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\\fnol.loc\shares\users\67659\Dokumenty\Dokumenty FNOL\Controlling\Sestavy\Sestavy červen\"/>
    </mc:Choice>
  </mc:AlternateContent>
  <xr:revisionPtr revIDLastSave="0" documentId="8_{1A3A6C77-5798-48EA-91F8-129EA16B777C}" xr6:coauthVersionLast="36" xr6:coauthVersionMax="36" xr10:uidLastSave="{00000000-0000-0000-0000-000000000000}"/>
  <bookViews>
    <workbookView xWindow="0" yWindow="0" windowWidth="21570" windowHeight="10215" xr2:uid="{B2E8DA90-751D-4213-97FB-B7E2E96A47DD}"/>
  </bookViews>
  <sheets>
    <sheet name="List3" sheetId="3" r:id="rId1"/>
    <sheet name="data" sheetId="2" r:id="rId2"/>
    <sheet name="orig" sheetId="1" r:id="rId3"/>
  </sheets>
  <definedNames>
    <definedName name="_xlnm._FilterDatabase" localSheetId="1" hidden="1">data!$A$1:$AD$3443</definedName>
  </definedNames>
  <calcPr calcId="191029"/>
  <pivotCaches>
    <pivotCache cacheId="1" r:id="rId4"/>
  </pivotCaches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3" i="2" l="1"/>
  <c r="P3" i="2"/>
  <c r="O4" i="2"/>
  <c r="P4" i="2"/>
  <c r="O5" i="2"/>
  <c r="P5" i="2"/>
  <c r="O6" i="2"/>
  <c r="P6" i="2"/>
  <c r="O7" i="2"/>
  <c r="P7" i="2"/>
  <c r="O8" i="2"/>
  <c r="P8" i="2"/>
  <c r="O9" i="2"/>
  <c r="P9" i="2"/>
  <c r="O10" i="2"/>
  <c r="P10" i="2"/>
  <c r="O11" i="2"/>
  <c r="P11" i="2"/>
  <c r="O12" i="2"/>
  <c r="P12" i="2"/>
  <c r="O13" i="2"/>
  <c r="P13" i="2"/>
  <c r="O14" i="2"/>
  <c r="P14" i="2"/>
  <c r="O15" i="2"/>
  <c r="P15" i="2"/>
  <c r="O16" i="2"/>
  <c r="P16" i="2"/>
  <c r="O17" i="2"/>
  <c r="P17" i="2"/>
  <c r="O18" i="2"/>
  <c r="P18" i="2"/>
  <c r="O19" i="2"/>
  <c r="P19" i="2"/>
  <c r="O20" i="2"/>
  <c r="P20" i="2"/>
  <c r="O21" i="2"/>
  <c r="P21" i="2"/>
  <c r="O22" i="2"/>
  <c r="P22" i="2"/>
  <c r="O23" i="2"/>
  <c r="P23" i="2"/>
  <c r="O24" i="2"/>
  <c r="P24" i="2"/>
  <c r="O25" i="2"/>
  <c r="P25" i="2"/>
  <c r="O26" i="2"/>
  <c r="P26" i="2"/>
  <c r="O27" i="2"/>
  <c r="P27" i="2"/>
  <c r="O28" i="2"/>
  <c r="P28" i="2"/>
  <c r="O29" i="2"/>
  <c r="P29" i="2"/>
  <c r="O30" i="2"/>
  <c r="P30" i="2"/>
  <c r="O31" i="2"/>
  <c r="P31" i="2"/>
  <c r="O32" i="2"/>
  <c r="P32" i="2"/>
  <c r="O33" i="2"/>
  <c r="P33" i="2"/>
  <c r="O34" i="2"/>
  <c r="P34" i="2"/>
  <c r="O35" i="2"/>
  <c r="P35" i="2"/>
  <c r="O36" i="2"/>
  <c r="P36" i="2"/>
  <c r="O37" i="2"/>
  <c r="P37" i="2"/>
  <c r="O38" i="2"/>
  <c r="P38" i="2"/>
  <c r="O39" i="2"/>
  <c r="P39" i="2"/>
  <c r="O40" i="2"/>
  <c r="P40" i="2"/>
  <c r="O41" i="2"/>
  <c r="P41" i="2"/>
  <c r="O42" i="2"/>
  <c r="P42" i="2"/>
  <c r="O43" i="2"/>
  <c r="P43" i="2"/>
  <c r="O44" i="2"/>
  <c r="P44" i="2"/>
  <c r="O45" i="2"/>
  <c r="P45" i="2"/>
  <c r="O46" i="2"/>
  <c r="P46" i="2"/>
  <c r="O47" i="2"/>
  <c r="P47" i="2"/>
  <c r="O48" i="2"/>
  <c r="P48" i="2"/>
  <c r="O49" i="2"/>
  <c r="P49" i="2"/>
  <c r="O50" i="2"/>
  <c r="P50" i="2"/>
  <c r="O51" i="2"/>
  <c r="P51" i="2"/>
  <c r="O52" i="2"/>
  <c r="P52" i="2"/>
  <c r="O53" i="2"/>
  <c r="P53" i="2"/>
  <c r="O54" i="2"/>
  <c r="P54" i="2"/>
  <c r="O55" i="2"/>
  <c r="P55" i="2"/>
  <c r="O56" i="2"/>
  <c r="P56" i="2"/>
  <c r="O57" i="2"/>
  <c r="P57" i="2"/>
  <c r="O58" i="2"/>
  <c r="P58" i="2"/>
  <c r="O59" i="2"/>
  <c r="P59" i="2"/>
  <c r="O60" i="2"/>
  <c r="P60" i="2"/>
  <c r="O61" i="2"/>
  <c r="P61" i="2"/>
  <c r="O62" i="2"/>
  <c r="P62" i="2"/>
  <c r="O63" i="2"/>
  <c r="P63" i="2"/>
  <c r="O64" i="2"/>
  <c r="P64" i="2"/>
  <c r="O65" i="2"/>
  <c r="P65" i="2"/>
  <c r="O66" i="2"/>
  <c r="P66" i="2"/>
  <c r="O67" i="2"/>
  <c r="P67" i="2"/>
  <c r="O68" i="2"/>
  <c r="P68" i="2"/>
  <c r="O69" i="2"/>
  <c r="P69" i="2"/>
  <c r="O70" i="2"/>
  <c r="P70" i="2"/>
  <c r="O71" i="2"/>
  <c r="P71" i="2"/>
  <c r="O72" i="2"/>
  <c r="P72" i="2"/>
  <c r="O73" i="2"/>
  <c r="P73" i="2"/>
  <c r="O74" i="2"/>
  <c r="P74" i="2"/>
  <c r="O75" i="2"/>
  <c r="P75" i="2"/>
  <c r="O76" i="2"/>
  <c r="P76" i="2"/>
  <c r="O77" i="2"/>
  <c r="P77" i="2"/>
  <c r="O78" i="2"/>
  <c r="P78" i="2"/>
  <c r="O79" i="2"/>
  <c r="P79" i="2"/>
  <c r="O80" i="2"/>
  <c r="P80" i="2"/>
  <c r="O81" i="2"/>
  <c r="P81" i="2"/>
  <c r="O82" i="2"/>
  <c r="P82" i="2"/>
  <c r="O83" i="2"/>
  <c r="P83" i="2"/>
  <c r="O84" i="2"/>
  <c r="P84" i="2"/>
  <c r="O85" i="2"/>
  <c r="P85" i="2"/>
  <c r="O86" i="2"/>
  <c r="P86" i="2"/>
  <c r="O87" i="2"/>
  <c r="P87" i="2"/>
  <c r="O88" i="2"/>
  <c r="P88" i="2"/>
  <c r="O89" i="2"/>
  <c r="P89" i="2"/>
  <c r="O90" i="2"/>
  <c r="P90" i="2"/>
  <c r="O91" i="2"/>
  <c r="P91" i="2"/>
  <c r="O92" i="2"/>
  <c r="P92" i="2"/>
  <c r="O93" i="2"/>
  <c r="P93" i="2"/>
  <c r="O94" i="2"/>
  <c r="P94" i="2"/>
  <c r="O95" i="2"/>
  <c r="P95" i="2"/>
  <c r="O96" i="2"/>
  <c r="P96" i="2"/>
  <c r="O97" i="2"/>
  <c r="P97" i="2"/>
  <c r="O98" i="2"/>
  <c r="P98" i="2"/>
  <c r="O99" i="2"/>
  <c r="P99" i="2"/>
  <c r="O100" i="2"/>
  <c r="P100" i="2"/>
  <c r="O101" i="2"/>
  <c r="P101" i="2"/>
  <c r="O102" i="2"/>
  <c r="P102" i="2"/>
  <c r="O103" i="2"/>
  <c r="P103" i="2"/>
  <c r="O104" i="2"/>
  <c r="P104" i="2"/>
  <c r="O105" i="2"/>
  <c r="P105" i="2"/>
  <c r="O106" i="2"/>
  <c r="P106" i="2"/>
  <c r="O107" i="2"/>
  <c r="P107" i="2"/>
  <c r="O108" i="2"/>
  <c r="P108" i="2"/>
  <c r="O109" i="2"/>
  <c r="P109" i="2"/>
  <c r="O110" i="2"/>
  <c r="P110" i="2"/>
  <c r="O111" i="2"/>
  <c r="P111" i="2"/>
  <c r="O112" i="2"/>
  <c r="P112" i="2"/>
  <c r="O113" i="2"/>
  <c r="P113" i="2"/>
  <c r="O114" i="2"/>
  <c r="P114" i="2"/>
  <c r="O115" i="2"/>
  <c r="P115" i="2"/>
  <c r="O116" i="2"/>
  <c r="P116" i="2"/>
  <c r="O117" i="2"/>
  <c r="P117" i="2"/>
  <c r="O118" i="2"/>
  <c r="P118" i="2"/>
  <c r="O119" i="2"/>
  <c r="P119" i="2"/>
  <c r="O120" i="2"/>
  <c r="P120" i="2"/>
  <c r="O121" i="2"/>
  <c r="P121" i="2"/>
  <c r="O122" i="2"/>
  <c r="P122" i="2"/>
  <c r="O123" i="2"/>
  <c r="P123" i="2"/>
  <c r="O124" i="2"/>
  <c r="P124" i="2"/>
  <c r="O125" i="2"/>
  <c r="P125" i="2"/>
  <c r="O126" i="2"/>
  <c r="P126" i="2"/>
  <c r="O127" i="2"/>
  <c r="P127" i="2"/>
  <c r="O128" i="2"/>
  <c r="P128" i="2"/>
  <c r="O129" i="2"/>
  <c r="P129" i="2"/>
  <c r="O130" i="2"/>
  <c r="P130" i="2"/>
  <c r="O131" i="2"/>
  <c r="P131" i="2"/>
  <c r="O132" i="2"/>
  <c r="P132" i="2"/>
  <c r="O133" i="2"/>
  <c r="P133" i="2"/>
  <c r="O134" i="2"/>
  <c r="P134" i="2"/>
  <c r="O135" i="2"/>
  <c r="P135" i="2"/>
  <c r="O136" i="2"/>
  <c r="P136" i="2"/>
  <c r="O137" i="2"/>
  <c r="P137" i="2"/>
  <c r="O138" i="2"/>
  <c r="P138" i="2"/>
  <c r="O139" i="2"/>
  <c r="P139" i="2"/>
  <c r="O140" i="2"/>
  <c r="P140" i="2"/>
  <c r="O141" i="2"/>
  <c r="P141" i="2"/>
  <c r="O142" i="2"/>
  <c r="P142" i="2"/>
  <c r="O143" i="2"/>
  <c r="P143" i="2"/>
  <c r="O144" i="2"/>
  <c r="P144" i="2"/>
  <c r="O145" i="2"/>
  <c r="P145" i="2"/>
  <c r="O146" i="2"/>
  <c r="P146" i="2"/>
  <c r="O147" i="2"/>
  <c r="P147" i="2"/>
  <c r="O148" i="2"/>
  <c r="P148" i="2"/>
  <c r="O149" i="2"/>
  <c r="P149" i="2"/>
  <c r="O150" i="2"/>
  <c r="P150" i="2"/>
  <c r="O151" i="2"/>
  <c r="P151" i="2"/>
  <c r="O152" i="2"/>
  <c r="P152" i="2"/>
  <c r="O153" i="2"/>
  <c r="P153" i="2"/>
  <c r="O154" i="2"/>
  <c r="P154" i="2"/>
  <c r="O155" i="2"/>
  <c r="P155" i="2"/>
  <c r="O156" i="2"/>
  <c r="P156" i="2"/>
  <c r="O157" i="2"/>
  <c r="P157" i="2"/>
  <c r="O158" i="2"/>
  <c r="P158" i="2"/>
  <c r="O159" i="2"/>
  <c r="P159" i="2"/>
  <c r="O160" i="2"/>
  <c r="P160" i="2"/>
  <c r="O161" i="2"/>
  <c r="P161" i="2"/>
  <c r="O162" i="2"/>
  <c r="P162" i="2"/>
  <c r="O163" i="2"/>
  <c r="P163" i="2"/>
  <c r="O164" i="2"/>
  <c r="P164" i="2"/>
  <c r="O165" i="2"/>
  <c r="P165" i="2"/>
  <c r="O166" i="2"/>
  <c r="P166" i="2"/>
  <c r="O167" i="2"/>
  <c r="P167" i="2"/>
  <c r="O168" i="2"/>
  <c r="P168" i="2"/>
  <c r="O169" i="2"/>
  <c r="P169" i="2"/>
  <c r="O170" i="2"/>
  <c r="P170" i="2"/>
  <c r="O171" i="2"/>
  <c r="P171" i="2"/>
  <c r="O172" i="2"/>
  <c r="P172" i="2"/>
  <c r="O173" i="2"/>
  <c r="P173" i="2"/>
  <c r="O174" i="2"/>
  <c r="P174" i="2"/>
  <c r="O175" i="2"/>
  <c r="P175" i="2"/>
  <c r="O176" i="2"/>
  <c r="P176" i="2"/>
  <c r="O177" i="2"/>
  <c r="P177" i="2"/>
  <c r="O178" i="2"/>
  <c r="P178" i="2"/>
  <c r="O179" i="2"/>
  <c r="P179" i="2"/>
  <c r="O180" i="2"/>
  <c r="P180" i="2"/>
  <c r="O181" i="2"/>
  <c r="P181" i="2"/>
  <c r="O182" i="2"/>
  <c r="P182" i="2"/>
  <c r="O183" i="2"/>
  <c r="P183" i="2"/>
  <c r="O184" i="2"/>
  <c r="P184" i="2"/>
  <c r="O185" i="2"/>
  <c r="P185" i="2"/>
  <c r="O186" i="2"/>
  <c r="P186" i="2"/>
  <c r="O187" i="2"/>
  <c r="P187" i="2"/>
  <c r="O188" i="2"/>
  <c r="P188" i="2"/>
  <c r="O189" i="2"/>
  <c r="P189" i="2"/>
  <c r="O190" i="2"/>
  <c r="P190" i="2"/>
  <c r="O191" i="2"/>
  <c r="P191" i="2"/>
  <c r="O192" i="2"/>
  <c r="P192" i="2"/>
  <c r="O193" i="2"/>
  <c r="P193" i="2"/>
  <c r="O194" i="2"/>
  <c r="P194" i="2"/>
  <c r="O195" i="2"/>
  <c r="P195" i="2"/>
  <c r="O196" i="2"/>
  <c r="P196" i="2"/>
  <c r="O197" i="2"/>
  <c r="P197" i="2"/>
  <c r="O198" i="2"/>
  <c r="P198" i="2"/>
  <c r="O199" i="2"/>
  <c r="P199" i="2"/>
  <c r="O200" i="2"/>
  <c r="P200" i="2"/>
  <c r="O201" i="2"/>
  <c r="P201" i="2"/>
  <c r="O202" i="2"/>
  <c r="P202" i="2"/>
  <c r="O203" i="2"/>
  <c r="P203" i="2"/>
  <c r="O204" i="2"/>
  <c r="P204" i="2"/>
  <c r="O205" i="2"/>
  <c r="P205" i="2"/>
  <c r="O206" i="2"/>
  <c r="P206" i="2"/>
  <c r="O207" i="2"/>
  <c r="P207" i="2"/>
  <c r="O208" i="2"/>
  <c r="P208" i="2"/>
  <c r="O209" i="2"/>
  <c r="P209" i="2"/>
  <c r="O210" i="2"/>
  <c r="P210" i="2"/>
  <c r="O211" i="2"/>
  <c r="P211" i="2"/>
  <c r="O212" i="2"/>
  <c r="P212" i="2"/>
  <c r="O213" i="2"/>
  <c r="P213" i="2"/>
  <c r="O214" i="2"/>
  <c r="P214" i="2"/>
  <c r="O215" i="2"/>
  <c r="P215" i="2"/>
  <c r="O216" i="2"/>
  <c r="P216" i="2"/>
  <c r="O217" i="2"/>
  <c r="P217" i="2"/>
  <c r="O218" i="2"/>
  <c r="P218" i="2"/>
  <c r="O219" i="2"/>
  <c r="P219" i="2"/>
  <c r="O220" i="2"/>
  <c r="P220" i="2"/>
  <c r="O221" i="2"/>
  <c r="P221" i="2"/>
  <c r="O222" i="2"/>
  <c r="P222" i="2"/>
  <c r="O223" i="2"/>
  <c r="P223" i="2"/>
  <c r="O224" i="2"/>
  <c r="P224" i="2"/>
  <c r="O225" i="2"/>
  <c r="P225" i="2"/>
  <c r="O226" i="2"/>
  <c r="P226" i="2"/>
  <c r="O227" i="2"/>
  <c r="P227" i="2"/>
  <c r="O228" i="2"/>
  <c r="P228" i="2"/>
  <c r="O229" i="2"/>
  <c r="P229" i="2"/>
  <c r="O230" i="2"/>
  <c r="P230" i="2"/>
  <c r="O231" i="2"/>
  <c r="P231" i="2"/>
  <c r="O232" i="2"/>
  <c r="P232" i="2"/>
  <c r="O233" i="2"/>
  <c r="P233" i="2"/>
  <c r="O234" i="2"/>
  <c r="P234" i="2"/>
  <c r="O235" i="2"/>
  <c r="P235" i="2"/>
  <c r="O236" i="2"/>
  <c r="P236" i="2"/>
  <c r="O237" i="2"/>
  <c r="P237" i="2"/>
  <c r="O238" i="2"/>
  <c r="P238" i="2"/>
  <c r="O239" i="2"/>
  <c r="P239" i="2"/>
  <c r="O240" i="2"/>
  <c r="P240" i="2"/>
  <c r="O241" i="2"/>
  <c r="P241" i="2"/>
  <c r="O242" i="2"/>
  <c r="P242" i="2"/>
  <c r="O243" i="2"/>
  <c r="P243" i="2"/>
  <c r="O244" i="2"/>
  <c r="P244" i="2"/>
  <c r="O245" i="2"/>
  <c r="P245" i="2"/>
  <c r="O246" i="2"/>
  <c r="P246" i="2"/>
  <c r="O247" i="2"/>
  <c r="P247" i="2"/>
  <c r="O248" i="2"/>
  <c r="P248" i="2"/>
  <c r="O249" i="2"/>
  <c r="P249" i="2"/>
  <c r="O250" i="2"/>
  <c r="P250" i="2"/>
  <c r="O251" i="2"/>
  <c r="P251" i="2"/>
  <c r="O252" i="2"/>
  <c r="P252" i="2"/>
  <c r="O253" i="2"/>
  <c r="P253" i="2"/>
  <c r="O254" i="2"/>
  <c r="P254" i="2"/>
  <c r="O255" i="2"/>
  <c r="P255" i="2"/>
  <c r="O256" i="2"/>
  <c r="P256" i="2"/>
  <c r="O257" i="2"/>
  <c r="P257" i="2"/>
  <c r="O258" i="2"/>
  <c r="P258" i="2"/>
  <c r="O259" i="2"/>
  <c r="P259" i="2"/>
  <c r="O260" i="2"/>
  <c r="P260" i="2"/>
  <c r="O261" i="2"/>
  <c r="P261" i="2"/>
  <c r="O262" i="2"/>
  <c r="P262" i="2"/>
  <c r="O263" i="2"/>
  <c r="P263" i="2"/>
  <c r="O264" i="2"/>
  <c r="P264" i="2"/>
  <c r="O265" i="2"/>
  <c r="P265" i="2"/>
  <c r="O266" i="2"/>
  <c r="P266" i="2"/>
  <c r="O267" i="2"/>
  <c r="P267" i="2"/>
  <c r="O268" i="2"/>
  <c r="P268" i="2"/>
  <c r="O269" i="2"/>
  <c r="P269" i="2"/>
  <c r="O270" i="2"/>
  <c r="P270" i="2"/>
  <c r="O271" i="2"/>
  <c r="P271" i="2"/>
  <c r="O272" i="2"/>
  <c r="P272" i="2"/>
  <c r="O273" i="2"/>
  <c r="P273" i="2"/>
  <c r="O274" i="2"/>
  <c r="P274" i="2"/>
  <c r="O275" i="2"/>
  <c r="P275" i="2"/>
  <c r="O276" i="2"/>
  <c r="P276" i="2"/>
  <c r="O277" i="2"/>
  <c r="P277" i="2"/>
  <c r="O278" i="2"/>
  <c r="P278" i="2"/>
  <c r="O279" i="2"/>
  <c r="P279" i="2"/>
  <c r="O280" i="2"/>
  <c r="P280" i="2"/>
  <c r="O281" i="2"/>
  <c r="P281" i="2"/>
  <c r="O282" i="2"/>
  <c r="P282" i="2"/>
  <c r="O283" i="2"/>
  <c r="P283" i="2"/>
  <c r="O284" i="2"/>
  <c r="P284" i="2"/>
  <c r="O285" i="2"/>
  <c r="P285" i="2"/>
  <c r="O286" i="2"/>
  <c r="P286" i="2"/>
  <c r="O287" i="2"/>
  <c r="P287" i="2"/>
  <c r="O288" i="2"/>
  <c r="P288" i="2"/>
  <c r="O289" i="2"/>
  <c r="P289" i="2"/>
  <c r="O290" i="2"/>
  <c r="P290" i="2"/>
  <c r="O291" i="2"/>
  <c r="P291" i="2"/>
  <c r="O292" i="2"/>
  <c r="P292" i="2"/>
  <c r="O293" i="2"/>
  <c r="P293" i="2"/>
  <c r="O294" i="2"/>
  <c r="P294" i="2"/>
  <c r="O295" i="2"/>
  <c r="P295" i="2"/>
  <c r="O296" i="2"/>
  <c r="P296" i="2"/>
  <c r="O297" i="2"/>
  <c r="P297" i="2"/>
  <c r="O298" i="2"/>
  <c r="P298" i="2"/>
  <c r="O299" i="2"/>
  <c r="P299" i="2"/>
  <c r="O300" i="2"/>
  <c r="P300" i="2"/>
  <c r="O301" i="2"/>
  <c r="P301" i="2"/>
  <c r="O302" i="2"/>
  <c r="P302" i="2"/>
  <c r="O303" i="2"/>
  <c r="P303" i="2"/>
  <c r="O304" i="2"/>
  <c r="P304" i="2"/>
  <c r="O305" i="2"/>
  <c r="P305" i="2"/>
  <c r="O306" i="2"/>
  <c r="P306" i="2"/>
  <c r="O307" i="2"/>
  <c r="P307" i="2"/>
  <c r="O308" i="2"/>
  <c r="P308" i="2"/>
  <c r="O309" i="2"/>
  <c r="P309" i="2"/>
  <c r="O310" i="2"/>
  <c r="P310" i="2"/>
  <c r="O311" i="2"/>
  <c r="P311" i="2"/>
  <c r="O312" i="2"/>
  <c r="P312" i="2"/>
  <c r="O313" i="2"/>
  <c r="P313" i="2"/>
  <c r="O314" i="2"/>
  <c r="P314" i="2"/>
  <c r="O315" i="2"/>
  <c r="P315" i="2"/>
  <c r="O316" i="2"/>
  <c r="P316" i="2"/>
  <c r="O317" i="2"/>
  <c r="P317" i="2"/>
  <c r="O318" i="2"/>
  <c r="P318" i="2"/>
  <c r="O319" i="2"/>
  <c r="P319" i="2"/>
  <c r="O320" i="2"/>
  <c r="P320" i="2"/>
  <c r="O321" i="2"/>
  <c r="P321" i="2"/>
  <c r="O322" i="2"/>
  <c r="P322" i="2"/>
  <c r="O323" i="2"/>
  <c r="P323" i="2"/>
  <c r="O324" i="2"/>
  <c r="P324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O353" i="2"/>
  <c r="P353" i="2"/>
  <c r="O354" i="2"/>
  <c r="P354" i="2"/>
  <c r="O355" i="2"/>
  <c r="P355" i="2"/>
  <c r="O356" i="2"/>
  <c r="P356" i="2"/>
  <c r="O357" i="2"/>
  <c r="P357" i="2"/>
  <c r="O358" i="2"/>
  <c r="P358" i="2"/>
  <c r="O359" i="2"/>
  <c r="P359" i="2"/>
  <c r="O360" i="2"/>
  <c r="P360" i="2"/>
  <c r="O361" i="2"/>
  <c r="P361" i="2"/>
  <c r="O362" i="2"/>
  <c r="P362" i="2"/>
  <c r="O363" i="2"/>
  <c r="P363" i="2"/>
  <c r="O364" i="2"/>
  <c r="P364" i="2"/>
  <c r="O365" i="2"/>
  <c r="P365" i="2"/>
  <c r="O366" i="2"/>
  <c r="P366" i="2"/>
  <c r="O367" i="2"/>
  <c r="P367" i="2"/>
  <c r="O368" i="2"/>
  <c r="P368" i="2"/>
  <c r="O369" i="2"/>
  <c r="P369" i="2"/>
  <c r="O370" i="2"/>
  <c r="P370" i="2"/>
  <c r="O371" i="2"/>
  <c r="P371" i="2"/>
  <c r="O372" i="2"/>
  <c r="P372" i="2"/>
  <c r="O373" i="2"/>
  <c r="P373" i="2"/>
  <c r="O374" i="2"/>
  <c r="P374" i="2"/>
  <c r="O375" i="2"/>
  <c r="P375" i="2"/>
  <c r="O376" i="2"/>
  <c r="P376" i="2"/>
  <c r="O377" i="2"/>
  <c r="P377" i="2"/>
  <c r="O378" i="2"/>
  <c r="P378" i="2"/>
  <c r="O379" i="2"/>
  <c r="P379" i="2"/>
  <c r="O380" i="2"/>
  <c r="P380" i="2"/>
  <c r="O381" i="2"/>
  <c r="P381" i="2"/>
  <c r="O382" i="2"/>
  <c r="P382" i="2"/>
  <c r="O383" i="2"/>
  <c r="P383" i="2"/>
  <c r="O384" i="2"/>
  <c r="P384" i="2"/>
  <c r="O385" i="2"/>
  <c r="P385" i="2"/>
  <c r="O386" i="2"/>
  <c r="P386" i="2"/>
  <c r="O387" i="2"/>
  <c r="P387" i="2"/>
  <c r="O388" i="2"/>
  <c r="P388" i="2"/>
  <c r="O389" i="2"/>
  <c r="P389" i="2"/>
  <c r="O390" i="2"/>
  <c r="P390" i="2"/>
  <c r="O391" i="2"/>
  <c r="P391" i="2"/>
  <c r="O392" i="2"/>
  <c r="P392" i="2"/>
  <c r="O393" i="2"/>
  <c r="P393" i="2"/>
  <c r="O394" i="2"/>
  <c r="P394" i="2"/>
  <c r="O395" i="2"/>
  <c r="P395" i="2"/>
  <c r="O396" i="2"/>
  <c r="P396" i="2"/>
  <c r="O397" i="2"/>
  <c r="P397" i="2"/>
  <c r="O398" i="2"/>
  <c r="P398" i="2"/>
  <c r="O399" i="2"/>
  <c r="P399" i="2"/>
  <c r="O400" i="2"/>
  <c r="P400" i="2"/>
  <c r="O401" i="2"/>
  <c r="P401" i="2"/>
  <c r="O402" i="2"/>
  <c r="P402" i="2"/>
  <c r="O403" i="2"/>
  <c r="P403" i="2"/>
  <c r="O404" i="2"/>
  <c r="P404" i="2"/>
  <c r="O405" i="2"/>
  <c r="P405" i="2"/>
  <c r="O406" i="2"/>
  <c r="P406" i="2"/>
  <c r="O407" i="2"/>
  <c r="P407" i="2"/>
  <c r="O408" i="2"/>
  <c r="P408" i="2"/>
  <c r="O409" i="2"/>
  <c r="P409" i="2"/>
  <c r="O410" i="2"/>
  <c r="P410" i="2"/>
  <c r="O411" i="2"/>
  <c r="P411" i="2"/>
  <c r="O412" i="2"/>
  <c r="P412" i="2"/>
  <c r="O413" i="2"/>
  <c r="P413" i="2"/>
  <c r="O414" i="2"/>
  <c r="P414" i="2"/>
  <c r="O415" i="2"/>
  <c r="P415" i="2"/>
  <c r="O416" i="2"/>
  <c r="P416" i="2"/>
  <c r="O417" i="2"/>
  <c r="P417" i="2"/>
  <c r="O418" i="2"/>
  <c r="P418" i="2"/>
  <c r="O419" i="2"/>
  <c r="P419" i="2"/>
  <c r="O420" i="2"/>
  <c r="P420" i="2"/>
  <c r="O421" i="2"/>
  <c r="P421" i="2"/>
  <c r="O422" i="2"/>
  <c r="P422" i="2"/>
  <c r="O423" i="2"/>
  <c r="P423" i="2"/>
  <c r="O424" i="2"/>
  <c r="P424" i="2"/>
  <c r="O425" i="2"/>
  <c r="P425" i="2"/>
  <c r="O426" i="2"/>
  <c r="P426" i="2"/>
  <c r="O427" i="2"/>
  <c r="P427" i="2"/>
  <c r="O428" i="2"/>
  <c r="P428" i="2"/>
  <c r="O429" i="2"/>
  <c r="P429" i="2"/>
  <c r="O430" i="2"/>
  <c r="P430" i="2"/>
  <c r="O431" i="2"/>
  <c r="P431" i="2"/>
  <c r="O432" i="2"/>
  <c r="P432" i="2"/>
  <c r="O433" i="2"/>
  <c r="P433" i="2"/>
  <c r="O434" i="2"/>
  <c r="P434" i="2"/>
  <c r="O435" i="2"/>
  <c r="P435" i="2"/>
  <c r="O436" i="2"/>
  <c r="P436" i="2"/>
  <c r="O437" i="2"/>
  <c r="P437" i="2"/>
  <c r="O438" i="2"/>
  <c r="P438" i="2"/>
  <c r="O439" i="2"/>
  <c r="P439" i="2"/>
  <c r="O440" i="2"/>
  <c r="P440" i="2"/>
  <c r="O441" i="2"/>
  <c r="P441" i="2"/>
  <c r="O442" i="2"/>
  <c r="P442" i="2"/>
  <c r="O443" i="2"/>
  <c r="P443" i="2"/>
  <c r="O444" i="2"/>
  <c r="P444" i="2"/>
  <c r="O445" i="2"/>
  <c r="P445" i="2"/>
  <c r="O446" i="2"/>
  <c r="P446" i="2"/>
  <c r="O447" i="2"/>
  <c r="P447" i="2"/>
  <c r="O448" i="2"/>
  <c r="P448" i="2"/>
  <c r="O449" i="2"/>
  <c r="P449" i="2"/>
  <c r="O450" i="2"/>
  <c r="P450" i="2"/>
  <c r="O451" i="2"/>
  <c r="P451" i="2"/>
  <c r="O452" i="2"/>
  <c r="P452" i="2"/>
  <c r="O453" i="2"/>
  <c r="P453" i="2"/>
  <c r="O454" i="2"/>
  <c r="P454" i="2"/>
  <c r="O455" i="2"/>
  <c r="P455" i="2"/>
  <c r="O456" i="2"/>
  <c r="P456" i="2"/>
  <c r="O457" i="2"/>
  <c r="P457" i="2"/>
  <c r="O458" i="2"/>
  <c r="P458" i="2"/>
  <c r="O459" i="2"/>
  <c r="P459" i="2"/>
  <c r="O460" i="2"/>
  <c r="P460" i="2"/>
  <c r="O461" i="2"/>
  <c r="P461" i="2"/>
  <c r="O462" i="2"/>
  <c r="P462" i="2"/>
  <c r="O463" i="2"/>
  <c r="P463" i="2"/>
  <c r="O464" i="2"/>
  <c r="P464" i="2"/>
  <c r="O465" i="2"/>
  <c r="P465" i="2"/>
  <c r="O466" i="2"/>
  <c r="P466" i="2"/>
  <c r="O467" i="2"/>
  <c r="P467" i="2"/>
  <c r="O468" i="2"/>
  <c r="P468" i="2"/>
  <c r="O469" i="2"/>
  <c r="P469" i="2"/>
  <c r="O470" i="2"/>
  <c r="P470" i="2"/>
  <c r="O471" i="2"/>
  <c r="P471" i="2"/>
  <c r="O472" i="2"/>
  <c r="P472" i="2"/>
  <c r="O473" i="2"/>
  <c r="P473" i="2"/>
  <c r="O474" i="2"/>
  <c r="P474" i="2"/>
  <c r="O475" i="2"/>
  <c r="P475" i="2"/>
  <c r="O476" i="2"/>
  <c r="P476" i="2"/>
  <c r="O477" i="2"/>
  <c r="P477" i="2"/>
  <c r="O478" i="2"/>
  <c r="P478" i="2"/>
  <c r="O479" i="2"/>
  <c r="P479" i="2"/>
  <c r="O480" i="2"/>
  <c r="P480" i="2"/>
  <c r="O481" i="2"/>
  <c r="P481" i="2"/>
  <c r="O482" i="2"/>
  <c r="P482" i="2"/>
  <c r="O483" i="2"/>
  <c r="P483" i="2"/>
  <c r="O484" i="2"/>
  <c r="P484" i="2"/>
  <c r="O485" i="2"/>
  <c r="P485" i="2"/>
  <c r="O486" i="2"/>
  <c r="P486" i="2"/>
  <c r="O487" i="2"/>
  <c r="P487" i="2"/>
  <c r="O488" i="2"/>
  <c r="P488" i="2"/>
  <c r="O489" i="2"/>
  <c r="P489" i="2"/>
  <c r="O490" i="2"/>
  <c r="P490" i="2"/>
  <c r="O491" i="2"/>
  <c r="P491" i="2"/>
  <c r="O492" i="2"/>
  <c r="P492" i="2"/>
  <c r="O493" i="2"/>
  <c r="P493" i="2"/>
  <c r="O494" i="2"/>
  <c r="P494" i="2"/>
  <c r="O495" i="2"/>
  <c r="P495" i="2"/>
  <c r="O496" i="2"/>
  <c r="P496" i="2"/>
  <c r="O497" i="2"/>
  <c r="P497" i="2"/>
  <c r="O498" i="2"/>
  <c r="P498" i="2"/>
  <c r="O499" i="2"/>
  <c r="P499" i="2"/>
  <c r="O500" i="2"/>
  <c r="P500" i="2"/>
  <c r="O501" i="2"/>
  <c r="P501" i="2"/>
  <c r="O502" i="2"/>
  <c r="P502" i="2"/>
  <c r="O503" i="2"/>
  <c r="P503" i="2"/>
  <c r="O504" i="2"/>
  <c r="P504" i="2"/>
  <c r="O505" i="2"/>
  <c r="P505" i="2"/>
  <c r="O506" i="2"/>
  <c r="P506" i="2"/>
  <c r="O507" i="2"/>
  <c r="P507" i="2"/>
  <c r="O508" i="2"/>
  <c r="P508" i="2"/>
  <c r="O509" i="2"/>
  <c r="P509" i="2"/>
  <c r="O510" i="2"/>
  <c r="P510" i="2"/>
  <c r="O511" i="2"/>
  <c r="P511" i="2"/>
  <c r="O512" i="2"/>
  <c r="P512" i="2"/>
  <c r="O513" i="2"/>
  <c r="P513" i="2"/>
  <c r="O514" i="2"/>
  <c r="P514" i="2"/>
  <c r="O515" i="2"/>
  <c r="P515" i="2"/>
  <c r="O516" i="2"/>
  <c r="P516" i="2"/>
  <c r="O517" i="2"/>
  <c r="P517" i="2"/>
  <c r="O518" i="2"/>
  <c r="P518" i="2"/>
  <c r="O519" i="2"/>
  <c r="P519" i="2"/>
  <c r="O520" i="2"/>
  <c r="P520" i="2"/>
  <c r="O521" i="2"/>
  <c r="P521" i="2"/>
  <c r="O522" i="2"/>
  <c r="P522" i="2"/>
  <c r="O523" i="2"/>
  <c r="P523" i="2"/>
  <c r="O524" i="2"/>
  <c r="P524" i="2"/>
  <c r="O525" i="2"/>
  <c r="P525" i="2"/>
  <c r="O526" i="2"/>
  <c r="P526" i="2"/>
  <c r="O527" i="2"/>
  <c r="P527" i="2"/>
  <c r="O528" i="2"/>
  <c r="P528" i="2"/>
  <c r="O529" i="2"/>
  <c r="P529" i="2"/>
  <c r="O530" i="2"/>
  <c r="P530" i="2"/>
  <c r="O531" i="2"/>
  <c r="P531" i="2"/>
  <c r="O532" i="2"/>
  <c r="P532" i="2"/>
  <c r="O533" i="2"/>
  <c r="P533" i="2"/>
  <c r="O534" i="2"/>
  <c r="P534" i="2"/>
  <c r="O535" i="2"/>
  <c r="P535" i="2"/>
  <c r="O536" i="2"/>
  <c r="P536" i="2"/>
  <c r="O537" i="2"/>
  <c r="P537" i="2"/>
  <c r="O538" i="2"/>
  <c r="P538" i="2"/>
  <c r="O539" i="2"/>
  <c r="P539" i="2"/>
  <c r="O540" i="2"/>
  <c r="P540" i="2"/>
  <c r="O541" i="2"/>
  <c r="P541" i="2"/>
  <c r="O542" i="2"/>
  <c r="P542" i="2"/>
  <c r="O543" i="2"/>
  <c r="P543" i="2"/>
  <c r="O544" i="2"/>
  <c r="P544" i="2"/>
  <c r="O545" i="2"/>
  <c r="P545" i="2"/>
  <c r="O546" i="2"/>
  <c r="P546" i="2"/>
  <c r="O547" i="2"/>
  <c r="P547" i="2"/>
  <c r="O548" i="2"/>
  <c r="P548" i="2"/>
  <c r="O549" i="2"/>
  <c r="P549" i="2"/>
  <c r="O550" i="2"/>
  <c r="P550" i="2"/>
  <c r="O551" i="2"/>
  <c r="P551" i="2"/>
  <c r="O552" i="2"/>
  <c r="P552" i="2"/>
  <c r="O553" i="2"/>
  <c r="P553" i="2"/>
  <c r="O554" i="2"/>
  <c r="P554" i="2"/>
  <c r="O555" i="2"/>
  <c r="P555" i="2"/>
  <c r="O556" i="2"/>
  <c r="P556" i="2"/>
  <c r="O557" i="2"/>
  <c r="P557" i="2"/>
  <c r="O558" i="2"/>
  <c r="P558" i="2"/>
  <c r="O559" i="2"/>
  <c r="P559" i="2"/>
  <c r="O560" i="2"/>
  <c r="P560" i="2"/>
  <c r="O561" i="2"/>
  <c r="P561" i="2"/>
  <c r="O562" i="2"/>
  <c r="P562" i="2"/>
  <c r="O563" i="2"/>
  <c r="P563" i="2"/>
  <c r="O564" i="2"/>
  <c r="P564" i="2"/>
  <c r="O565" i="2"/>
  <c r="P565" i="2"/>
  <c r="O566" i="2"/>
  <c r="P566" i="2"/>
  <c r="O567" i="2"/>
  <c r="P567" i="2"/>
  <c r="O568" i="2"/>
  <c r="P568" i="2"/>
  <c r="O569" i="2"/>
  <c r="P569" i="2"/>
  <c r="O570" i="2"/>
  <c r="P570" i="2"/>
  <c r="O571" i="2"/>
  <c r="P571" i="2"/>
  <c r="O572" i="2"/>
  <c r="P572" i="2"/>
  <c r="O573" i="2"/>
  <c r="P573" i="2"/>
  <c r="O574" i="2"/>
  <c r="P574" i="2"/>
  <c r="O575" i="2"/>
  <c r="P575" i="2"/>
  <c r="O576" i="2"/>
  <c r="P576" i="2"/>
  <c r="O577" i="2"/>
  <c r="P577" i="2"/>
  <c r="O578" i="2"/>
  <c r="P578" i="2"/>
  <c r="O579" i="2"/>
  <c r="P579" i="2"/>
  <c r="O580" i="2"/>
  <c r="P580" i="2"/>
  <c r="O581" i="2"/>
  <c r="P581" i="2"/>
  <c r="O582" i="2"/>
  <c r="P582" i="2"/>
  <c r="O583" i="2"/>
  <c r="P583" i="2"/>
  <c r="O584" i="2"/>
  <c r="P584" i="2"/>
  <c r="O585" i="2"/>
  <c r="P585" i="2"/>
  <c r="O586" i="2"/>
  <c r="P586" i="2"/>
  <c r="O587" i="2"/>
  <c r="P587" i="2"/>
  <c r="O588" i="2"/>
  <c r="P588" i="2"/>
  <c r="O589" i="2"/>
  <c r="P589" i="2"/>
  <c r="O590" i="2"/>
  <c r="P590" i="2"/>
  <c r="O591" i="2"/>
  <c r="P591" i="2"/>
  <c r="O592" i="2"/>
  <c r="P592" i="2"/>
  <c r="O593" i="2"/>
  <c r="P593" i="2"/>
  <c r="O594" i="2"/>
  <c r="P594" i="2"/>
  <c r="O595" i="2"/>
  <c r="P595" i="2"/>
  <c r="O596" i="2"/>
  <c r="P596" i="2"/>
  <c r="O597" i="2"/>
  <c r="P597" i="2"/>
  <c r="O598" i="2"/>
  <c r="P598" i="2"/>
  <c r="O599" i="2"/>
  <c r="P599" i="2"/>
  <c r="O600" i="2"/>
  <c r="P600" i="2"/>
  <c r="O601" i="2"/>
  <c r="P601" i="2"/>
  <c r="O602" i="2"/>
  <c r="P602" i="2"/>
  <c r="O603" i="2"/>
  <c r="P603" i="2"/>
  <c r="O604" i="2"/>
  <c r="P604" i="2"/>
  <c r="O605" i="2"/>
  <c r="P605" i="2"/>
  <c r="O606" i="2"/>
  <c r="P606" i="2"/>
  <c r="O607" i="2"/>
  <c r="P607" i="2"/>
  <c r="O608" i="2"/>
  <c r="P608" i="2"/>
  <c r="O609" i="2"/>
  <c r="P609" i="2"/>
  <c r="O610" i="2"/>
  <c r="P610" i="2"/>
  <c r="O611" i="2"/>
  <c r="P611" i="2"/>
  <c r="O612" i="2"/>
  <c r="P612" i="2"/>
  <c r="O613" i="2"/>
  <c r="P613" i="2"/>
  <c r="O614" i="2"/>
  <c r="P614" i="2"/>
  <c r="O615" i="2"/>
  <c r="P615" i="2"/>
  <c r="O616" i="2"/>
  <c r="P616" i="2"/>
  <c r="O617" i="2"/>
  <c r="P617" i="2"/>
  <c r="O618" i="2"/>
  <c r="P618" i="2"/>
  <c r="O619" i="2"/>
  <c r="P619" i="2"/>
  <c r="O620" i="2"/>
  <c r="P620" i="2"/>
  <c r="O621" i="2"/>
  <c r="P621" i="2"/>
  <c r="O622" i="2"/>
  <c r="P622" i="2"/>
  <c r="O623" i="2"/>
  <c r="P623" i="2"/>
  <c r="O624" i="2"/>
  <c r="P624" i="2"/>
  <c r="O625" i="2"/>
  <c r="P625" i="2"/>
  <c r="O626" i="2"/>
  <c r="P626" i="2"/>
  <c r="O627" i="2"/>
  <c r="P627" i="2"/>
  <c r="O628" i="2"/>
  <c r="P628" i="2"/>
  <c r="O629" i="2"/>
  <c r="P629" i="2"/>
  <c r="O630" i="2"/>
  <c r="P630" i="2"/>
  <c r="O631" i="2"/>
  <c r="P631" i="2"/>
  <c r="O632" i="2"/>
  <c r="P632" i="2"/>
  <c r="O633" i="2"/>
  <c r="P633" i="2"/>
  <c r="O634" i="2"/>
  <c r="P634" i="2"/>
  <c r="O635" i="2"/>
  <c r="P635" i="2"/>
  <c r="O636" i="2"/>
  <c r="P636" i="2"/>
  <c r="O637" i="2"/>
  <c r="P637" i="2"/>
  <c r="O638" i="2"/>
  <c r="P638" i="2"/>
  <c r="O639" i="2"/>
  <c r="P639" i="2"/>
  <c r="O640" i="2"/>
  <c r="P640" i="2"/>
  <c r="O641" i="2"/>
  <c r="P641" i="2"/>
  <c r="O642" i="2"/>
  <c r="P642" i="2"/>
  <c r="O643" i="2"/>
  <c r="P643" i="2"/>
  <c r="O644" i="2"/>
  <c r="P644" i="2"/>
  <c r="O645" i="2"/>
  <c r="P645" i="2"/>
  <c r="O646" i="2"/>
  <c r="P646" i="2"/>
  <c r="O647" i="2"/>
  <c r="P647" i="2"/>
  <c r="O648" i="2"/>
  <c r="P648" i="2"/>
  <c r="O649" i="2"/>
  <c r="P649" i="2"/>
  <c r="O650" i="2"/>
  <c r="P650" i="2"/>
  <c r="O651" i="2"/>
  <c r="P651" i="2"/>
  <c r="O652" i="2"/>
  <c r="P652" i="2"/>
  <c r="O653" i="2"/>
  <c r="P653" i="2"/>
  <c r="O654" i="2"/>
  <c r="P654" i="2"/>
  <c r="O655" i="2"/>
  <c r="P655" i="2"/>
  <c r="O656" i="2"/>
  <c r="P656" i="2"/>
  <c r="O657" i="2"/>
  <c r="P657" i="2"/>
  <c r="O658" i="2"/>
  <c r="P658" i="2"/>
  <c r="O659" i="2"/>
  <c r="P659" i="2"/>
  <c r="O660" i="2"/>
  <c r="P660" i="2"/>
  <c r="O661" i="2"/>
  <c r="P661" i="2"/>
  <c r="O662" i="2"/>
  <c r="P662" i="2"/>
  <c r="O663" i="2"/>
  <c r="P663" i="2"/>
  <c r="O664" i="2"/>
  <c r="P664" i="2"/>
  <c r="O665" i="2"/>
  <c r="P665" i="2"/>
  <c r="O666" i="2"/>
  <c r="P666" i="2"/>
  <c r="O667" i="2"/>
  <c r="P667" i="2"/>
  <c r="O668" i="2"/>
  <c r="P668" i="2"/>
  <c r="O669" i="2"/>
  <c r="P669" i="2"/>
  <c r="O670" i="2"/>
  <c r="P670" i="2"/>
  <c r="O671" i="2"/>
  <c r="P671" i="2"/>
  <c r="O672" i="2"/>
  <c r="P672" i="2"/>
  <c r="O673" i="2"/>
  <c r="P673" i="2"/>
  <c r="O674" i="2"/>
  <c r="P674" i="2"/>
  <c r="O675" i="2"/>
  <c r="P675" i="2"/>
  <c r="O676" i="2"/>
  <c r="P676" i="2"/>
  <c r="O677" i="2"/>
  <c r="P677" i="2"/>
  <c r="O678" i="2"/>
  <c r="P678" i="2"/>
  <c r="O679" i="2"/>
  <c r="P679" i="2"/>
  <c r="O680" i="2"/>
  <c r="P680" i="2"/>
  <c r="O681" i="2"/>
  <c r="P681" i="2"/>
  <c r="O682" i="2"/>
  <c r="P682" i="2"/>
  <c r="O683" i="2"/>
  <c r="P683" i="2"/>
  <c r="O684" i="2"/>
  <c r="P684" i="2"/>
  <c r="O685" i="2"/>
  <c r="P685" i="2"/>
  <c r="O686" i="2"/>
  <c r="P686" i="2"/>
  <c r="O687" i="2"/>
  <c r="P687" i="2"/>
  <c r="O688" i="2"/>
  <c r="P688" i="2"/>
  <c r="O689" i="2"/>
  <c r="P689" i="2"/>
  <c r="O690" i="2"/>
  <c r="P690" i="2"/>
  <c r="O691" i="2"/>
  <c r="P691" i="2"/>
  <c r="O692" i="2"/>
  <c r="P692" i="2"/>
  <c r="O693" i="2"/>
  <c r="P693" i="2"/>
  <c r="O694" i="2"/>
  <c r="P694" i="2"/>
  <c r="O695" i="2"/>
  <c r="P695" i="2"/>
  <c r="O696" i="2"/>
  <c r="P696" i="2"/>
  <c r="O697" i="2"/>
  <c r="P697" i="2"/>
  <c r="O698" i="2"/>
  <c r="P698" i="2"/>
  <c r="O699" i="2"/>
  <c r="P699" i="2"/>
  <c r="O700" i="2"/>
  <c r="P700" i="2"/>
  <c r="O701" i="2"/>
  <c r="P701" i="2"/>
  <c r="O702" i="2"/>
  <c r="P702" i="2"/>
  <c r="O703" i="2"/>
  <c r="P703" i="2"/>
  <c r="O704" i="2"/>
  <c r="P704" i="2"/>
  <c r="O705" i="2"/>
  <c r="P705" i="2"/>
  <c r="O706" i="2"/>
  <c r="P706" i="2"/>
  <c r="O707" i="2"/>
  <c r="P707" i="2"/>
  <c r="O708" i="2"/>
  <c r="P708" i="2"/>
  <c r="O709" i="2"/>
  <c r="P709" i="2"/>
  <c r="O710" i="2"/>
  <c r="P710" i="2"/>
  <c r="O711" i="2"/>
  <c r="P711" i="2"/>
  <c r="O712" i="2"/>
  <c r="P712" i="2"/>
  <c r="O713" i="2"/>
  <c r="P713" i="2"/>
  <c r="O714" i="2"/>
  <c r="P714" i="2"/>
  <c r="O715" i="2"/>
  <c r="P715" i="2"/>
  <c r="O716" i="2"/>
  <c r="P716" i="2"/>
  <c r="O717" i="2"/>
  <c r="P717" i="2"/>
  <c r="O718" i="2"/>
  <c r="P718" i="2"/>
  <c r="O719" i="2"/>
  <c r="P719" i="2"/>
  <c r="O720" i="2"/>
  <c r="P720" i="2"/>
  <c r="O721" i="2"/>
  <c r="P721" i="2"/>
  <c r="O722" i="2"/>
  <c r="P722" i="2"/>
  <c r="O723" i="2"/>
  <c r="P723" i="2"/>
  <c r="O724" i="2"/>
  <c r="P724" i="2"/>
  <c r="O725" i="2"/>
  <c r="P725" i="2"/>
  <c r="O726" i="2"/>
  <c r="P726" i="2"/>
  <c r="O727" i="2"/>
  <c r="P727" i="2"/>
  <c r="O728" i="2"/>
  <c r="P728" i="2"/>
  <c r="O729" i="2"/>
  <c r="P729" i="2"/>
  <c r="O730" i="2"/>
  <c r="P730" i="2"/>
  <c r="O731" i="2"/>
  <c r="P731" i="2"/>
  <c r="O732" i="2"/>
  <c r="P732" i="2"/>
  <c r="O733" i="2"/>
  <c r="P733" i="2"/>
  <c r="O734" i="2"/>
  <c r="P734" i="2"/>
  <c r="O735" i="2"/>
  <c r="P735" i="2"/>
  <c r="O736" i="2"/>
  <c r="P736" i="2"/>
  <c r="O737" i="2"/>
  <c r="P737" i="2"/>
  <c r="O738" i="2"/>
  <c r="P738" i="2"/>
  <c r="O739" i="2"/>
  <c r="P739" i="2"/>
  <c r="O740" i="2"/>
  <c r="P740" i="2"/>
  <c r="O741" i="2"/>
  <c r="P741" i="2"/>
  <c r="O742" i="2"/>
  <c r="P742" i="2"/>
  <c r="O743" i="2"/>
  <c r="P743" i="2"/>
  <c r="O744" i="2"/>
  <c r="P744" i="2"/>
  <c r="O745" i="2"/>
  <c r="P745" i="2"/>
  <c r="O746" i="2"/>
  <c r="P746" i="2"/>
  <c r="O747" i="2"/>
  <c r="P747" i="2"/>
  <c r="O748" i="2"/>
  <c r="P748" i="2"/>
  <c r="O749" i="2"/>
  <c r="P749" i="2"/>
  <c r="O750" i="2"/>
  <c r="P750" i="2"/>
  <c r="O751" i="2"/>
  <c r="P751" i="2"/>
  <c r="O752" i="2"/>
  <c r="P752" i="2"/>
  <c r="O753" i="2"/>
  <c r="P753" i="2"/>
  <c r="O754" i="2"/>
  <c r="P754" i="2"/>
  <c r="O755" i="2"/>
  <c r="P755" i="2"/>
  <c r="O756" i="2"/>
  <c r="P756" i="2"/>
  <c r="O757" i="2"/>
  <c r="P757" i="2"/>
  <c r="O758" i="2"/>
  <c r="P758" i="2"/>
  <c r="O759" i="2"/>
  <c r="P759" i="2"/>
  <c r="O760" i="2"/>
  <c r="P760" i="2"/>
  <c r="O761" i="2"/>
  <c r="P761" i="2"/>
  <c r="O762" i="2"/>
  <c r="P762" i="2"/>
  <c r="O763" i="2"/>
  <c r="P763" i="2"/>
  <c r="O764" i="2"/>
  <c r="P764" i="2"/>
  <c r="O765" i="2"/>
  <c r="P765" i="2"/>
  <c r="O766" i="2"/>
  <c r="P766" i="2"/>
  <c r="O767" i="2"/>
  <c r="P767" i="2"/>
  <c r="O768" i="2"/>
  <c r="P768" i="2"/>
  <c r="O769" i="2"/>
  <c r="P769" i="2"/>
  <c r="O770" i="2"/>
  <c r="P770" i="2"/>
  <c r="O771" i="2"/>
  <c r="P771" i="2"/>
  <c r="O772" i="2"/>
  <c r="P772" i="2"/>
  <c r="O773" i="2"/>
  <c r="P773" i="2"/>
  <c r="O774" i="2"/>
  <c r="P774" i="2"/>
  <c r="O775" i="2"/>
  <c r="P775" i="2"/>
  <c r="O776" i="2"/>
  <c r="P776" i="2"/>
  <c r="O777" i="2"/>
  <c r="P777" i="2"/>
  <c r="O778" i="2"/>
  <c r="P778" i="2"/>
  <c r="O779" i="2"/>
  <c r="P779" i="2"/>
  <c r="O780" i="2"/>
  <c r="P780" i="2"/>
  <c r="O781" i="2"/>
  <c r="P781" i="2"/>
  <c r="O782" i="2"/>
  <c r="P782" i="2"/>
  <c r="O783" i="2"/>
  <c r="P783" i="2"/>
  <c r="O784" i="2"/>
  <c r="P784" i="2"/>
  <c r="O785" i="2"/>
  <c r="P785" i="2"/>
  <c r="O786" i="2"/>
  <c r="P786" i="2"/>
  <c r="O787" i="2"/>
  <c r="P787" i="2"/>
  <c r="O788" i="2"/>
  <c r="P788" i="2"/>
  <c r="O789" i="2"/>
  <c r="P789" i="2"/>
  <c r="O790" i="2"/>
  <c r="P790" i="2"/>
  <c r="O791" i="2"/>
  <c r="P791" i="2"/>
  <c r="O792" i="2"/>
  <c r="P792" i="2"/>
  <c r="O793" i="2"/>
  <c r="P793" i="2"/>
  <c r="O794" i="2"/>
  <c r="P794" i="2"/>
  <c r="O795" i="2"/>
  <c r="P795" i="2"/>
  <c r="O796" i="2"/>
  <c r="P796" i="2"/>
  <c r="O797" i="2"/>
  <c r="P797" i="2"/>
  <c r="O798" i="2"/>
  <c r="P798" i="2"/>
  <c r="O799" i="2"/>
  <c r="P799" i="2"/>
  <c r="O800" i="2"/>
  <c r="P800" i="2"/>
  <c r="O801" i="2"/>
  <c r="P801" i="2"/>
  <c r="O802" i="2"/>
  <c r="P802" i="2"/>
  <c r="O803" i="2"/>
  <c r="P803" i="2"/>
  <c r="O804" i="2"/>
  <c r="P804" i="2"/>
  <c r="O805" i="2"/>
  <c r="P805" i="2"/>
  <c r="O806" i="2"/>
  <c r="P806" i="2"/>
  <c r="O807" i="2"/>
  <c r="P807" i="2"/>
  <c r="O808" i="2"/>
  <c r="P808" i="2"/>
  <c r="O809" i="2"/>
  <c r="P809" i="2"/>
  <c r="O810" i="2"/>
  <c r="P810" i="2"/>
  <c r="O811" i="2"/>
  <c r="P811" i="2"/>
  <c r="O812" i="2"/>
  <c r="P812" i="2"/>
  <c r="O813" i="2"/>
  <c r="P813" i="2"/>
  <c r="O814" i="2"/>
  <c r="P814" i="2"/>
  <c r="O815" i="2"/>
  <c r="P815" i="2"/>
  <c r="O816" i="2"/>
  <c r="P816" i="2"/>
  <c r="O817" i="2"/>
  <c r="P817" i="2"/>
  <c r="O818" i="2"/>
  <c r="P818" i="2"/>
  <c r="O819" i="2"/>
  <c r="P819" i="2"/>
  <c r="O820" i="2"/>
  <c r="P820" i="2"/>
  <c r="O821" i="2"/>
  <c r="P821" i="2"/>
  <c r="O822" i="2"/>
  <c r="P822" i="2"/>
  <c r="O823" i="2"/>
  <c r="P823" i="2"/>
  <c r="O824" i="2"/>
  <c r="P824" i="2"/>
  <c r="O825" i="2"/>
  <c r="P825" i="2"/>
  <c r="O826" i="2"/>
  <c r="P826" i="2"/>
  <c r="O827" i="2"/>
  <c r="P827" i="2"/>
  <c r="O828" i="2"/>
  <c r="P828" i="2"/>
  <c r="O829" i="2"/>
  <c r="P829" i="2"/>
  <c r="O830" i="2"/>
  <c r="P830" i="2"/>
  <c r="O831" i="2"/>
  <c r="P831" i="2"/>
  <c r="O832" i="2"/>
  <c r="P832" i="2"/>
  <c r="O833" i="2"/>
  <c r="P833" i="2"/>
  <c r="O834" i="2"/>
  <c r="P834" i="2"/>
  <c r="O835" i="2"/>
  <c r="P835" i="2"/>
  <c r="O836" i="2"/>
  <c r="P836" i="2"/>
  <c r="O837" i="2"/>
  <c r="P837" i="2"/>
  <c r="O838" i="2"/>
  <c r="P838" i="2"/>
  <c r="O839" i="2"/>
  <c r="P839" i="2"/>
  <c r="O840" i="2"/>
  <c r="P840" i="2"/>
  <c r="O841" i="2"/>
  <c r="P841" i="2"/>
  <c r="O842" i="2"/>
  <c r="P842" i="2"/>
  <c r="O843" i="2"/>
  <c r="P843" i="2"/>
  <c r="O844" i="2"/>
  <c r="P844" i="2"/>
  <c r="O845" i="2"/>
  <c r="P845" i="2"/>
  <c r="O846" i="2"/>
  <c r="P846" i="2"/>
  <c r="O847" i="2"/>
  <c r="P847" i="2"/>
  <c r="O848" i="2"/>
  <c r="P848" i="2"/>
  <c r="O849" i="2"/>
  <c r="P849" i="2"/>
  <c r="O850" i="2"/>
  <c r="P850" i="2"/>
  <c r="O851" i="2"/>
  <c r="P851" i="2"/>
  <c r="O852" i="2"/>
  <c r="P852" i="2"/>
  <c r="O853" i="2"/>
  <c r="P853" i="2"/>
  <c r="O854" i="2"/>
  <c r="P854" i="2"/>
  <c r="O855" i="2"/>
  <c r="P855" i="2"/>
  <c r="O856" i="2"/>
  <c r="P856" i="2"/>
  <c r="O857" i="2"/>
  <c r="P857" i="2"/>
  <c r="O858" i="2"/>
  <c r="P858" i="2"/>
  <c r="O859" i="2"/>
  <c r="P859" i="2"/>
  <c r="O860" i="2"/>
  <c r="P860" i="2"/>
  <c r="O861" i="2"/>
  <c r="P861" i="2"/>
  <c r="O862" i="2"/>
  <c r="P862" i="2"/>
  <c r="O863" i="2"/>
  <c r="P863" i="2"/>
  <c r="O864" i="2"/>
  <c r="P864" i="2"/>
  <c r="O865" i="2"/>
  <c r="P865" i="2"/>
  <c r="O866" i="2"/>
  <c r="P866" i="2"/>
  <c r="O867" i="2"/>
  <c r="P867" i="2"/>
  <c r="O868" i="2"/>
  <c r="P868" i="2"/>
  <c r="O869" i="2"/>
  <c r="P869" i="2"/>
  <c r="O870" i="2"/>
  <c r="P870" i="2"/>
  <c r="O871" i="2"/>
  <c r="P871" i="2"/>
  <c r="O872" i="2"/>
  <c r="P872" i="2"/>
  <c r="O873" i="2"/>
  <c r="P873" i="2"/>
  <c r="O874" i="2"/>
  <c r="P874" i="2"/>
  <c r="O875" i="2"/>
  <c r="P875" i="2"/>
  <c r="O876" i="2"/>
  <c r="P876" i="2"/>
  <c r="O877" i="2"/>
  <c r="P877" i="2"/>
  <c r="O878" i="2"/>
  <c r="P878" i="2"/>
  <c r="O879" i="2"/>
  <c r="P879" i="2"/>
  <c r="O880" i="2"/>
  <c r="P880" i="2"/>
  <c r="O881" i="2"/>
  <c r="P881" i="2"/>
  <c r="O882" i="2"/>
  <c r="P882" i="2"/>
  <c r="O883" i="2"/>
  <c r="P883" i="2"/>
  <c r="O884" i="2"/>
  <c r="P884" i="2"/>
  <c r="O885" i="2"/>
  <c r="P885" i="2"/>
  <c r="O886" i="2"/>
  <c r="P886" i="2"/>
  <c r="O887" i="2"/>
  <c r="P887" i="2"/>
  <c r="O888" i="2"/>
  <c r="P888" i="2"/>
  <c r="O889" i="2"/>
  <c r="P889" i="2"/>
  <c r="O890" i="2"/>
  <c r="P890" i="2"/>
  <c r="O891" i="2"/>
  <c r="P891" i="2"/>
  <c r="O892" i="2"/>
  <c r="P892" i="2"/>
  <c r="O893" i="2"/>
  <c r="P893" i="2"/>
  <c r="O894" i="2"/>
  <c r="P894" i="2"/>
  <c r="O895" i="2"/>
  <c r="P895" i="2"/>
  <c r="O896" i="2"/>
  <c r="P896" i="2"/>
  <c r="O897" i="2"/>
  <c r="P897" i="2"/>
  <c r="O898" i="2"/>
  <c r="P898" i="2"/>
  <c r="O899" i="2"/>
  <c r="P899" i="2"/>
  <c r="O900" i="2"/>
  <c r="P900" i="2"/>
  <c r="O901" i="2"/>
  <c r="P901" i="2"/>
  <c r="O902" i="2"/>
  <c r="P902" i="2"/>
  <c r="O903" i="2"/>
  <c r="P903" i="2"/>
  <c r="O904" i="2"/>
  <c r="P904" i="2"/>
  <c r="O905" i="2"/>
  <c r="P905" i="2"/>
  <c r="O906" i="2"/>
  <c r="P906" i="2"/>
  <c r="O907" i="2"/>
  <c r="P907" i="2"/>
  <c r="O908" i="2"/>
  <c r="P908" i="2"/>
  <c r="O909" i="2"/>
  <c r="P909" i="2"/>
  <c r="O910" i="2"/>
  <c r="P910" i="2"/>
  <c r="O911" i="2"/>
  <c r="P911" i="2"/>
  <c r="O912" i="2"/>
  <c r="P912" i="2"/>
  <c r="O913" i="2"/>
  <c r="P913" i="2"/>
  <c r="O914" i="2"/>
  <c r="P914" i="2"/>
  <c r="O915" i="2"/>
  <c r="P915" i="2"/>
  <c r="O916" i="2"/>
  <c r="P916" i="2"/>
  <c r="O917" i="2"/>
  <c r="P917" i="2"/>
  <c r="O918" i="2"/>
  <c r="P918" i="2"/>
  <c r="O919" i="2"/>
  <c r="P919" i="2"/>
  <c r="O920" i="2"/>
  <c r="P920" i="2"/>
  <c r="O921" i="2"/>
  <c r="P921" i="2"/>
  <c r="O922" i="2"/>
  <c r="P922" i="2"/>
  <c r="O923" i="2"/>
  <c r="P923" i="2"/>
  <c r="O924" i="2"/>
  <c r="P924" i="2"/>
  <c r="O925" i="2"/>
  <c r="P925" i="2"/>
  <c r="O926" i="2"/>
  <c r="P926" i="2"/>
  <c r="O927" i="2"/>
  <c r="P927" i="2"/>
  <c r="O928" i="2"/>
  <c r="P928" i="2"/>
  <c r="O929" i="2"/>
  <c r="P929" i="2"/>
  <c r="O930" i="2"/>
  <c r="P930" i="2"/>
  <c r="O931" i="2"/>
  <c r="P931" i="2"/>
  <c r="O932" i="2"/>
  <c r="P932" i="2"/>
  <c r="O933" i="2"/>
  <c r="P933" i="2"/>
  <c r="O934" i="2"/>
  <c r="P934" i="2"/>
  <c r="O935" i="2"/>
  <c r="P935" i="2"/>
  <c r="O936" i="2"/>
  <c r="P936" i="2"/>
  <c r="O937" i="2"/>
  <c r="P937" i="2"/>
  <c r="O938" i="2"/>
  <c r="P938" i="2"/>
  <c r="O939" i="2"/>
  <c r="P939" i="2"/>
  <c r="O940" i="2"/>
  <c r="P940" i="2"/>
  <c r="O941" i="2"/>
  <c r="P941" i="2"/>
  <c r="O942" i="2"/>
  <c r="P942" i="2"/>
  <c r="O943" i="2"/>
  <c r="P943" i="2"/>
  <c r="O944" i="2"/>
  <c r="P944" i="2"/>
  <c r="O945" i="2"/>
  <c r="P945" i="2"/>
  <c r="O946" i="2"/>
  <c r="P946" i="2"/>
  <c r="O947" i="2"/>
  <c r="P947" i="2"/>
  <c r="O948" i="2"/>
  <c r="P948" i="2"/>
  <c r="O949" i="2"/>
  <c r="P949" i="2"/>
  <c r="O950" i="2"/>
  <c r="P950" i="2"/>
  <c r="O951" i="2"/>
  <c r="P951" i="2"/>
  <c r="O952" i="2"/>
  <c r="P952" i="2"/>
  <c r="O953" i="2"/>
  <c r="P953" i="2"/>
  <c r="O954" i="2"/>
  <c r="P954" i="2"/>
  <c r="O955" i="2"/>
  <c r="P955" i="2"/>
  <c r="O956" i="2"/>
  <c r="P956" i="2"/>
  <c r="O957" i="2"/>
  <c r="P957" i="2"/>
  <c r="O958" i="2"/>
  <c r="P958" i="2"/>
  <c r="O959" i="2"/>
  <c r="P959" i="2"/>
  <c r="O960" i="2"/>
  <c r="P960" i="2"/>
  <c r="O961" i="2"/>
  <c r="P961" i="2"/>
  <c r="O962" i="2"/>
  <c r="P962" i="2"/>
  <c r="O963" i="2"/>
  <c r="P963" i="2"/>
  <c r="O964" i="2"/>
  <c r="P964" i="2"/>
  <c r="O965" i="2"/>
  <c r="P965" i="2"/>
  <c r="O966" i="2"/>
  <c r="P966" i="2"/>
  <c r="O967" i="2"/>
  <c r="P967" i="2"/>
  <c r="O968" i="2"/>
  <c r="P968" i="2"/>
  <c r="O969" i="2"/>
  <c r="P969" i="2"/>
  <c r="O970" i="2"/>
  <c r="P970" i="2"/>
  <c r="O971" i="2"/>
  <c r="P971" i="2"/>
  <c r="O972" i="2"/>
  <c r="P972" i="2"/>
  <c r="O973" i="2"/>
  <c r="P973" i="2"/>
  <c r="O974" i="2"/>
  <c r="P974" i="2"/>
  <c r="O975" i="2"/>
  <c r="P975" i="2"/>
  <c r="O976" i="2"/>
  <c r="P976" i="2"/>
  <c r="O977" i="2"/>
  <c r="P977" i="2"/>
  <c r="O978" i="2"/>
  <c r="P978" i="2"/>
  <c r="O979" i="2"/>
  <c r="P979" i="2"/>
  <c r="O980" i="2"/>
  <c r="P980" i="2"/>
  <c r="O981" i="2"/>
  <c r="P981" i="2"/>
  <c r="O982" i="2"/>
  <c r="P982" i="2"/>
  <c r="O983" i="2"/>
  <c r="P983" i="2"/>
  <c r="O984" i="2"/>
  <c r="P984" i="2"/>
  <c r="O985" i="2"/>
  <c r="P985" i="2"/>
  <c r="O986" i="2"/>
  <c r="P986" i="2"/>
  <c r="O987" i="2"/>
  <c r="P987" i="2"/>
  <c r="O988" i="2"/>
  <c r="P988" i="2"/>
  <c r="O989" i="2"/>
  <c r="P989" i="2"/>
  <c r="O990" i="2"/>
  <c r="P990" i="2"/>
  <c r="O991" i="2"/>
  <c r="P991" i="2"/>
  <c r="O992" i="2"/>
  <c r="P992" i="2"/>
  <c r="O993" i="2"/>
  <c r="P993" i="2"/>
  <c r="O994" i="2"/>
  <c r="P994" i="2"/>
  <c r="O995" i="2"/>
  <c r="P995" i="2"/>
  <c r="O996" i="2"/>
  <c r="P996" i="2"/>
  <c r="O997" i="2"/>
  <c r="P997" i="2"/>
  <c r="O998" i="2"/>
  <c r="P998" i="2"/>
  <c r="O999" i="2"/>
  <c r="P999" i="2"/>
  <c r="O1000" i="2"/>
  <c r="P1000" i="2"/>
  <c r="O1001" i="2"/>
  <c r="P1001" i="2"/>
  <c r="O1002" i="2"/>
  <c r="P1002" i="2"/>
  <c r="O1003" i="2"/>
  <c r="P1003" i="2"/>
  <c r="O1004" i="2"/>
  <c r="P1004" i="2"/>
  <c r="O1005" i="2"/>
  <c r="P1005" i="2"/>
  <c r="O1006" i="2"/>
  <c r="P1006" i="2"/>
  <c r="O1007" i="2"/>
  <c r="P1007" i="2"/>
  <c r="O1008" i="2"/>
  <c r="P1008" i="2"/>
  <c r="O1009" i="2"/>
  <c r="P1009" i="2"/>
  <c r="O1010" i="2"/>
  <c r="P1010" i="2"/>
  <c r="O1011" i="2"/>
  <c r="P1011" i="2"/>
  <c r="O1012" i="2"/>
  <c r="P1012" i="2"/>
  <c r="O1013" i="2"/>
  <c r="P1013" i="2"/>
  <c r="O1014" i="2"/>
  <c r="P1014" i="2"/>
  <c r="O1015" i="2"/>
  <c r="P1015" i="2"/>
  <c r="O1016" i="2"/>
  <c r="P1016" i="2"/>
  <c r="O1017" i="2"/>
  <c r="P1017" i="2"/>
  <c r="O1018" i="2"/>
  <c r="P1018" i="2"/>
  <c r="O1019" i="2"/>
  <c r="P1019" i="2"/>
  <c r="O1020" i="2"/>
  <c r="P1020" i="2"/>
  <c r="O1021" i="2"/>
  <c r="P1021" i="2"/>
  <c r="O1022" i="2"/>
  <c r="P1022" i="2"/>
  <c r="O1023" i="2"/>
  <c r="P1023" i="2"/>
  <c r="O1024" i="2"/>
  <c r="P1024" i="2"/>
  <c r="O1025" i="2"/>
  <c r="P1025" i="2"/>
  <c r="O1026" i="2"/>
  <c r="P1026" i="2"/>
  <c r="O1027" i="2"/>
  <c r="P1027" i="2"/>
  <c r="O1028" i="2"/>
  <c r="P1028" i="2"/>
  <c r="O1029" i="2"/>
  <c r="P1029" i="2"/>
  <c r="O1030" i="2"/>
  <c r="P1030" i="2"/>
  <c r="O1031" i="2"/>
  <c r="P1031" i="2"/>
  <c r="O1032" i="2"/>
  <c r="P1032" i="2"/>
  <c r="O1033" i="2"/>
  <c r="P1033" i="2"/>
  <c r="O1034" i="2"/>
  <c r="P1034" i="2"/>
  <c r="O1035" i="2"/>
  <c r="P1035" i="2"/>
  <c r="O1036" i="2"/>
  <c r="P1036" i="2"/>
  <c r="O1037" i="2"/>
  <c r="P1037" i="2"/>
  <c r="O1038" i="2"/>
  <c r="P1038" i="2"/>
  <c r="O1039" i="2"/>
  <c r="P1039" i="2"/>
  <c r="O1040" i="2"/>
  <c r="P1040" i="2"/>
  <c r="O1041" i="2"/>
  <c r="P1041" i="2"/>
  <c r="O1042" i="2"/>
  <c r="P1042" i="2"/>
  <c r="O1043" i="2"/>
  <c r="P1043" i="2"/>
  <c r="O1044" i="2"/>
  <c r="P1044" i="2"/>
  <c r="O1045" i="2"/>
  <c r="P1045" i="2"/>
  <c r="O1046" i="2"/>
  <c r="P1046" i="2"/>
  <c r="O1047" i="2"/>
  <c r="P1047" i="2"/>
  <c r="O1048" i="2"/>
  <c r="P1048" i="2"/>
  <c r="O1049" i="2"/>
  <c r="P1049" i="2"/>
  <c r="O1050" i="2"/>
  <c r="P1050" i="2"/>
  <c r="O1051" i="2"/>
  <c r="P1051" i="2"/>
  <c r="O1052" i="2"/>
  <c r="P1052" i="2"/>
  <c r="O1053" i="2"/>
  <c r="P1053" i="2"/>
  <c r="O1054" i="2"/>
  <c r="P1054" i="2"/>
  <c r="O1055" i="2"/>
  <c r="P1055" i="2"/>
  <c r="O1056" i="2"/>
  <c r="P1056" i="2"/>
  <c r="O1057" i="2"/>
  <c r="P1057" i="2"/>
  <c r="O1058" i="2"/>
  <c r="P1058" i="2"/>
  <c r="O1059" i="2"/>
  <c r="P1059" i="2"/>
  <c r="O1060" i="2"/>
  <c r="P1060" i="2"/>
  <c r="O1061" i="2"/>
  <c r="P1061" i="2"/>
  <c r="O1062" i="2"/>
  <c r="P1062" i="2"/>
  <c r="O1063" i="2"/>
  <c r="P1063" i="2"/>
  <c r="O1064" i="2"/>
  <c r="P1064" i="2"/>
  <c r="O1065" i="2"/>
  <c r="P1065" i="2"/>
  <c r="O1066" i="2"/>
  <c r="P1066" i="2"/>
  <c r="O1067" i="2"/>
  <c r="P1067" i="2"/>
  <c r="O1068" i="2"/>
  <c r="P1068" i="2"/>
  <c r="O1069" i="2"/>
  <c r="P1069" i="2"/>
  <c r="O1070" i="2"/>
  <c r="P1070" i="2"/>
  <c r="O1071" i="2"/>
  <c r="P1071" i="2"/>
  <c r="O1072" i="2"/>
  <c r="P1072" i="2"/>
  <c r="O1073" i="2"/>
  <c r="P1073" i="2"/>
  <c r="O1074" i="2"/>
  <c r="P1074" i="2"/>
  <c r="O1075" i="2"/>
  <c r="P1075" i="2"/>
  <c r="O1076" i="2"/>
  <c r="P1076" i="2"/>
  <c r="O1077" i="2"/>
  <c r="P1077" i="2"/>
  <c r="O1078" i="2"/>
  <c r="P1078" i="2"/>
  <c r="O1079" i="2"/>
  <c r="P1079" i="2"/>
  <c r="O1080" i="2"/>
  <c r="P1080" i="2"/>
  <c r="O1081" i="2"/>
  <c r="P1081" i="2"/>
  <c r="O1082" i="2"/>
  <c r="P1082" i="2"/>
  <c r="O1083" i="2"/>
  <c r="P1083" i="2"/>
  <c r="O1084" i="2"/>
  <c r="P1084" i="2"/>
  <c r="O1085" i="2"/>
  <c r="P1085" i="2"/>
  <c r="O1086" i="2"/>
  <c r="P1086" i="2"/>
  <c r="O1087" i="2"/>
  <c r="P1087" i="2"/>
  <c r="O1088" i="2"/>
  <c r="P1088" i="2"/>
  <c r="O1089" i="2"/>
  <c r="P1089" i="2"/>
  <c r="O1090" i="2"/>
  <c r="P1090" i="2"/>
  <c r="O1091" i="2"/>
  <c r="P1091" i="2"/>
  <c r="O1092" i="2"/>
  <c r="P1092" i="2"/>
  <c r="O1093" i="2"/>
  <c r="P1093" i="2"/>
  <c r="O1094" i="2"/>
  <c r="P1094" i="2"/>
  <c r="O1095" i="2"/>
  <c r="P1095" i="2"/>
  <c r="O1096" i="2"/>
  <c r="P1096" i="2"/>
  <c r="O1097" i="2"/>
  <c r="P1097" i="2"/>
  <c r="O1098" i="2"/>
  <c r="P1098" i="2"/>
  <c r="O1099" i="2"/>
  <c r="P1099" i="2"/>
  <c r="O1100" i="2"/>
  <c r="P1100" i="2"/>
  <c r="O1101" i="2"/>
  <c r="P1101" i="2"/>
  <c r="O1102" i="2"/>
  <c r="P1102" i="2"/>
  <c r="O1103" i="2"/>
  <c r="P1103" i="2"/>
  <c r="O1104" i="2"/>
  <c r="P1104" i="2"/>
  <c r="O1105" i="2"/>
  <c r="P1105" i="2"/>
  <c r="O1106" i="2"/>
  <c r="P1106" i="2"/>
  <c r="O1107" i="2"/>
  <c r="P1107" i="2"/>
  <c r="O1108" i="2"/>
  <c r="P1108" i="2"/>
  <c r="O1109" i="2"/>
  <c r="P1109" i="2"/>
  <c r="O1110" i="2"/>
  <c r="P1110" i="2"/>
  <c r="O1111" i="2"/>
  <c r="P1111" i="2"/>
  <c r="O1112" i="2"/>
  <c r="P1112" i="2"/>
  <c r="O1113" i="2"/>
  <c r="P1113" i="2"/>
  <c r="O1114" i="2"/>
  <c r="P1114" i="2"/>
  <c r="O1115" i="2"/>
  <c r="P1115" i="2"/>
  <c r="O1116" i="2"/>
  <c r="P1116" i="2"/>
  <c r="O1117" i="2"/>
  <c r="P1117" i="2"/>
  <c r="O1118" i="2"/>
  <c r="P1118" i="2"/>
  <c r="O1119" i="2"/>
  <c r="P1119" i="2"/>
  <c r="O1120" i="2"/>
  <c r="P1120" i="2"/>
  <c r="O1121" i="2"/>
  <c r="P1121" i="2"/>
  <c r="O1122" i="2"/>
  <c r="P1122" i="2"/>
  <c r="O1123" i="2"/>
  <c r="P1123" i="2"/>
  <c r="O1124" i="2"/>
  <c r="P1124" i="2"/>
  <c r="O1125" i="2"/>
  <c r="P1125" i="2"/>
  <c r="O1126" i="2"/>
  <c r="P1126" i="2"/>
  <c r="O1127" i="2"/>
  <c r="P1127" i="2"/>
  <c r="O1128" i="2"/>
  <c r="P1128" i="2"/>
  <c r="O1129" i="2"/>
  <c r="P1129" i="2"/>
  <c r="O1130" i="2"/>
  <c r="P1130" i="2"/>
  <c r="O1131" i="2"/>
  <c r="P1131" i="2"/>
  <c r="O1132" i="2"/>
  <c r="P1132" i="2"/>
  <c r="O1133" i="2"/>
  <c r="P1133" i="2"/>
  <c r="O1134" i="2"/>
  <c r="P1134" i="2"/>
  <c r="O1135" i="2"/>
  <c r="P1135" i="2"/>
  <c r="O1136" i="2"/>
  <c r="P1136" i="2"/>
  <c r="O1137" i="2"/>
  <c r="P1137" i="2"/>
  <c r="O1138" i="2"/>
  <c r="P1138" i="2"/>
  <c r="O1139" i="2"/>
  <c r="P1139" i="2"/>
  <c r="O1140" i="2"/>
  <c r="P1140" i="2"/>
  <c r="O1141" i="2"/>
  <c r="P1141" i="2"/>
  <c r="O1142" i="2"/>
  <c r="P1142" i="2"/>
  <c r="O1143" i="2"/>
  <c r="P1143" i="2"/>
  <c r="O1144" i="2"/>
  <c r="P1144" i="2"/>
  <c r="O1145" i="2"/>
  <c r="P1145" i="2"/>
  <c r="O1146" i="2"/>
  <c r="P1146" i="2"/>
  <c r="O1147" i="2"/>
  <c r="P1147" i="2"/>
  <c r="O1148" i="2"/>
  <c r="P1148" i="2"/>
  <c r="O1149" i="2"/>
  <c r="P1149" i="2"/>
  <c r="O1150" i="2"/>
  <c r="P1150" i="2"/>
  <c r="O1151" i="2"/>
  <c r="P1151" i="2"/>
  <c r="O1152" i="2"/>
  <c r="P1152" i="2"/>
  <c r="O1153" i="2"/>
  <c r="P1153" i="2"/>
  <c r="O1154" i="2"/>
  <c r="P1154" i="2"/>
  <c r="O1155" i="2"/>
  <c r="P1155" i="2"/>
  <c r="O1156" i="2"/>
  <c r="P1156" i="2"/>
  <c r="O1157" i="2"/>
  <c r="P1157" i="2"/>
  <c r="O1158" i="2"/>
  <c r="P1158" i="2"/>
  <c r="O1159" i="2"/>
  <c r="P1159" i="2"/>
  <c r="O1160" i="2"/>
  <c r="P1160" i="2"/>
  <c r="O1161" i="2"/>
  <c r="P1161" i="2"/>
  <c r="O1162" i="2"/>
  <c r="P1162" i="2"/>
  <c r="O1163" i="2"/>
  <c r="P1163" i="2"/>
  <c r="O1164" i="2"/>
  <c r="P1164" i="2"/>
  <c r="O1165" i="2"/>
  <c r="P1165" i="2"/>
  <c r="O1166" i="2"/>
  <c r="P1166" i="2"/>
  <c r="O1167" i="2"/>
  <c r="P1167" i="2"/>
  <c r="O1168" i="2"/>
  <c r="P1168" i="2"/>
  <c r="O1169" i="2"/>
  <c r="P1169" i="2"/>
  <c r="O1170" i="2"/>
  <c r="P1170" i="2"/>
  <c r="O1171" i="2"/>
  <c r="P1171" i="2"/>
  <c r="O1172" i="2"/>
  <c r="P1172" i="2"/>
  <c r="O1173" i="2"/>
  <c r="P1173" i="2"/>
  <c r="O1174" i="2"/>
  <c r="P1174" i="2"/>
  <c r="O1175" i="2"/>
  <c r="P1175" i="2"/>
  <c r="O1176" i="2"/>
  <c r="P1176" i="2"/>
  <c r="O1177" i="2"/>
  <c r="P1177" i="2"/>
  <c r="O1178" i="2"/>
  <c r="P1178" i="2"/>
  <c r="O1179" i="2"/>
  <c r="P1179" i="2"/>
  <c r="O1180" i="2"/>
  <c r="P1180" i="2"/>
  <c r="O1181" i="2"/>
  <c r="P1181" i="2"/>
  <c r="O1182" i="2"/>
  <c r="P1182" i="2"/>
  <c r="O1183" i="2"/>
  <c r="P1183" i="2"/>
  <c r="O1184" i="2"/>
  <c r="P1184" i="2"/>
  <c r="O1185" i="2"/>
  <c r="P1185" i="2"/>
  <c r="O1186" i="2"/>
  <c r="P1186" i="2"/>
  <c r="O1187" i="2"/>
  <c r="P1187" i="2"/>
  <c r="O1188" i="2"/>
  <c r="P1188" i="2"/>
  <c r="O1189" i="2"/>
  <c r="P1189" i="2"/>
  <c r="O1190" i="2"/>
  <c r="P1190" i="2"/>
  <c r="O1191" i="2"/>
  <c r="P1191" i="2"/>
  <c r="O1192" i="2"/>
  <c r="P1192" i="2"/>
  <c r="O1193" i="2"/>
  <c r="P1193" i="2"/>
  <c r="O1194" i="2"/>
  <c r="P1194" i="2"/>
  <c r="O1195" i="2"/>
  <c r="P1195" i="2"/>
  <c r="O1196" i="2"/>
  <c r="P1196" i="2"/>
  <c r="O1197" i="2"/>
  <c r="P1197" i="2"/>
  <c r="O1198" i="2"/>
  <c r="P1198" i="2"/>
  <c r="O1199" i="2"/>
  <c r="P1199" i="2"/>
  <c r="O1200" i="2"/>
  <c r="P1200" i="2"/>
  <c r="O1201" i="2"/>
  <c r="P1201" i="2"/>
  <c r="O1202" i="2"/>
  <c r="P1202" i="2"/>
  <c r="O1203" i="2"/>
  <c r="P1203" i="2"/>
  <c r="O1204" i="2"/>
  <c r="P1204" i="2"/>
  <c r="O1205" i="2"/>
  <c r="P1205" i="2"/>
  <c r="O1206" i="2"/>
  <c r="P1206" i="2"/>
  <c r="O1207" i="2"/>
  <c r="P1207" i="2"/>
  <c r="O1208" i="2"/>
  <c r="P1208" i="2"/>
  <c r="O1209" i="2"/>
  <c r="P1209" i="2"/>
  <c r="O1210" i="2"/>
  <c r="P1210" i="2"/>
  <c r="O1211" i="2"/>
  <c r="P1211" i="2"/>
  <c r="O1212" i="2"/>
  <c r="P1212" i="2"/>
  <c r="O1213" i="2"/>
  <c r="P1213" i="2"/>
  <c r="O1214" i="2"/>
  <c r="P1214" i="2"/>
  <c r="O1215" i="2"/>
  <c r="P1215" i="2"/>
  <c r="O1216" i="2"/>
  <c r="P1216" i="2"/>
  <c r="O1217" i="2"/>
  <c r="P1217" i="2"/>
  <c r="O1218" i="2"/>
  <c r="P1218" i="2"/>
  <c r="O1219" i="2"/>
  <c r="P1219" i="2"/>
  <c r="O1220" i="2"/>
  <c r="P1220" i="2"/>
  <c r="O1221" i="2"/>
  <c r="P1221" i="2"/>
  <c r="O1222" i="2"/>
  <c r="P1222" i="2"/>
  <c r="O1223" i="2"/>
  <c r="P1223" i="2"/>
  <c r="O1224" i="2"/>
  <c r="P1224" i="2"/>
  <c r="O1225" i="2"/>
  <c r="P1225" i="2"/>
  <c r="O1226" i="2"/>
  <c r="P1226" i="2"/>
  <c r="O1227" i="2"/>
  <c r="P1227" i="2"/>
  <c r="O1228" i="2"/>
  <c r="P1228" i="2"/>
  <c r="O1229" i="2"/>
  <c r="P1229" i="2"/>
  <c r="O1230" i="2"/>
  <c r="P1230" i="2"/>
  <c r="O1231" i="2"/>
  <c r="P1231" i="2"/>
  <c r="O1232" i="2"/>
  <c r="P1232" i="2"/>
  <c r="O1233" i="2"/>
  <c r="P1233" i="2"/>
  <c r="O1234" i="2"/>
  <c r="P1234" i="2"/>
  <c r="O1235" i="2"/>
  <c r="P1235" i="2"/>
  <c r="O1236" i="2"/>
  <c r="P1236" i="2"/>
  <c r="O1237" i="2"/>
  <c r="P1237" i="2"/>
  <c r="O1238" i="2"/>
  <c r="P1238" i="2"/>
  <c r="O1239" i="2"/>
  <c r="P1239" i="2"/>
  <c r="O1240" i="2"/>
  <c r="P1240" i="2"/>
  <c r="O1241" i="2"/>
  <c r="P1241" i="2"/>
  <c r="O1242" i="2"/>
  <c r="P1242" i="2"/>
  <c r="O1243" i="2"/>
  <c r="P1243" i="2"/>
  <c r="O1244" i="2"/>
  <c r="P1244" i="2"/>
  <c r="O1245" i="2"/>
  <c r="P1245" i="2"/>
  <c r="O1246" i="2"/>
  <c r="P1246" i="2"/>
  <c r="O1247" i="2"/>
  <c r="P1247" i="2"/>
  <c r="O1248" i="2"/>
  <c r="P1248" i="2"/>
  <c r="O1249" i="2"/>
  <c r="P1249" i="2"/>
  <c r="O1250" i="2"/>
  <c r="P1250" i="2"/>
  <c r="O1251" i="2"/>
  <c r="P1251" i="2"/>
  <c r="O1252" i="2"/>
  <c r="P1252" i="2"/>
  <c r="O1253" i="2"/>
  <c r="P1253" i="2"/>
  <c r="O1254" i="2"/>
  <c r="P1254" i="2"/>
  <c r="O1255" i="2"/>
  <c r="P1255" i="2"/>
  <c r="O1256" i="2"/>
  <c r="P1256" i="2"/>
  <c r="O1257" i="2"/>
  <c r="P1257" i="2"/>
  <c r="O1258" i="2"/>
  <c r="P1258" i="2"/>
  <c r="O1259" i="2"/>
  <c r="P1259" i="2"/>
  <c r="O1260" i="2"/>
  <c r="P1260" i="2"/>
  <c r="O1261" i="2"/>
  <c r="P1261" i="2"/>
  <c r="O1262" i="2"/>
  <c r="P1262" i="2"/>
  <c r="O1263" i="2"/>
  <c r="P1263" i="2"/>
  <c r="O1264" i="2"/>
  <c r="P1264" i="2"/>
  <c r="O1265" i="2"/>
  <c r="P1265" i="2"/>
  <c r="O1266" i="2"/>
  <c r="P1266" i="2"/>
  <c r="O1267" i="2"/>
  <c r="P1267" i="2"/>
  <c r="O1268" i="2"/>
  <c r="P1268" i="2"/>
  <c r="O1269" i="2"/>
  <c r="P1269" i="2"/>
  <c r="O1270" i="2"/>
  <c r="P1270" i="2"/>
  <c r="O1271" i="2"/>
  <c r="P1271" i="2"/>
  <c r="O1272" i="2"/>
  <c r="P1272" i="2"/>
  <c r="O1273" i="2"/>
  <c r="P1273" i="2"/>
  <c r="O1274" i="2"/>
  <c r="P1274" i="2"/>
  <c r="O1275" i="2"/>
  <c r="P1275" i="2"/>
  <c r="O1276" i="2"/>
  <c r="P1276" i="2"/>
  <c r="O1277" i="2"/>
  <c r="P1277" i="2"/>
  <c r="O1278" i="2"/>
  <c r="P1278" i="2"/>
  <c r="O1279" i="2"/>
  <c r="P1279" i="2"/>
  <c r="O1280" i="2"/>
  <c r="P1280" i="2"/>
  <c r="O1281" i="2"/>
  <c r="P1281" i="2"/>
  <c r="O1282" i="2"/>
  <c r="P1282" i="2"/>
  <c r="O1283" i="2"/>
  <c r="P1283" i="2"/>
  <c r="O1284" i="2"/>
  <c r="P1284" i="2"/>
  <c r="O1285" i="2"/>
  <c r="P1285" i="2"/>
  <c r="O1286" i="2"/>
  <c r="P1286" i="2"/>
  <c r="O1287" i="2"/>
  <c r="P1287" i="2"/>
  <c r="O1288" i="2"/>
  <c r="P1288" i="2"/>
  <c r="O1289" i="2"/>
  <c r="P1289" i="2"/>
  <c r="O1290" i="2"/>
  <c r="P1290" i="2"/>
  <c r="O1291" i="2"/>
  <c r="P1291" i="2"/>
  <c r="O1292" i="2"/>
  <c r="P1292" i="2"/>
  <c r="O1293" i="2"/>
  <c r="P1293" i="2"/>
  <c r="O1294" i="2"/>
  <c r="P1294" i="2"/>
  <c r="O1295" i="2"/>
  <c r="P1295" i="2"/>
  <c r="O1296" i="2"/>
  <c r="P1296" i="2"/>
  <c r="O1297" i="2"/>
  <c r="P1297" i="2"/>
  <c r="O1298" i="2"/>
  <c r="P1298" i="2"/>
  <c r="O1299" i="2"/>
  <c r="P1299" i="2"/>
  <c r="O1300" i="2"/>
  <c r="P1300" i="2"/>
  <c r="O1301" i="2"/>
  <c r="P1301" i="2"/>
  <c r="O1302" i="2"/>
  <c r="P1302" i="2"/>
  <c r="O1303" i="2"/>
  <c r="P1303" i="2"/>
  <c r="O1304" i="2"/>
  <c r="P1304" i="2"/>
  <c r="O1305" i="2"/>
  <c r="P1305" i="2"/>
  <c r="O1306" i="2"/>
  <c r="P1306" i="2"/>
  <c r="O1307" i="2"/>
  <c r="P1307" i="2"/>
  <c r="O1308" i="2"/>
  <c r="P1308" i="2"/>
  <c r="O1309" i="2"/>
  <c r="P1309" i="2"/>
  <c r="O1310" i="2"/>
  <c r="P1310" i="2"/>
  <c r="O1311" i="2"/>
  <c r="P1311" i="2"/>
  <c r="O1312" i="2"/>
  <c r="P1312" i="2"/>
  <c r="O1313" i="2"/>
  <c r="P1313" i="2"/>
  <c r="O1314" i="2"/>
  <c r="P1314" i="2"/>
  <c r="O1315" i="2"/>
  <c r="P1315" i="2"/>
  <c r="O1316" i="2"/>
  <c r="P1316" i="2"/>
  <c r="O1317" i="2"/>
  <c r="P1317" i="2"/>
  <c r="O1318" i="2"/>
  <c r="P1318" i="2"/>
  <c r="O1319" i="2"/>
  <c r="P1319" i="2"/>
  <c r="O1320" i="2"/>
  <c r="P1320" i="2"/>
  <c r="O1321" i="2"/>
  <c r="P1321" i="2"/>
  <c r="O1322" i="2"/>
  <c r="P1322" i="2"/>
  <c r="O1323" i="2"/>
  <c r="P1323" i="2"/>
  <c r="O1324" i="2"/>
  <c r="P1324" i="2"/>
  <c r="O1325" i="2"/>
  <c r="P1325" i="2"/>
  <c r="O1326" i="2"/>
  <c r="P1326" i="2"/>
  <c r="O1327" i="2"/>
  <c r="P1327" i="2"/>
  <c r="O1328" i="2"/>
  <c r="P1328" i="2"/>
  <c r="O1329" i="2"/>
  <c r="P1329" i="2"/>
  <c r="O1330" i="2"/>
  <c r="P1330" i="2"/>
  <c r="O1331" i="2"/>
  <c r="P1331" i="2"/>
  <c r="O1332" i="2"/>
  <c r="P1332" i="2"/>
  <c r="O1333" i="2"/>
  <c r="P1333" i="2"/>
  <c r="O1334" i="2"/>
  <c r="P1334" i="2"/>
  <c r="O1335" i="2"/>
  <c r="P1335" i="2"/>
  <c r="O1336" i="2"/>
  <c r="P1336" i="2"/>
  <c r="O1337" i="2"/>
  <c r="P1337" i="2"/>
  <c r="O1338" i="2"/>
  <c r="P1338" i="2"/>
  <c r="O1339" i="2"/>
  <c r="P1339" i="2"/>
  <c r="O1340" i="2"/>
  <c r="P1340" i="2"/>
  <c r="O1341" i="2"/>
  <c r="P1341" i="2"/>
  <c r="O1342" i="2"/>
  <c r="P1342" i="2"/>
  <c r="O1343" i="2"/>
  <c r="P1343" i="2"/>
  <c r="O1344" i="2"/>
  <c r="P1344" i="2"/>
  <c r="O1345" i="2"/>
  <c r="P1345" i="2"/>
  <c r="O1346" i="2"/>
  <c r="P1346" i="2"/>
  <c r="O1347" i="2"/>
  <c r="P1347" i="2"/>
  <c r="O1348" i="2"/>
  <c r="P1348" i="2"/>
  <c r="O1349" i="2"/>
  <c r="P1349" i="2"/>
  <c r="O1350" i="2"/>
  <c r="P1350" i="2"/>
  <c r="O1351" i="2"/>
  <c r="P1351" i="2"/>
  <c r="O1352" i="2"/>
  <c r="P1352" i="2"/>
  <c r="O1353" i="2"/>
  <c r="P1353" i="2"/>
  <c r="O1354" i="2"/>
  <c r="P1354" i="2"/>
  <c r="O1355" i="2"/>
  <c r="P1355" i="2"/>
  <c r="O1356" i="2"/>
  <c r="P1356" i="2"/>
  <c r="O1357" i="2"/>
  <c r="P1357" i="2"/>
  <c r="O1358" i="2"/>
  <c r="P1358" i="2"/>
  <c r="O1359" i="2"/>
  <c r="P1359" i="2"/>
  <c r="O1360" i="2"/>
  <c r="P1360" i="2"/>
  <c r="O1361" i="2"/>
  <c r="P1361" i="2"/>
  <c r="O1362" i="2"/>
  <c r="P1362" i="2"/>
  <c r="O1363" i="2"/>
  <c r="P1363" i="2"/>
  <c r="O1364" i="2"/>
  <c r="P1364" i="2"/>
  <c r="O1365" i="2"/>
  <c r="P1365" i="2"/>
  <c r="O1366" i="2"/>
  <c r="P1366" i="2"/>
  <c r="O1367" i="2"/>
  <c r="P1367" i="2"/>
  <c r="O1368" i="2"/>
  <c r="P1368" i="2"/>
  <c r="O1369" i="2"/>
  <c r="P1369" i="2"/>
  <c r="O1370" i="2"/>
  <c r="P1370" i="2"/>
  <c r="O1371" i="2"/>
  <c r="P1371" i="2"/>
  <c r="O1372" i="2"/>
  <c r="P1372" i="2"/>
  <c r="O1373" i="2"/>
  <c r="P1373" i="2"/>
  <c r="O1374" i="2"/>
  <c r="P1374" i="2"/>
  <c r="O1375" i="2"/>
  <c r="P1375" i="2"/>
  <c r="O1376" i="2"/>
  <c r="P1376" i="2"/>
  <c r="O1377" i="2"/>
  <c r="P1377" i="2"/>
  <c r="O1378" i="2"/>
  <c r="P1378" i="2"/>
  <c r="O1379" i="2"/>
  <c r="P1379" i="2"/>
  <c r="O1380" i="2"/>
  <c r="P1380" i="2"/>
  <c r="O1381" i="2"/>
  <c r="P1381" i="2"/>
  <c r="O1382" i="2"/>
  <c r="P1382" i="2"/>
  <c r="O1383" i="2"/>
  <c r="P1383" i="2"/>
  <c r="O1384" i="2"/>
  <c r="P1384" i="2"/>
  <c r="O1385" i="2"/>
  <c r="P1385" i="2"/>
  <c r="O1386" i="2"/>
  <c r="P1386" i="2"/>
  <c r="O1387" i="2"/>
  <c r="P1387" i="2"/>
  <c r="O1388" i="2"/>
  <c r="P1388" i="2"/>
  <c r="O1389" i="2"/>
  <c r="P1389" i="2"/>
  <c r="O1390" i="2"/>
  <c r="P1390" i="2"/>
  <c r="O1391" i="2"/>
  <c r="P1391" i="2"/>
  <c r="O1392" i="2"/>
  <c r="P1392" i="2"/>
  <c r="O1393" i="2"/>
  <c r="P1393" i="2"/>
  <c r="O1394" i="2"/>
  <c r="P1394" i="2"/>
  <c r="O1395" i="2"/>
  <c r="P1395" i="2"/>
  <c r="O1396" i="2"/>
  <c r="P1396" i="2"/>
  <c r="O1397" i="2"/>
  <c r="P1397" i="2"/>
  <c r="O1398" i="2"/>
  <c r="P1398" i="2"/>
  <c r="O1399" i="2"/>
  <c r="P1399" i="2"/>
  <c r="O1400" i="2"/>
  <c r="P1400" i="2"/>
  <c r="O1401" i="2"/>
  <c r="P1401" i="2"/>
  <c r="O1402" i="2"/>
  <c r="P1402" i="2"/>
  <c r="O1403" i="2"/>
  <c r="P1403" i="2"/>
  <c r="O1404" i="2"/>
  <c r="P1404" i="2"/>
  <c r="O1405" i="2"/>
  <c r="P1405" i="2"/>
  <c r="O1406" i="2"/>
  <c r="P1406" i="2"/>
  <c r="O1407" i="2"/>
  <c r="P1407" i="2"/>
  <c r="O1408" i="2"/>
  <c r="P1408" i="2"/>
  <c r="O1409" i="2"/>
  <c r="P1409" i="2"/>
  <c r="O1410" i="2"/>
  <c r="P1410" i="2"/>
  <c r="O1411" i="2"/>
  <c r="P1411" i="2"/>
  <c r="O1412" i="2"/>
  <c r="P1412" i="2"/>
  <c r="O1413" i="2"/>
  <c r="P1413" i="2"/>
  <c r="O1414" i="2"/>
  <c r="P1414" i="2"/>
  <c r="O1415" i="2"/>
  <c r="P1415" i="2"/>
  <c r="O1416" i="2"/>
  <c r="P1416" i="2"/>
  <c r="O1417" i="2"/>
  <c r="P1417" i="2"/>
  <c r="O1418" i="2"/>
  <c r="P1418" i="2"/>
  <c r="O1419" i="2"/>
  <c r="P1419" i="2"/>
  <c r="O1420" i="2"/>
  <c r="P1420" i="2"/>
  <c r="O1421" i="2"/>
  <c r="P1421" i="2"/>
  <c r="O1422" i="2"/>
  <c r="P1422" i="2"/>
  <c r="O1423" i="2"/>
  <c r="P1423" i="2"/>
  <c r="O1424" i="2"/>
  <c r="P1424" i="2"/>
  <c r="O1425" i="2"/>
  <c r="P1425" i="2"/>
  <c r="O1426" i="2"/>
  <c r="P1426" i="2"/>
  <c r="O1427" i="2"/>
  <c r="P1427" i="2"/>
  <c r="O1428" i="2"/>
  <c r="P1428" i="2"/>
  <c r="O1429" i="2"/>
  <c r="P1429" i="2"/>
  <c r="O1430" i="2"/>
  <c r="P1430" i="2"/>
  <c r="O1431" i="2"/>
  <c r="P1431" i="2"/>
  <c r="O1432" i="2"/>
  <c r="P1432" i="2"/>
  <c r="O1433" i="2"/>
  <c r="P1433" i="2"/>
  <c r="O1434" i="2"/>
  <c r="P1434" i="2"/>
  <c r="O1435" i="2"/>
  <c r="P1435" i="2"/>
  <c r="O1436" i="2"/>
  <c r="P1436" i="2"/>
  <c r="O1437" i="2"/>
  <c r="P1437" i="2"/>
  <c r="O1438" i="2"/>
  <c r="P1438" i="2"/>
  <c r="O1439" i="2"/>
  <c r="P1439" i="2"/>
  <c r="O1440" i="2"/>
  <c r="P1440" i="2"/>
  <c r="O1441" i="2"/>
  <c r="P1441" i="2"/>
  <c r="O1442" i="2"/>
  <c r="P1442" i="2"/>
  <c r="O1443" i="2"/>
  <c r="P1443" i="2"/>
  <c r="O1444" i="2"/>
  <c r="P1444" i="2"/>
  <c r="O1445" i="2"/>
  <c r="P1445" i="2"/>
  <c r="O1446" i="2"/>
  <c r="P1446" i="2"/>
  <c r="O1447" i="2"/>
  <c r="P1447" i="2"/>
  <c r="O1448" i="2"/>
  <c r="P1448" i="2"/>
  <c r="O1449" i="2"/>
  <c r="P1449" i="2"/>
  <c r="O1450" i="2"/>
  <c r="P1450" i="2"/>
  <c r="O1451" i="2"/>
  <c r="P1451" i="2"/>
  <c r="O1452" i="2"/>
  <c r="P1452" i="2"/>
  <c r="O1453" i="2"/>
  <c r="P1453" i="2"/>
  <c r="O1454" i="2"/>
  <c r="P1454" i="2"/>
  <c r="O1455" i="2"/>
  <c r="P1455" i="2"/>
  <c r="O1456" i="2"/>
  <c r="P1456" i="2"/>
  <c r="O1457" i="2"/>
  <c r="P1457" i="2"/>
  <c r="O1458" i="2"/>
  <c r="P1458" i="2"/>
  <c r="O1459" i="2"/>
  <c r="P1459" i="2"/>
  <c r="O1460" i="2"/>
  <c r="P1460" i="2"/>
  <c r="O1461" i="2"/>
  <c r="P1461" i="2"/>
  <c r="O1462" i="2"/>
  <c r="P1462" i="2"/>
  <c r="O1463" i="2"/>
  <c r="P1463" i="2"/>
  <c r="O1464" i="2"/>
  <c r="P1464" i="2"/>
  <c r="O1465" i="2"/>
  <c r="P1465" i="2"/>
  <c r="O1466" i="2"/>
  <c r="P1466" i="2"/>
  <c r="O1467" i="2"/>
  <c r="P1467" i="2"/>
  <c r="O1468" i="2"/>
  <c r="P1468" i="2"/>
  <c r="O1469" i="2"/>
  <c r="P1469" i="2"/>
  <c r="O1470" i="2"/>
  <c r="P1470" i="2"/>
  <c r="O1471" i="2"/>
  <c r="P1471" i="2"/>
  <c r="O1472" i="2"/>
  <c r="P1472" i="2"/>
  <c r="O1473" i="2"/>
  <c r="P1473" i="2"/>
  <c r="O1474" i="2"/>
  <c r="P1474" i="2"/>
  <c r="O1475" i="2"/>
  <c r="P1475" i="2"/>
  <c r="O1476" i="2"/>
  <c r="P1476" i="2"/>
  <c r="O1477" i="2"/>
  <c r="P1477" i="2"/>
  <c r="O1478" i="2"/>
  <c r="P1478" i="2"/>
  <c r="O1479" i="2"/>
  <c r="P1479" i="2"/>
  <c r="O1480" i="2"/>
  <c r="P1480" i="2"/>
  <c r="O1481" i="2"/>
  <c r="P1481" i="2"/>
  <c r="O1482" i="2"/>
  <c r="P1482" i="2"/>
  <c r="O1483" i="2"/>
  <c r="P1483" i="2"/>
  <c r="O1484" i="2"/>
  <c r="P1484" i="2"/>
  <c r="O1485" i="2"/>
  <c r="P1485" i="2"/>
  <c r="O1486" i="2"/>
  <c r="P1486" i="2"/>
  <c r="O1487" i="2"/>
  <c r="P1487" i="2"/>
  <c r="O1488" i="2"/>
  <c r="P1488" i="2"/>
  <c r="O1489" i="2"/>
  <c r="P1489" i="2"/>
  <c r="O1490" i="2"/>
  <c r="P1490" i="2"/>
  <c r="O1491" i="2"/>
  <c r="P1491" i="2"/>
  <c r="O1492" i="2"/>
  <c r="P1492" i="2"/>
  <c r="O1493" i="2"/>
  <c r="P1493" i="2"/>
  <c r="O1494" i="2"/>
  <c r="P1494" i="2"/>
  <c r="O1495" i="2"/>
  <c r="P1495" i="2"/>
  <c r="O1496" i="2"/>
  <c r="P1496" i="2"/>
  <c r="O1497" i="2"/>
  <c r="P1497" i="2"/>
  <c r="O1498" i="2"/>
  <c r="P1498" i="2"/>
  <c r="O1499" i="2"/>
  <c r="P1499" i="2"/>
  <c r="O1500" i="2"/>
  <c r="P1500" i="2"/>
  <c r="O1501" i="2"/>
  <c r="P1501" i="2"/>
  <c r="O1502" i="2"/>
  <c r="P1502" i="2"/>
  <c r="O1503" i="2"/>
  <c r="P1503" i="2"/>
  <c r="O1504" i="2"/>
  <c r="P1504" i="2"/>
  <c r="O1505" i="2"/>
  <c r="P1505" i="2"/>
  <c r="O1506" i="2"/>
  <c r="P1506" i="2"/>
  <c r="O1507" i="2"/>
  <c r="P1507" i="2"/>
  <c r="O1508" i="2"/>
  <c r="P1508" i="2"/>
  <c r="O1509" i="2"/>
  <c r="P1509" i="2"/>
  <c r="O1510" i="2"/>
  <c r="P1510" i="2"/>
  <c r="O1511" i="2"/>
  <c r="P1511" i="2"/>
  <c r="O1512" i="2"/>
  <c r="P1512" i="2"/>
  <c r="O1513" i="2"/>
  <c r="P1513" i="2"/>
  <c r="O1514" i="2"/>
  <c r="P1514" i="2"/>
  <c r="O1515" i="2"/>
  <c r="P1515" i="2"/>
  <c r="O1516" i="2"/>
  <c r="P1516" i="2"/>
  <c r="O1517" i="2"/>
  <c r="P1517" i="2"/>
  <c r="O1518" i="2"/>
  <c r="P1518" i="2"/>
  <c r="O1519" i="2"/>
  <c r="P1519" i="2"/>
  <c r="O1520" i="2"/>
  <c r="P1520" i="2"/>
  <c r="O1521" i="2"/>
  <c r="P1521" i="2"/>
  <c r="O1522" i="2"/>
  <c r="P1522" i="2"/>
  <c r="O1523" i="2"/>
  <c r="P1523" i="2"/>
  <c r="O1524" i="2"/>
  <c r="P1524" i="2"/>
  <c r="O1525" i="2"/>
  <c r="P1525" i="2"/>
  <c r="O1526" i="2"/>
  <c r="P1526" i="2"/>
  <c r="O1527" i="2"/>
  <c r="P1527" i="2"/>
  <c r="O1528" i="2"/>
  <c r="P1528" i="2"/>
  <c r="O1529" i="2"/>
  <c r="P1529" i="2"/>
  <c r="O1530" i="2"/>
  <c r="P1530" i="2"/>
  <c r="O1531" i="2"/>
  <c r="P1531" i="2"/>
  <c r="O1532" i="2"/>
  <c r="P1532" i="2"/>
  <c r="O1533" i="2"/>
  <c r="P1533" i="2"/>
  <c r="O1534" i="2"/>
  <c r="P1534" i="2"/>
  <c r="O1535" i="2"/>
  <c r="P1535" i="2"/>
  <c r="O1536" i="2"/>
  <c r="P1536" i="2"/>
  <c r="O1537" i="2"/>
  <c r="P1537" i="2"/>
  <c r="O1538" i="2"/>
  <c r="P1538" i="2"/>
  <c r="O1539" i="2"/>
  <c r="P1539" i="2"/>
  <c r="O1540" i="2"/>
  <c r="P1540" i="2"/>
  <c r="O1541" i="2"/>
  <c r="P1541" i="2"/>
  <c r="O1542" i="2"/>
  <c r="P1542" i="2"/>
  <c r="O1543" i="2"/>
  <c r="P1543" i="2"/>
  <c r="O1544" i="2"/>
  <c r="P1544" i="2"/>
  <c r="O1545" i="2"/>
  <c r="P1545" i="2"/>
  <c r="O1546" i="2"/>
  <c r="P1546" i="2"/>
  <c r="O1547" i="2"/>
  <c r="P1547" i="2"/>
  <c r="O1548" i="2"/>
  <c r="P1548" i="2"/>
  <c r="O1549" i="2"/>
  <c r="P1549" i="2"/>
  <c r="O1550" i="2"/>
  <c r="P1550" i="2"/>
  <c r="O1551" i="2"/>
  <c r="P1551" i="2"/>
  <c r="O1552" i="2"/>
  <c r="P1552" i="2"/>
  <c r="O1553" i="2"/>
  <c r="P1553" i="2"/>
  <c r="O1554" i="2"/>
  <c r="P1554" i="2"/>
  <c r="O1555" i="2"/>
  <c r="P1555" i="2"/>
  <c r="O1556" i="2"/>
  <c r="P1556" i="2"/>
  <c r="O1557" i="2"/>
  <c r="P1557" i="2"/>
  <c r="O1558" i="2"/>
  <c r="P1558" i="2"/>
  <c r="O1559" i="2"/>
  <c r="P1559" i="2"/>
  <c r="O1560" i="2"/>
  <c r="P1560" i="2"/>
  <c r="O1561" i="2"/>
  <c r="P1561" i="2"/>
  <c r="O1562" i="2"/>
  <c r="P1562" i="2"/>
  <c r="O1563" i="2"/>
  <c r="P1563" i="2"/>
  <c r="O1564" i="2"/>
  <c r="P1564" i="2"/>
  <c r="O1565" i="2"/>
  <c r="P1565" i="2"/>
  <c r="O1566" i="2"/>
  <c r="P1566" i="2"/>
  <c r="O1567" i="2"/>
  <c r="P1567" i="2"/>
  <c r="O1568" i="2"/>
  <c r="P1568" i="2"/>
  <c r="O1569" i="2"/>
  <c r="P1569" i="2"/>
  <c r="O1570" i="2"/>
  <c r="P1570" i="2"/>
  <c r="O1571" i="2"/>
  <c r="P1571" i="2"/>
  <c r="O1572" i="2"/>
  <c r="P1572" i="2"/>
  <c r="O1573" i="2"/>
  <c r="P1573" i="2"/>
  <c r="O1574" i="2"/>
  <c r="P1574" i="2"/>
  <c r="O1575" i="2"/>
  <c r="P1575" i="2"/>
  <c r="O1576" i="2"/>
  <c r="P1576" i="2"/>
  <c r="O1577" i="2"/>
  <c r="P1577" i="2"/>
  <c r="O1578" i="2"/>
  <c r="P1578" i="2"/>
  <c r="O1579" i="2"/>
  <c r="P1579" i="2"/>
  <c r="O1580" i="2"/>
  <c r="P1580" i="2"/>
  <c r="O1581" i="2"/>
  <c r="P1581" i="2"/>
  <c r="O1582" i="2"/>
  <c r="P1582" i="2"/>
  <c r="O1583" i="2"/>
  <c r="P1583" i="2"/>
  <c r="O1584" i="2"/>
  <c r="P1584" i="2"/>
  <c r="O1585" i="2"/>
  <c r="P1585" i="2"/>
  <c r="O1586" i="2"/>
  <c r="P1586" i="2"/>
  <c r="O1587" i="2"/>
  <c r="P1587" i="2"/>
  <c r="O1588" i="2"/>
  <c r="P1588" i="2"/>
  <c r="O1589" i="2"/>
  <c r="P1589" i="2"/>
  <c r="O1590" i="2"/>
  <c r="P1590" i="2"/>
  <c r="O1591" i="2"/>
  <c r="P1591" i="2"/>
  <c r="O1592" i="2"/>
  <c r="P1592" i="2"/>
  <c r="O1593" i="2"/>
  <c r="P1593" i="2"/>
  <c r="O1594" i="2"/>
  <c r="P1594" i="2"/>
  <c r="O1595" i="2"/>
  <c r="P1595" i="2"/>
  <c r="O1596" i="2"/>
  <c r="P1596" i="2"/>
  <c r="O1597" i="2"/>
  <c r="P1597" i="2"/>
  <c r="O1598" i="2"/>
  <c r="P1598" i="2"/>
  <c r="O1599" i="2"/>
  <c r="P1599" i="2"/>
  <c r="O1600" i="2"/>
  <c r="P1600" i="2"/>
  <c r="O1601" i="2"/>
  <c r="P1601" i="2"/>
  <c r="O1602" i="2"/>
  <c r="P1602" i="2"/>
  <c r="O1603" i="2"/>
  <c r="P1603" i="2"/>
  <c r="O1604" i="2"/>
  <c r="P1604" i="2"/>
  <c r="O1605" i="2"/>
  <c r="P1605" i="2"/>
  <c r="O1606" i="2"/>
  <c r="P1606" i="2"/>
  <c r="O1607" i="2"/>
  <c r="P1607" i="2"/>
  <c r="O1608" i="2"/>
  <c r="P1608" i="2"/>
  <c r="O1609" i="2"/>
  <c r="P1609" i="2"/>
  <c r="O1610" i="2"/>
  <c r="P1610" i="2"/>
  <c r="O1611" i="2"/>
  <c r="P1611" i="2"/>
  <c r="O1612" i="2"/>
  <c r="P1612" i="2"/>
  <c r="O1613" i="2"/>
  <c r="P1613" i="2"/>
  <c r="O1614" i="2"/>
  <c r="P1614" i="2"/>
  <c r="O1615" i="2"/>
  <c r="P1615" i="2"/>
  <c r="O1616" i="2"/>
  <c r="P1616" i="2"/>
  <c r="O1617" i="2"/>
  <c r="P1617" i="2"/>
  <c r="O1618" i="2"/>
  <c r="P1618" i="2"/>
  <c r="O1619" i="2"/>
  <c r="P1619" i="2"/>
  <c r="O1620" i="2"/>
  <c r="P1620" i="2"/>
  <c r="O1621" i="2"/>
  <c r="P1621" i="2"/>
  <c r="O1622" i="2"/>
  <c r="P1622" i="2"/>
  <c r="O1623" i="2"/>
  <c r="P1623" i="2"/>
  <c r="O1624" i="2"/>
  <c r="P1624" i="2"/>
  <c r="O1625" i="2"/>
  <c r="P1625" i="2"/>
  <c r="O1626" i="2"/>
  <c r="P1626" i="2"/>
  <c r="O1627" i="2"/>
  <c r="P1627" i="2"/>
  <c r="O1628" i="2"/>
  <c r="P1628" i="2"/>
  <c r="O1629" i="2"/>
  <c r="P1629" i="2"/>
  <c r="O1630" i="2"/>
  <c r="P1630" i="2"/>
  <c r="O1631" i="2"/>
  <c r="P1631" i="2"/>
  <c r="O1632" i="2"/>
  <c r="P1632" i="2"/>
  <c r="O1633" i="2"/>
  <c r="P1633" i="2"/>
  <c r="O1634" i="2"/>
  <c r="P1634" i="2"/>
  <c r="O1635" i="2"/>
  <c r="P1635" i="2"/>
  <c r="O1636" i="2"/>
  <c r="P1636" i="2"/>
  <c r="O1637" i="2"/>
  <c r="P1637" i="2"/>
  <c r="O1638" i="2"/>
  <c r="P1638" i="2"/>
  <c r="O1639" i="2"/>
  <c r="P1639" i="2"/>
  <c r="O1640" i="2"/>
  <c r="P1640" i="2"/>
  <c r="O1641" i="2"/>
  <c r="P1641" i="2"/>
  <c r="O1642" i="2"/>
  <c r="P1642" i="2"/>
  <c r="O1643" i="2"/>
  <c r="P1643" i="2"/>
  <c r="O1644" i="2"/>
  <c r="P1644" i="2"/>
  <c r="O1645" i="2"/>
  <c r="P1645" i="2"/>
  <c r="O1646" i="2"/>
  <c r="P1646" i="2"/>
  <c r="O1647" i="2"/>
  <c r="P1647" i="2"/>
  <c r="O1648" i="2"/>
  <c r="P1648" i="2"/>
  <c r="O1649" i="2"/>
  <c r="P1649" i="2"/>
  <c r="O1650" i="2"/>
  <c r="P1650" i="2"/>
  <c r="O1651" i="2"/>
  <c r="P1651" i="2"/>
  <c r="O1652" i="2"/>
  <c r="P1652" i="2"/>
  <c r="O1653" i="2"/>
  <c r="P1653" i="2"/>
  <c r="O1654" i="2"/>
  <c r="P1654" i="2"/>
  <c r="O1655" i="2"/>
  <c r="P1655" i="2"/>
  <c r="O1656" i="2"/>
  <c r="P1656" i="2"/>
  <c r="O1657" i="2"/>
  <c r="P1657" i="2"/>
  <c r="O1658" i="2"/>
  <c r="P1658" i="2"/>
  <c r="O1659" i="2"/>
  <c r="P1659" i="2"/>
  <c r="O1660" i="2"/>
  <c r="P1660" i="2"/>
  <c r="O1661" i="2"/>
  <c r="P1661" i="2"/>
  <c r="O1662" i="2"/>
  <c r="P1662" i="2"/>
  <c r="O1663" i="2"/>
  <c r="P1663" i="2"/>
  <c r="O1664" i="2"/>
  <c r="P1664" i="2"/>
  <c r="O1665" i="2"/>
  <c r="P1665" i="2"/>
  <c r="O1666" i="2"/>
  <c r="P1666" i="2"/>
  <c r="O1667" i="2"/>
  <c r="P1667" i="2"/>
  <c r="O1668" i="2"/>
  <c r="P1668" i="2"/>
  <c r="O1669" i="2"/>
  <c r="P1669" i="2"/>
  <c r="O1670" i="2"/>
  <c r="P1670" i="2"/>
  <c r="O1671" i="2"/>
  <c r="P1671" i="2"/>
  <c r="O1672" i="2"/>
  <c r="P1672" i="2"/>
  <c r="O1673" i="2"/>
  <c r="P1673" i="2"/>
  <c r="O1674" i="2"/>
  <c r="P1674" i="2"/>
  <c r="O1675" i="2"/>
  <c r="P1675" i="2"/>
  <c r="O1676" i="2"/>
  <c r="P1676" i="2"/>
  <c r="O1677" i="2"/>
  <c r="P1677" i="2"/>
  <c r="O1678" i="2"/>
  <c r="P1678" i="2"/>
  <c r="O1679" i="2"/>
  <c r="P1679" i="2"/>
  <c r="O1680" i="2"/>
  <c r="P1680" i="2"/>
  <c r="O1681" i="2"/>
  <c r="P1681" i="2"/>
  <c r="O1682" i="2"/>
  <c r="P1682" i="2"/>
  <c r="O1683" i="2"/>
  <c r="P1683" i="2"/>
  <c r="O1684" i="2"/>
  <c r="P1684" i="2"/>
  <c r="O1685" i="2"/>
  <c r="P1685" i="2"/>
  <c r="O1686" i="2"/>
  <c r="P1686" i="2"/>
  <c r="O1687" i="2"/>
  <c r="P1687" i="2"/>
  <c r="O1688" i="2"/>
  <c r="P1688" i="2"/>
  <c r="O1689" i="2"/>
  <c r="P1689" i="2"/>
  <c r="O1690" i="2"/>
  <c r="P1690" i="2"/>
  <c r="O1691" i="2"/>
  <c r="P1691" i="2"/>
  <c r="O1692" i="2"/>
  <c r="P1692" i="2"/>
  <c r="O1693" i="2"/>
  <c r="P1693" i="2"/>
  <c r="O1694" i="2"/>
  <c r="P1694" i="2"/>
  <c r="O1695" i="2"/>
  <c r="P1695" i="2"/>
  <c r="O1696" i="2"/>
  <c r="P1696" i="2"/>
  <c r="O1697" i="2"/>
  <c r="P1697" i="2"/>
  <c r="O1698" i="2"/>
  <c r="P1698" i="2"/>
  <c r="O1699" i="2"/>
  <c r="P1699" i="2"/>
  <c r="O1700" i="2"/>
  <c r="P1700" i="2"/>
  <c r="O1701" i="2"/>
  <c r="P1701" i="2"/>
  <c r="O1702" i="2"/>
  <c r="P1702" i="2"/>
  <c r="O1703" i="2"/>
  <c r="P1703" i="2"/>
  <c r="O1704" i="2"/>
  <c r="P1704" i="2"/>
  <c r="O1705" i="2"/>
  <c r="P1705" i="2"/>
  <c r="O1706" i="2"/>
  <c r="P1706" i="2"/>
  <c r="O1707" i="2"/>
  <c r="P1707" i="2"/>
  <c r="O1708" i="2"/>
  <c r="P1708" i="2"/>
  <c r="O1709" i="2"/>
  <c r="P1709" i="2"/>
  <c r="O1710" i="2"/>
  <c r="P1710" i="2"/>
  <c r="O1711" i="2"/>
  <c r="P1711" i="2"/>
  <c r="O1712" i="2"/>
  <c r="P1712" i="2"/>
  <c r="O1713" i="2"/>
  <c r="P1713" i="2"/>
  <c r="O1714" i="2"/>
  <c r="P1714" i="2"/>
  <c r="O1715" i="2"/>
  <c r="P1715" i="2"/>
  <c r="O1716" i="2"/>
  <c r="P1716" i="2"/>
  <c r="O1717" i="2"/>
  <c r="P1717" i="2"/>
  <c r="O1718" i="2"/>
  <c r="P1718" i="2"/>
  <c r="O1719" i="2"/>
  <c r="P1719" i="2"/>
  <c r="O1720" i="2"/>
  <c r="P1720" i="2"/>
  <c r="O1721" i="2"/>
  <c r="P1721" i="2"/>
  <c r="O1722" i="2"/>
  <c r="P1722" i="2"/>
  <c r="O1723" i="2"/>
  <c r="P1723" i="2"/>
  <c r="O1724" i="2"/>
  <c r="P1724" i="2"/>
  <c r="O1725" i="2"/>
  <c r="P1725" i="2"/>
  <c r="O1726" i="2"/>
  <c r="P1726" i="2"/>
  <c r="O1727" i="2"/>
  <c r="P1727" i="2"/>
  <c r="O1728" i="2"/>
  <c r="P1728" i="2"/>
  <c r="O1729" i="2"/>
  <c r="P1729" i="2"/>
  <c r="O1730" i="2"/>
  <c r="P1730" i="2"/>
  <c r="O1731" i="2"/>
  <c r="P1731" i="2"/>
  <c r="O1732" i="2"/>
  <c r="P1732" i="2"/>
  <c r="O1733" i="2"/>
  <c r="P1733" i="2"/>
  <c r="O1734" i="2"/>
  <c r="P1734" i="2"/>
  <c r="O1735" i="2"/>
  <c r="P1735" i="2"/>
  <c r="O1736" i="2"/>
  <c r="P1736" i="2"/>
  <c r="O1737" i="2"/>
  <c r="P1737" i="2"/>
  <c r="O1738" i="2"/>
  <c r="P1738" i="2"/>
  <c r="O1739" i="2"/>
  <c r="P1739" i="2"/>
  <c r="O1740" i="2"/>
  <c r="P1740" i="2"/>
  <c r="O1741" i="2"/>
  <c r="P1741" i="2"/>
  <c r="O1742" i="2"/>
  <c r="P1742" i="2"/>
  <c r="O1743" i="2"/>
  <c r="P1743" i="2"/>
  <c r="O1744" i="2"/>
  <c r="P1744" i="2"/>
  <c r="O1745" i="2"/>
  <c r="P1745" i="2"/>
  <c r="O1746" i="2"/>
  <c r="P1746" i="2"/>
  <c r="O1747" i="2"/>
  <c r="P1747" i="2"/>
  <c r="O1748" i="2"/>
  <c r="P1748" i="2"/>
  <c r="O1749" i="2"/>
  <c r="P1749" i="2"/>
  <c r="O1750" i="2"/>
  <c r="P1750" i="2"/>
  <c r="O1751" i="2"/>
  <c r="P1751" i="2"/>
  <c r="O1752" i="2"/>
  <c r="P1752" i="2"/>
  <c r="O1753" i="2"/>
  <c r="P1753" i="2"/>
  <c r="O1754" i="2"/>
  <c r="P1754" i="2"/>
  <c r="O1755" i="2"/>
  <c r="P1755" i="2"/>
  <c r="O1756" i="2"/>
  <c r="P1756" i="2"/>
  <c r="O1757" i="2"/>
  <c r="P1757" i="2"/>
  <c r="O1758" i="2"/>
  <c r="P1758" i="2"/>
  <c r="O1759" i="2"/>
  <c r="P1759" i="2"/>
  <c r="O1760" i="2"/>
  <c r="P1760" i="2"/>
  <c r="O1761" i="2"/>
  <c r="P1761" i="2"/>
  <c r="O1762" i="2"/>
  <c r="P1762" i="2"/>
  <c r="O1763" i="2"/>
  <c r="P1763" i="2"/>
  <c r="O1764" i="2"/>
  <c r="P1764" i="2"/>
  <c r="O1765" i="2"/>
  <c r="P1765" i="2"/>
  <c r="O1766" i="2"/>
  <c r="P1766" i="2"/>
  <c r="O1767" i="2"/>
  <c r="P1767" i="2"/>
  <c r="O1768" i="2"/>
  <c r="P1768" i="2"/>
  <c r="O1769" i="2"/>
  <c r="P1769" i="2"/>
  <c r="O1770" i="2"/>
  <c r="P1770" i="2"/>
  <c r="O1771" i="2"/>
  <c r="P1771" i="2"/>
  <c r="O1772" i="2"/>
  <c r="P1772" i="2"/>
  <c r="O1773" i="2"/>
  <c r="P1773" i="2"/>
  <c r="O1774" i="2"/>
  <c r="P1774" i="2"/>
  <c r="O1775" i="2"/>
  <c r="P1775" i="2"/>
  <c r="O1776" i="2"/>
  <c r="P1776" i="2"/>
  <c r="O1777" i="2"/>
  <c r="P1777" i="2"/>
  <c r="O1778" i="2"/>
  <c r="P1778" i="2"/>
  <c r="O1779" i="2"/>
  <c r="P1779" i="2"/>
  <c r="O1780" i="2"/>
  <c r="P1780" i="2"/>
  <c r="O1781" i="2"/>
  <c r="P1781" i="2"/>
  <c r="O1782" i="2"/>
  <c r="P1782" i="2"/>
  <c r="O1783" i="2"/>
  <c r="P1783" i="2"/>
  <c r="O1784" i="2"/>
  <c r="P1784" i="2"/>
  <c r="O1785" i="2"/>
  <c r="P1785" i="2"/>
  <c r="O1786" i="2"/>
  <c r="P1786" i="2"/>
  <c r="O1787" i="2"/>
  <c r="P1787" i="2"/>
  <c r="O1788" i="2"/>
  <c r="P1788" i="2"/>
  <c r="O1789" i="2"/>
  <c r="P1789" i="2"/>
  <c r="O1790" i="2"/>
  <c r="P1790" i="2"/>
  <c r="O1791" i="2"/>
  <c r="P1791" i="2"/>
  <c r="O1792" i="2"/>
  <c r="P1792" i="2"/>
  <c r="O1793" i="2"/>
  <c r="P1793" i="2"/>
  <c r="O1794" i="2"/>
  <c r="P1794" i="2"/>
  <c r="O1795" i="2"/>
  <c r="P1795" i="2"/>
  <c r="O1796" i="2"/>
  <c r="P1796" i="2"/>
  <c r="O1797" i="2"/>
  <c r="P1797" i="2"/>
  <c r="O1798" i="2"/>
  <c r="P1798" i="2"/>
  <c r="O1799" i="2"/>
  <c r="P1799" i="2"/>
  <c r="O1800" i="2"/>
  <c r="P1800" i="2"/>
  <c r="O1801" i="2"/>
  <c r="P1801" i="2"/>
  <c r="O1802" i="2"/>
  <c r="P1802" i="2"/>
  <c r="O1803" i="2"/>
  <c r="P1803" i="2"/>
  <c r="O1804" i="2"/>
  <c r="P1804" i="2"/>
  <c r="O1805" i="2"/>
  <c r="P1805" i="2"/>
  <c r="O1806" i="2"/>
  <c r="P1806" i="2"/>
  <c r="O1807" i="2"/>
  <c r="P1807" i="2"/>
  <c r="O1808" i="2"/>
  <c r="P1808" i="2"/>
  <c r="O1809" i="2"/>
  <c r="P1809" i="2"/>
  <c r="O1810" i="2"/>
  <c r="P1810" i="2"/>
  <c r="O1811" i="2"/>
  <c r="P1811" i="2"/>
  <c r="O1812" i="2"/>
  <c r="P1812" i="2"/>
  <c r="O1813" i="2"/>
  <c r="P1813" i="2"/>
  <c r="O1814" i="2"/>
  <c r="P1814" i="2"/>
  <c r="O1815" i="2"/>
  <c r="P1815" i="2"/>
  <c r="O1816" i="2"/>
  <c r="P1816" i="2"/>
  <c r="O1817" i="2"/>
  <c r="P1817" i="2"/>
  <c r="O1818" i="2"/>
  <c r="P1818" i="2"/>
  <c r="O1819" i="2"/>
  <c r="P1819" i="2"/>
  <c r="O1820" i="2"/>
  <c r="P1820" i="2"/>
  <c r="O1821" i="2"/>
  <c r="P1821" i="2"/>
  <c r="O1822" i="2"/>
  <c r="P1822" i="2"/>
  <c r="O1823" i="2"/>
  <c r="P1823" i="2"/>
  <c r="O1824" i="2"/>
  <c r="P1824" i="2"/>
  <c r="O1825" i="2"/>
  <c r="P1825" i="2"/>
  <c r="O1826" i="2"/>
  <c r="P1826" i="2"/>
  <c r="O1827" i="2"/>
  <c r="P1827" i="2"/>
  <c r="O1828" i="2"/>
  <c r="P1828" i="2"/>
  <c r="O1829" i="2"/>
  <c r="P1829" i="2"/>
  <c r="O1830" i="2"/>
  <c r="P1830" i="2"/>
  <c r="O1831" i="2"/>
  <c r="P1831" i="2"/>
  <c r="O1832" i="2"/>
  <c r="P1832" i="2"/>
  <c r="O1833" i="2"/>
  <c r="P1833" i="2"/>
  <c r="O1834" i="2"/>
  <c r="P1834" i="2"/>
  <c r="O1835" i="2"/>
  <c r="P1835" i="2"/>
  <c r="O1836" i="2"/>
  <c r="P1836" i="2"/>
  <c r="O1837" i="2"/>
  <c r="P1837" i="2"/>
  <c r="O1838" i="2"/>
  <c r="P1838" i="2"/>
  <c r="O1839" i="2"/>
  <c r="P1839" i="2"/>
  <c r="O1840" i="2"/>
  <c r="P1840" i="2"/>
  <c r="O1841" i="2"/>
  <c r="P1841" i="2"/>
  <c r="O1842" i="2"/>
  <c r="P1842" i="2"/>
  <c r="O1843" i="2"/>
  <c r="P1843" i="2"/>
  <c r="O1844" i="2"/>
  <c r="P1844" i="2"/>
  <c r="O1845" i="2"/>
  <c r="P1845" i="2"/>
  <c r="O1846" i="2"/>
  <c r="P1846" i="2"/>
  <c r="O1847" i="2"/>
  <c r="P1847" i="2"/>
  <c r="O1848" i="2"/>
  <c r="P1848" i="2"/>
  <c r="O1849" i="2"/>
  <c r="P1849" i="2"/>
  <c r="O1850" i="2"/>
  <c r="P1850" i="2"/>
  <c r="O1851" i="2"/>
  <c r="P1851" i="2"/>
  <c r="O1852" i="2"/>
  <c r="P1852" i="2"/>
  <c r="O1853" i="2"/>
  <c r="P1853" i="2"/>
  <c r="O1854" i="2"/>
  <c r="P1854" i="2"/>
  <c r="O1855" i="2"/>
  <c r="P1855" i="2"/>
  <c r="O1856" i="2"/>
  <c r="P1856" i="2"/>
  <c r="O1857" i="2"/>
  <c r="P1857" i="2"/>
  <c r="O1858" i="2"/>
  <c r="P1858" i="2"/>
  <c r="O1859" i="2"/>
  <c r="P1859" i="2"/>
  <c r="O1860" i="2"/>
  <c r="P1860" i="2"/>
  <c r="O1861" i="2"/>
  <c r="P1861" i="2"/>
  <c r="O1862" i="2"/>
  <c r="P1862" i="2"/>
  <c r="O1863" i="2"/>
  <c r="P1863" i="2"/>
  <c r="O1864" i="2"/>
  <c r="P1864" i="2"/>
  <c r="O1865" i="2"/>
  <c r="P1865" i="2"/>
  <c r="O1866" i="2"/>
  <c r="P1866" i="2"/>
  <c r="O1867" i="2"/>
  <c r="P1867" i="2"/>
  <c r="O1868" i="2"/>
  <c r="P1868" i="2"/>
  <c r="O1869" i="2"/>
  <c r="P1869" i="2"/>
  <c r="O1870" i="2"/>
  <c r="P1870" i="2"/>
  <c r="O1871" i="2"/>
  <c r="P1871" i="2"/>
  <c r="O1872" i="2"/>
  <c r="P1872" i="2"/>
  <c r="O1873" i="2"/>
  <c r="P1873" i="2"/>
  <c r="O1874" i="2"/>
  <c r="P1874" i="2"/>
  <c r="O1875" i="2"/>
  <c r="P1875" i="2"/>
  <c r="O1876" i="2"/>
  <c r="P1876" i="2"/>
  <c r="O1877" i="2"/>
  <c r="P1877" i="2"/>
  <c r="O1878" i="2"/>
  <c r="P1878" i="2"/>
  <c r="O1879" i="2"/>
  <c r="P1879" i="2"/>
  <c r="O1880" i="2"/>
  <c r="P1880" i="2"/>
  <c r="O1881" i="2"/>
  <c r="P1881" i="2"/>
  <c r="O1882" i="2"/>
  <c r="P1882" i="2"/>
  <c r="O1883" i="2"/>
  <c r="P1883" i="2"/>
  <c r="O1884" i="2"/>
  <c r="P1884" i="2"/>
  <c r="O1885" i="2"/>
  <c r="P1885" i="2"/>
  <c r="O1886" i="2"/>
  <c r="P1886" i="2"/>
  <c r="O1887" i="2"/>
  <c r="P1887" i="2"/>
  <c r="O1888" i="2"/>
  <c r="P1888" i="2"/>
  <c r="O1889" i="2"/>
  <c r="P1889" i="2"/>
  <c r="O1890" i="2"/>
  <c r="P1890" i="2"/>
  <c r="O1891" i="2"/>
  <c r="P1891" i="2"/>
  <c r="O1892" i="2"/>
  <c r="P1892" i="2"/>
  <c r="O1893" i="2"/>
  <c r="P1893" i="2"/>
  <c r="O1894" i="2"/>
  <c r="P1894" i="2"/>
  <c r="O1895" i="2"/>
  <c r="P1895" i="2"/>
  <c r="O1896" i="2"/>
  <c r="P1896" i="2"/>
  <c r="O1897" i="2"/>
  <c r="P1897" i="2"/>
  <c r="O1898" i="2"/>
  <c r="P1898" i="2"/>
  <c r="O1899" i="2"/>
  <c r="P1899" i="2"/>
  <c r="O1900" i="2"/>
  <c r="P1900" i="2"/>
  <c r="O1901" i="2"/>
  <c r="P1901" i="2"/>
  <c r="O1902" i="2"/>
  <c r="P1902" i="2"/>
  <c r="O1903" i="2"/>
  <c r="P1903" i="2"/>
  <c r="O1904" i="2"/>
  <c r="P1904" i="2"/>
  <c r="O1905" i="2"/>
  <c r="P1905" i="2"/>
  <c r="O1906" i="2"/>
  <c r="P1906" i="2"/>
  <c r="O1907" i="2"/>
  <c r="P1907" i="2"/>
  <c r="O1908" i="2"/>
  <c r="P1908" i="2"/>
  <c r="O1909" i="2"/>
  <c r="P1909" i="2"/>
  <c r="O1910" i="2"/>
  <c r="P1910" i="2"/>
  <c r="O1911" i="2"/>
  <c r="P1911" i="2"/>
  <c r="O1912" i="2"/>
  <c r="P1912" i="2"/>
  <c r="O1913" i="2"/>
  <c r="P1913" i="2"/>
  <c r="O1914" i="2"/>
  <c r="P1914" i="2"/>
  <c r="O1915" i="2"/>
  <c r="P1915" i="2"/>
  <c r="O1916" i="2"/>
  <c r="P1916" i="2"/>
  <c r="O1917" i="2"/>
  <c r="P1917" i="2"/>
  <c r="O1918" i="2"/>
  <c r="P1918" i="2"/>
  <c r="O1919" i="2"/>
  <c r="P1919" i="2"/>
  <c r="O1920" i="2"/>
  <c r="P1920" i="2"/>
  <c r="O1921" i="2"/>
  <c r="P1921" i="2"/>
  <c r="O1922" i="2"/>
  <c r="P1922" i="2"/>
  <c r="O1923" i="2"/>
  <c r="P1923" i="2"/>
  <c r="O1924" i="2"/>
  <c r="P1924" i="2"/>
  <c r="O1925" i="2"/>
  <c r="P1925" i="2"/>
  <c r="O1926" i="2"/>
  <c r="P1926" i="2"/>
  <c r="O1927" i="2"/>
  <c r="P1927" i="2"/>
  <c r="O1928" i="2"/>
  <c r="P1928" i="2"/>
  <c r="O1929" i="2"/>
  <c r="P1929" i="2"/>
  <c r="O1930" i="2"/>
  <c r="P1930" i="2"/>
  <c r="O1931" i="2"/>
  <c r="P1931" i="2"/>
  <c r="O1932" i="2"/>
  <c r="P1932" i="2"/>
  <c r="O1933" i="2"/>
  <c r="P1933" i="2"/>
  <c r="O1934" i="2"/>
  <c r="P1934" i="2"/>
  <c r="O1935" i="2"/>
  <c r="P1935" i="2"/>
  <c r="O1936" i="2"/>
  <c r="P1936" i="2"/>
  <c r="O1937" i="2"/>
  <c r="P1937" i="2"/>
  <c r="O1938" i="2"/>
  <c r="P1938" i="2"/>
  <c r="O1939" i="2"/>
  <c r="P1939" i="2"/>
  <c r="O1940" i="2"/>
  <c r="P1940" i="2"/>
  <c r="O1941" i="2"/>
  <c r="P1941" i="2"/>
  <c r="O1942" i="2"/>
  <c r="P1942" i="2"/>
  <c r="O1943" i="2"/>
  <c r="P1943" i="2"/>
  <c r="O1944" i="2"/>
  <c r="P1944" i="2"/>
  <c r="O1945" i="2"/>
  <c r="P1945" i="2"/>
  <c r="O1946" i="2"/>
  <c r="P1946" i="2"/>
  <c r="O1947" i="2"/>
  <c r="P1947" i="2"/>
  <c r="O1948" i="2"/>
  <c r="P1948" i="2"/>
  <c r="O1949" i="2"/>
  <c r="P1949" i="2"/>
  <c r="O1950" i="2"/>
  <c r="P1950" i="2"/>
  <c r="O1951" i="2"/>
  <c r="P1951" i="2"/>
  <c r="O1952" i="2"/>
  <c r="P1952" i="2"/>
  <c r="O1953" i="2"/>
  <c r="P1953" i="2"/>
  <c r="O1954" i="2"/>
  <c r="P1954" i="2"/>
  <c r="O1955" i="2"/>
  <c r="P1955" i="2"/>
  <c r="O1956" i="2"/>
  <c r="P1956" i="2"/>
  <c r="O1957" i="2"/>
  <c r="P1957" i="2"/>
  <c r="O1958" i="2"/>
  <c r="P1958" i="2"/>
  <c r="O1959" i="2"/>
  <c r="P1959" i="2"/>
  <c r="O1960" i="2"/>
  <c r="P1960" i="2"/>
  <c r="O1961" i="2"/>
  <c r="P1961" i="2"/>
  <c r="O1962" i="2"/>
  <c r="P1962" i="2"/>
  <c r="O1963" i="2"/>
  <c r="P1963" i="2"/>
  <c r="O1964" i="2"/>
  <c r="P1964" i="2"/>
  <c r="O1965" i="2"/>
  <c r="P1965" i="2"/>
  <c r="O1966" i="2"/>
  <c r="P1966" i="2"/>
  <c r="O1967" i="2"/>
  <c r="P1967" i="2"/>
  <c r="O1968" i="2"/>
  <c r="P1968" i="2"/>
  <c r="O1969" i="2"/>
  <c r="P1969" i="2"/>
  <c r="O1970" i="2"/>
  <c r="P1970" i="2"/>
  <c r="O1971" i="2"/>
  <c r="P1971" i="2"/>
  <c r="O1972" i="2"/>
  <c r="P1972" i="2"/>
  <c r="O1973" i="2"/>
  <c r="P1973" i="2"/>
  <c r="O1974" i="2"/>
  <c r="P1974" i="2"/>
  <c r="O1975" i="2"/>
  <c r="P1975" i="2"/>
  <c r="O1976" i="2"/>
  <c r="P1976" i="2"/>
  <c r="O1977" i="2"/>
  <c r="P1977" i="2"/>
  <c r="O1978" i="2"/>
  <c r="P1978" i="2"/>
  <c r="O1979" i="2"/>
  <c r="P1979" i="2"/>
  <c r="O1980" i="2"/>
  <c r="P1980" i="2"/>
  <c r="O1981" i="2"/>
  <c r="P1981" i="2"/>
  <c r="O1982" i="2"/>
  <c r="P1982" i="2"/>
  <c r="O1983" i="2"/>
  <c r="P1983" i="2"/>
  <c r="O1984" i="2"/>
  <c r="P1984" i="2"/>
  <c r="O1985" i="2"/>
  <c r="P1985" i="2"/>
  <c r="O1986" i="2"/>
  <c r="P1986" i="2"/>
  <c r="O1987" i="2"/>
  <c r="P1987" i="2"/>
  <c r="O1988" i="2"/>
  <c r="P1988" i="2"/>
  <c r="O1989" i="2"/>
  <c r="P1989" i="2"/>
  <c r="O1990" i="2"/>
  <c r="P1990" i="2"/>
  <c r="O1991" i="2"/>
  <c r="P1991" i="2"/>
  <c r="O1992" i="2"/>
  <c r="P1992" i="2"/>
  <c r="O1993" i="2"/>
  <c r="P1993" i="2"/>
  <c r="O1994" i="2"/>
  <c r="P1994" i="2"/>
  <c r="O1995" i="2"/>
  <c r="P1995" i="2"/>
  <c r="O1996" i="2"/>
  <c r="P1996" i="2"/>
  <c r="O1997" i="2"/>
  <c r="P1997" i="2"/>
  <c r="O1998" i="2"/>
  <c r="P1998" i="2"/>
  <c r="O1999" i="2"/>
  <c r="P1999" i="2"/>
  <c r="O2000" i="2"/>
  <c r="P2000" i="2"/>
  <c r="O2001" i="2"/>
  <c r="P2001" i="2"/>
  <c r="O2002" i="2"/>
  <c r="P2002" i="2"/>
  <c r="O2003" i="2"/>
  <c r="P2003" i="2"/>
  <c r="O2004" i="2"/>
  <c r="P2004" i="2"/>
  <c r="O2005" i="2"/>
  <c r="P2005" i="2"/>
  <c r="O2006" i="2"/>
  <c r="P2006" i="2"/>
  <c r="O2007" i="2"/>
  <c r="P2007" i="2"/>
  <c r="O2008" i="2"/>
  <c r="P2008" i="2"/>
  <c r="O2009" i="2"/>
  <c r="P2009" i="2"/>
  <c r="O2010" i="2"/>
  <c r="P2010" i="2"/>
  <c r="O2011" i="2"/>
  <c r="P2011" i="2"/>
  <c r="O2012" i="2"/>
  <c r="P2012" i="2"/>
  <c r="O2013" i="2"/>
  <c r="P2013" i="2"/>
  <c r="O2014" i="2"/>
  <c r="P2014" i="2"/>
  <c r="O2015" i="2"/>
  <c r="P2015" i="2"/>
  <c r="O2016" i="2"/>
  <c r="P2016" i="2"/>
  <c r="O2017" i="2"/>
  <c r="P2017" i="2"/>
  <c r="O2018" i="2"/>
  <c r="P2018" i="2"/>
  <c r="O2019" i="2"/>
  <c r="P2019" i="2"/>
  <c r="O2020" i="2"/>
  <c r="P2020" i="2"/>
  <c r="O2021" i="2"/>
  <c r="P2021" i="2"/>
  <c r="O2022" i="2"/>
  <c r="P2022" i="2"/>
  <c r="O2023" i="2"/>
  <c r="P2023" i="2"/>
  <c r="O2024" i="2"/>
  <c r="P2024" i="2"/>
  <c r="O2025" i="2"/>
  <c r="P2025" i="2"/>
  <c r="O2026" i="2"/>
  <c r="P2026" i="2"/>
  <c r="O2027" i="2"/>
  <c r="P2027" i="2"/>
  <c r="O2028" i="2"/>
  <c r="P2028" i="2"/>
  <c r="O2029" i="2"/>
  <c r="P2029" i="2"/>
  <c r="O2030" i="2"/>
  <c r="P2030" i="2"/>
  <c r="O2031" i="2"/>
  <c r="P2031" i="2"/>
  <c r="O2032" i="2"/>
  <c r="P2032" i="2"/>
  <c r="O2033" i="2"/>
  <c r="P2033" i="2"/>
  <c r="O2034" i="2"/>
  <c r="P2034" i="2"/>
  <c r="O2035" i="2"/>
  <c r="P2035" i="2"/>
  <c r="O2036" i="2"/>
  <c r="P2036" i="2"/>
  <c r="O2037" i="2"/>
  <c r="P2037" i="2"/>
  <c r="O2038" i="2"/>
  <c r="P2038" i="2"/>
  <c r="O2039" i="2"/>
  <c r="P2039" i="2"/>
  <c r="O2040" i="2"/>
  <c r="P2040" i="2"/>
  <c r="O2041" i="2"/>
  <c r="P2041" i="2"/>
  <c r="O2042" i="2"/>
  <c r="P2042" i="2"/>
  <c r="O2043" i="2"/>
  <c r="P2043" i="2"/>
  <c r="O2044" i="2"/>
  <c r="P2044" i="2"/>
  <c r="O2045" i="2"/>
  <c r="P2045" i="2"/>
  <c r="O2046" i="2"/>
  <c r="P2046" i="2"/>
  <c r="O2047" i="2"/>
  <c r="P2047" i="2"/>
  <c r="O2048" i="2"/>
  <c r="P2048" i="2"/>
  <c r="O2049" i="2"/>
  <c r="P2049" i="2"/>
  <c r="O2050" i="2"/>
  <c r="P2050" i="2"/>
  <c r="O2051" i="2"/>
  <c r="P2051" i="2"/>
  <c r="O2052" i="2"/>
  <c r="P2052" i="2"/>
  <c r="O2053" i="2"/>
  <c r="P2053" i="2"/>
  <c r="O2054" i="2"/>
  <c r="P2054" i="2"/>
  <c r="O2055" i="2"/>
  <c r="P2055" i="2"/>
  <c r="O2056" i="2"/>
  <c r="P2056" i="2"/>
  <c r="O2057" i="2"/>
  <c r="P2057" i="2"/>
  <c r="O2058" i="2"/>
  <c r="P2058" i="2"/>
  <c r="O2059" i="2"/>
  <c r="P2059" i="2"/>
  <c r="O2060" i="2"/>
  <c r="P2060" i="2"/>
  <c r="O2061" i="2"/>
  <c r="P2061" i="2"/>
  <c r="O2062" i="2"/>
  <c r="P2062" i="2"/>
  <c r="O2063" i="2"/>
  <c r="P2063" i="2"/>
  <c r="O2064" i="2"/>
  <c r="P2064" i="2"/>
  <c r="O2065" i="2"/>
  <c r="P2065" i="2"/>
  <c r="O2066" i="2"/>
  <c r="P2066" i="2"/>
  <c r="O2067" i="2"/>
  <c r="P2067" i="2"/>
  <c r="O2068" i="2"/>
  <c r="P2068" i="2"/>
  <c r="O2069" i="2"/>
  <c r="P2069" i="2"/>
  <c r="O2070" i="2"/>
  <c r="P2070" i="2"/>
  <c r="O2071" i="2"/>
  <c r="P2071" i="2"/>
  <c r="O2072" i="2"/>
  <c r="P2072" i="2"/>
  <c r="O2073" i="2"/>
  <c r="P2073" i="2"/>
  <c r="O2074" i="2"/>
  <c r="P2074" i="2"/>
  <c r="O2075" i="2"/>
  <c r="P2075" i="2"/>
  <c r="O2076" i="2"/>
  <c r="P2076" i="2"/>
  <c r="O2077" i="2"/>
  <c r="P2077" i="2"/>
  <c r="O2078" i="2"/>
  <c r="P2078" i="2"/>
  <c r="O2079" i="2"/>
  <c r="P2079" i="2"/>
  <c r="O2080" i="2"/>
  <c r="P2080" i="2"/>
  <c r="O2081" i="2"/>
  <c r="P2081" i="2"/>
  <c r="O2082" i="2"/>
  <c r="P2082" i="2"/>
  <c r="O2083" i="2"/>
  <c r="P2083" i="2"/>
  <c r="O2084" i="2"/>
  <c r="P2084" i="2"/>
  <c r="O2085" i="2"/>
  <c r="P2085" i="2"/>
  <c r="O2086" i="2"/>
  <c r="P2086" i="2"/>
  <c r="O2087" i="2"/>
  <c r="P2087" i="2"/>
  <c r="O2088" i="2"/>
  <c r="P2088" i="2"/>
  <c r="O2089" i="2"/>
  <c r="P2089" i="2"/>
  <c r="O2090" i="2"/>
  <c r="P2090" i="2"/>
  <c r="O2091" i="2"/>
  <c r="P2091" i="2"/>
  <c r="O2092" i="2"/>
  <c r="P2092" i="2"/>
  <c r="O2093" i="2"/>
  <c r="P2093" i="2"/>
  <c r="O2094" i="2"/>
  <c r="P2094" i="2"/>
  <c r="O2095" i="2"/>
  <c r="P2095" i="2"/>
  <c r="O2096" i="2"/>
  <c r="P2096" i="2"/>
  <c r="O2097" i="2"/>
  <c r="P2097" i="2"/>
  <c r="O2098" i="2"/>
  <c r="P2098" i="2"/>
  <c r="O2099" i="2"/>
  <c r="P2099" i="2"/>
  <c r="O2100" i="2"/>
  <c r="P2100" i="2"/>
  <c r="O2101" i="2"/>
  <c r="P2101" i="2"/>
  <c r="O2102" i="2"/>
  <c r="P2102" i="2"/>
  <c r="O2103" i="2"/>
  <c r="P2103" i="2"/>
  <c r="O2104" i="2"/>
  <c r="P2104" i="2"/>
  <c r="O2105" i="2"/>
  <c r="P2105" i="2"/>
  <c r="O2106" i="2"/>
  <c r="P2106" i="2"/>
  <c r="O2107" i="2"/>
  <c r="P2107" i="2"/>
  <c r="O2108" i="2"/>
  <c r="P2108" i="2"/>
  <c r="O2109" i="2"/>
  <c r="P2109" i="2"/>
  <c r="O2110" i="2"/>
  <c r="P2110" i="2"/>
  <c r="O2111" i="2"/>
  <c r="P2111" i="2"/>
  <c r="O2112" i="2"/>
  <c r="P2112" i="2"/>
  <c r="O2113" i="2"/>
  <c r="P2113" i="2"/>
  <c r="O2114" i="2"/>
  <c r="P2114" i="2"/>
  <c r="O2115" i="2"/>
  <c r="P2115" i="2"/>
  <c r="O2116" i="2"/>
  <c r="P2116" i="2"/>
  <c r="O2117" i="2"/>
  <c r="P2117" i="2"/>
  <c r="O2118" i="2"/>
  <c r="P2118" i="2"/>
  <c r="O2119" i="2"/>
  <c r="P2119" i="2"/>
  <c r="O2120" i="2"/>
  <c r="P2120" i="2"/>
  <c r="O2121" i="2"/>
  <c r="P2121" i="2"/>
  <c r="O2122" i="2"/>
  <c r="P2122" i="2"/>
  <c r="O2123" i="2"/>
  <c r="P2123" i="2"/>
  <c r="O2124" i="2"/>
  <c r="P2124" i="2"/>
  <c r="O2125" i="2"/>
  <c r="P2125" i="2"/>
  <c r="O2126" i="2"/>
  <c r="P2126" i="2"/>
  <c r="O2127" i="2"/>
  <c r="P2127" i="2"/>
  <c r="O2128" i="2"/>
  <c r="P2128" i="2"/>
  <c r="O2129" i="2"/>
  <c r="P2129" i="2"/>
  <c r="O2130" i="2"/>
  <c r="P2130" i="2"/>
  <c r="O2131" i="2"/>
  <c r="P2131" i="2"/>
  <c r="O2132" i="2"/>
  <c r="P2132" i="2"/>
  <c r="O2133" i="2"/>
  <c r="P2133" i="2"/>
  <c r="O2134" i="2"/>
  <c r="P2134" i="2"/>
  <c r="O2135" i="2"/>
  <c r="P2135" i="2"/>
  <c r="O2136" i="2"/>
  <c r="P2136" i="2"/>
  <c r="O2137" i="2"/>
  <c r="P2137" i="2"/>
  <c r="O2138" i="2"/>
  <c r="P2138" i="2"/>
  <c r="O2139" i="2"/>
  <c r="P2139" i="2"/>
  <c r="O2140" i="2"/>
  <c r="P2140" i="2"/>
  <c r="O2141" i="2"/>
  <c r="P2141" i="2"/>
  <c r="O2142" i="2"/>
  <c r="P2142" i="2"/>
  <c r="O2143" i="2"/>
  <c r="P2143" i="2"/>
  <c r="O2144" i="2"/>
  <c r="P2144" i="2"/>
  <c r="O2145" i="2"/>
  <c r="P2145" i="2"/>
  <c r="O2146" i="2"/>
  <c r="P2146" i="2"/>
  <c r="O2147" i="2"/>
  <c r="P2147" i="2"/>
  <c r="O2148" i="2"/>
  <c r="P2148" i="2"/>
  <c r="O2149" i="2"/>
  <c r="P2149" i="2"/>
  <c r="O2150" i="2"/>
  <c r="P2150" i="2"/>
  <c r="O2151" i="2"/>
  <c r="P2151" i="2"/>
  <c r="O2152" i="2"/>
  <c r="P2152" i="2"/>
  <c r="O2153" i="2"/>
  <c r="P2153" i="2"/>
  <c r="O2154" i="2"/>
  <c r="P2154" i="2"/>
  <c r="O2155" i="2"/>
  <c r="P2155" i="2"/>
  <c r="O2156" i="2"/>
  <c r="P2156" i="2"/>
  <c r="O2157" i="2"/>
  <c r="P2157" i="2"/>
  <c r="O2158" i="2"/>
  <c r="P2158" i="2"/>
  <c r="O2159" i="2"/>
  <c r="P2159" i="2"/>
  <c r="O2160" i="2"/>
  <c r="P2160" i="2"/>
  <c r="O2161" i="2"/>
  <c r="P2161" i="2"/>
  <c r="O2162" i="2"/>
  <c r="P2162" i="2"/>
  <c r="O2163" i="2"/>
  <c r="P2163" i="2"/>
  <c r="O2164" i="2"/>
  <c r="P2164" i="2"/>
  <c r="O2165" i="2"/>
  <c r="P2165" i="2"/>
  <c r="O2166" i="2"/>
  <c r="P2166" i="2"/>
  <c r="O2167" i="2"/>
  <c r="P2167" i="2"/>
  <c r="O2168" i="2"/>
  <c r="P2168" i="2"/>
  <c r="O2169" i="2"/>
  <c r="P2169" i="2"/>
  <c r="O2170" i="2"/>
  <c r="P2170" i="2"/>
  <c r="O2171" i="2"/>
  <c r="P2171" i="2"/>
  <c r="O2172" i="2"/>
  <c r="P2172" i="2"/>
  <c r="O2173" i="2"/>
  <c r="P2173" i="2"/>
  <c r="O2174" i="2"/>
  <c r="P2174" i="2"/>
  <c r="O2175" i="2"/>
  <c r="P2175" i="2"/>
  <c r="O2176" i="2"/>
  <c r="P2176" i="2"/>
  <c r="O2177" i="2"/>
  <c r="P2177" i="2"/>
  <c r="O2178" i="2"/>
  <c r="P2178" i="2"/>
  <c r="O2179" i="2"/>
  <c r="P2179" i="2"/>
  <c r="O2180" i="2"/>
  <c r="P2180" i="2"/>
  <c r="O2181" i="2"/>
  <c r="P2181" i="2"/>
  <c r="O2182" i="2"/>
  <c r="P2182" i="2"/>
  <c r="O2183" i="2"/>
  <c r="P2183" i="2"/>
  <c r="O2184" i="2"/>
  <c r="P2184" i="2"/>
  <c r="O2185" i="2"/>
  <c r="P2185" i="2"/>
  <c r="O2186" i="2"/>
  <c r="P2186" i="2"/>
  <c r="O2187" i="2"/>
  <c r="P2187" i="2"/>
  <c r="O2188" i="2"/>
  <c r="P2188" i="2"/>
  <c r="O2189" i="2"/>
  <c r="P2189" i="2"/>
  <c r="O2190" i="2"/>
  <c r="P2190" i="2"/>
  <c r="O2191" i="2"/>
  <c r="P2191" i="2"/>
  <c r="O2192" i="2"/>
  <c r="P2192" i="2"/>
  <c r="O2193" i="2"/>
  <c r="P2193" i="2"/>
  <c r="O2194" i="2"/>
  <c r="P2194" i="2"/>
  <c r="O2195" i="2"/>
  <c r="P2195" i="2"/>
  <c r="O2196" i="2"/>
  <c r="P2196" i="2"/>
  <c r="O2197" i="2"/>
  <c r="P2197" i="2"/>
  <c r="O2198" i="2"/>
  <c r="P2198" i="2"/>
  <c r="O2199" i="2"/>
  <c r="P2199" i="2"/>
  <c r="O2200" i="2"/>
  <c r="P2200" i="2"/>
  <c r="O2201" i="2"/>
  <c r="P2201" i="2"/>
  <c r="O2202" i="2"/>
  <c r="P2202" i="2"/>
  <c r="O2203" i="2"/>
  <c r="P2203" i="2"/>
  <c r="O2204" i="2"/>
  <c r="P2204" i="2"/>
  <c r="O2205" i="2"/>
  <c r="P2205" i="2"/>
  <c r="O2206" i="2"/>
  <c r="P2206" i="2"/>
  <c r="O2207" i="2"/>
  <c r="P2207" i="2"/>
  <c r="O2208" i="2"/>
  <c r="P2208" i="2"/>
  <c r="O2209" i="2"/>
  <c r="P2209" i="2"/>
  <c r="O2210" i="2"/>
  <c r="P2210" i="2"/>
  <c r="O2211" i="2"/>
  <c r="P2211" i="2"/>
  <c r="O2212" i="2"/>
  <c r="P2212" i="2"/>
  <c r="O2213" i="2"/>
  <c r="P2213" i="2"/>
  <c r="O2214" i="2"/>
  <c r="P2214" i="2"/>
  <c r="O2215" i="2"/>
  <c r="P2215" i="2"/>
  <c r="O2216" i="2"/>
  <c r="P2216" i="2"/>
  <c r="O2217" i="2"/>
  <c r="P2217" i="2"/>
  <c r="O2218" i="2"/>
  <c r="P2218" i="2"/>
  <c r="O2219" i="2"/>
  <c r="P2219" i="2"/>
  <c r="O2220" i="2"/>
  <c r="P2220" i="2"/>
  <c r="O2221" i="2"/>
  <c r="P2221" i="2"/>
  <c r="O2222" i="2"/>
  <c r="P2222" i="2"/>
  <c r="O2223" i="2"/>
  <c r="P2223" i="2"/>
  <c r="O2224" i="2"/>
  <c r="P2224" i="2"/>
  <c r="O2225" i="2"/>
  <c r="P2225" i="2"/>
  <c r="O2226" i="2"/>
  <c r="P2226" i="2"/>
  <c r="O2227" i="2"/>
  <c r="P2227" i="2"/>
  <c r="O2228" i="2"/>
  <c r="P2228" i="2"/>
  <c r="O2229" i="2"/>
  <c r="P2229" i="2"/>
  <c r="O2230" i="2"/>
  <c r="P2230" i="2"/>
  <c r="O2231" i="2"/>
  <c r="P2231" i="2"/>
  <c r="O2232" i="2"/>
  <c r="P2232" i="2"/>
  <c r="O2233" i="2"/>
  <c r="P2233" i="2"/>
  <c r="O2234" i="2"/>
  <c r="P2234" i="2"/>
  <c r="O2235" i="2"/>
  <c r="P2235" i="2"/>
  <c r="O2236" i="2"/>
  <c r="P2236" i="2"/>
  <c r="O2237" i="2"/>
  <c r="P2237" i="2"/>
  <c r="O2238" i="2"/>
  <c r="P2238" i="2"/>
  <c r="O2239" i="2"/>
  <c r="P2239" i="2"/>
  <c r="O2240" i="2"/>
  <c r="P2240" i="2"/>
  <c r="O2241" i="2"/>
  <c r="P2241" i="2"/>
  <c r="O2242" i="2"/>
  <c r="P2242" i="2"/>
  <c r="O2243" i="2"/>
  <c r="P2243" i="2"/>
  <c r="O2244" i="2"/>
  <c r="P2244" i="2"/>
  <c r="O2245" i="2"/>
  <c r="P2245" i="2"/>
  <c r="O2246" i="2"/>
  <c r="P2246" i="2"/>
  <c r="O2247" i="2"/>
  <c r="P2247" i="2"/>
  <c r="O2248" i="2"/>
  <c r="P2248" i="2"/>
  <c r="O2249" i="2"/>
  <c r="P2249" i="2"/>
  <c r="O2250" i="2"/>
  <c r="P2250" i="2"/>
  <c r="O2251" i="2"/>
  <c r="P2251" i="2"/>
  <c r="O2252" i="2"/>
  <c r="P2252" i="2"/>
  <c r="O2253" i="2"/>
  <c r="P2253" i="2"/>
  <c r="O2254" i="2"/>
  <c r="P2254" i="2"/>
  <c r="O2255" i="2"/>
  <c r="P2255" i="2"/>
  <c r="O2256" i="2"/>
  <c r="P2256" i="2"/>
  <c r="O2257" i="2"/>
  <c r="P2257" i="2"/>
  <c r="O2258" i="2"/>
  <c r="P2258" i="2"/>
  <c r="O2259" i="2"/>
  <c r="P2259" i="2"/>
  <c r="O2260" i="2"/>
  <c r="P2260" i="2"/>
  <c r="O2261" i="2"/>
  <c r="P2261" i="2"/>
  <c r="O2262" i="2"/>
  <c r="P2262" i="2"/>
  <c r="O2263" i="2"/>
  <c r="P2263" i="2"/>
  <c r="O2264" i="2"/>
  <c r="P2264" i="2"/>
  <c r="O2265" i="2"/>
  <c r="P2265" i="2"/>
  <c r="O2266" i="2"/>
  <c r="P2266" i="2"/>
  <c r="O2267" i="2"/>
  <c r="P2267" i="2"/>
  <c r="O2268" i="2"/>
  <c r="P2268" i="2"/>
  <c r="O2269" i="2"/>
  <c r="P2269" i="2"/>
  <c r="O2270" i="2"/>
  <c r="P2270" i="2"/>
  <c r="O2271" i="2"/>
  <c r="P2271" i="2"/>
  <c r="O2272" i="2"/>
  <c r="P2272" i="2"/>
  <c r="O2273" i="2"/>
  <c r="P2273" i="2"/>
  <c r="O2274" i="2"/>
  <c r="P2274" i="2"/>
  <c r="O2275" i="2"/>
  <c r="P2275" i="2"/>
  <c r="O2276" i="2"/>
  <c r="P2276" i="2"/>
  <c r="O2277" i="2"/>
  <c r="P2277" i="2"/>
  <c r="O2278" i="2"/>
  <c r="P2278" i="2"/>
  <c r="O2279" i="2"/>
  <c r="P2279" i="2"/>
  <c r="O2280" i="2"/>
  <c r="P2280" i="2"/>
  <c r="O2281" i="2"/>
  <c r="P2281" i="2"/>
  <c r="O2282" i="2"/>
  <c r="P2282" i="2"/>
  <c r="O2283" i="2"/>
  <c r="P2283" i="2"/>
  <c r="O2284" i="2"/>
  <c r="P2284" i="2"/>
  <c r="O2285" i="2"/>
  <c r="P2285" i="2"/>
  <c r="O2286" i="2"/>
  <c r="P2286" i="2"/>
  <c r="O2287" i="2"/>
  <c r="P2287" i="2"/>
  <c r="O2288" i="2"/>
  <c r="P2288" i="2"/>
  <c r="O2289" i="2"/>
  <c r="P2289" i="2"/>
  <c r="O2290" i="2"/>
  <c r="P2290" i="2"/>
  <c r="O2291" i="2"/>
  <c r="P2291" i="2"/>
  <c r="O2292" i="2"/>
  <c r="P2292" i="2"/>
  <c r="O2293" i="2"/>
  <c r="P2293" i="2"/>
  <c r="O2294" i="2"/>
  <c r="P2294" i="2"/>
  <c r="O2295" i="2"/>
  <c r="P2295" i="2"/>
  <c r="O2296" i="2"/>
  <c r="P2296" i="2"/>
  <c r="O2297" i="2"/>
  <c r="P2297" i="2"/>
  <c r="O2298" i="2"/>
  <c r="P2298" i="2"/>
  <c r="O2299" i="2"/>
  <c r="P2299" i="2"/>
  <c r="O2300" i="2"/>
  <c r="P2300" i="2"/>
  <c r="O2301" i="2"/>
  <c r="P2301" i="2"/>
  <c r="O2302" i="2"/>
  <c r="P2302" i="2"/>
  <c r="O2303" i="2"/>
  <c r="P2303" i="2"/>
  <c r="O2304" i="2"/>
  <c r="P2304" i="2"/>
  <c r="O2305" i="2"/>
  <c r="P2305" i="2"/>
  <c r="O2306" i="2"/>
  <c r="P2306" i="2"/>
  <c r="O2307" i="2"/>
  <c r="P2307" i="2"/>
  <c r="O2308" i="2"/>
  <c r="P2308" i="2"/>
  <c r="O2309" i="2"/>
  <c r="P2309" i="2"/>
  <c r="O2310" i="2"/>
  <c r="P2310" i="2"/>
  <c r="O2311" i="2"/>
  <c r="P2311" i="2"/>
  <c r="O2312" i="2"/>
  <c r="P2312" i="2"/>
  <c r="O2313" i="2"/>
  <c r="P2313" i="2"/>
  <c r="O2314" i="2"/>
  <c r="P2314" i="2"/>
  <c r="O2315" i="2"/>
  <c r="P2315" i="2"/>
  <c r="O2316" i="2"/>
  <c r="P2316" i="2"/>
  <c r="O2317" i="2"/>
  <c r="P2317" i="2"/>
  <c r="O2318" i="2"/>
  <c r="P2318" i="2"/>
  <c r="O2319" i="2"/>
  <c r="P2319" i="2"/>
  <c r="O2320" i="2"/>
  <c r="P2320" i="2"/>
  <c r="O2321" i="2"/>
  <c r="P2321" i="2"/>
  <c r="O2322" i="2"/>
  <c r="P2322" i="2"/>
  <c r="O2323" i="2"/>
  <c r="P2323" i="2"/>
  <c r="O2324" i="2"/>
  <c r="P2324" i="2"/>
  <c r="O2325" i="2"/>
  <c r="P2325" i="2"/>
  <c r="O2326" i="2"/>
  <c r="P2326" i="2"/>
  <c r="O2327" i="2"/>
  <c r="P2327" i="2"/>
  <c r="O2328" i="2"/>
  <c r="P2328" i="2"/>
  <c r="O2329" i="2"/>
  <c r="P2329" i="2"/>
  <c r="O2330" i="2"/>
  <c r="P2330" i="2"/>
  <c r="O2331" i="2"/>
  <c r="P2331" i="2"/>
  <c r="O2332" i="2"/>
  <c r="P2332" i="2"/>
  <c r="O2333" i="2"/>
  <c r="P2333" i="2"/>
  <c r="O2334" i="2"/>
  <c r="P2334" i="2"/>
  <c r="O2335" i="2"/>
  <c r="P2335" i="2"/>
  <c r="O2336" i="2"/>
  <c r="P2336" i="2"/>
  <c r="O2337" i="2"/>
  <c r="P2337" i="2"/>
  <c r="O2338" i="2"/>
  <c r="P2338" i="2"/>
  <c r="O2339" i="2"/>
  <c r="P2339" i="2"/>
  <c r="O2340" i="2"/>
  <c r="P2340" i="2"/>
  <c r="O2341" i="2"/>
  <c r="P2341" i="2"/>
  <c r="O2342" i="2"/>
  <c r="P2342" i="2"/>
  <c r="O2343" i="2"/>
  <c r="P2343" i="2"/>
  <c r="O2344" i="2"/>
  <c r="P2344" i="2"/>
  <c r="O2345" i="2"/>
  <c r="P2345" i="2"/>
  <c r="O2346" i="2"/>
  <c r="P2346" i="2"/>
  <c r="O2347" i="2"/>
  <c r="P2347" i="2"/>
  <c r="O2348" i="2"/>
  <c r="P2348" i="2"/>
  <c r="O2349" i="2"/>
  <c r="P2349" i="2"/>
  <c r="O2350" i="2"/>
  <c r="P2350" i="2"/>
  <c r="O2351" i="2"/>
  <c r="P2351" i="2"/>
  <c r="O2352" i="2"/>
  <c r="P2352" i="2"/>
  <c r="O2353" i="2"/>
  <c r="P2353" i="2"/>
  <c r="O2354" i="2"/>
  <c r="P2354" i="2"/>
  <c r="O2355" i="2"/>
  <c r="P2355" i="2"/>
  <c r="O2356" i="2"/>
  <c r="P2356" i="2"/>
  <c r="O2357" i="2"/>
  <c r="P2357" i="2"/>
  <c r="O2358" i="2"/>
  <c r="P2358" i="2"/>
  <c r="O2359" i="2"/>
  <c r="P2359" i="2"/>
  <c r="O2360" i="2"/>
  <c r="P2360" i="2"/>
  <c r="O2361" i="2"/>
  <c r="P2361" i="2"/>
  <c r="O2362" i="2"/>
  <c r="P2362" i="2"/>
  <c r="O2363" i="2"/>
  <c r="P2363" i="2"/>
  <c r="O2364" i="2"/>
  <c r="P2364" i="2"/>
  <c r="O2365" i="2"/>
  <c r="P2365" i="2"/>
  <c r="O2366" i="2"/>
  <c r="P2366" i="2"/>
  <c r="O2367" i="2"/>
  <c r="P2367" i="2"/>
  <c r="O2368" i="2"/>
  <c r="P2368" i="2"/>
  <c r="O2369" i="2"/>
  <c r="P2369" i="2"/>
  <c r="O2370" i="2"/>
  <c r="P2370" i="2"/>
  <c r="O2371" i="2"/>
  <c r="P2371" i="2"/>
  <c r="O2372" i="2"/>
  <c r="P2372" i="2"/>
  <c r="O2373" i="2"/>
  <c r="P2373" i="2"/>
  <c r="O2374" i="2"/>
  <c r="P2374" i="2"/>
  <c r="O2375" i="2"/>
  <c r="P2375" i="2"/>
  <c r="O2376" i="2"/>
  <c r="P2376" i="2"/>
  <c r="O2377" i="2"/>
  <c r="P2377" i="2"/>
  <c r="O2378" i="2"/>
  <c r="P2378" i="2"/>
  <c r="O2379" i="2"/>
  <c r="P2379" i="2"/>
  <c r="O2380" i="2"/>
  <c r="P2380" i="2"/>
  <c r="O2381" i="2"/>
  <c r="P2381" i="2"/>
  <c r="O2382" i="2"/>
  <c r="P2382" i="2"/>
  <c r="O2383" i="2"/>
  <c r="P2383" i="2"/>
  <c r="O2384" i="2"/>
  <c r="P2384" i="2"/>
  <c r="O2385" i="2"/>
  <c r="P2385" i="2"/>
  <c r="O2386" i="2"/>
  <c r="P2386" i="2"/>
  <c r="O2387" i="2"/>
  <c r="P2387" i="2"/>
  <c r="O2388" i="2"/>
  <c r="P2388" i="2"/>
  <c r="O2389" i="2"/>
  <c r="P2389" i="2"/>
  <c r="O2390" i="2"/>
  <c r="P2390" i="2"/>
  <c r="O2391" i="2"/>
  <c r="P2391" i="2"/>
  <c r="O2392" i="2"/>
  <c r="P2392" i="2"/>
  <c r="O2393" i="2"/>
  <c r="P2393" i="2"/>
  <c r="O2394" i="2"/>
  <c r="P2394" i="2"/>
  <c r="O2395" i="2"/>
  <c r="P2395" i="2"/>
  <c r="O2396" i="2"/>
  <c r="P2396" i="2"/>
  <c r="O2397" i="2"/>
  <c r="P2397" i="2"/>
  <c r="O2398" i="2"/>
  <c r="P2398" i="2"/>
  <c r="O2399" i="2"/>
  <c r="P2399" i="2"/>
  <c r="O2400" i="2"/>
  <c r="P2400" i="2"/>
  <c r="O2401" i="2"/>
  <c r="P2401" i="2"/>
  <c r="O2402" i="2"/>
  <c r="P2402" i="2"/>
  <c r="O2403" i="2"/>
  <c r="P2403" i="2"/>
  <c r="O2404" i="2"/>
  <c r="P2404" i="2"/>
  <c r="O2405" i="2"/>
  <c r="P2405" i="2"/>
  <c r="O2406" i="2"/>
  <c r="P2406" i="2"/>
  <c r="O2407" i="2"/>
  <c r="P2407" i="2"/>
  <c r="O2408" i="2"/>
  <c r="P2408" i="2"/>
  <c r="O2409" i="2"/>
  <c r="P2409" i="2"/>
  <c r="O2410" i="2"/>
  <c r="P2410" i="2"/>
  <c r="O2411" i="2"/>
  <c r="P2411" i="2"/>
  <c r="O2412" i="2"/>
  <c r="P2412" i="2"/>
  <c r="O2413" i="2"/>
  <c r="P2413" i="2"/>
  <c r="O2414" i="2"/>
  <c r="P2414" i="2"/>
  <c r="O2415" i="2"/>
  <c r="P2415" i="2"/>
  <c r="O2416" i="2"/>
  <c r="P2416" i="2"/>
  <c r="O2417" i="2"/>
  <c r="P2417" i="2"/>
  <c r="O2418" i="2"/>
  <c r="P2418" i="2"/>
  <c r="O2419" i="2"/>
  <c r="P2419" i="2"/>
  <c r="O2420" i="2"/>
  <c r="P2420" i="2"/>
  <c r="O2421" i="2"/>
  <c r="P2421" i="2"/>
  <c r="O2422" i="2"/>
  <c r="P2422" i="2"/>
  <c r="O2423" i="2"/>
  <c r="P2423" i="2"/>
  <c r="O2424" i="2"/>
  <c r="P2424" i="2"/>
  <c r="O2425" i="2"/>
  <c r="P2425" i="2"/>
  <c r="O2426" i="2"/>
  <c r="P2426" i="2"/>
  <c r="O2427" i="2"/>
  <c r="P2427" i="2"/>
  <c r="O2428" i="2"/>
  <c r="P2428" i="2"/>
  <c r="O2429" i="2"/>
  <c r="P2429" i="2"/>
  <c r="O2430" i="2"/>
  <c r="P2430" i="2"/>
  <c r="O2431" i="2"/>
  <c r="P2431" i="2"/>
  <c r="O2432" i="2"/>
  <c r="P2432" i="2"/>
  <c r="O2433" i="2"/>
  <c r="P2433" i="2"/>
  <c r="O2434" i="2"/>
  <c r="P2434" i="2"/>
  <c r="O2435" i="2"/>
  <c r="P2435" i="2"/>
  <c r="O2436" i="2"/>
  <c r="P2436" i="2"/>
  <c r="O2437" i="2"/>
  <c r="P2437" i="2"/>
  <c r="O2438" i="2"/>
  <c r="P2438" i="2"/>
  <c r="O2439" i="2"/>
  <c r="P2439" i="2"/>
  <c r="O2440" i="2"/>
  <c r="P2440" i="2"/>
  <c r="O2441" i="2"/>
  <c r="P2441" i="2"/>
  <c r="O2442" i="2"/>
  <c r="P2442" i="2"/>
  <c r="O2443" i="2"/>
  <c r="P2443" i="2"/>
  <c r="O2444" i="2"/>
  <c r="P2444" i="2"/>
  <c r="O2445" i="2"/>
  <c r="P2445" i="2"/>
  <c r="O2446" i="2"/>
  <c r="P2446" i="2"/>
  <c r="O2447" i="2"/>
  <c r="P2447" i="2"/>
  <c r="O2448" i="2"/>
  <c r="P2448" i="2"/>
  <c r="O2449" i="2"/>
  <c r="P2449" i="2"/>
  <c r="O2450" i="2"/>
  <c r="P2450" i="2"/>
  <c r="O2451" i="2"/>
  <c r="P2451" i="2"/>
  <c r="O2452" i="2"/>
  <c r="P2452" i="2"/>
  <c r="O2453" i="2"/>
  <c r="P2453" i="2"/>
  <c r="O2454" i="2"/>
  <c r="P2454" i="2"/>
  <c r="O2455" i="2"/>
  <c r="P2455" i="2"/>
  <c r="O2456" i="2"/>
  <c r="P2456" i="2"/>
  <c r="O2457" i="2"/>
  <c r="P2457" i="2"/>
  <c r="O2458" i="2"/>
  <c r="P2458" i="2"/>
  <c r="O2459" i="2"/>
  <c r="P2459" i="2"/>
  <c r="O2460" i="2"/>
  <c r="P2460" i="2"/>
  <c r="O2461" i="2"/>
  <c r="P2461" i="2"/>
  <c r="O2462" i="2"/>
  <c r="P2462" i="2"/>
  <c r="O2463" i="2"/>
  <c r="P2463" i="2"/>
  <c r="O2464" i="2"/>
  <c r="P2464" i="2"/>
  <c r="O2465" i="2"/>
  <c r="P2465" i="2"/>
  <c r="O2466" i="2"/>
  <c r="P2466" i="2"/>
  <c r="O2467" i="2"/>
  <c r="P2467" i="2"/>
  <c r="O2468" i="2"/>
  <c r="P2468" i="2"/>
  <c r="O2469" i="2"/>
  <c r="P2469" i="2"/>
  <c r="O2470" i="2"/>
  <c r="P2470" i="2"/>
  <c r="O2471" i="2"/>
  <c r="P2471" i="2"/>
  <c r="O2472" i="2"/>
  <c r="P2472" i="2"/>
  <c r="O2473" i="2"/>
  <c r="P2473" i="2"/>
  <c r="O2474" i="2"/>
  <c r="P2474" i="2"/>
  <c r="O2475" i="2"/>
  <c r="P2475" i="2"/>
  <c r="O2476" i="2"/>
  <c r="P2476" i="2"/>
  <c r="O2477" i="2"/>
  <c r="P2477" i="2"/>
  <c r="O2478" i="2"/>
  <c r="P2478" i="2"/>
  <c r="O2479" i="2"/>
  <c r="P2479" i="2"/>
  <c r="O2480" i="2"/>
  <c r="P2480" i="2"/>
  <c r="O2481" i="2"/>
  <c r="P2481" i="2"/>
  <c r="O2482" i="2"/>
  <c r="P2482" i="2"/>
  <c r="O2483" i="2"/>
  <c r="P2483" i="2"/>
  <c r="O2484" i="2"/>
  <c r="P2484" i="2"/>
  <c r="O2485" i="2"/>
  <c r="P2485" i="2"/>
  <c r="O2486" i="2"/>
  <c r="P2486" i="2"/>
  <c r="O2487" i="2"/>
  <c r="P2487" i="2"/>
  <c r="O2488" i="2"/>
  <c r="P2488" i="2"/>
  <c r="O2489" i="2"/>
  <c r="P2489" i="2"/>
  <c r="O2490" i="2"/>
  <c r="P2490" i="2"/>
  <c r="O2491" i="2"/>
  <c r="P2491" i="2"/>
  <c r="O2492" i="2"/>
  <c r="P2492" i="2"/>
  <c r="O2493" i="2"/>
  <c r="P2493" i="2"/>
  <c r="O2494" i="2"/>
  <c r="P2494" i="2"/>
  <c r="O2495" i="2"/>
  <c r="P2495" i="2"/>
  <c r="O2496" i="2"/>
  <c r="P2496" i="2"/>
  <c r="O2497" i="2"/>
  <c r="P2497" i="2"/>
  <c r="O2498" i="2"/>
  <c r="P2498" i="2"/>
  <c r="O2499" i="2"/>
  <c r="P2499" i="2"/>
  <c r="O2500" i="2"/>
  <c r="P2500" i="2"/>
  <c r="O2501" i="2"/>
  <c r="P2501" i="2"/>
  <c r="O2502" i="2"/>
  <c r="P2502" i="2"/>
  <c r="O2503" i="2"/>
  <c r="P2503" i="2"/>
  <c r="O2504" i="2"/>
  <c r="P2504" i="2"/>
  <c r="O2505" i="2"/>
  <c r="P2505" i="2"/>
  <c r="O2506" i="2"/>
  <c r="P2506" i="2"/>
  <c r="O2507" i="2"/>
  <c r="P2507" i="2"/>
  <c r="O2508" i="2"/>
  <c r="P2508" i="2"/>
  <c r="O2509" i="2"/>
  <c r="P2509" i="2"/>
  <c r="O2510" i="2"/>
  <c r="P2510" i="2"/>
  <c r="O2511" i="2"/>
  <c r="P2511" i="2"/>
  <c r="O2512" i="2"/>
  <c r="P2512" i="2"/>
  <c r="O2513" i="2"/>
  <c r="P2513" i="2"/>
  <c r="O2514" i="2"/>
  <c r="P2514" i="2"/>
  <c r="O2515" i="2"/>
  <c r="P2515" i="2"/>
  <c r="O2516" i="2"/>
  <c r="P2516" i="2"/>
  <c r="O2517" i="2"/>
  <c r="P2517" i="2"/>
  <c r="O2518" i="2"/>
  <c r="P2518" i="2"/>
  <c r="O2519" i="2"/>
  <c r="P2519" i="2"/>
  <c r="O2520" i="2"/>
  <c r="P2520" i="2"/>
  <c r="O2521" i="2"/>
  <c r="P2521" i="2"/>
  <c r="O2522" i="2"/>
  <c r="P2522" i="2"/>
  <c r="O2523" i="2"/>
  <c r="P2523" i="2"/>
  <c r="O2524" i="2"/>
  <c r="P2524" i="2"/>
  <c r="O2525" i="2"/>
  <c r="P2525" i="2"/>
  <c r="O2526" i="2"/>
  <c r="P2526" i="2"/>
  <c r="O2527" i="2"/>
  <c r="P2527" i="2"/>
  <c r="O2528" i="2"/>
  <c r="P2528" i="2"/>
  <c r="O2529" i="2"/>
  <c r="P2529" i="2"/>
  <c r="O2530" i="2"/>
  <c r="P2530" i="2"/>
  <c r="O2531" i="2"/>
  <c r="P2531" i="2"/>
  <c r="O2532" i="2"/>
  <c r="P2532" i="2"/>
  <c r="O2533" i="2"/>
  <c r="P2533" i="2"/>
  <c r="O2534" i="2"/>
  <c r="P2534" i="2"/>
  <c r="O2535" i="2"/>
  <c r="P2535" i="2"/>
  <c r="O2536" i="2"/>
  <c r="P2536" i="2"/>
  <c r="O2537" i="2"/>
  <c r="P2537" i="2"/>
  <c r="O2538" i="2"/>
  <c r="P2538" i="2"/>
  <c r="O2539" i="2"/>
  <c r="P2539" i="2"/>
  <c r="O2540" i="2"/>
  <c r="P2540" i="2"/>
  <c r="O2541" i="2"/>
  <c r="P2541" i="2"/>
  <c r="O2542" i="2"/>
  <c r="P2542" i="2"/>
  <c r="O2543" i="2"/>
  <c r="P2543" i="2"/>
  <c r="O2544" i="2"/>
  <c r="P2544" i="2"/>
  <c r="O2545" i="2"/>
  <c r="P2545" i="2"/>
  <c r="O2546" i="2"/>
  <c r="P2546" i="2"/>
  <c r="O2547" i="2"/>
  <c r="P2547" i="2"/>
  <c r="O2548" i="2"/>
  <c r="P2548" i="2"/>
  <c r="O2549" i="2"/>
  <c r="P2549" i="2"/>
  <c r="O2550" i="2"/>
  <c r="P2550" i="2"/>
  <c r="O2551" i="2"/>
  <c r="P2551" i="2"/>
  <c r="O2552" i="2"/>
  <c r="P2552" i="2"/>
  <c r="O2553" i="2"/>
  <c r="P2553" i="2"/>
  <c r="O2554" i="2"/>
  <c r="P2554" i="2"/>
  <c r="O2555" i="2"/>
  <c r="P2555" i="2"/>
  <c r="O2556" i="2"/>
  <c r="P2556" i="2"/>
  <c r="O2557" i="2"/>
  <c r="P2557" i="2"/>
  <c r="O2558" i="2"/>
  <c r="P2558" i="2"/>
  <c r="O2559" i="2"/>
  <c r="P2559" i="2"/>
  <c r="O2560" i="2"/>
  <c r="P2560" i="2"/>
  <c r="O2561" i="2"/>
  <c r="P2561" i="2"/>
  <c r="O2562" i="2"/>
  <c r="P2562" i="2"/>
  <c r="O2563" i="2"/>
  <c r="P2563" i="2"/>
  <c r="O2564" i="2"/>
  <c r="P2564" i="2"/>
  <c r="O2565" i="2"/>
  <c r="P2565" i="2"/>
  <c r="O2566" i="2"/>
  <c r="P2566" i="2"/>
  <c r="O2567" i="2"/>
  <c r="P2567" i="2"/>
  <c r="O2568" i="2"/>
  <c r="P2568" i="2"/>
  <c r="O2569" i="2"/>
  <c r="P2569" i="2"/>
  <c r="O2570" i="2"/>
  <c r="P2570" i="2"/>
  <c r="O2571" i="2"/>
  <c r="P2571" i="2"/>
  <c r="O2572" i="2"/>
  <c r="P2572" i="2"/>
  <c r="O2573" i="2"/>
  <c r="P2573" i="2"/>
  <c r="O2574" i="2"/>
  <c r="P2574" i="2"/>
  <c r="O2575" i="2"/>
  <c r="P2575" i="2"/>
  <c r="O2576" i="2"/>
  <c r="P2576" i="2"/>
  <c r="O2577" i="2"/>
  <c r="P2577" i="2"/>
  <c r="O2578" i="2"/>
  <c r="P2578" i="2"/>
  <c r="O2579" i="2"/>
  <c r="P2579" i="2"/>
  <c r="O2580" i="2"/>
  <c r="P2580" i="2"/>
  <c r="O2581" i="2"/>
  <c r="P2581" i="2"/>
  <c r="O2582" i="2"/>
  <c r="P2582" i="2"/>
  <c r="O2583" i="2"/>
  <c r="P2583" i="2"/>
  <c r="O2584" i="2"/>
  <c r="P2584" i="2"/>
  <c r="O2585" i="2"/>
  <c r="P2585" i="2"/>
  <c r="O2586" i="2"/>
  <c r="P2586" i="2"/>
  <c r="O2587" i="2"/>
  <c r="P2587" i="2"/>
  <c r="O2588" i="2"/>
  <c r="P2588" i="2"/>
  <c r="O2589" i="2"/>
  <c r="P2589" i="2"/>
  <c r="O2590" i="2"/>
  <c r="P2590" i="2"/>
  <c r="O2591" i="2"/>
  <c r="P2591" i="2"/>
  <c r="O2592" i="2"/>
  <c r="P2592" i="2"/>
  <c r="O2593" i="2"/>
  <c r="P2593" i="2"/>
  <c r="O2594" i="2"/>
  <c r="P2594" i="2"/>
  <c r="O2595" i="2"/>
  <c r="P2595" i="2"/>
  <c r="O2596" i="2"/>
  <c r="P2596" i="2"/>
  <c r="O2597" i="2"/>
  <c r="P2597" i="2"/>
  <c r="O2598" i="2"/>
  <c r="P2598" i="2"/>
  <c r="O2599" i="2"/>
  <c r="P2599" i="2"/>
  <c r="O2600" i="2"/>
  <c r="P2600" i="2"/>
  <c r="O2601" i="2"/>
  <c r="P2601" i="2"/>
  <c r="O2602" i="2"/>
  <c r="P2602" i="2"/>
  <c r="O2603" i="2"/>
  <c r="P2603" i="2"/>
  <c r="O2604" i="2"/>
  <c r="P2604" i="2"/>
  <c r="O2605" i="2"/>
  <c r="P2605" i="2"/>
  <c r="O2606" i="2"/>
  <c r="P2606" i="2"/>
  <c r="O2607" i="2"/>
  <c r="P2607" i="2"/>
  <c r="O2608" i="2"/>
  <c r="P2608" i="2"/>
  <c r="O2609" i="2"/>
  <c r="P2609" i="2"/>
  <c r="O2610" i="2"/>
  <c r="P2610" i="2"/>
  <c r="O2611" i="2"/>
  <c r="P2611" i="2"/>
  <c r="O2612" i="2"/>
  <c r="P2612" i="2"/>
  <c r="O2613" i="2"/>
  <c r="P2613" i="2"/>
  <c r="O2614" i="2"/>
  <c r="P2614" i="2"/>
  <c r="O2615" i="2"/>
  <c r="P2615" i="2"/>
  <c r="O2616" i="2"/>
  <c r="P2616" i="2"/>
  <c r="O2617" i="2"/>
  <c r="P2617" i="2"/>
  <c r="O2618" i="2"/>
  <c r="P2618" i="2"/>
  <c r="O2619" i="2"/>
  <c r="P2619" i="2"/>
  <c r="O2620" i="2"/>
  <c r="P2620" i="2"/>
  <c r="O2621" i="2"/>
  <c r="P2621" i="2"/>
  <c r="O2622" i="2"/>
  <c r="P2622" i="2"/>
  <c r="O2623" i="2"/>
  <c r="P2623" i="2"/>
  <c r="O2624" i="2"/>
  <c r="P2624" i="2"/>
  <c r="O2625" i="2"/>
  <c r="P2625" i="2"/>
  <c r="O2626" i="2"/>
  <c r="P2626" i="2"/>
  <c r="O2627" i="2"/>
  <c r="P2627" i="2"/>
  <c r="O2628" i="2"/>
  <c r="P2628" i="2"/>
  <c r="O2629" i="2"/>
  <c r="P2629" i="2"/>
  <c r="O2630" i="2"/>
  <c r="P2630" i="2"/>
  <c r="O2631" i="2"/>
  <c r="P2631" i="2"/>
  <c r="O2632" i="2"/>
  <c r="P2632" i="2"/>
  <c r="O2633" i="2"/>
  <c r="P2633" i="2"/>
  <c r="O2634" i="2"/>
  <c r="P2634" i="2"/>
  <c r="O2635" i="2"/>
  <c r="P2635" i="2"/>
  <c r="O2636" i="2"/>
  <c r="P2636" i="2"/>
  <c r="O2637" i="2"/>
  <c r="P2637" i="2"/>
  <c r="O2638" i="2"/>
  <c r="P2638" i="2"/>
  <c r="O2639" i="2"/>
  <c r="P2639" i="2"/>
  <c r="O2640" i="2"/>
  <c r="P2640" i="2"/>
  <c r="O2641" i="2"/>
  <c r="P2641" i="2"/>
  <c r="O2642" i="2"/>
  <c r="P2642" i="2"/>
  <c r="O2643" i="2"/>
  <c r="P2643" i="2"/>
  <c r="O2644" i="2"/>
  <c r="P2644" i="2"/>
  <c r="O2645" i="2"/>
  <c r="P2645" i="2"/>
  <c r="O2646" i="2"/>
  <c r="P2646" i="2"/>
  <c r="O2647" i="2"/>
  <c r="P2647" i="2"/>
  <c r="O2648" i="2"/>
  <c r="P2648" i="2"/>
  <c r="O2649" i="2"/>
  <c r="P2649" i="2"/>
  <c r="O2650" i="2"/>
  <c r="P2650" i="2"/>
  <c r="O2651" i="2"/>
  <c r="P2651" i="2"/>
  <c r="O2652" i="2"/>
  <c r="P2652" i="2"/>
  <c r="O2653" i="2"/>
  <c r="P2653" i="2"/>
  <c r="O2654" i="2"/>
  <c r="P2654" i="2"/>
  <c r="O2655" i="2"/>
  <c r="P2655" i="2"/>
  <c r="O2656" i="2"/>
  <c r="P2656" i="2"/>
  <c r="O2657" i="2"/>
  <c r="P2657" i="2"/>
  <c r="O2658" i="2"/>
  <c r="P2658" i="2"/>
  <c r="O2659" i="2"/>
  <c r="P2659" i="2"/>
  <c r="O2660" i="2"/>
  <c r="P2660" i="2"/>
  <c r="O2661" i="2"/>
  <c r="P2661" i="2"/>
  <c r="O2662" i="2"/>
  <c r="P2662" i="2"/>
  <c r="O2663" i="2"/>
  <c r="P2663" i="2"/>
  <c r="O2664" i="2"/>
  <c r="P2664" i="2"/>
  <c r="O2665" i="2"/>
  <c r="P2665" i="2"/>
  <c r="O2666" i="2"/>
  <c r="P2666" i="2"/>
  <c r="O2667" i="2"/>
  <c r="P2667" i="2"/>
  <c r="O2668" i="2"/>
  <c r="P2668" i="2"/>
  <c r="O2669" i="2"/>
  <c r="P2669" i="2"/>
  <c r="O2670" i="2"/>
  <c r="P2670" i="2"/>
  <c r="O2671" i="2"/>
  <c r="P2671" i="2"/>
  <c r="O2672" i="2"/>
  <c r="P2672" i="2"/>
  <c r="O2673" i="2"/>
  <c r="P2673" i="2"/>
  <c r="O2674" i="2"/>
  <c r="P2674" i="2"/>
  <c r="O2675" i="2"/>
  <c r="P2675" i="2"/>
  <c r="O2676" i="2"/>
  <c r="P2676" i="2"/>
  <c r="O2677" i="2"/>
  <c r="P2677" i="2"/>
  <c r="O2678" i="2"/>
  <c r="P2678" i="2"/>
  <c r="O2679" i="2"/>
  <c r="P2679" i="2"/>
  <c r="O2680" i="2"/>
  <c r="P2680" i="2"/>
  <c r="O2681" i="2"/>
  <c r="P2681" i="2"/>
  <c r="O2682" i="2"/>
  <c r="P2682" i="2"/>
  <c r="O2683" i="2"/>
  <c r="P2683" i="2"/>
  <c r="O2684" i="2"/>
  <c r="P2684" i="2"/>
  <c r="O2685" i="2"/>
  <c r="P2685" i="2"/>
  <c r="O2686" i="2"/>
  <c r="P2686" i="2"/>
  <c r="O2687" i="2"/>
  <c r="P2687" i="2"/>
  <c r="O2688" i="2"/>
  <c r="P2688" i="2"/>
  <c r="O2689" i="2"/>
  <c r="P2689" i="2"/>
  <c r="O2690" i="2"/>
  <c r="P2690" i="2"/>
  <c r="O2691" i="2"/>
  <c r="P2691" i="2"/>
  <c r="O2692" i="2"/>
  <c r="P2692" i="2"/>
  <c r="O2693" i="2"/>
  <c r="P2693" i="2"/>
  <c r="O2694" i="2"/>
  <c r="P2694" i="2"/>
  <c r="O2695" i="2"/>
  <c r="P2695" i="2"/>
  <c r="O2696" i="2"/>
  <c r="P2696" i="2"/>
  <c r="O2697" i="2"/>
  <c r="P2697" i="2"/>
  <c r="O2698" i="2"/>
  <c r="P2698" i="2"/>
  <c r="O2699" i="2"/>
  <c r="P2699" i="2"/>
  <c r="O2700" i="2"/>
  <c r="P2700" i="2"/>
  <c r="O2701" i="2"/>
  <c r="P2701" i="2"/>
  <c r="O2702" i="2"/>
  <c r="P2702" i="2"/>
  <c r="O2703" i="2"/>
  <c r="P2703" i="2"/>
  <c r="O2704" i="2"/>
  <c r="P2704" i="2"/>
  <c r="O2705" i="2"/>
  <c r="P2705" i="2"/>
  <c r="O2706" i="2"/>
  <c r="P2706" i="2"/>
  <c r="O2707" i="2"/>
  <c r="P2707" i="2"/>
  <c r="O2708" i="2"/>
  <c r="P2708" i="2"/>
  <c r="O2709" i="2"/>
  <c r="P2709" i="2"/>
  <c r="O2710" i="2"/>
  <c r="P2710" i="2"/>
  <c r="O2711" i="2"/>
  <c r="P2711" i="2"/>
  <c r="O2712" i="2"/>
  <c r="P2712" i="2"/>
  <c r="O2713" i="2"/>
  <c r="P2713" i="2"/>
  <c r="O2714" i="2"/>
  <c r="P2714" i="2"/>
  <c r="O2715" i="2"/>
  <c r="P2715" i="2"/>
  <c r="O2716" i="2"/>
  <c r="P2716" i="2"/>
  <c r="O2717" i="2"/>
  <c r="P2717" i="2"/>
  <c r="O2718" i="2"/>
  <c r="P2718" i="2"/>
  <c r="O2719" i="2"/>
  <c r="P2719" i="2"/>
  <c r="O2720" i="2"/>
  <c r="P2720" i="2"/>
  <c r="O2721" i="2"/>
  <c r="P2721" i="2"/>
  <c r="O2722" i="2"/>
  <c r="P2722" i="2"/>
  <c r="O2723" i="2"/>
  <c r="P2723" i="2"/>
  <c r="O2724" i="2"/>
  <c r="P2724" i="2"/>
  <c r="O2725" i="2"/>
  <c r="P2725" i="2"/>
  <c r="O2726" i="2"/>
  <c r="P2726" i="2"/>
  <c r="O2727" i="2"/>
  <c r="P2727" i="2"/>
  <c r="O2728" i="2"/>
  <c r="P2728" i="2"/>
  <c r="O2729" i="2"/>
  <c r="P2729" i="2"/>
  <c r="O2730" i="2"/>
  <c r="P2730" i="2"/>
  <c r="O2731" i="2"/>
  <c r="P2731" i="2"/>
  <c r="O2732" i="2"/>
  <c r="P2732" i="2"/>
  <c r="O2733" i="2"/>
  <c r="P2733" i="2"/>
  <c r="O2734" i="2"/>
  <c r="P2734" i="2"/>
  <c r="O2735" i="2"/>
  <c r="P2735" i="2"/>
  <c r="O2736" i="2"/>
  <c r="P2736" i="2"/>
  <c r="O2737" i="2"/>
  <c r="P2737" i="2"/>
  <c r="O2738" i="2"/>
  <c r="P2738" i="2"/>
  <c r="O2739" i="2"/>
  <c r="P2739" i="2"/>
  <c r="O2740" i="2"/>
  <c r="P2740" i="2"/>
  <c r="O2741" i="2"/>
  <c r="P2741" i="2"/>
  <c r="O2742" i="2"/>
  <c r="P2742" i="2"/>
  <c r="O2743" i="2"/>
  <c r="P2743" i="2"/>
  <c r="O2744" i="2"/>
  <c r="P2744" i="2"/>
  <c r="O2745" i="2"/>
  <c r="P2745" i="2"/>
  <c r="O2746" i="2"/>
  <c r="P2746" i="2"/>
  <c r="O2747" i="2"/>
  <c r="P2747" i="2"/>
  <c r="O2748" i="2"/>
  <c r="P2748" i="2"/>
  <c r="O2749" i="2"/>
  <c r="P2749" i="2"/>
  <c r="O2750" i="2"/>
  <c r="P2750" i="2"/>
  <c r="O2751" i="2"/>
  <c r="P2751" i="2"/>
  <c r="O2752" i="2"/>
  <c r="P2752" i="2"/>
  <c r="O2753" i="2"/>
  <c r="P2753" i="2"/>
  <c r="O2754" i="2"/>
  <c r="P2754" i="2"/>
  <c r="O2755" i="2"/>
  <c r="P2755" i="2"/>
  <c r="O2756" i="2"/>
  <c r="P2756" i="2"/>
  <c r="O2757" i="2"/>
  <c r="P2757" i="2"/>
  <c r="O2758" i="2"/>
  <c r="P2758" i="2"/>
  <c r="O2759" i="2"/>
  <c r="P2759" i="2"/>
  <c r="O2760" i="2"/>
  <c r="P2760" i="2"/>
  <c r="O2761" i="2"/>
  <c r="P2761" i="2"/>
  <c r="O2762" i="2"/>
  <c r="P2762" i="2"/>
  <c r="O2763" i="2"/>
  <c r="P2763" i="2"/>
  <c r="O2764" i="2"/>
  <c r="P2764" i="2"/>
  <c r="O2765" i="2"/>
  <c r="P2765" i="2"/>
  <c r="O2766" i="2"/>
  <c r="P2766" i="2"/>
  <c r="O2767" i="2"/>
  <c r="P2767" i="2"/>
  <c r="O2768" i="2"/>
  <c r="P2768" i="2"/>
  <c r="O2769" i="2"/>
  <c r="P2769" i="2"/>
  <c r="O2770" i="2"/>
  <c r="P2770" i="2"/>
  <c r="O2771" i="2"/>
  <c r="P2771" i="2"/>
  <c r="O2772" i="2"/>
  <c r="P2772" i="2"/>
  <c r="O2773" i="2"/>
  <c r="P2773" i="2"/>
  <c r="O2774" i="2"/>
  <c r="P2774" i="2"/>
  <c r="O2775" i="2"/>
  <c r="P2775" i="2"/>
  <c r="O2776" i="2"/>
  <c r="P2776" i="2"/>
  <c r="O2777" i="2"/>
  <c r="P2777" i="2"/>
  <c r="O2778" i="2"/>
  <c r="P2778" i="2"/>
  <c r="O2779" i="2"/>
  <c r="P2779" i="2"/>
  <c r="O2780" i="2"/>
  <c r="P2780" i="2"/>
  <c r="O2781" i="2"/>
  <c r="P2781" i="2"/>
  <c r="O2782" i="2"/>
  <c r="P2782" i="2"/>
  <c r="O2783" i="2"/>
  <c r="P2783" i="2"/>
  <c r="O2784" i="2"/>
  <c r="P2784" i="2"/>
  <c r="O2785" i="2"/>
  <c r="P2785" i="2"/>
  <c r="O2786" i="2"/>
  <c r="P2786" i="2"/>
  <c r="O2787" i="2"/>
  <c r="P2787" i="2"/>
  <c r="O2788" i="2"/>
  <c r="P2788" i="2"/>
  <c r="O2789" i="2"/>
  <c r="P2789" i="2"/>
  <c r="O2790" i="2"/>
  <c r="P2790" i="2"/>
  <c r="O2791" i="2"/>
  <c r="P2791" i="2"/>
  <c r="O2792" i="2"/>
  <c r="P2792" i="2"/>
  <c r="O2793" i="2"/>
  <c r="P2793" i="2"/>
  <c r="O2794" i="2"/>
  <c r="P2794" i="2"/>
  <c r="O2795" i="2"/>
  <c r="P2795" i="2"/>
  <c r="O2796" i="2"/>
  <c r="P2796" i="2"/>
  <c r="O2797" i="2"/>
  <c r="P2797" i="2"/>
  <c r="O2798" i="2"/>
  <c r="P2798" i="2"/>
  <c r="O2799" i="2"/>
  <c r="P2799" i="2"/>
  <c r="O2800" i="2"/>
  <c r="P2800" i="2"/>
  <c r="O2801" i="2"/>
  <c r="P2801" i="2"/>
  <c r="O2802" i="2"/>
  <c r="P2802" i="2"/>
  <c r="O2803" i="2"/>
  <c r="P2803" i="2"/>
  <c r="O2804" i="2"/>
  <c r="P2804" i="2"/>
  <c r="O2805" i="2"/>
  <c r="P2805" i="2"/>
  <c r="O2806" i="2"/>
  <c r="P2806" i="2"/>
  <c r="O2807" i="2"/>
  <c r="P2807" i="2"/>
  <c r="O2808" i="2"/>
  <c r="P2808" i="2"/>
  <c r="O2809" i="2"/>
  <c r="P2809" i="2"/>
  <c r="O2810" i="2"/>
  <c r="P2810" i="2"/>
  <c r="O2811" i="2"/>
  <c r="P2811" i="2"/>
  <c r="O2812" i="2"/>
  <c r="P2812" i="2"/>
  <c r="O2813" i="2"/>
  <c r="P2813" i="2"/>
  <c r="O2814" i="2"/>
  <c r="P2814" i="2"/>
  <c r="O2815" i="2"/>
  <c r="P2815" i="2"/>
  <c r="O2816" i="2"/>
  <c r="P2816" i="2"/>
  <c r="O2817" i="2"/>
  <c r="P2817" i="2"/>
  <c r="O2818" i="2"/>
  <c r="P2818" i="2"/>
  <c r="O2819" i="2"/>
  <c r="P2819" i="2"/>
  <c r="O2820" i="2"/>
  <c r="P2820" i="2"/>
  <c r="O2821" i="2"/>
  <c r="P2821" i="2"/>
  <c r="O2822" i="2"/>
  <c r="P2822" i="2"/>
  <c r="O2823" i="2"/>
  <c r="P2823" i="2"/>
  <c r="O2824" i="2"/>
  <c r="P2824" i="2"/>
  <c r="O2825" i="2"/>
  <c r="P2825" i="2"/>
  <c r="O2826" i="2"/>
  <c r="P2826" i="2"/>
  <c r="O2827" i="2"/>
  <c r="P2827" i="2"/>
  <c r="O2828" i="2"/>
  <c r="P2828" i="2"/>
  <c r="O2829" i="2"/>
  <c r="P2829" i="2"/>
  <c r="O2830" i="2"/>
  <c r="P2830" i="2"/>
  <c r="O2831" i="2"/>
  <c r="P2831" i="2"/>
  <c r="O2832" i="2"/>
  <c r="P2832" i="2"/>
  <c r="O2833" i="2"/>
  <c r="P2833" i="2"/>
  <c r="O2834" i="2"/>
  <c r="P2834" i="2"/>
  <c r="O2835" i="2"/>
  <c r="P2835" i="2"/>
  <c r="O2836" i="2"/>
  <c r="P2836" i="2"/>
  <c r="O2837" i="2"/>
  <c r="P2837" i="2"/>
  <c r="O2838" i="2"/>
  <c r="P2838" i="2"/>
  <c r="O2839" i="2"/>
  <c r="P2839" i="2"/>
  <c r="O2840" i="2"/>
  <c r="P2840" i="2"/>
  <c r="O2841" i="2"/>
  <c r="P2841" i="2"/>
  <c r="O2842" i="2"/>
  <c r="P2842" i="2"/>
  <c r="O2843" i="2"/>
  <c r="P2843" i="2"/>
  <c r="O2844" i="2"/>
  <c r="P2844" i="2"/>
  <c r="O2845" i="2"/>
  <c r="P2845" i="2"/>
  <c r="O2846" i="2"/>
  <c r="P2846" i="2"/>
  <c r="O2847" i="2"/>
  <c r="P2847" i="2"/>
  <c r="O2848" i="2"/>
  <c r="P2848" i="2"/>
  <c r="O2849" i="2"/>
  <c r="P2849" i="2"/>
  <c r="O2850" i="2"/>
  <c r="P2850" i="2"/>
  <c r="O2851" i="2"/>
  <c r="P2851" i="2"/>
  <c r="O2852" i="2"/>
  <c r="P2852" i="2"/>
  <c r="O2853" i="2"/>
  <c r="P2853" i="2"/>
  <c r="O2854" i="2"/>
  <c r="P2854" i="2"/>
  <c r="O2855" i="2"/>
  <c r="P2855" i="2"/>
  <c r="O2856" i="2"/>
  <c r="P2856" i="2"/>
  <c r="O2857" i="2"/>
  <c r="P2857" i="2"/>
  <c r="O2858" i="2"/>
  <c r="P2858" i="2"/>
  <c r="O2859" i="2"/>
  <c r="P2859" i="2"/>
  <c r="O2860" i="2"/>
  <c r="P2860" i="2"/>
  <c r="O2861" i="2"/>
  <c r="P2861" i="2"/>
  <c r="O2862" i="2"/>
  <c r="P2862" i="2"/>
  <c r="O2863" i="2"/>
  <c r="P2863" i="2"/>
  <c r="O2864" i="2"/>
  <c r="P2864" i="2"/>
  <c r="O2865" i="2"/>
  <c r="P2865" i="2"/>
  <c r="O2866" i="2"/>
  <c r="P2866" i="2"/>
  <c r="O2867" i="2"/>
  <c r="P2867" i="2"/>
  <c r="O2868" i="2"/>
  <c r="P2868" i="2"/>
  <c r="O2869" i="2"/>
  <c r="P2869" i="2"/>
  <c r="O2870" i="2"/>
  <c r="P2870" i="2"/>
  <c r="O2871" i="2"/>
  <c r="P2871" i="2"/>
  <c r="O2872" i="2"/>
  <c r="P2872" i="2"/>
  <c r="O2873" i="2"/>
  <c r="P2873" i="2"/>
  <c r="O2874" i="2"/>
  <c r="P2874" i="2"/>
  <c r="O2875" i="2"/>
  <c r="P2875" i="2"/>
  <c r="O2876" i="2"/>
  <c r="P2876" i="2"/>
  <c r="O2877" i="2"/>
  <c r="P2877" i="2"/>
  <c r="O2878" i="2"/>
  <c r="P2878" i="2"/>
  <c r="O2879" i="2"/>
  <c r="P2879" i="2"/>
  <c r="O2880" i="2"/>
  <c r="P2880" i="2"/>
  <c r="O2881" i="2"/>
  <c r="P2881" i="2"/>
  <c r="O2882" i="2"/>
  <c r="P2882" i="2"/>
  <c r="O2883" i="2"/>
  <c r="P2883" i="2"/>
  <c r="O2884" i="2"/>
  <c r="P2884" i="2"/>
  <c r="O2885" i="2"/>
  <c r="P2885" i="2"/>
  <c r="O2886" i="2"/>
  <c r="P2886" i="2"/>
  <c r="O2887" i="2"/>
  <c r="P2887" i="2"/>
  <c r="O2888" i="2"/>
  <c r="P2888" i="2"/>
  <c r="O2889" i="2"/>
  <c r="P2889" i="2"/>
  <c r="O2890" i="2"/>
  <c r="P2890" i="2"/>
  <c r="O2891" i="2"/>
  <c r="P2891" i="2"/>
  <c r="O2892" i="2"/>
  <c r="P2892" i="2"/>
  <c r="O2893" i="2"/>
  <c r="P2893" i="2"/>
  <c r="O2894" i="2"/>
  <c r="P2894" i="2"/>
  <c r="O2895" i="2"/>
  <c r="P2895" i="2"/>
  <c r="O2896" i="2"/>
  <c r="P2896" i="2"/>
  <c r="O2897" i="2"/>
  <c r="P2897" i="2"/>
  <c r="O2898" i="2"/>
  <c r="P2898" i="2"/>
  <c r="O2899" i="2"/>
  <c r="P2899" i="2"/>
  <c r="O2900" i="2"/>
  <c r="P2900" i="2"/>
  <c r="O2901" i="2"/>
  <c r="P2901" i="2"/>
  <c r="O2902" i="2"/>
  <c r="P2902" i="2"/>
  <c r="O2903" i="2"/>
  <c r="P2903" i="2"/>
  <c r="O2904" i="2"/>
  <c r="P2904" i="2"/>
  <c r="O2905" i="2"/>
  <c r="P2905" i="2"/>
  <c r="O2906" i="2"/>
  <c r="P2906" i="2"/>
  <c r="O2907" i="2"/>
  <c r="P2907" i="2"/>
  <c r="O2908" i="2"/>
  <c r="P2908" i="2"/>
  <c r="O2909" i="2"/>
  <c r="P2909" i="2"/>
  <c r="O2910" i="2"/>
  <c r="P2910" i="2"/>
  <c r="O2911" i="2"/>
  <c r="P2911" i="2"/>
  <c r="O2912" i="2"/>
  <c r="P2912" i="2"/>
  <c r="O2913" i="2"/>
  <c r="P2913" i="2"/>
  <c r="O2914" i="2"/>
  <c r="P2914" i="2"/>
  <c r="O2915" i="2"/>
  <c r="P2915" i="2"/>
  <c r="O2916" i="2"/>
  <c r="P2916" i="2"/>
  <c r="O2917" i="2"/>
  <c r="P2917" i="2"/>
  <c r="O2918" i="2"/>
  <c r="P2918" i="2"/>
  <c r="O2919" i="2"/>
  <c r="P2919" i="2"/>
  <c r="O2920" i="2"/>
  <c r="P2920" i="2"/>
  <c r="O2921" i="2"/>
  <c r="P2921" i="2"/>
  <c r="O2922" i="2"/>
  <c r="P2922" i="2"/>
  <c r="O2923" i="2"/>
  <c r="P2923" i="2"/>
  <c r="O2924" i="2"/>
  <c r="P2924" i="2"/>
  <c r="O2925" i="2"/>
  <c r="P2925" i="2"/>
  <c r="O2926" i="2"/>
  <c r="P2926" i="2"/>
  <c r="O2927" i="2"/>
  <c r="P2927" i="2"/>
  <c r="O2928" i="2"/>
  <c r="P2928" i="2"/>
  <c r="O2929" i="2"/>
  <c r="P2929" i="2"/>
  <c r="O2930" i="2"/>
  <c r="P2930" i="2"/>
  <c r="O2931" i="2"/>
  <c r="P2931" i="2"/>
  <c r="O2932" i="2"/>
  <c r="P2932" i="2"/>
  <c r="O2933" i="2"/>
  <c r="P2933" i="2"/>
  <c r="O2934" i="2"/>
  <c r="P2934" i="2"/>
  <c r="O2935" i="2"/>
  <c r="P2935" i="2"/>
  <c r="O2936" i="2"/>
  <c r="P2936" i="2"/>
  <c r="O2937" i="2"/>
  <c r="P2937" i="2"/>
  <c r="O2938" i="2"/>
  <c r="P2938" i="2"/>
  <c r="O2939" i="2"/>
  <c r="P2939" i="2"/>
  <c r="O2940" i="2"/>
  <c r="P2940" i="2"/>
  <c r="O2941" i="2"/>
  <c r="P2941" i="2"/>
  <c r="O2942" i="2"/>
  <c r="P2942" i="2"/>
  <c r="O2943" i="2"/>
  <c r="P2943" i="2"/>
  <c r="O2944" i="2"/>
  <c r="P2944" i="2"/>
  <c r="O2945" i="2"/>
  <c r="P2945" i="2"/>
  <c r="O2946" i="2"/>
  <c r="P2946" i="2"/>
  <c r="O2947" i="2"/>
  <c r="P2947" i="2"/>
  <c r="O2948" i="2"/>
  <c r="P2948" i="2"/>
  <c r="O2949" i="2"/>
  <c r="P2949" i="2"/>
  <c r="O2950" i="2"/>
  <c r="P2950" i="2"/>
  <c r="O2951" i="2"/>
  <c r="P2951" i="2"/>
  <c r="O2952" i="2"/>
  <c r="P2952" i="2"/>
  <c r="O2953" i="2"/>
  <c r="P2953" i="2"/>
  <c r="O2954" i="2"/>
  <c r="P2954" i="2"/>
  <c r="O2955" i="2"/>
  <c r="P2955" i="2"/>
  <c r="O2956" i="2"/>
  <c r="P2956" i="2"/>
  <c r="O2957" i="2"/>
  <c r="P2957" i="2"/>
  <c r="O2958" i="2"/>
  <c r="P2958" i="2"/>
  <c r="O2959" i="2"/>
  <c r="P2959" i="2"/>
  <c r="O2960" i="2"/>
  <c r="P2960" i="2"/>
  <c r="O2961" i="2"/>
  <c r="P2961" i="2"/>
  <c r="O2962" i="2"/>
  <c r="P2962" i="2"/>
  <c r="O2963" i="2"/>
  <c r="P2963" i="2"/>
  <c r="O2964" i="2"/>
  <c r="P2964" i="2"/>
  <c r="O2965" i="2"/>
  <c r="P2965" i="2"/>
  <c r="O2966" i="2"/>
  <c r="P2966" i="2"/>
  <c r="O2967" i="2"/>
  <c r="P2967" i="2"/>
  <c r="O2968" i="2"/>
  <c r="P2968" i="2"/>
  <c r="O2969" i="2"/>
  <c r="P2969" i="2"/>
  <c r="O2970" i="2"/>
  <c r="P2970" i="2"/>
  <c r="O2971" i="2"/>
  <c r="P2971" i="2"/>
  <c r="O2972" i="2"/>
  <c r="P2972" i="2"/>
  <c r="O2973" i="2"/>
  <c r="P2973" i="2"/>
  <c r="O2974" i="2"/>
  <c r="P2974" i="2"/>
  <c r="O2975" i="2"/>
  <c r="P2975" i="2"/>
  <c r="O2976" i="2"/>
  <c r="P2976" i="2"/>
  <c r="O2977" i="2"/>
  <c r="P2977" i="2"/>
  <c r="O2978" i="2"/>
  <c r="P2978" i="2"/>
  <c r="O2979" i="2"/>
  <c r="P2979" i="2"/>
  <c r="O2980" i="2"/>
  <c r="P2980" i="2"/>
  <c r="O2981" i="2"/>
  <c r="P2981" i="2"/>
  <c r="O2982" i="2"/>
  <c r="P2982" i="2"/>
  <c r="O2983" i="2"/>
  <c r="P2983" i="2"/>
  <c r="O2984" i="2"/>
  <c r="P2984" i="2"/>
  <c r="O2985" i="2"/>
  <c r="P2985" i="2"/>
  <c r="O2986" i="2"/>
  <c r="P2986" i="2"/>
  <c r="O2987" i="2"/>
  <c r="P2987" i="2"/>
  <c r="O2988" i="2"/>
  <c r="P2988" i="2"/>
  <c r="O2989" i="2"/>
  <c r="P2989" i="2"/>
  <c r="O2990" i="2"/>
  <c r="P2990" i="2"/>
  <c r="O2991" i="2"/>
  <c r="P2991" i="2"/>
  <c r="O2992" i="2"/>
  <c r="P2992" i="2"/>
  <c r="O2993" i="2"/>
  <c r="P2993" i="2"/>
  <c r="O2994" i="2"/>
  <c r="P2994" i="2"/>
  <c r="O2995" i="2"/>
  <c r="P2995" i="2"/>
  <c r="O2996" i="2"/>
  <c r="P2996" i="2"/>
  <c r="O2997" i="2"/>
  <c r="P2997" i="2"/>
  <c r="O2998" i="2"/>
  <c r="P2998" i="2"/>
  <c r="O2999" i="2"/>
  <c r="P2999" i="2"/>
  <c r="O3000" i="2"/>
  <c r="P3000" i="2"/>
  <c r="O3001" i="2"/>
  <c r="P3001" i="2"/>
  <c r="O3002" i="2"/>
  <c r="P3002" i="2"/>
  <c r="O3003" i="2"/>
  <c r="P3003" i="2"/>
  <c r="O3004" i="2"/>
  <c r="P3004" i="2"/>
  <c r="O3005" i="2"/>
  <c r="P3005" i="2"/>
  <c r="O3006" i="2"/>
  <c r="P3006" i="2"/>
  <c r="O3007" i="2"/>
  <c r="P3007" i="2"/>
  <c r="O3008" i="2"/>
  <c r="P3008" i="2"/>
  <c r="O3009" i="2"/>
  <c r="P3009" i="2"/>
  <c r="O3010" i="2"/>
  <c r="P3010" i="2"/>
  <c r="O3011" i="2"/>
  <c r="P3011" i="2"/>
  <c r="O3012" i="2"/>
  <c r="P3012" i="2"/>
  <c r="O3013" i="2"/>
  <c r="P3013" i="2"/>
  <c r="O3014" i="2"/>
  <c r="P3014" i="2"/>
  <c r="O3015" i="2"/>
  <c r="P3015" i="2"/>
  <c r="O3016" i="2"/>
  <c r="P3016" i="2"/>
  <c r="O3017" i="2"/>
  <c r="P3017" i="2"/>
  <c r="O3018" i="2"/>
  <c r="P3018" i="2"/>
  <c r="O3019" i="2"/>
  <c r="P3019" i="2"/>
  <c r="O3020" i="2"/>
  <c r="P3020" i="2"/>
  <c r="O3021" i="2"/>
  <c r="P3021" i="2"/>
  <c r="O3022" i="2"/>
  <c r="P3022" i="2"/>
  <c r="O3023" i="2"/>
  <c r="P3023" i="2"/>
  <c r="O3024" i="2"/>
  <c r="P3024" i="2"/>
  <c r="O3025" i="2"/>
  <c r="P3025" i="2"/>
  <c r="O3026" i="2"/>
  <c r="P3026" i="2"/>
  <c r="O3027" i="2"/>
  <c r="P3027" i="2"/>
  <c r="O3028" i="2"/>
  <c r="P3028" i="2"/>
  <c r="O3029" i="2"/>
  <c r="P3029" i="2"/>
  <c r="O3030" i="2"/>
  <c r="P3030" i="2"/>
  <c r="O3031" i="2"/>
  <c r="P3031" i="2"/>
  <c r="O3032" i="2"/>
  <c r="P3032" i="2"/>
  <c r="O3033" i="2"/>
  <c r="P3033" i="2"/>
  <c r="O3034" i="2"/>
  <c r="P3034" i="2"/>
  <c r="O3035" i="2"/>
  <c r="P3035" i="2"/>
  <c r="O3036" i="2"/>
  <c r="P3036" i="2"/>
  <c r="O3037" i="2"/>
  <c r="P3037" i="2"/>
  <c r="O3038" i="2"/>
  <c r="P3038" i="2"/>
  <c r="O3039" i="2"/>
  <c r="P3039" i="2"/>
  <c r="O3040" i="2"/>
  <c r="P3040" i="2"/>
  <c r="O3041" i="2"/>
  <c r="P3041" i="2"/>
  <c r="O3042" i="2"/>
  <c r="P3042" i="2"/>
  <c r="O3043" i="2"/>
  <c r="P3043" i="2"/>
  <c r="O3044" i="2"/>
  <c r="P3044" i="2"/>
  <c r="O3045" i="2"/>
  <c r="P3045" i="2"/>
  <c r="O3046" i="2"/>
  <c r="P3046" i="2"/>
  <c r="O3047" i="2"/>
  <c r="P3047" i="2"/>
  <c r="O3048" i="2"/>
  <c r="P3048" i="2"/>
  <c r="O3049" i="2"/>
  <c r="P3049" i="2"/>
  <c r="O3050" i="2"/>
  <c r="P3050" i="2"/>
  <c r="O3051" i="2"/>
  <c r="P3051" i="2"/>
  <c r="O3052" i="2"/>
  <c r="P3052" i="2"/>
  <c r="O3053" i="2"/>
  <c r="P3053" i="2"/>
  <c r="O3054" i="2"/>
  <c r="P3054" i="2"/>
  <c r="O3055" i="2"/>
  <c r="P3055" i="2"/>
  <c r="O3056" i="2"/>
  <c r="P3056" i="2"/>
  <c r="O3057" i="2"/>
  <c r="P3057" i="2"/>
  <c r="O3058" i="2"/>
  <c r="P3058" i="2"/>
  <c r="O3059" i="2"/>
  <c r="P3059" i="2"/>
  <c r="O3060" i="2"/>
  <c r="P3060" i="2"/>
  <c r="O3061" i="2"/>
  <c r="P3061" i="2"/>
  <c r="O3062" i="2"/>
  <c r="P3062" i="2"/>
  <c r="O3063" i="2"/>
  <c r="P3063" i="2"/>
  <c r="O3064" i="2"/>
  <c r="P3064" i="2"/>
  <c r="O3065" i="2"/>
  <c r="P3065" i="2"/>
  <c r="O3066" i="2"/>
  <c r="P3066" i="2"/>
  <c r="O3067" i="2"/>
  <c r="P3067" i="2"/>
  <c r="O3068" i="2"/>
  <c r="P3068" i="2"/>
  <c r="O3069" i="2"/>
  <c r="P3069" i="2"/>
  <c r="O3070" i="2"/>
  <c r="P3070" i="2"/>
  <c r="O3071" i="2"/>
  <c r="P3071" i="2"/>
  <c r="O3072" i="2"/>
  <c r="P3072" i="2"/>
  <c r="O3073" i="2"/>
  <c r="P3073" i="2"/>
  <c r="O3074" i="2"/>
  <c r="P3074" i="2"/>
  <c r="O3075" i="2"/>
  <c r="P3075" i="2"/>
  <c r="O3076" i="2"/>
  <c r="P3076" i="2"/>
  <c r="O3077" i="2"/>
  <c r="P3077" i="2"/>
  <c r="O3078" i="2"/>
  <c r="P3078" i="2"/>
  <c r="O3079" i="2"/>
  <c r="P3079" i="2"/>
  <c r="O3080" i="2"/>
  <c r="P3080" i="2"/>
  <c r="O3081" i="2"/>
  <c r="P3081" i="2"/>
  <c r="O3082" i="2"/>
  <c r="P3082" i="2"/>
  <c r="O3083" i="2"/>
  <c r="P3083" i="2"/>
  <c r="O3084" i="2"/>
  <c r="P3084" i="2"/>
  <c r="O3085" i="2"/>
  <c r="P3085" i="2"/>
  <c r="O3086" i="2"/>
  <c r="P3086" i="2"/>
  <c r="O3087" i="2"/>
  <c r="P3087" i="2"/>
  <c r="O3088" i="2"/>
  <c r="P3088" i="2"/>
  <c r="O3089" i="2"/>
  <c r="P3089" i="2"/>
  <c r="O3090" i="2"/>
  <c r="P3090" i="2"/>
  <c r="O3091" i="2"/>
  <c r="P3091" i="2"/>
  <c r="O3092" i="2"/>
  <c r="P3092" i="2"/>
  <c r="O3093" i="2"/>
  <c r="P3093" i="2"/>
  <c r="O3094" i="2"/>
  <c r="P3094" i="2"/>
  <c r="O3095" i="2"/>
  <c r="P3095" i="2"/>
  <c r="O3096" i="2"/>
  <c r="P3096" i="2"/>
  <c r="O3097" i="2"/>
  <c r="P3097" i="2"/>
  <c r="O3098" i="2"/>
  <c r="P3098" i="2"/>
  <c r="O3099" i="2"/>
  <c r="P3099" i="2"/>
  <c r="O3100" i="2"/>
  <c r="P3100" i="2"/>
  <c r="O3101" i="2"/>
  <c r="P3101" i="2"/>
  <c r="O3102" i="2"/>
  <c r="P3102" i="2"/>
  <c r="O3103" i="2"/>
  <c r="P3103" i="2"/>
  <c r="O3104" i="2"/>
  <c r="P3104" i="2"/>
  <c r="O3105" i="2"/>
  <c r="P3105" i="2"/>
  <c r="O3106" i="2"/>
  <c r="P3106" i="2"/>
  <c r="O3107" i="2"/>
  <c r="P3107" i="2"/>
  <c r="O3108" i="2"/>
  <c r="P3108" i="2"/>
  <c r="O3109" i="2"/>
  <c r="P3109" i="2"/>
  <c r="O3110" i="2"/>
  <c r="P3110" i="2"/>
  <c r="O3111" i="2"/>
  <c r="P3111" i="2"/>
  <c r="O3112" i="2"/>
  <c r="P3112" i="2"/>
  <c r="O3113" i="2"/>
  <c r="P3113" i="2"/>
  <c r="O3114" i="2"/>
  <c r="P3114" i="2"/>
  <c r="O3115" i="2"/>
  <c r="P3115" i="2"/>
  <c r="O3116" i="2"/>
  <c r="P3116" i="2"/>
  <c r="O3117" i="2"/>
  <c r="P3117" i="2"/>
  <c r="O3118" i="2"/>
  <c r="P3118" i="2"/>
  <c r="O3119" i="2"/>
  <c r="P3119" i="2"/>
  <c r="O3120" i="2"/>
  <c r="P3120" i="2"/>
  <c r="O3121" i="2"/>
  <c r="P3121" i="2"/>
  <c r="O3122" i="2"/>
  <c r="P3122" i="2"/>
  <c r="O3123" i="2"/>
  <c r="P3123" i="2"/>
  <c r="O3124" i="2"/>
  <c r="P3124" i="2"/>
  <c r="O3125" i="2"/>
  <c r="P3125" i="2"/>
  <c r="O3126" i="2"/>
  <c r="P3126" i="2"/>
  <c r="O3127" i="2"/>
  <c r="P3127" i="2"/>
  <c r="O3128" i="2"/>
  <c r="P3128" i="2"/>
  <c r="O3129" i="2"/>
  <c r="P3129" i="2"/>
  <c r="O3130" i="2"/>
  <c r="P3130" i="2"/>
  <c r="O3131" i="2"/>
  <c r="P3131" i="2"/>
  <c r="O3132" i="2"/>
  <c r="P3132" i="2"/>
  <c r="O3133" i="2"/>
  <c r="P3133" i="2"/>
  <c r="O3134" i="2"/>
  <c r="P3134" i="2"/>
  <c r="O3135" i="2"/>
  <c r="P3135" i="2"/>
  <c r="O3136" i="2"/>
  <c r="P3136" i="2"/>
  <c r="O3137" i="2"/>
  <c r="P3137" i="2"/>
  <c r="O3138" i="2"/>
  <c r="P3138" i="2"/>
  <c r="O3139" i="2"/>
  <c r="P3139" i="2"/>
  <c r="O3140" i="2"/>
  <c r="P3140" i="2"/>
  <c r="O3141" i="2"/>
  <c r="P3141" i="2"/>
  <c r="O3142" i="2"/>
  <c r="P3142" i="2"/>
  <c r="O3143" i="2"/>
  <c r="P3143" i="2"/>
  <c r="O3144" i="2"/>
  <c r="P3144" i="2"/>
  <c r="O3145" i="2"/>
  <c r="P3145" i="2"/>
  <c r="O3146" i="2"/>
  <c r="P3146" i="2"/>
  <c r="O3147" i="2"/>
  <c r="P3147" i="2"/>
  <c r="O3148" i="2"/>
  <c r="P3148" i="2"/>
  <c r="O3149" i="2"/>
  <c r="P3149" i="2"/>
  <c r="O3150" i="2"/>
  <c r="P3150" i="2"/>
  <c r="O3151" i="2"/>
  <c r="P3151" i="2"/>
  <c r="O3152" i="2"/>
  <c r="P3152" i="2"/>
  <c r="O3153" i="2"/>
  <c r="P3153" i="2"/>
  <c r="O3154" i="2"/>
  <c r="P3154" i="2"/>
  <c r="O3155" i="2"/>
  <c r="P3155" i="2"/>
  <c r="O3156" i="2"/>
  <c r="P3156" i="2"/>
  <c r="O3157" i="2"/>
  <c r="P3157" i="2"/>
  <c r="O3158" i="2"/>
  <c r="P3158" i="2"/>
  <c r="O3159" i="2"/>
  <c r="P3159" i="2"/>
  <c r="O3160" i="2"/>
  <c r="P3160" i="2"/>
  <c r="O3161" i="2"/>
  <c r="P3161" i="2"/>
  <c r="O3162" i="2"/>
  <c r="P3162" i="2"/>
  <c r="O3163" i="2"/>
  <c r="P3163" i="2"/>
  <c r="O3164" i="2"/>
  <c r="P3164" i="2"/>
  <c r="O3165" i="2"/>
  <c r="P3165" i="2"/>
  <c r="O3166" i="2"/>
  <c r="P3166" i="2"/>
  <c r="O3167" i="2"/>
  <c r="P3167" i="2"/>
  <c r="O3168" i="2"/>
  <c r="P3168" i="2"/>
  <c r="O3169" i="2"/>
  <c r="P3169" i="2"/>
  <c r="O3170" i="2"/>
  <c r="P3170" i="2"/>
  <c r="O3171" i="2"/>
  <c r="P3171" i="2"/>
  <c r="O3172" i="2"/>
  <c r="P3172" i="2"/>
  <c r="O3173" i="2"/>
  <c r="P3173" i="2"/>
  <c r="O3174" i="2"/>
  <c r="P3174" i="2"/>
  <c r="O3175" i="2"/>
  <c r="P3175" i="2"/>
  <c r="O3176" i="2"/>
  <c r="P3176" i="2"/>
  <c r="O3177" i="2"/>
  <c r="P3177" i="2"/>
  <c r="O3178" i="2"/>
  <c r="P3178" i="2"/>
  <c r="O3179" i="2"/>
  <c r="P3179" i="2"/>
  <c r="O3180" i="2"/>
  <c r="P3180" i="2"/>
  <c r="O3181" i="2"/>
  <c r="P3181" i="2"/>
  <c r="O3182" i="2"/>
  <c r="P3182" i="2"/>
  <c r="O3183" i="2"/>
  <c r="P3183" i="2"/>
  <c r="O3184" i="2"/>
  <c r="P3184" i="2"/>
  <c r="O3185" i="2"/>
  <c r="P3185" i="2"/>
  <c r="O3186" i="2"/>
  <c r="P3186" i="2"/>
  <c r="O3187" i="2"/>
  <c r="P3187" i="2"/>
  <c r="O3188" i="2"/>
  <c r="P3188" i="2"/>
  <c r="O3189" i="2"/>
  <c r="P3189" i="2"/>
  <c r="O3190" i="2"/>
  <c r="P3190" i="2"/>
  <c r="O3191" i="2"/>
  <c r="P3191" i="2"/>
  <c r="O3192" i="2"/>
  <c r="P3192" i="2"/>
  <c r="O3193" i="2"/>
  <c r="P3193" i="2"/>
  <c r="O3194" i="2"/>
  <c r="P3194" i="2"/>
  <c r="O3195" i="2"/>
  <c r="P3195" i="2"/>
  <c r="O3196" i="2"/>
  <c r="P3196" i="2"/>
  <c r="O3197" i="2"/>
  <c r="P3197" i="2"/>
  <c r="O3198" i="2"/>
  <c r="P3198" i="2"/>
  <c r="O3199" i="2"/>
  <c r="P3199" i="2"/>
  <c r="O3200" i="2"/>
  <c r="P3200" i="2"/>
  <c r="O3201" i="2"/>
  <c r="P3201" i="2"/>
  <c r="O3202" i="2"/>
  <c r="P3202" i="2"/>
  <c r="O3203" i="2"/>
  <c r="P3203" i="2"/>
  <c r="O3204" i="2"/>
  <c r="P3204" i="2"/>
  <c r="O3205" i="2"/>
  <c r="P3205" i="2"/>
  <c r="O3206" i="2"/>
  <c r="P3206" i="2"/>
  <c r="O3207" i="2"/>
  <c r="P3207" i="2"/>
  <c r="O3208" i="2"/>
  <c r="P3208" i="2"/>
  <c r="O3209" i="2"/>
  <c r="P3209" i="2"/>
  <c r="O3210" i="2"/>
  <c r="P3210" i="2"/>
  <c r="O3211" i="2"/>
  <c r="P3211" i="2"/>
  <c r="O3212" i="2"/>
  <c r="P3212" i="2"/>
  <c r="O3213" i="2"/>
  <c r="P3213" i="2"/>
  <c r="O3214" i="2"/>
  <c r="P3214" i="2"/>
  <c r="O3215" i="2"/>
  <c r="P3215" i="2"/>
  <c r="O3216" i="2"/>
  <c r="P3216" i="2"/>
  <c r="O3217" i="2"/>
  <c r="P3217" i="2"/>
  <c r="O3218" i="2"/>
  <c r="P3218" i="2"/>
  <c r="O3219" i="2"/>
  <c r="P3219" i="2"/>
  <c r="O3220" i="2"/>
  <c r="P3220" i="2"/>
  <c r="O3221" i="2"/>
  <c r="P3221" i="2"/>
  <c r="O3222" i="2"/>
  <c r="P3222" i="2"/>
  <c r="O3223" i="2"/>
  <c r="P3223" i="2"/>
  <c r="O3224" i="2"/>
  <c r="P3224" i="2"/>
  <c r="O3225" i="2"/>
  <c r="P3225" i="2"/>
  <c r="O3226" i="2"/>
  <c r="P3226" i="2"/>
  <c r="O3227" i="2"/>
  <c r="P3227" i="2"/>
  <c r="O3228" i="2"/>
  <c r="P3228" i="2"/>
  <c r="O3229" i="2"/>
  <c r="P3229" i="2"/>
  <c r="O3230" i="2"/>
  <c r="P3230" i="2"/>
  <c r="O3231" i="2"/>
  <c r="P3231" i="2"/>
  <c r="O3232" i="2"/>
  <c r="P3232" i="2"/>
  <c r="O3233" i="2"/>
  <c r="P3233" i="2"/>
  <c r="O3234" i="2"/>
  <c r="P3234" i="2"/>
  <c r="O3235" i="2"/>
  <c r="P3235" i="2"/>
  <c r="O3236" i="2"/>
  <c r="P3236" i="2"/>
  <c r="O3237" i="2"/>
  <c r="P3237" i="2"/>
  <c r="O3238" i="2"/>
  <c r="P3238" i="2"/>
  <c r="O3239" i="2"/>
  <c r="P3239" i="2"/>
  <c r="O3240" i="2"/>
  <c r="P3240" i="2"/>
  <c r="O3241" i="2"/>
  <c r="P3241" i="2"/>
  <c r="O3242" i="2"/>
  <c r="P3242" i="2"/>
  <c r="O3243" i="2"/>
  <c r="P3243" i="2"/>
  <c r="O3244" i="2"/>
  <c r="P3244" i="2"/>
  <c r="O3245" i="2"/>
  <c r="P3245" i="2"/>
  <c r="O3246" i="2"/>
  <c r="P3246" i="2"/>
  <c r="O3247" i="2"/>
  <c r="P3247" i="2"/>
  <c r="O3248" i="2"/>
  <c r="P3248" i="2"/>
  <c r="O3249" i="2"/>
  <c r="P3249" i="2"/>
  <c r="O3250" i="2"/>
  <c r="P3250" i="2"/>
  <c r="O3251" i="2"/>
  <c r="P3251" i="2"/>
  <c r="O3252" i="2"/>
  <c r="P3252" i="2"/>
  <c r="O3253" i="2"/>
  <c r="P3253" i="2"/>
  <c r="O3254" i="2"/>
  <c r="P3254" i="2"/>
  <c r="O3255" i="2"/>
  <c r="P3255" i="2"/>
  <c r="O3256" i="2"/>
  <c r="P3256" i="2"/>
  <c r="O3257" i="2"/>
  <c r="P3257" i="2"/>
  <c r="O3258" i="2"/>
  <c r="P3258" i="2"/>
  <c r="O3259" i="2"/>
  <c r="P3259" i="2"/>
  <c r="O3260" i="2"/>
  <c r="P3260" i="2"/>
  <c r="O3261" i="2"/>
  <c r="P3261" i="2"/>
  <c r="O3262" i="2"/>
  <c r="P3262" i="2"/>
  <c r="O3263" i="2"/>
  <c r="P3263" i="2"/>
  <c r="O3264" i="2"/>
  <c r="P3264" i="2"/>
  <c r="O3265" i="2"/>
  <c r="P3265" i="2"/>
  <c r="O3266" i="2"/>
  <c r="P3266" i="2"/>
  <c r="O3267" i="2"/>
  <c r="P3267" i="2"/>
  <c r="O3268" i="2"/>
  <c r="P3268" i="2"/>
  <c r="O3269" i="2"/>
  <c r="P3269" i="2"/>
  <c r="O3270" i="2"/>
  <c r="P3270" i="2"/>
  <c r="O3271" i="2"/>
  <c r="P3271" i="2"/>
  <c r="O3272" i="2"/>
  <c r="P3272" i="2"/>
  <c r="O3273" i="2"/>
  <c r="P3273" i="2"/>
  <c r="O3274" i="2"/>
  <c r="P3274" i="2"/>
  <c r="O3275" i="2"/>
  <c r="P3275" i="2"/>
  <c r="O3276" i="2"/>
  <c r="P3276" i="2"/>
  <c r="O3277" i="2"/>
  <c r="P3277" i="2"/>
  <c r="O3278" i="2"/>
  <c r="P3278" i="2"/>
  <c r="O3279" i="2"/>
  <c r="P3279" i="2"/>
  <c r="O3280" i="2"/>
  <c r="P3280" i="2"/>
  <c r="O3281" i="2"/>
  <c r="P3281" i="2"/>
  <c r="O3282" i="2"/>
  <c r="P3282" i="2"/>
  <c r="O3283" i="2"/>
  <c r="P3283" i="2"/>
  <c r="O3284" i="2"/>
  <c r="P3284" i="2"/>
  <c r="O3285" i="2"/>
  <c r="P3285" i="2"/>
  <c r="O3286" i="2"/>
  <c r="P3286" i="2"/>
  <c r="O3287" i="2"/>
  <c r="P3287" i="2"/>
  <c r="O3288" i="2"/>
  <c r="P3288" i="2"/>
  <c r="O3289" i="2"/>
  <c r="P3289" i="2"/>
  <c r="O3290" i="2"/>
  <c r="P3290" i="2"/>
  <c r="O3291" i="2"/>
  <c r="P3291" i="2"/>
  <c r="O3292" i="2"/>
  <c r="P3292" i="2"/>
  <c r="O3293" i="2"/>
  <c r="P3293" i="2"/>
  <c r="O3294" i="2"/>
  <c r="P3294" i="2"/>
  <c r="O3295" i="2"/>
  <c r="P3295" i="2"/>
  <c r="O3296" i="2"/>
  <c r="P3296" i="2"/>
  <c r="O3297" i="2"/>
  <c r="P3297" i="2"/>
  <c r="O3298" i="2"/>
  <c r="P3298" i="2"/>
  <c r="O3299" i="2"/>
  <c r="P3299" i="2"/>
  <c r="O3300" i="2"/>
  <c r="P3300" i="2"/>
  <c r="O3301" i="2"/>
  <c r="P3301" i="2"/>
  <c r="O3302" i="2"/>
  <c r="P3302" i="2"/>
  <c r="O3303" i="2"/>
  <c r="P3303" i="2"/>
  <c r="O3304" i="2"/>
  <c r="P3304" i="2"/>
  <c r="O3305" i="2"/>
  <c r="P3305" i="2"/>
  <c r="O3306" i="2"/>
  <c r="P3306" i="2"/>
  <c r="O3307" i="2"/>
  <c r="P3307" i="2"/>
  <c r="O3308" i="2"/>
  <c r="P3308" i="2"/>
  <c r="O3309" i="2"/>
  <c r="P3309" i="2"/>
  <c r="O3310" i="2"/>
  <c r="P3310" i="2"/>
  <c r="O3311" i="2"/>
  <c r="P3311" i="2"/>
  <c r="O3312" i="2"/>
  <c r="P3312" i="2"/>
  <c r="O3313" i="2"/>
  <c r="P3313" i="2"/>
  <c r="O3314" i="2"/>
  <c r="P3314" i="2"/>
  <c r="O3315" i="2"/>
  <c r="P3315" i="2"/>
  <c r="O3316" i="2"/>
  <c r="P3316" i="2"/>
  <c r="O3317" i="2"/>
  <c r="P3317" i="2"/>
  <c r="O3318" i="2"/>
  <c r="P3318" i="2"/>
  <c r="O3319" i="2"/>
  <c r="P3319" i="2"/>
  <c r="O3320" i="2"/>
  <c r="P3320" i="2"/>
  <c r="O3321" i="2"/>
  <c r="P3321" i="2"/>
  <c r="O3322" i="2"/>
  <c r="P3322" i="2"/>
  <c r="O3323" i="2"/>
  <c r="P3323" i="2"/>
  <c r="O3324" i="2"/>
  <c r="P3324" i="2"/>
  <c r="O3325" i="2"/>
  <c r="P3325" i="2"/>
  <c r="O3326" i="2"/>
  <c r="P3326" i="2"/>
  <c r="O3327" i="2"/>
  <c r="P3327" i="2"/>
  <c r="O3328" i="2"/>
  <c r="P3328" i="2"/>
  <c r="O3329" i="2"/>
  <c r="P3329" i="2"/>
  <c r="O3330" i="2"/>
  <c r="P3330" i="2"/>
  <c r="O3331" i="2"/>
  <c r="P3331" i="2"/>
  <c r="O3332" i="2"/>
  <c r="P3332" i="2"/>
  <c r="O3333" i="2"/>
  <c r="P3333" i="2"/>
  <c r="O3334" i="2"/>
  <c r="P3334" i="2"/>
  <c r="O3335" i="2"/>
  <c r="P3335" i="2"/>
  <c r="O3336" i="2"/>
  <c r="P3336" i="2"/>
  <c r="O3337" i="2"/>
  <c r="P3337" i="2"/>
  <c r="O3338" i="2"/>
  <c r="P3338" i="2"/>
  <c r="O3339" i="2"/>
  <c r="P3339" i="2"/>
  <c r="O3340" i="2"/>
  <c r="P3340" i="2"/>
  <c r="O3341" i="2"/>
  <c r="P3341" i="2"/>
  <c r="O3342" i="2"/>
  <c r="P3342" i="2"/>
  <c r="O3343" i="2"/>
  <c r="P3343" i="2"/>
  <c r="O3344" i="2"/>
  <c r="P3344" i="2"/>
  <c r="O3345" i="2"/>
  <c r="P3345" i="2"/>
  <c r="O3346" i="2"/>
  <c r="P3346" i="2"/>
  <c r="O3347" i="2"/>
  <c r="P3347" i="2"/>
  <c r="O3348" i="2"/>
  <c r="P3348" i="2"/>
  <c r="O3349" i="2"/>
  <c r="P3349" i="2"/>
  <c r="O3350" i="2"/>
  <c r="P3350" i="2"/>
  <c r="O3351" i="2"/>
  <c r="P3351" i="2"/>
  <c r="O3352" i="2"/>
  <c r="P3352" i="2"/>
  <c r="O3353" i="2"/>
  <c r="P3353" i="2"/>
  <c r="O3354" i="2"/>
  <c r="P3354" i="2"/>
  <c r="O3355" i="2"/>
  <c r="P3355" i="2"/>
  <c r="O3356" i="2"/>
  <c r="P3356" i="2"/>
  <c r="O3357" i="2"/>
  <c r="P3357" i="2"/>
  <c r="O3358" i="2"/>
  <c r="P3358" i="2"/>
  <c r="O3359" i="2"/>
  <c r="P3359" i="2"/>
  <c r="O3360" i="2"/>
  <c r="P3360" i="2"/>
  <c r="O3361" i="2"/>
  <c r="P3361" i="2"/>
  <c r="O3362" i="2"/>
  <c r="P3362" i="2"/>
  <c r="O3363" i="2"/>
  <c r="P3363" i="2"/>
  <c r="O3364" i="2"/>
  <c r="P3364" i="2"/>
  <c r="O3365" i="2"/>
  <c r="P3365" i="2"/>
  <c r="O3366" i="2"/>
  <c r="P3366" i="2"/>
  <c r="O3367" i="2"/>
  <c r="P3367" i="2"/>
  <c r="O3368" i="2"/>
  <c r="P3368" i="2"/>
  <c r="O3369" i="2"/>
  <c r="P3369" i="2"/>
  <c r="O3370" i="2"/>
  <c r="P3370" i="2"/>
  <c r="O3371" i="2"/>
  <c r="P3371" i="2"/>
  <c r="O3372" i="2"/>
  <c r="P3372" i="2"/>
  <c r="O3373" i="2"/>
  <c r="P3373" i="2"/>
  <c r="O3374" i="2"/>
  <c r="P3374" i="2"/>
  <c r="O3375" i="2"/>
  <c r="P3375" i="2"/>
  <c r="O3376" i="2"/>
  <c r="P3376" i="2"/>
  <c r="O3377" i="2"/>
  <c r="P3377" i="2"/>
  <c r="O3378" i="2"/>
  <c r="P3378" i="2"/>
  <c r="O3379" i="2"/>
  <c r="P3379" i="2"/>
  <c r="O3380" i="2"/>
  <c r="P3380" i="2"/>
  <c r="O3381" i="2"/>
  <c r="P3381" i="2"/>
  <c r="O3382" i="2"/>
  <c r="P3382" i="2"/>
  <c r="O3383" i="2"/>
  <c r="P3383" i="2"/>
  <c r="O3384" i="2"/>
  <c r="P3384" i="2"/>
  <c r="O3385" i="2"/>
  <c r="P3385" i="2"/>
  <c r="O3386" i="2"/>
  <c r="P3386" i="2"/>
  <c r="O3387" i="2"/>
  <c r="P3387" i="2"/>
  <c r="O3388" i="2"/>
  <c r="P3388" i="2"/>
  <c r="O3389" i="2"/>
  <c r="P3389" i="2"/>
  <c r="O3390" i="2"/>
  <c r="P3390" i="2"/>
  <c r="O3391" i="2"/>
  <c r="P3391" i="2"/>
  <c r="O3392" i="2"/>
  <c r="P3392" i="2"/>
  <c r="O3393" i="2"/>
  <c r="P3393" i="2"/>
  <c r="O3394" i="2"/>
  <c r="P3394" i="2"/>
  <c r="O3395" i="2"/>
  <c r="P3395" i="2"/>
  <c r="O3396" i="2"/>
  <c r="P3396" i="2"/>
  <c r="O3397" i="2"/>
  <c r="P3397" i="2"/>
  <c r="O3398" i="2"/>
  <c r="P3398" i="2"/>
  <c r="O3399" i="2"/>
  <c r="P3399" i="2"/>
  <c r="O3400" i="2"/>
  <c r="P3400" i="2"/>
  <c r="O3401" i="2"/>
  <c r="P3401" i="2"/>
  <c r="O3402" i="2"/>
  <c r="P3402" i="2"/>
  <c r="O3403" i="2"/>
  <c r="P3403" i="2"/>
  <c r="O3404" i="2"/>
  <c r="P3404" i="2"/>
  <c r="O3405" i="2"/>
  <c r="P3405" i="2"/>
  <c r="O3406" i="2"/>
  <c r="P3406" i="2"/>
  <c r="O3407" i="2"/>
  <c r="P3407" i="2"/>
  <c r="O3408" i="2"/>
  <c r="P3408" i="2"/>
  <c r="O3409" i="2"/>
  <c r="P3409" i="2"/>
  <c r="O3410" i="2"/>
  <c r="P3410" i="2"/>
  <c r="O3411" i="2"/>
  <c r="P3411" i="2"/>
  <c r="O3412" i="2"/>
  <c r="P3412" i="2"/>
  <c r="O3413" i="2"/>
  <c r="P3413" i="2"/>
  <c r="O3414" i="2"/>
  <c r="P3414" i="2"/>
  <c r="O3415" i="2"/>
  <c r="P3415" i="2"/>
  <c r="O3416" i="2"/>
  <c r="P3416" i="2"/>
  <c r="O3417" i="2"/>
  <c r="P3417" i="2"/>
  <c r="O3418" i="2"/>
  <c r="P3418" i="2"/>
  <c r="O3419" i="2"/>
  <c r="P3419" i="2"/>
  <c r="O3420" i="2"/>
  <c r="P3420" i="2"/>
  <c r="O3421" i="2"/>
  <c r="P3421" i="2"/>
  <c r="O3422" i="2"/>
  <c r="P3422" i="2"/>
  <c r="O3423" i="2"/>
  <c r="P3423" i="2"/>
  <c r="O3424" i="2"/>
  <c r="P3424" i="2"/>
  <c r="O3425" i="2"/>
  <c r="P3425" i="2"/>
  <c r="O3426" i="2"/>
  <c r="P3426" i="2"/>
  <c r="O3427" i="2"/>
  <c r="P3427" i="2"/>
  <c r="O3428" i="2"/>
  <c r="P3428" i="2"/>
  <c r="O3429" i="2"/>
  <c r="P3429" i="2"/>
  <c r="O3430" i="2"/>
  <c r="P3430" i="2"/>
  <c r="O3431" i="2"/>
  <c r="P3431" i="2"/>
  <c r="O3432" i="2"/>
  <c r="P3432" i="2"/>
  <c r="O3433" i="2"/>
  <c r="P3433" i="2"/>
  <c r="O3434" i="2"/>
  <c r="P3434" i="2"/>
  <c r="O3435" i="2"/>
  <c r="P3435" i="2"/>
  <c r="O3436" i="2"/>
  <c r="P3436" i="2"/>
  <c r="O3437" i="2"/>
  <c r="P3437" i="2"/>
  <c r="O3438" i="2"/>
  <c r="P3438" i="2"/>
  <c r="O3439" i="2"/>
  <c r="P3439" i="2"/>
  <c r="O3440" i="2"/>
  <c r="P3440" i="2"/>
  <c r="O3441" i="2"/>
  <c r="P3441" i="2"/>
  <c r="O3442" i="2"/>
  <c r="P3442" i="2"/>
  <c r="O3443" i="2"/>
  <c r="P3443" i="2"/>
  <c r="P2" i="2"/>
  <c r="O2" i="2"/>
  <c r="L35" i="3"/>
  <c r="K35" i="3"/>
  <c r="J35" i="3"/>
</calcChain>
</file>

<file path=xl/sharedStrings.xml><?xml version="1.0" encoding="utf-8"?>
<sst xmlns="http://schemas.openxmlformats.org/spreadsheetml/2006/main" count="48316" uniqueCount="256">
  <si>
    <t>Kód 1</t>
  </si>
  <si>
    <t>Název 1</t>
  </si>
  <si>
    <t>Kód 2</t>
  </si>
  <si>
    <t>Název 2</t>
  </si>
  <si>
    <t>Kód 3</t>
  </si>
  <si>
    <t>Název 3</t>
  </si>
  <si>
    <t>Počet</t>
  </si>
  <si>
    <t>% z počtu</t>
  </si>
  <si>
    <t>Body V</t>
  </si>
  <si>
    <t>% z bodů</t>
  </si>
  <si>
    <t>Cena V</t>
  </si>
  <si>
    <t>% z ceny</t>
  </si>
  <si>
    <t>Čas V (min)</t>
  </si>
  <si>
    <t>Čas N (min)</t>
  </si>
  <si>
    <t>Cena PMAT</t>
  </si>
  <si>
    <t>Počet km</t>
  </si>
  <si>
    <t>Stav</t>
  </si>
  <si>
    <t>Typ</t>
  </si>
  <si>
    <t>01/2019</t>
  </si>
  <si>
    <t/>
  </si>
  <si>
    <t>09115</t>
  </si>
  <si>
    <t>ODBĚR BIOLOGICKÉHO MATERIÁLU JINÉHO NEŽ KREV NA KVANTITATIVNÍ BAKTERIOLOGICKÉ VYŠETŘENÍ</t>
  </si>
  <si>
    <t>V</t>
  </si>
  <si>
    <t>01</t>
  </si>
  <si>
    <t>09119</t>
  </si>
  <si>
    <t>ODBĚR KRVE ZE ŽÍLY U DOSPĚLÉHO NEBO DÍTĚTE NAD 10 LET</t>
  </si>
  <si>
    <t>09125</t>
  </si>
  <si>
    <t>PULZNÍ OXYMETRIE</t>
  </si>
  <si>
    <t>A</t>
  </si>
  <si>
    <t>06</t>
  </si>
  <si>
    <t>09511</t>
  </si>
  <si>
    <t>MINIMÁLNÍ KONTAKT LÉKAŘE S PACIENTEM</t>
  </si>
  <si>
    <t>Q</t>
  </si>
  <si>
    <t>F</t>
  </si>
  <si>
    <t>09513</t>
  </si>
  <si>
    <t>TELEFONICKÁ KONZULTACE OŠETŘUJÍCÍHO LÉKAŘE PACIENTEM</t>
  </si>
  <si>
    <t>09523</t>
  </si>
  <si>
    <t>EDUKAČNÍ POHOVOR LÉKAŘE S NEMOCNÝM ČI RODINOU</t>
  </si>
  <si>
    <t>09525</t>
  </si>
  <si>
    <t>ROZHOVOR LÉKAŘE S RODINOU</t>
  </si>
  <si>
    <t>09543</t>
  </si>
  <si>
    <t>Signalni kod</t>
  </si>
  <si>
    <t>11021</t>
  </si>
  <si>
    <t>KOMPLEXNÍ VYŠETŘENÍ INTERNISTOU</t>
  </si>
  <si>
    <t>11022</t>
  </si>
  <si>
    <t>CÍLENÉ VYŠETŘENÍ INTERNISTOU</t>
  </si>
  <si>
    <t>11023</t>
  </si>
  <si>
    <t>KONTROLNÍ VYŠETŘENÍ INTERNISTOU</t>
  </si>
  <si>
    <t>11110</t>
  </si>
  <si>
    <t>TEST IZOMETRICKÉ ZÁTĚŽE (HAND-GRIP)</t>
  </si>
  <si>
    <t>11111</t>
  </si>
  <si>
    <t>EKG VYŠETŘENÍ INTERNISTOU</t>
  </si>
  <si>
    <t>11220</t>
  </si>
  <si>
    <t>NEPŘÍMÁ KALORIMETRIE</t>
  </si>
  <si>
    <t>17021</t>
  </si>
  <si>
    <t>KOMPLEXNÍ VYŠETŘENÍ KARDIOLOGEM</t>
  </si>
  <si>
    <t>17022</t>
  </si>
  <si>
    <t>CÍLENÉ VYŠETŘENÍ KARDIOLOGEM</t>
  </si>
  <si>
    <t>17023</t>
  </si>
  <si>
    <t>KONTROLNÍ VYŠETŘENÍ KARDIOLOGEM</t>
  </si>
  <si>
    <t>17111</t>
  </si>
  <si>
    <t>EKG VYŠETŘENÍ SPECIALISTOU</t>
  </si>
  <si>
    <t>17129</t>
  </si>
  <si>
    <t>NEINVASIVNÍ AMBULANTNÍ MONITOROVÁNÍ KREVNÍHO TLAKU</t>
  </si>
  <si>
    <t>17215</t>
  </si>
  <si>
    <t>ZÁKLADNÍ ERGOMETRICKÉ VYŠETŘENÍ</t>
  </si>
  <si>
    <t>17240</t>
  </si>
  <si>
    <t>HOLTEROVSKÉ VYŠETŘENÍ</t>
  </si>
  <si>
    <t>17261</t>
  </si>
  <si>
    <t>SPECIALIZOVANÉ ECHOKARDIOGRAFICKÉ VYŠETŘENÍ</t>
  </si>
  <si>
    <t>21001</t>
  </si>
  <si>
    <t>KOMPLEXNÍ KINEZIOLOGICKÉ VYŠETŘENÍ</t>
  </si>
  <si>
    <t>21002</t>
  </si>
  <si>
    <t>KINEZIOLOGICKÉ VYŠETŘENÍ</t>
  </si>
  <si>
    <t>21003</t>
  </si>
  <si>
    <t>KONTROLNÍ KINEZIOLOGICKÉ VYŠETŘENÍ</t>
  </si>
  <si>
    <t>21113</t>
  </si>
  <si>
    <t>FYZIKÁLNÍ TERAPIE II</t>
  </si>
  <si>
    <t>21215</t>
  </si>
  <si>
    <t>LÉČEBNÁ TĚLESNÁ VÝCHOVA - INSTRUKTÁŽ A ZÁCVIK PACIENTA A JEHO RODINNÝCH PŘÍSLUŠNÍKŮ</t>
  </si>
  <si>
    <t>21219</t>
  </si>
  <si>
    <t>LÉČEBNÁ TĚLESNÁ VÝCHOVA INDIVIDUÁLNÍ POD DOHLEDEM NA PŘÍSTROJÍCH</t>
  </si>
  <si>
    <t>21221</t>
  </si>
  <si>
    <t>INDIVIDUÁLNÍ KINEZIOTERAPIE I. / do 31. 12. 2018 LÉČEBNÁ TĚLESNÁ VÝCHOVA NA NEUROFYZIOLOGICKÉM PODKLADĚ</t>
  </si>
  <si>
    <t>21225</t>
  </si>
  <si>
    <t>INDIVIDUÁLNÍ KINEZIOTERAPIE II. / DO 31. 12. 2018 LÉČEBNÁ TĚLESNÁ VÝCHOVA INDIVIDUÁLNÍ - KONDIČNÍ A ANALYTICKÉ METODY</t>
  </si>
  <si>
    <t>21413</t>
  </si>
  <si>
    <t>TECHNIKY MĚKKÝCH TKÁNÍ</t>
  </si>
  <si>
    <t>21713</t>
  </si>
  <si>
    <t>MASÁŽ REFLEXNÍ A VAZIVOVÁ</t>
  </si>
  <si>
    <t>24021</t>
  </si>
  <si>
    <t>KOMPLEXNÍ VYŠETŘENÍ TĚLOVÝCHOVNÝM LÉKAŘEM ZE ZDRAVOTNÍ INDIKACE</t>
  </si>
  <si>
    <t>24022</t>
  </si>
  <si>
    <t>CÍLENÉ VYŠETŘENÍ TĚLOVÝCHOVNÝM LÉKAŘEM ZE ZDRAVOTNÍ INDIKACE</t>
  </si>
  <si>
    <t>24023</t>
  </si>
  <si>
    <t>KONTROLNÍ VYŠETŘENÍ TĚLOVÝCHOVNÝM LÉKAŘEM ZE ZDRAVOTNÍ INDIKACE</t>
  </si>
  <si>
    <t>31023</t>
  </si>
  <si>
    <t>KONTROLNÍ VYŠETŘENÍ DĚTSKÝM LÉKAŘEM</t>
  </si>
  <si>
    <t>T0001</t>
  </si>
  <si>
    <t>Spiroergometrie SP1</t>
  </si>
  <si>
    <t>T0003</t>
  </si>
  <si>
    <t>Zatezove EKG (vsichni sportovci, potvrzeni VS, potapeni, motokros a auto)</t>
  </si>
  <si>
    <t>T0004</t>
  </si>
  <si>
    <t>Preventivni prohlidka bez funkcniho vysetreni</t>
  </si>
  <si>
    <t>T0008</t>
  </si>
  <si>
    <t>Analyza slozeni tela na pristroji BODYSTAT</t>
  </si>
  <si>
    <t>T0009</t>
  </si>
  <si>
    <t>KontrolnÝ vysetreni na pristroji BODYSTAT do 6-ti mesicu</t>
  </si>
  <si>
    <t>T0019</t>
  </si>
  <si>
    <t>Akupunktura kontrolni</t>
  </si>
  <si>
    <t>T0020</t>
  </si>
  <si>
    <t>Vstupni vysetreni pro firmu TeamPrevent-SantÚ, s.r.o.</t>
  </si>
  <si>
    <t>T0021</t>
  </si>
  <si>
    <t>KlidovÚ EKG</t>
  </si>
  <si>
    <t>01/2020</t>
  </si>
  <si>
    <t>17113</t>
  </si>
  <si>
    <t>SPECIALIZOVANÉ ERGOMETRICKÉ VYŠETŘENÍ</t>
  </si>
  <si>
    <t>24040</t>
  </si>
  <si>
    <t>TELEMETRICKÉ SLEDOVÁNÍ ZÁKLADNÍCH KARDIORESPIRAČNÍCH A SVALOVÝCH FUNKCÍ PŘI  ŘÍZENÉ POHYBOVÉ AKTIVITĚ U NEMOCNÝCH</t>
  </si>
  <si>
    <t>25260</t>
  </si>
  <si>
    <t>DOMÁCÍ MĚŘENÍ FLOW A SATURACE KYSLÍKU</t>
  </si>
  <si>
    <t>T0002</t>
  </si>
  <si>
    <t>Spiroergometrie SP2</t>
  </si>
  <si>
    <t>T0017</t>
  </si>
  <si>
    <t>Klidové EKG</t>
  </si>
  <si>
    <t>T0022</t>
  </si>
  <si>
    <t>Chci výdýt, jak ˙Ŕinný hubnout</t>
  </si>
  <si>
    <t>T0023</t>
  </si>
  <si>
    <t>Spiroergonometrie pro pot°eby  p°ihlßÜky na VŐ a jinÚ - prvnÝ vyÜet°enÝ</t>
  </si>
  <si>
    <t>T0025</t>
  </si>
  <si>
    <t>Zßtý×ovÚ EKG na vlastnÝ ×ßdost (lek.posudek ke zdrav.zp¨sobilosti ke sportu)</t>
  </si>
  <si>
    <t>01/2021</t>
  </si>
  <si>
    <t>09616</t>
  </si>
  <si>
    <t>(VZP) DISTANČNÍ KONZULTACE ZDRAVOTNÍHO STAVU AMBULANTNÍM SPECIALISTOU U PACIENTA SE ZÁVAŽNÝM CHRONICKÝM ONEMOCNĚNÍM</t>
  </si>
  <si>
    <t>21717</t>
  </si>
  <si>
    <t>INDIVIDUÁLNÍ LTV - NÁCVIK LOKOMOCE A MOBILITY</t>
  </si>
  <si>
    <t>25211</t>
  </si>
  <si>
    <t>SCREENING (ORIENTAČNÍ SPIROMETRIE)</t>
  </si>
  <si>
    <t>Preventivní EKG</t>
  </si>
  <si>
    <t>T0027</t>
  </si>
  <si>
    <t>LIDL periodickß, preventivnÝ prohlÝdka</t>
  </si>
  <si>
    <t>01/2022</t>
  </si>
  <si>
    <t>09215</t>
  </si>
  <si>
    <t>INJEKCE I. M., S. C., I. D.</t>
  </si>
  <si>
    <t>17260</t>
  </si>
  <si>
    <t>ZÁKLADNÍ ECHOKARDIOGRAFICKÉ VYŠETŘENÍ</t>
  </si>
  <si>
    <t>T0014</t>
  </si>
  <si>
    <t>BALICEK C - Chci výdýt jak ucinne sportovat</t>
  </si>
  <si>
    <t>T0026</t>
  </si>
  <si>
    <t>LIDL vstupnÝ a vřstupnÝ prohlÝdka</t>
  </si>
  <si>
    <t>T0028</t>
  </si>
  <si>
    <t>CviŔÝme pro zdravÝ</t>
  </si>
  <si>
    <t>02/2019</t>
  </si>
  <si>
    <t>T0018</t>
  </si>
  <si>
    <t>Akupunktura komplexnÝ</t>
  </si>
  <si>
    <t>02/2020</t>
  </si>
  <si>
    <t>31021</t>
  </si>
  <si>
    <t>KOMPLEXNÍ VYŠETŘENÍ DĚTSKÝM LÉKAŘEM</t>
  </si>
  <si>
    <t>02/2021</t>
  </si>
  <si>
    <t>02/2022</t>
  </si>
  <si>
    <t>09113</t>
  </si>
  <si>
    <t>ODBĚR KRVE Z ARTERIE</t>
  </si>
  <si>
    <t>T0016</t>
  </si>
  <si>
    <t>BALICEK E - Chci vedet o sobe vse</t>
  </si>
  <si>
    <t>T0029</t>
  </si>
  <si>
    <t>KlidovÚ EKG LIDL -vstupnÝ a vřstupnÝ prohlÝdka</t>
  </si>
  <si>
    <t>03/2019</t>
  </si>
  <si>
    <t>D</t>
  </si>
  <si>
    <t>03/2020</t>
  </si>
  <si>
    <t>03/2021</t>
  </si>
  <si>
    <t>11112</t>
  </si>
  <si>
    <t>MĚŘENÍ RYCHLOSTI ŠÍŘENÍ PULZOVÉ VLNY</t>
  </si>
  <si>
    <t>03/2022</t>
  </si>
  <si>
    <t>09220</t>
  </si>
  <si>
    <t>KANYLACE PERIFERNÍ ŽÍLY VČETNĚ INFÚZE</t>
  </si>
  <si>
    <t>04/2019</t>
  </si>
  <si>
    <t>04/2020</t>
  </si>
  <si>
    <t>04/2021</t>
  </si>
  <si>
    <t>04/2022</t>
  </si>
  <si>
    <t>T0005</t>
  </si>
  <si>
    <t>MerenÝ % tuku kaliperem</t>
  </si>
  <si>
    <t>T0012</t>
  </si>
  <si>
    <t>BALICEK A - Analyza slozeni tela  na pristroji BODYSTAT</t>
  </si>
  <si>
    <t>05/2019</t>
  </si>
  <si>
    <t>05/2020</t>
  </si>
  <si>
    <t>05/2021</t>
  </si>
  <si>
    <t>05/2022</t>
  </si>
  <si>
    <t>T0011</t>
  </si>
  <si>
    <t>Vysetreni spankove apnoe</t>
  </si>
  <si>
    <t>06/2019</t>
  </si>
  <si>
    <t>06/2020</t>
  </si>
  <si>
    <t>06/2021</t>
  </si>
  <si>
    <t>06/2022</t>
  </si>
  <si>
    <t>N</t>
  </si>
  <si>
    <t>07/2019</t>
  </si>
  <si>
    <t>07/2020</t>
  </si>
  <si>
    <t>09111</t>
  </si>
  <si>
    <t>ODBĚR KAPILÁRNÍ KRVE</t>
  </si>
  <si>
    <t>07/2021</t>
  </si>
  <si>
    <t>08/2019</t>
  </si>
  <si>
    <t>08/2020</t>
  </si>
  <si>
    <t>T0030</t>
  </si>
  <si>
    <t>KlidovÚ EKG LIDL-periodickß prohlÝdka</t>
  </si>
  <si>
    <t>08/2021</t>
  </si>
  <si>
    <t>09/2019</t>
  </si>
  <si>
    <t>09123</t>
  </si>
  <si>
    <t>ANALÝZA MOČI CHEMICKY</t>
  </si>
  <si>
    <t>T0010</t>
  </si>
  <si>
    <t>Program rizene redukce hmotnosti</t>
  </si>
  <si>
    <t>09/2020</t>
  </si>
  <si>
    <t>09/2021</t>
  </si>
  <si>
    <t>10/2019</t>
  </si>
  <si>
    <t>09219</t>
  </si>
  <si>
    <t>INTRAVENÓZNÍ INJEKCE U DOSPĚLÉHO ČI DÍTĚTE NAD 10 LET</t>
  </si>
  <si>
    <t>10/2020</t>
  </si>
  <si>
    <t>Cvičíme pro zdraví</t>
  </si>
  <si>
    <t>10/2021</t>
  </si>
  <si>
    <t>11/2019</t>
  </si>
  <si>
    <t>Spiroergometrie pro potřeby přihlášky na VŠ a jiné - první vyšetření</t>
  </si>
  <si>
    <t>Zátěžové EKG na vlastní žádost (lék. posudek ke zdrav. způsobilosti ke sportu)</t>
  </si>
  <si>
    <t>11/2020</t>
  </si>
  <si>
    <t>11/2021</t>
  </si>
  <si>
    <t>12/2019</t>
  </si>
  <si>
    <t>T0013</t>
  </si>
  <si>
    <t>BALICEK B - Chci vedet jak na tom jsem</t>
  </si>
  <si>
    <t>12/2020</t>
  </si>
  <si>
    <t>12/2021</t>
  </si>
  <si>
    <t>Název sestavy: TVL - prehled Tvykonu</t>
  </si>
  <si>
    <t>Spočtena: 08.06.2022</t>
  </si>
  <si>
    <t>Pro období: 01.01.2019 31.12.2022</t>
  </si>
  <si>
    <t>Povolena historie: no</t>
  </si>
  <si>
    <t>Uživatel: pejz</t>
  </si>
  <si>
    <t>Na uzlu: 5032</t>
  </si>
  <si>
    <t>Období</t>
  </si>
  <si>
    <t xml:space="preserve">Kód </t>
  </si>
  <si>
    <t>Celkový součet</t>
  </si>
  <si>
    <t>Rok</t>
  </si>
  <si>
    <t>Měsíc</t>
  </si>
  <si>
    <t>2019</t>
  </si>
  <si>
    <t>2020</t>
  </si>
  <si>
    <t>2021</t>
  </si>
  <si>
    <t>2022</t>
  </si>
  <si>
    <t>2022 Celkem</t>
  </si>
  <si>
    <t>02</t>
  </si>
  <si>
    <t>03</t>
  </si>
  <si>
    <t>04</t>
  </si>
  <si>
    <t>05</t>
  </si>
  <si>
    <t>2021 Celkem</t>
  </si>
  <si>
    <t>07</t>
  </si>
  <si>
    <t>08</t>
  </si>
  <si>
    <t>09</t>
  </si>
  <si>
    <t>10</t>
  </si>
  <si>
    <t>11</t>
  </si>
  <si>
    <t>12</t>
  </si>
  <si>
    <t>Součet z Počet</t>
  </si>
  <si>
    <t>(Vše)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</si>
</sst>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0" fillId="0" borderId="0" xfId="0" applyAlignment="1">
      <alignment horizontal="right"/>
    </xf>
    <xf numFmtId="49" fontId="1" fillId="0" borderId="0" xfId="0" applyNumberFormat="1" applyFont="1" applyAlignment="1">
      <alignment horizontal="left"/>
    </xf>
    <xf numFmtId="49" fontId="0" fillId="0" borderId="0" xfId="0" applyNumberFormat="1" applyAlignment="1">
      <alignment horizontal="left"/>
    </xf>
    <xf numFmtId="49" fontId="1" fillId="0" borderId="0" xfId="0" applyNumberFormat="1" applyFont="1" applyAlignment="1">
      <alignment horizontal="left" wrapText="1"/>
    </xf>
    <xf numFmtId="0" fontId="1" fillId="0" borderId="0" xfId="0" applyFont="1" applyAlignment="1">
      <alignment horizontal="right" wrapText="1"/>
    </xf>
    <xf numFmtId="0" fontId="1" fillId="0" borderId="0" xfId="0" applyFont="1" applyAlignment="1">
      <alignment wrapText="1"/>
    </xf>
    <xf numFmtId="0" fontId="0" fillId="0" borderId="0" xfId="0" pivotButton="1"/>
    <xf numFmtId="3" fontId="0" fillId="0" borderId="0" xfId="0" pivotButton="1" applyNumberFormat="1"/>
    <xf numFmtId="3" fontId="0" fillId="0" borderId="0" xfId="0" applyNumberFormat="1"/>
    <xf numFmtId="0" fontId="0" fillId="0" borderId="0" xfId="0" applyFill="1"/>
    <xf numFmtId="3" fontId="0" fillId="0" borderId="0" xfId="0" applyNumberFormat="1" applyFill="1"/>
    <xf numFmtId="0" fontId="0" fillId="2" borderId="0" xfId="0" applyFill="1"/>
    <xf numFmtId="3" fontId="0" fillId="2" borderId="0" xfId="0" applyNumberFormat="1" applyFill="1"/>
  </cellXfs>
  <cellStyles count="1">
    <cellStyle name="Normální" xfId="0" builtinId="0"/>
  </cellStyles>
  <dxfs count="35"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fill>
        <patternFill patternType="none">
          <bgColor auto="1"/>
        </patternFill>
      </fill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živatel systému Windows" refreshedDate="44721.390613194446" createdVersion="6" refreshedVersion="6" minRefreshableVersion="3" recordCount="3442" xr:uid="{C8FEE3B5-7FB3-495D-BFBD-8CE2CCB7CF61}">
  <cacheSource type="worksheet">
    <worksheetSource ref="A1:R3443" sheet="data"/>
  </cacheSource>
  <cacheFields count="18">
    <cacheField name="Období" numFmtId="49">
      <sharedItems/>
    </cacheField>
    <cacheField name="Název 1" numFmtId="49">
      <sharedItems/>
    </cacheField>
    <cacheField name="Kód " numFmtId="49">
      <sharedItems count="77">
        <s v="09115"/>
        <s v="09119"/>
        <s v="09125"/>
        <s v="09511"/>
        <s v="09513"/>
        <s v="09523"/>
        <s v="09525"/>
        <s v="09543"/>
        <s v="11021"/>
        <s v="11022"/>
        <s v="11023"/>
        <s v="11110"/>
        <s v="11111"/>
        <s v="11220"/>
        <s v="17021"/>
        <s v="17022"/>
        <s v="17023"/>
        <s v="17111"/>
        <s v="17129"/>
        <s v="17215"/>
        <s v="17240"/>
        <s v="17261"/>
        <s v="21001"/>
        <s v="21002"/>
        <s v="21003"/>
        <s v="21113"/>
        <s v="21215"/>
        <s v="21219"/>
        <s v="21221"/>
        <s v="21225"/>
        <s v="21413"/>
        <s v="21713"/>
        <s v="24021"/>
        <s v="24022"/>
        <s v="24023"/>
        <s v="31023"/>
        <s v="T0001"/>
        <s v="T0003"/>
        <s v="T0004"/>
        <s v="T0008"/>
        <s v="T0009"/>
        <s v="T0019"/>
        <s v="T0020"/>
        <s v="T0021"/>
        <s v="17113"/>
        <s v="24040"/>
        <s v="25260"/>
        <s v="T0002"/>
        <s v="T0017"/>
        <s v="T0022"/>
        <s v="T0023"/>
        <s v="T0025"/>
        <s v="09616"/>
        <s v="21717"/>
        <s v="25211"/>
        <s v="T0027"/>
        <s v="09215"/>
        <s v="17260"/>
        <s v="T0014"/>
        <s v="T0026"/>
        <s v="T0028"/>
        <s v="T0018"/>
        <s v="31021"/>
        <s v="09113"/>
        <s v="T0016"/>
        <s v="T0029"/>
        <s v="11112"/>
        <s v="09220"/>
        <s v="T0005"/>
        <s v="T0012"/>
        <s v="T0011"/>
        <s v="09111"/>
        <s v="T0030"/>
        <s v="09123"/>
        <s v="T0010"/>
        <s v="09219"/>
        <s v="T0013"/>
      </sharedItems>
    </cacheField>
    <cacheField name="Název 2" numFmtId="49">
      <sharedItems count="81">
        <s v="ODBĚR BIOLOGICKÉHO MATERIÁLU JINÉHO NEŽ KREV NA KVANTITATIVNÍ BAKTERIOLOGICKÉ VYŠETŘENÍ"/>
        <s v="ODBĚR KRVE ZE ŽÍLY U DOSPĚLÉHO NEBO DÍTĚTE NAD 10 LET"/>
        <s v="PULZNÍ OXYMETRIE"/>
        <s v="MINIMÁLNÍ KONTAKT LÉKAŘE S PACIENTEM"/>
        <s v="TELEFONICKÁ KONZULTACE OŠETŘUJÍCÍHO LÉKAŘE PACIENTEM"/>
        <s v="EDUKAČNÍ POHOVOR LÉKAŘE S NEMOCNÝM ČI RODINOU"/>
        <s v="ROZHOVOR LÉKAŘE S RODINOU"/>
        <s v="Signalni kod"/>
        <s v="KOMPLEXNÍ VYŠETŘENÍ INTERNISTOU"/>
        <s v="CÍLENÉ VYŠETŘENÍ INTERNISTOU"/>
        <s v="KONTROLNÍ VYŠETŘENÍ INTERNISTOU"/>
        <s v="TEST IZOMETRICKÉ ZÁTĚŽE (HAND-GRIP)"/>
        <s v="EKG VYŠETŘENÍ INTERNISTOU"/>
        <s v="NEPŘÍMÁ KALORIMETRIE"/>
        <s v="KOMPLEXNÍ VYŠETŘENÍ KARDIOLOGEM"/>
        <s v="CÍLENÉ VYŠETŘENÍ KARDIOLOGEM"/>
        <s v="KONTROLNÍ VYŠETŘENÍ KARDIOLOGEM"/>
        <s v="EKG VYŠETŘENÍ SPECIALISTOU"/>
        <s v="NEINVASIVNÍ AMBULANTNÍ MONITOROVÁNÍ KREVNÍHO TLAKU"/>
        <s v="ZÁKLADNÍ ERGOMETRICKÉ VYŠETŘENÍ"/>
        <s v="HOLTEROVSKÉ VYŠETŘENÍ"/>
        <s v="SPECIALIZOVANÉ ECHOKARDIOGRAFICKÉ VYŠETŘENÍ"/>
        <s v="KOMPLEXNÍ KINEZIOLOGICKÉ VYŠETŘENÍ"/>
        <s v="KINEZIOLOGICKÉ VYŠETŘENÍ"/>
        <s v="KONTROLNÍ KINEZIOLOGICKÉ VYŠETŘENÍ"/>
        <s v="FYZIKÁLNÍ TERAPIE II"/>
        <s v="LÉČEBNÁ TĚLESNÁ VÝCHOVA - INSTRUKTÁŽ A ZÁCVIK PACIENTA A JEHO RODINNÝCH PŘÍSLUŠNÍKŮ"/>
        <s v="LÉČEBNÁ TĚLESNÁ VÝCHOVA INDIVIDUÁLNÍ POD DOHLEDEM NA PŘÍSTROJÍCH"/>
        <s v="INDIVIDUÁLNÍ KINEZIOTERAPIE I. / do 31. 12. 2018 LÉČEBNÁ TĚLESNÁ VÝCHOVA NA NEUROFYZIOLOGICKÉM PODKLADĚ"/>
        <s v="INDIVIDUÁLNÍ KINEZIOTERAPIE II. / DO 31. 12. 2018 LÉČEBNÁ TĚLESNÁ VÝCHOVA INDIVIDUÁLNÍ - KONDIČNÍ A ANALYTICKÉ METODY"/>
        <s v="TECHNIKY MĚKKÝCH TKÁNÍ"/>
        <s v="MASÁŽ REFLEXNÍ A VAZIVOVÁ"/>
        <s v="KOMPLEXNÍ VYŠETŘENÍ TĚLOVÝCHOVNÝM LÉKAŘEM ZE ZDRAVOTNÍ INDIKACE"/>
        <s v="CÍLENÉ VYŠETŘENÍ TĚLOVÝCHOVNÝM LÉKAŘEM ZE ZDRAVOTNÍ INDIKACE"/>
        <s v="KONTROLNÍ VYŠETŘENÍ TĚLOVÝCHOVNÝM LÉKAŘEM ZE ZDRAVOTNÍ INDIKACE"/>
        <s v="KONTROLNÍ VYŠETŘENÍ DĚTSKÝM LÉKAŘEM"/>
        <s v="Spiroergometrie SP1"/>
        <s v="Zatezove EKG (vsichni sportovci, potvrzeni VS, potapeni, motokros a auto)"/>
        <s v="Preventivni prohlidka bez funkcniho vysetreni"/>
        <s v="Analyza slozeni tela na pristroji BODYSTAT"/>
        <s v="KontrolnÝ vysetreni na pristroji BODYSTAT do 6-ti mesicu"/>
        <s v="Akupunktura kontrolni"/>
        <s v="Vstupni vysetreni pro firmu TeamPrevent-SantÚ, s.r.o."/>
        <s v="Preventivní EKG"/>
        <s v="SPECIALIZOVANÉ ERGOMETRICKÉ VYŠETŘENÍ"/>
        <s v="TELEMETRICKÉ SLEDOVÁNÍ ZÁKLADNÍCH KARDIORESPIRAČNÍCH A SVALOVÝCH FUNKCÍ PŘI  ŘÍZENÉ POHYBOVÉ AKTIVITĚ U NEMOCNÝCH"/>
        <s v="DOMÁCÍ MĚŘENÍ FLOW A SATURACE KYSLÍKU"/>
        <s v="Spiroergometrie SP2"/>
        <s v="Klidové EKG"/>
        <s v="Chci výdýt, jak ˙Ŕinný hubnout"/>
        <s v="Spiroergometrie pro potřeby přihlášky na VŠ a jiné - první vyšetření"/>
        <s v="Zátěžové EKG na vlastní žádost (lék. posudek ke zdrav. způsobilosti ke sportu)"/>
        <s v="(VZP) DISTANČNÍ KONZULTACE ZDRAVOTNÍHO STAVU AMBULANTNÍM SPECIALISTOU U PACIENTA SE ZÁVAŽNÝM CHRONICKÝM ONEMOCNĚNÍM"/>
        <s v="INDIVIDUÁLNÍ LTV - NÁCVIK LOKOMOCE A MOBILITY"/>
        <s v="SCREENING (ORIENTAČNÍ SPIROMETRIE)"/>
        <s v="LIDL periodickß, preventivnÝ prohlÝdka"/>
        <s v="INJEKCE I. M., S. C., I. D."/>
        <s v="ZÁKLADNÍ ECHOKARDIOGRAFICKÉ VYŠETŘENÍ"/>
        <s v="BALICEK C - Chci výdýt jak ucinne sportovat"/>
        <s v="LIDL vstupnÝ a vřstupnÝ prohlÝdka"/>
        <s v="Cvičíme pro zdraví"/>
        <s v="Akupunktura komplexnÝ"/>
        <s v="KOMPLEXNÍ VYŠETŘENÍ DĚTSKÝM LÉKAŘEM"/>
        <s v="ODBĚR KRVE Z ARTERIE"/>
        <s v="BALICEK E - Chci vedet o sobe vse"/>
        <s v="KlidovÚ EKG LIDL -vstupnÝ a vřstupnÝ prohlÝdka"/>
        <s v="MĚŘENÍ RYCHLOSTI ŠÍŘENÍ PULZOVÉ VLNY"/>
        <s v="KANYLACE PERIFERNÍ ŽÍLY VČETNĚ INFÚZE"/>
        <s v="MerenÝ % tuku kaliperem"/>
        <s v="BALICEK A - Analyza slozeni tela  na pristroji BODYSTAT"/>
        <s v="Vysetreni spankove apnoe"/>
        <s v="ODBĚR KAPILÁRNÍ KRVE"/>
        <s v="KlidovÚ EKG LIDL-periodickß prohlÝdka"/>
        <s v="ANALÝZA MOČI CHEMICKY"/>
        <s v="Program rizene redukce hmotnosti"/>
        <s v="INTRAVENÓZNÍ INJEKCE U DOSPĚLÉHO ČI DÍTĚTE NAD 10 LET"/>
        <s v="BALICEK B - Chci vedet jak na tom jsem"/>
        <s v="KlidovÚ EKG" u="1"/>
        <s v="Spiroergonometrie pro pot°eby  p°ihlßÜky na VŐ a jinÚ - prvnÝ vyÜet°enÝ" u="1"/>
        <s v="CviŔÝme pro zdravÝ" u="1"/>
        <s v="Zßtý×ovÚ EKG na vlastnÝ ×ßdost (lek.posudek ke zdrav.zp¨sobilosti ke sportu)" u="1"/>
      </sharedItems>
    </cacheField>
    <cacheField name="Počet" numFmtId="0">
      <sharedItems containsSemiMixedTypes="0" containsString="0" containsNumber="1" containsInteger="1" minValue="1" maxValue="1084"/>
    </cacheField>
    <cacheField name="% z počtu" numFmtId="0">
      <sharedItems containsSemiMixedTypes="0" containsString="0" containsNumber="1" minValue="5.3658139999999998E-4" maxValue="0.5816542375999999"/>
    </cacheField>
    <cacheField name="Body V" numFmtId="0">
      <sharedItems containsSemiMixedTypes="0" containsString="0" containsNumber="1" containsInteger="1" minValue="0" maxValue="285120"/>
    </cacheField>
    <cacheField name="% z bodů" numFmtId="0">
      <sharedItems containsSemiMixedTypes="0" containsString="0" containsNumber="1" minValue="0" maxValue="0.71764704000000012"/>
    </cacheField>
    <cacheField name="Cena V" numFmtId="0">
      <sharedItems containsSemiMixedTypes="0" containsString="0" containsNumber="1" minValue="0" maxValue="259459.20000000001"/>
    </cacheField>
    <cacheField name="% z ceny" numFmtId="0">
      <sharedItems containsSemiMixedTypes="0" containsString="0" containsNumber="1" minValue="0" maxValue="0.71717117469999991"/>
    </cacheField>
    <cacheField name="Čas V (min)" numFmtId="0">
      <sharedItems containsSemiMixedTypes="0" containsString="0" containsNumber="1" containsInteger="1" minValue="0" maxValue="24300"/>
    </cacheField>
    <cacheField name="Čas N (min)" numFmtId="0">
      <sharedItems containsSemiMixedTypes="0" containsString="0" containsNumber="1" containsInteger="1" minValue="0" maxValue="24300"/>
    </cacheField>
    <cacheField name="Cena PMAT" numFmtId="0">
      <sharedItems containsSemiMixedTypes="0" containsString="0" containsNumber="1" containsInteger="1" minValue="0" maxValue="155940"/>
    </cacheField>
    <cacheField name="Počet km" numFmtId="0">
      <sharedItems containsSemiMixedTypes="0" containsString="0" containsNumber="1" containsInteger="1" minValue="0" maxValue="0"/>
    </cacheField>
    <cacheField name="Rok" numFmtId="0">
      <sharedItems count="4">
        <s v="2019"/>
        <s v="2020"/>
        <s v="2021"/>
        <s v="2022"/>
      </sharedItems>
    </cacheField>
    <cacheField name="Měsíc" numFmtId="0">
      <sharedItems count="12">
        <s v="01"/>
        <s v="02"/>
        <s v="03"/>
        <s v="04"/>
        <s v="05"/>
        <s v="06"/>
        <s v="07"/>
        <s v="08"/>
        <s v="09"/>
        <s v="10"/>
        <s v="11"/>
        <s v="12"/>
      </sharedItems>
    </cacheField>
    <cacheField name="Stav" numFmtId="0">
      <sharedItems count="6">
        <s v="V"/>
        <s v="A"/>
        <s v="Q"/>
        <s v="F"/>
        <s v="D"/>
        <s v="N"/>
      </sharedItems>
    </cacheField>
    <cacheField name="Typ" numFmtId="49">
      <sharedItems count="2">
        <s v="01"/>
        <s v="06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42">
  <r>
    <s v="01/2019"/>
    <s v=""/>
    <x v="0"/>
    <x v="0"/>
    <n v="53"/>
    <n v="2.8438814200000002E-2"/>
    <n v="3233"/>
    <n v="8.1374610000000003E-3"/>
    <n v="2942.0299999999997"/>
    <n v="8.1320650999999987E-3"/>
    <n v="530"/>
    <n v="530"/>
    <n v="0"/>
    <n v="0"/>
    <x v="0"/>
    <x v="0"/>
    <x v="0"/>
    <x v="0"/>
  </r>
  <r>
    <s v="01/2019"/>
    <s v=""/>
    <x v="0"/>
    <x v="0"/>
    <n v="8"/>
    <n v="4.2926511999999998E-3"/>
    <n v="488"/>
    <n v="1.2282959999999998E-3"/>
    <n v="444.08000000000004"/>
    <n v="1.2274814999999998E-3"/>
    <n v="80"/>
    <n v="80"/>
    <n v="0"/>
    <n v="0"/>
    <x v="0"/>
    <x v="0"/>
    <x v="0"/>
    <x v="0"/>
  </r>
  <r>
    <s v="01/2019"/>
    <s v=""/>
    <x v="0"/>
    <x v="0"/>
    <n v="9"/>
    <n v="4.8292325999999986E-3"/>
    <n v="549"/>
    <n v="1.3818329999999998E-3"/>
    <n v="499.59"/>
    <n v="1.3809166999999996E-3"/>
    <n v="90"/>
    <n v="90"/>
    <n v="0"/>
    <n v="0"/>
    <x v="0"/>
    <x v="0"/>
    <x v="0"/>
    <x v="0"/>
  </r>
  <r>
    <s v="01/2019"/>
    <s v=""/>
    <x v="1"/>
    <x v="1"/>
    <n v="12"/>
    <n v="6.4389767999999984E-3"/>
    <n v="456"/>
    <n v="1.1477520000000001E-3"/>
    <n v="414.96000000000004"/>
    <n v="1.1469908999999999E-3"/>
    <n v="60"/>
    <n v="60"/>
    <n v="0"/>
    <n v="0"/>
    <x v="0"/>
    <x v="0"/>
    <x v="0"/>
    <x v="0"/>
  </r>
  <r>
    <s v="01/2019"/>
    <s v=""/>
    <x v="1"/>
    <x v="1"/>
    <n v="16"/>
    <n v="8.5853023999999997E-3"/>
    <n v="608"/>
    <n v="1.5303360000000002E-3"/>
    <n v="553.28"/>
    <n v="1.5293212E-3"/>
    <n v="80"/>
    <n v="80"/>
    <n v="0"/>
    <n v="0"/>
    <x v="0"/>
    <x v="0"/>
    <x v="0"/>
    <x v="0"/>
  </r>
  <r>
    <s v="01/2019"/>
    <s v=""/>
    <x v="1"/>
    <x v="1"/>
    <n v="84"/>
    <n v="4.5072837599999999E-2"/>
    <n v="3192"/>
    <n v="8.0342639999999993E-3"/>
    <n v="2904.7200000000003"/>
    <n v="8.0289365999999997E-3"/>
    <n v="420"/>
    <n v="420"/>
    <n v="0"/>
    <n v="0"/>
    <x v="0"/>
    <x v="0"/>
    <x v="0"/>
    <x v="0"/>
  </r>
  <r>
    <s v="01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0"/>
    <x v="0"/>
    <x v="0"/>
  </r>
  <r>
    <s v="01/2019"/>
    <s v=""/>
    <x v="2"/>
    <x v="2"/>
    <n v="197"/>
    <n v="0.10570653580000003"/>
    <n v="15366"/>
    <n v="3.8676222000000003E-2"/>
    <n v="14042.34"/>
    <n v="3.8814431999999996E-2"/>
    <n v="1970"/>
    <n v="1970"/>
    <n v="0"/>
    <n v="0"/>
    <x v="0"/>
    <x v="0"/>
    <x v="0"/>
    <x v="0"/>
  </r>
  <r>
    <s v="01/2019"/>
    <s v=""/>
    <x v="2"/>
    <x v="2"/>
    <n v="155"/>
    <n v="8.3170116999999988E-2"/>
    <n v="12090"/>
    <n v="3.0430529999999994E-2"/>
    <n v="11001.9"/>
    <n v="3.0410351800000002E-2"/>
    <n v="1550"/>
    <n v="1550"/>
    <n v="0"/>
    <n v="0"/>
    <x v="0"/>
    <x v="0"/>
    <x v="0"/>
    <x v="0"/>
  </r>
  <r>
    <s v="01/2019"/>
    <s v=""/>
    <x v="2"/>
    <x v="2"/>
    <n v="31"/>
    <n v="1.6634023399999996E-2"/>
    <n v="2418"/>
    <n v="6.0861059999999991E-3"/>
    <n v="2200.38"/>
    <n v="6.0820704000000003E-3"/>
    <n v="310"/>
    <n v="310"/>
    <n v="0"/>
    <n v="0"/>
    <x v="0"/>
    <x v="0"/>
    <x v="0"/>
    <x v="0"/>
  </r>
  <r>
    <s v="01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0"/>
    <x v="1"/>
    <x v="1"/>
  </r>
  <r>
    <s v="0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0"/>
    <x v="2"/>
    <x v="1"/>
  </r>
  <r>
    <s v="01/2019"/>
    <s v=""/>
    <x v="3"/>
    <x v="3"/>
    <n v="80"/>
    <n v="4.2926512E-2"/>
    <n v="3040"/>
    <n v="7.651680000000001E-3"/>
    <n v="2766.4"/>
    <n v="7.6466061999999986E-3"/>
    <n v="400"/>
    <n v="400"/>
    <n v="0"/>
    <n v="0"/>
    <x v="0"/>
    <x v="0"/>
    <x v="0"/>
    <x v="0"/>
  </r>
  <r>
    <s v="0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0"/>
    <x v="2"/>
    <x v="0"/>
  </r>
  <r>
    <s v="01/2019"/>
    <s v=""/>
    <x v="3"/>
    <x v="3"/>
    <n v="123"/>
    <n v="6.5999512199999999E-2"/>
    <n v="4674"/>
    <n v="1.1764458E-2"/>
    <n v="4253.34"/>
    <n v="1.1756657100000002E-2"/>
    <n v="615"/>
    <n v="615"/>
    <n v="0"/>
    <n v="0"/>
    <x v="0"/>
    <x v="0"/>
    <x v="0"/>
    <x v="0"/>
  </r>
  <r>
    <s v="01/2019"/>
    <s v=""/>
    <x v="3"/>
    <x v="3"/>
    <n v="15"/>
    <n v="8.0487209999999983E-3"/>
    <n v="570"/>
    <n v="1.4346900000000002E-3"/>
    <n v="518.70000000000005"/>
    <n v="1.4337386999999997E-3"/>
    <n v="75"/>
    <n v="75"/>
    <n v="0"/>
    <n v="0"/>
    <x v="0"/>
    <x v="0"/>
    <x v="0"/>
    <x v="0"/>
  </r>
  <r>
    <s v="0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0"/>
    <x v="3"/>
    <x v="0"/>
  </r>
  <r>
    <s v="01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0"/>
    <x v="3"/>
    <x v="0"/>
  </r>
  <r>
    <s v="01/2019"/>
    <s v=""/>
    <x v="3"/>
    <x v="3"/>
    <n v="5"/>
    <n v="2.682907E-3"/>
    <n v="190"/>
    <n v="4.7823000000000006E-4"/>
    <n v="172.9"/>
    <n v="4.7791289999999991E-4"/>
    <n v="25"/>
    <n v="25"/>
    <n v="0"/>
    <n v="0"/>
    <x v="0"/>
    <x v="0"/>
    <x v="2"/>
    <x v="0"/>
  </r>
  <r>
    <s v="0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0"/>
    <x v="2"/>
    <x v="0"/>
  </r>
  <r>
    <s v="01/2019"/>
    <s v=""/>
    <x v="4"/>
    <x v="4"/>
    <n v="3"/>
    <n v="1.6097441999999996E-3"/>
    <n v="225"/>
    <n v="5.6632500000000012E-4"/>
    <n v="204.75"/>
    <n v="5.6594950000000001E-4"/>
    <n v="30"/>
    <n v="30"/>
    <n v="0"/>
    <n v="0"/>
    <x v="0"/>
    <x v="0"/>
    <x v="0"/>
    <x v="0"/>
  </r>
  <r>
    <s v="01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0"/>
    <x v="0"/>
    <x v="0"/>
  </r>
  <r>
    <s v="01/2019"/>
    <s v=""/>
    <x v="4"/>
    <x v="4"/>
    <n v="5"/>
    <n v="2.682907E-3"/>
    <n v="375"/>
    <n v="9.4387499999999994E-4"/>
    <n v="341.25"/>
    <n v="9.432491000000001E-4"/>
    <n v="50"/>
    <n v="50"/>
    <n v="0"/>
    <n v="0"/>
    <x v="0"/>
    <x v="0"/>
    <x v="0"/>
    <x v="0"/>
  </r>
  <r>
    <s v="01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0"/>
    <x v="1"/>
    <x v="1"/>
  </r>
  <r>
    <s v="01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0"/>
    <x v="1"/>
    <x v="1"/>
  </r>
  <r>
    <s v="01/2019"/>
    <s v=""/>
    <x v="5"/>
    <x v="5"/>
    <n v="208"/>
    <n v="0.11160893120000001"/>
    <n v="47008"/>
    <n v="0.11831913599999999"/>
    <n v="42863.159999999996"/>
    <n v="0.11847806059999999"/>
    <n v="6240"/>
    <n v="6240"/>
    <n v="0"/>
    <n v="0"/>
    <x v="0"/>
    <x v="0"/>
    <x v="0"/>
    <x v="0"/>
  </r>
  <r>
    <s v="01/2019"/>
    <s v=""/>
    <x v="5"/>
    <x v="5"/>
    <n v="154"/>
    <n v="8.2633535599999988E-2"/>
    <n v="34804"/>
    <n v="8.7601667999999994E-2"/>
    <n v="31671.640000000003"/>
    <n v="8.7543580100000004E-2"/>
    <n v="4620"/>
    <n v="4620"/>
    <n v="0"/>
    <n v="0"/>
    <x v="0"/>
    <x v="0"/>
    <x v="0"/>
    <x v="0"/>
  </r>
  <r>
    <s v="01/2019"/>
    <s v=""/>
    <x v="5"/>
    <x v="5"/>
    <n v="48"/>
    <n v="2.5755907199999994E-2"/>
    <n v="10848"/>
    <n v="2.7304416000000005E-2"/>
    <n v="9871.68"/>
    <n v="2.7286310699999993E-2"/>
    <n v="1440"/>
    <n v="1440"/>
    <n v="0"/>
    <n v="0"/>
    <x v="0"/>
    <x v="0"/>
    <x v="0"/>
    <x v="0"/>
  </r>
  <r>
    <s v="01/2019"/>
    <s v=""/>
    <x v="5"/>
    <x v="5"/>
    <n v="3"/>
    <n v="1.6097441999999996E-3"/>
    <n v="678"/>
    <n v="1.7065260000000003E-3"/>
    <n v="616.98"/>
    <n v="1.7053943999999998E-3"/>
    <n v="90"/>
    <n v="90"/>
    <n v="0"/>
    <n v="0"/>
    <x v="0"/>
    <x v="0"/>
    <x v="3"/>
    <x v="0"/>
  </r>
  <r>
    <s v="01/2019"/>
    <s v=""/>
    <x v="6"/>
    <x v="6"/>
    <n v="1"/>
    <n v="5.3658139999999998E-4"/>
    <n v="226"/>
    <n v="5.6884199999999996E-4"/>
    <n v="205.66"/>
    <n v="5.6846479999999992E-4"/>
    <n v="30"/>
    <n v="30"/>
    <n v="0"/>
    <n v="0"/>
    <x v="0"/>
    <x v="0"/>
    <x v="0"/>
    <x v="0"/>
  </r>
  <r>
    <s v="01/2019"/>
    <s v=""/>
    <x v="7"/>
    <x v="7"/>
    <n v="12"/>
    <n v="6.4389767999999984E-3"/>
    <n v="0"/>
    <n v="0"/>
    <n v="0"/>
    <n v="0"/>
    <n v="0"/>
    <n v="0"/>
    <n v="330"/>
    <n v="0"/>
    <x v="0"/>
    <x v="0"/>
    <x v="0"/>
    <x v="0"/>
  </r>
  <r>
    <s v="01/2019"/>
    <s v=""/>
    <x v="7"/>
    <x v="7"/>
    <n v="151"/>
    <n v="8.1023791400000017E-2"/>
    <n v="0"/>
    <n v="0"/>
    <n v="0"/>
    <n v="0"/>
    <n v="0"/>
    <n v="0"/>
    <n v="4500"/>
    <n v="0"/>
    <x v="0"/>
    <x v="0"/>
    <x v="0"/>
    <x v="0"/>
  </r>
  <r>
    <s v="01/2019"/>
    <s v=""/>
    <x v="7"/>
    <x v="7"/>
    <n v="193"/>
    <n v="0.10356021019999999"/>
    <n v="0"/>
    <n v="0"/>
    <n v="0"/>
    <n v="0"/>
    <n v="0"/>
    <n v="0"/>
    <n v="5580"/>
    <n v="0"/>
    <x v="0"/>
    <x v="0"/>
    <x v="0"/>
    <x v="0"/>
  </r>
  <r>
    <s v="01/2019"/>
    <s v=""/>
    <x v="8"/>
    <x v="8"/>
    <n v="46"/>
    <n v="2.4682744400000001E-2"/>
    <n v="32522"/>
    <n v="8.1857873999999983E-2"/>
    <n v="29729.35"/>
    <n v="8.2174896299999994E-2"/>
    <n v="2760"/>
    <n v="2760"/>
    <n v="0"/>
    <n v="0"/>
    <x v="0"/>
    <x v="0"/>
    <x v="0"/>
    <x v="0"/>
  </r>
  <r>
    <s v="01/2019"/>
    <s v=""/>
    <x v="9"/>
    <x v="9"/>
    <n v="25"/>
    <n v="1.3414535E-2"/>
    <n v="11850"/>
    <n v="2.9826450000000004E-2"/>
    <n v="10873.560000000001"/>
    <n v="3.0055607199999994E-2"/>
    <n v="1000"/>
    <n v="1000"/>
    <n v="0"/>
    <n v="0"/>
    <x v="0"/>
    <x v="0"/>
    <x v="0"/>
    <x v="0"/>
  </r>
  <r>
    <s v="01/2019"/>
    <s v=""/>
    <x v="10"/>
    <x v="10"/>
    <n v="133"/>
    <n v="7.1365326199999995E-2"/>
    <n v="31521"/>
    <n v="7.9338356999999998E-2"/>
    <n v="28684.109999999997"/>
    <n v="7.9285748500000003E-2"/>
    <n v="2660"/>
    <n v="2660"/>
    <n v="0"/>
    <n v="0"/>
    <x v="0"/>
    <x v="0"/>
    <x v="0"/>
    <x v="0"/>
  </r>
  <r>
    <s v="01/2019"/>
    <s v=""/>
    <x v="11"/>
    <x v="11"/>
    <n v="45"/>
    <n v="2.4146162999999995E-2"/>
    <n v="6345"/>
    <n v="1.5970364999999997E-2"/>
    <n v="5800.74"/>
    <n v="1.60338254E-2"/>
    <n v="1350"/>
    <n v="225"/>
    <n v="0"/>
    <n v="0"/>
    <x v="0"/>
    <x v="0"/>
    <x v="0"/>
    <x v="0"/>
  </r>
  <r>
    <s v="01/2019"/>
    <s v=""/>
    <x v="12"/>
    <x v="12"/>
    <n v="18"/>
    <n v="9.6584651999999972E-3"/>
    <n v="2412"/>
    <n v="6.0710039999999996E-3"/>
    <n v="2194.92"/>
    <n v="6.0669784000000008E-3"/>
    <n v="180"/>
    <n v="180"/>
    <n v="0"/>
    <n v="0"/>
    <x v="0"/>
    <x v="0"/>
    <x v="0"/>
    <x v="0"/>
  </r>
  <r>
    <s v="01/2019"/>
    <s v=""/>
    <x v="13"/>
    <x v="13"/>
    <n v="39"/>
    <n v="2.0926674600000004E-2"/>
    <n v="71292"/>
    <n v="0.17944196399999995"/>
    <n v="65223.040000000001"/>
    <n v="0.18028300489999999"/>
    <n v="4680"/>
    <n v="4680"/>
    <n v="0"/>
    <n v="0"/>
    <x v="0"/>
    <x v="0"/>
    <x v="0"/>
    <x v="0"/>
  </r>
  <r>
    <s v="01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0"/>
    <x v="3"/>
    <x v="0"/>
  </r>
  <r>
    <s v="01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0"/>
    <x v="0"/>
    <x v="1"/>
  </r>
  <r>
    <s v="01/2019"/>
    <s v=""/>
    <x v="14"/>
    <x v="14"/>
    <n v="1"/>
    <n v="5.3658139999999998E-4"/>
    <n v="707"/>
    <n v="1.7795189999999998E-3"/>
    <n v="643.37"/>
    <n v="1.7783390000000003E-3"/>
    <n v="60"/>
    <n v="60"/>
    <n v="0"/>
    <n v="0"/>
    <x v="0"/>
    <x v="0"/>
    <x v="0"/>
    <x v="1"/>
  </r>
  <r>
    <s v="01/2019"/>
    <s v=""/>
    <x v="14"/>
    <x v="14"/>
    <n v="1"/>
    <n v="5.3658139999999998E-4"/>
    <n v="707"/>
    <n v="1.7795189999999998E-3"/>
    <n v="643.37"/>
    <n v="1.7783390000000003E-3"/>
    <n v="60"/>
    <n v="60"/>
    <n v="0"/>
    <n v="0"/>
    <x v="0"/>
    <x v="0"/>
    <x v="3"/>
    <x v="0"/>
  </r>
  <r>
    <s v="01/2019"/>
    <s v=""/>
    <x v="14"/>
    <x v="14"/>
    <n v="11"/>
    <n v="5.9023954000000005E-3"/>
    <n v="7777"/>
    <n v="1.9574708999999999E-2"/>
    <n v="7077.07"/>
    <n v="1.9561729199999996E-2"/>
    <n v="660"/>
    <n v="660"/>
    <n v="0"/>
    <n v="0"/>
    <x v="0"/>
    <x v="0"/>
    <x v="0"/>
    <x v="0"/>
  </r>
  <r>
    <s v="01/2019"/>
    <s v=""/>
    <x v="15"/>
    <x v="15"/>
    <n v="84"/>
    <n v="4.5072837599999999E-2"/>
    <n v="30072"/>
    <n v="7.5691224000000001E-2"/>
    <n v="27365.52"/>
    <n v="7.5641033800000007E-2"/>
    <n v="2520"/>
    <n v="2520"/>
    <n v="0"/>
    <n v="0"/>
    <x v="0"/>
    <x v="0"/>
    <x v="0"/>
    <x v="0"/>
  </r>
  <r>
    <s v="01/2019"/>
    <s v=""/>
    <x v="15"/>
    <x v="15"/>
    <n v="2"/>
    <n v="1.0731628E-3"/>
    <n v="716"/>
    <n v="1.8021719999999999E-3"/>
    <n v="651.56000000000006"/>
    <n v="1.800977E-3"/>
    <n v="60"/>
    <n v="60"/>
    <n v="0"/>
    <n v="0"/>
    <x v="0"/>
    <x v="0"/>
    <x v="3"/>
    <x v="0"/>
  </r>
  <r>
    <s v="01/2019"/>
    <s v=""/>
    <x v="16"/>
    <x v="16"/>
    <n v="57"/>
    <n v="3.0585139800000001E-2"/>
    <n v="10203"/>
    <n v="2.5680950999999997E-2"/>
    <n v="9284.73"/>
    <n v="2.5663922199999994E-2"/>
    <n v="855"/>
    <n v="855"/>
    <n v="0"/>
    <n v="0"/>
    <x v="0"/>
    <x v="0"/>
    <x v="0"/>
    <x v="0"/>
  </r>
  <r>
    <s v="01/2019"/>
    <s v=""/>
    <x v="17"/>
    <x v="17"/>
    <n v="4"/>
    <n v="2.1463255999999999E-3"/>
    <n v="568"/>
    <n v="1.4296560000000003E-3"/>
    <n v="516.88"/>
    <n v="1.4287079999999999E-3"/>
    <n v="40"/>
    <n v="40"/>
    <n v="0"/>
    <n v="0"/>
    <x v="0"/>
    <x v="0"/>
    <x v="3"/>
    <x v="0"/>
  </r>
  <r>
    <s v="01/2019"/>
    <s v=""/>
    <x v="17"/>
    <x v="17"/>
    <n v="145"/>
    <n v="7.7804303000000005E-2"/>
    <n v="20590"/>
    <n v="5.182502999999998E-2"/>
    <n v="18736.900000000001"/>
    <n v="5.1790665299999983E-2"/>
    <n v="1450"/>
    <n v="1450"/>
    <n v="0"/>
    <n v="0"/>
    <x v="0"/>
    <x v="0"/>
    <x v="0"/>
    <x v="0"/>
  </r>
  <r>
    <s v="01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0"/>
    <x v="2"/>
    <x v="0"/>
  </r>
  <r>
    <s v="01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0"/>
    <x v="1"/>
    <x v="1"/>
  </r>
  <r>
    <s v="01/2019"/>
    <s v=""/>
    <x v="18"/>
    <x v="18"/>
    <n v="4"/>
    <n v="2.1463255999999999E-3"/>
    <n v="1400"/>
    <n v="3.5238000000000005E-3"/>
    <n v="1274"/>
    <n v="3.5214633999999996E-3"/>
    <n v="200"/>
    <n v="40"/>
    <n v="0"/>
    <n v="0"/>
    <x v="0"/>
    <x v="0"/>
    <x v="1"/>
    <x v="1"/>
  </r>
  <r>
    <s v="01/2019"/>
    <s v=""/>
    <x v="18"/>
    <x v="18"/>
    <n v="40"/>
    <n v="2.1463256E-2"/>
    <n v="14000"/>
    <n v="3.5238000000000005E-2"/>
    <n v="12740"/>
    <n v="3.5214633999999995E-2"/>
    <n v="2000"/>
    <n v="400"/>
    <n v="0"/>
    <n v="0"/>
    <x v="0"/>
    <x v="0"/>
    <x v="0"/>
    <x v="0"/>
  </r>
  <r>
    <s v="01/2019"/>
    <s v=""/>
    <x v="19"/>
    <x v="19"/>
    <n v="53"/>
    <n v="2.8438814200000002E-2"/>
    <n v="33284"/>
    <n v="8.3775828000000011E-2"/>
    <n v="30646.400000000001"/>
    <n v="8.4709714199999994E-2"/>
    <n v="2385"/>
    <n v="2385"/>
    <n v="0"/>
    <n v="0"/>
    <x v="0"/>
    <x v="0"/>
    <x v="0"/>
    <x v="0"/>
  </r>
  <r>
    <s v="01/2019"/>
    <s v=""/>
    <x v="19"/>
    <x v="19"/>
    <n v="19"/>
    <n v="1.0195046599999997E-2"/>
    <n v="11932"/>
    <n v="3.0032844000000003E-2"/>
    <n v="10977.439999999999"/>
    <n v="3.0342741900000005E-2"/>
    <n v="855"/>
    <n v="855"/>
    <n v="0"/>
    <n v="0"/>
    <x v="0"/>
    <x v="0"/>
    <x v="0"/>
    <x v="1"/>
  </r>
  <r>
    <s v="01/2019"/>
    <s v=""/>
    <x v="20"/>
    <x v="20"/>
    <n v="28"/>
    <n v="1.5024279199999999E-2"/>
    <n v="26964"/>
    <n v="6.7868388000000016E-2"/>
    <n v="24537.239999999998"/>
    <n v="6.7823385099999994E-2"/>
    <n v="1680"/>
    <n v="280"/>
    <n v="0"/>
    <n v="0"/>
    <x v="0"/>
    <x v="0"/>
    <x v="0"/>
    <x v="0"/>
  </r>
  <r>
    <s v="01/2019"/>
    <s v=""/>
    <x v="21"/>
    <x v="21"/>
    <n v="43"/>
    <n v="2.3073000200000006E-2"/>
    <n v="43559"/>
    <n v="0.109638003"/>
    <n v="39638.69"/>
    <n v="0.109565303"/>
    <n v="1720"/>
    <n v="1290"/>
    <n v="0"/>
    <n v="0"/>
    <x v="0"/>
    <x v="0"/>
    <x v="0"/>
    <x v="1"/>
  </r>
  <r>
    <s v="01/2019"/>
    <s v=""/>
    <x v="22"/>
    <x v="22"/>
    <n v="36"/>
    <n v="1.9316930399999994E-2"/>
    <n v="14904"/>
    <n v="3.7513367999999998E-2"/>
    <n v="13562.64"/>
    <n v="3.7488493200000007E-2"/>
    <n v="1620"/>
    <n v="1620"/>
    <n v="0"/>
    <n v="0"/>
    <x v="0"/>
    <x v="0"/>
    <x v="0"/>
    <x v="1"/>
  </r>
  <r>
    <s v="01/2019"/>
    <s v=""/>
    <x v="23"/>
    <x v="23"/>
    <n v="4"/>
    <n v="2.1463255999999999E-3"/>
    <n v="668"/>
    <n v="1.6813560000000002E-3"/>
    <n v="607.88"/>
    <n v="1.6802410999999999E-3"/>
    <n v="120"/>
    <n v="120"/>
    <n v="0"/>
    <n v="0"/>
    <x v="0"/>
    <x v="0"/>
    <x v="0"/>
    <x v="1"/>
  </r>
  <r>
    <s v="01/2019"/>
    <s v=""/>
    <x v="24"/>
    <x v="24"/>
    <n v="4"/>
    <n v="2.1463255999999999E-3"/>
    <n v="444"/>
    <n v="1.1175479999999999E-3"/>
    <n v="404.04"/>
    <n v="1.116807E-3"/>
    <n v="80"/>
    <n v="80"/>
    <n v="0"/>
    <n v="0"/>
    <x v="0"/>
    <x v="0"/>
    <x v="0"/>
    <x v="1"/>
  </r>
  <r>
    <s v="01/2019"/>
    <s v=""/>
    <x v="25"/>
    <x v="25"/>
    <n v="60"/>
    <n v="3.2194883999999993E-2"/>
    <n v="4140"/>
    <n v="1.042038E-2"/>
    <n v="3767.4"/>
    <n v="1.0413470300000002E-2"/>
    <n v="900"/>
    <n v="420"/>
    <n v="0"/>
    <n v="0"/>
    <x v="0"/>
    <x v="0"/>
    <x v="0"/>
    <x v="1"/>
  </r>
  <r>
    <s v="01/2019"/>
    <s v=""/>
    <x v="26"/>
    <x v="26"/>
    <n v="2"/>
    <n v="1.0731628E-3"/>
    <n v="334"/>
    <n v="8.4067800000000008E-4"/>
    <n v="303.94"/>
    <n v="8.4012059999999974E-4"/>
    <n v="60"/>
    <n v="60"/>
    <n v="0"/>
    <n v="0"/>
    <x v="0"/>
    <x v="0"/>
    <x v="0"/>
    <x v="1"/>
  </r>
  <r>
    <s v="01/2019"/>
    <s v=""/>
    <x v="27"/>
    <x v="27"/>
    <n v="695"/>
    <n v="0.37292407299999997"/>
    <n v="61855"/>
    <n v="0.15568903500000003"/>
    <n v="56288.05"/>
    <n v="0.15558579900000002"/>
    <n v="10425"/>
    <n v="10425"/>
    <n v="0"/>
    <n v="0"/>
    <x v="0"/>
    <x v="0"/>
    <x v="0"/>
    <x v="1"/>
  </r>
  <r>
    <s v="01/2019"/>
    <s v=""/>
    <x v="28"/>
    <x v="28"/>
    <n v="187"/>
    <n v="0.1003407218"/>
    <n v="97988"/>
    <n v="0.24663579600000002"/>
    <n v="89169.08"/>
    <n v="0.24647225400000003"/>
    <n v="8415"/>
    <n v="8415"/>
    <n v="0"/>
    <n v="0"/>
    <x v="0"/>
    <x v="0"/>
    <x v="0"/>
    <x v="1"/>
  </r>
  <r>
    <s v="01/2019"/>
    <s v=""/>
    <x v="29"/>
    <x v="29"/>
    <n v="462"/>
    <n v="0.24790060680000003"/>
    <n v="38808"/>
    <n v="9.7679736000000017E-2"/>
    <n v="35315.279999999999"/>
    <n v="9.7614965400000003E-2"/>
    <n v="6930"/>
    <n v="6930"/>
    <n v="0"/>
    <n v="0"/>
    <x v="0"/>
    <x v="0"/>
    <x v="0"/>
    <x v="1"/>
  </r>
  <r>
    <s v="01/2019"/>
    <s v=""/>
    <x v="30"/>
    <x v="30"/>
    <n v="218"/>
    <n v="0.11697474519999999"/>
    <n v="18312"/>
    <n v="4.6091304E-2"/>
    <n v="16663.920000000002"/>
    <n v="4.6060741300000006E-2"/>
    <n v="3270"/>
    <n v="3270"/>
    <n v="0"/>
    <n v="0"/>
    <x v="0"/>
    <x v="0"/>
    <x v="0"/>
    <x v="1"/>
  </r>
  <r>
    <s v="01/2019"/>
    <s v=""/>
    <x v="31"/>
    <x v="31"/>
    <n v="1"/>
    <n v="5.3658139999999998E-4"/>
    <n v="280"/>
    <n v="7.0476000000000013E-4"/>
    <n v="254.8"/>
    <n v="7.0429269999999994E-4"/>
    <n v="30"/>
    <n v="30"/>
    <n v="0"/>
    <n v="0"/>
    <x v="0"/>
    <x v="0"/>
    <x v="0"/>
    <x v="1"/>
  </r>
  <r>
    <s v="01/2019"/>
    <s v=""/>
    <x v="32"/>
    <x v="32"/>
    <n v="2"/>
    <n v="1.0731628E-3"/>
    <n v="1414"/>
    <n v="3.5590379999999996E-3"/>
    <n v="1286.74"/>
    <n v="3.5566780000000006E-3"/>
    <n v="120"/>
    <n v="120"/>
    <n v="0"/>
    <n v="0"/>
    <x v="0"/>
    <x v="0"/>
    <x v="0"/>
    <x v="0"/>
  </r>
  <r>
    <s v="01/2019"/>
    <s v=""/>
    <x v="33"/>
    <x v="33"/>
    <n v="9"/>
    <n v="4.8292325999999986E-3"/>
    <n v="3222"/>
    <n v="8.1097740000000001E-3"/>
    <n v="2932.02"/>
    <n v="8.1043964999999996E-3"/>
    <n v="270"/>
    <n v="270"/>
    <n v="0"/>
    <n v="0"/>
    <x v="0"/>
    <x v="0"/>
    <x v="0"/>
    <x v="0"/>
  </r>
  <r>
    <s v="01/2019"/>
    <s v=""/>
    <x v="34"/>
    <x v="34"/>
    <n v="37"/>
    <n v="1.9853511799999998E-2"/>
    <n v="6623"/>
    <n v="1.6670091000000001E-2"/>
    <n v="6026.93"/>
    <n v="1.6659037199999997E-2"/>
    <n v="555"/>
    <n v="555"/>
    <n v="0"/>
    <n v="0"/>
    <x v="0"/>
    <x v="0"/>
    <x v="0"/>
    <x v="0"/>
  </r>
  <r>
    <s v="01/2019"/>
    <s v=""/>
    <x v="34"/>
    <x v="34"/>
    <n v="1"/>
    <n v="5.3658139999999998E-4"/>
    <n v="179"/>
    <n v="4.5054299999999997E-4"/>
    <n v="162.89000000000001"/>
    <n v="4.5024420000000005E-4"/>
    <n v="15"/>
    <n v="15"/>
    <n v="0"/>
    <n v="0"/>
    <x v="0"/>
    <x v="0"/>
    <x v="3"/>
    <x v="0"/>
  </r>
  <r>
    <s v="01/2019"/>
    <s v=""/>
    <x v="35"/>
    <x v="35"/>
    <n v="1"/>
    <n v="5.3658139999999998E-4"/>
    <n v="179"/>
    <n v="4.5054299999999997E-4"/>
    <n v="162.89000000000001"/>
    <n v="4.5024420000000005E-4"/>
    <n v="15"/>
    <n v="15"/>
    <n v="0"/>
    <n v="0"/>
    <x v="0"/>
    <x v="0"/>
    <x v="0"/>
    <x v="0"/>
  </r>
  <r>
    <s v="01/2019"/>
    <s v=""/>
    <x v="36"/>
    <x v="36"/>
    <n v="1"/>
    <n v="5.3658139999999998E-4"/>
    <n v="0"/>
    <n v="0"/>
    <n v="0"/>
    <n v="0"/>
    <n v="0"/>
    <n v="0"/>
    <n v="1200"/>
    <n v="0"/>
    <x v="0"/>
    <x v="0"/>
    <x v="0"/>
    <x v="0"/>
  </r>
  <r>
    <s v="01/2019"/>
    <s v=""/>
    <x v="37"/>
    <x v="37"/>
    <n v="107"/>
    <n v="5.7414209800000005E-2"/>
    <n v="0"/>
    <n v="0"/>
    <n v="0"/>
    <n v="0"/>
    <n v="0"/>
    <n v="0"/>
    <n v="73830"/>
    <n v="0"/>
    <x v="0"/>
    <x v="0"/>
    <x v="0"/>
    <x v="0"/>
  </r>
  <r>
    <s v="01/2019"/>
    <s v=""/>
    <x v="37"/>
    <x v="37"/>
    <n v="1"/>
    <n v="5.3658139999999998E-4"/>
    <n v="0"/>
    <n v="0"/>
    <n v="0"/>
    <n v="0"/>
    <n v="0"/>
    <n v="0"/>
    <n v="690"/>
    <n v="0"/>
    <x v="0"/>
    <x v="0"/>
    <x v="0"/>
    <x v="0"/>
  </r>
  <r>
    <s v="01/2019"/>
    <s v=""/>
    <x v="38"/>
    <x v="38"/>
    <n v="9"/>
    <n v="4.8292325999999986E-3"/>
    <n v="0"/>
    <n v="0"/>
    <n v="0"/>
    <n v="0"/>
    <n v="0"/>
    <n v="0"/>
    <n v="3870"/>
    <n v="0"/>
    <x v="0"/>
    <x v="0"/>
    <x v="0"/>
    <x v="0"/>
  </r>
  <r>
    <s v="01/2019"/>
    <s v=""/>
    <x v="39"/>
    <x v="39"/>
    <n v="24"/>
    <n v="1.2877953599999997E-2"/>
    <n v="0"/>
    <n v="0"/>
    <n v="0"/>
    <n v="0"/>
    <n v="0"/>
    <n v="0"/>
    <n v="8760"/>
    <n v="0"/>
    <x v="0"/>
    <x v="0"/>
    <x v="0"/>
    <x v="0"/>
  </r>
  <r>
    <s v="01/2019"/>
    <s v=""/>
    <x v="40"/>
    <x v="40"/>
    <n v="19"/>
    <n v="1.0195046599999997E-2"/>
    <n v="0"/>
    <n v="0"/>
    <n v="0"/>
    <n v="0"/>
    <n v="0"/>
    <n v="0"/>
    <n v="3420"/>
    <n v="0"/>
    <x v="0"/>
    <x v="0"/>
    <x v="0"/>
    <x v="0"/>
  </r>
  <r>
    <s v="01/2019"/>
    <s v=""/>
    <x v="41"/>
    <x v="41"/>
    <n v="4"/>
    <n v="2.1463255999999999E-3"/>
    <n v="0"/>
    <n v="0"/>
    <n v="0"/>
    <n v="0"/>
    <n v="0"/>
    <n v="0"/>
    <n v="2000"/>
    <n v="0"/>
    <x v="0"/>
    <x v="0"/>
    <x v="0"/>
    <x v="0"/>
  </r>
  <r>
    <s v="01/2019"/>
    <s v=""/>
    <x v="42"/>
    <x v="42"/>
    <n v="3"/>
    <n v="1.6097441999999996E-3"/>
    <n v="0"/>
    <n v="0"/>
    <n v="0"/>
    <n v="0"/>
    <n v="0"/>
    <n v="0"/>
    <n v="2250"/>
    <n v="0"/>
    <x v="0"/>
    <x v="0"/>
    <x v="0"/>
    <x v="0"/>
  </r>
  <r>
    <s v="01/2019"/>
    <s v=""/>
    <x v="43"/>
    <x v="43"/>
    <n v="1"/>
    <n v="5.3658139999999998E-4"/>
    <n v="0"/>
    <n v="0"/>
    <n v="0"/>
    <n v="0"/>
    <n v="0"/>
    <n v="0"/>
    <n v="0"/>
    <n v="0"/>
    <x v="0"/>
    <x v="0"/>
    <x v="0"/>
    <x v="1"/>
  </r>
  <r>
    <s v="01/2020"/>
    <s v=""/>
    <x v="0"/>
    <x v="0"/>
    <n v="14"/>
    <n v="7.5121395999999995E-3"/>
    <n v="868"/>
    <n v="2.1847560000000004E-3"/>
    <n v="789.88"/>
    <n v="2.1833072999999999E-3"/>
    <n v="140"/>
    <n v="140"/>
    <n v="0"/>
    <n v="0"/>
    <x v="1"/>
    <x v="0"/>
    <x v="0"/>
    <x v="0"/>
  </r>
  <r>
    <s v="01/2020"/>
    <s v=""/>
    <x v="0"/>
    <x v="0"/>
    <n v="68"/>
    <n v="3.6487535200000011E-2"/>
    <n v="4216"/>
    <n v="1.0611672000000003E-2"/>
    <n v="3836.56"/>
    <n v="1.0604635499999999E-2"/>
    <n v="680"/>
    <n v="680"/>
    <n v="0"/>
    <n v="0"/>
    <x v="1"/>
    <x v="0"/>
    <x v="0"/>
    <x v="0"/>
  </r>
  <r>
    <s v="01/2020"/>
    <s v=""/>
    <x v="0"/>
    <x v="0"/>
    <n v="9"/>
    <n v="4.8292325999999986E-3"/>
    <n v="558"/>
    <n v="1.4044859999999997E-3"/>
    <n v="507.78000000000003"/>
    <n v="1.4035547000000005E-3"/>
    <n v="90"/>
    <n v="90"/>
    <n v="0"/>
    <n v="0"/>
    <x v="1"/>
    <x v="0"/>
    <x v="0"/>
    <x v="0"/>
  </r>
  <r>
    <s v="01/2020"/>
    <s v=""/>
    <x v="1"/>
    <x v="1"/>
    <n v="117"/>
    <n v="6.2780023800000001E-2"/>
    <n v="4446"/>
    <n v="1.1190582000000001E-2"/>
    <n v="4045.8599999999997"/>
    <n v="1.1183161599999998E-2"/>
    <n v="585"/>
    <n v="585"/>
    <n v="0"/>
    <n v="0"/>
    <x v="1"/>
    <x v="0"/>
    <x v="0"/>
    <x v="0"/>
  </r>
  <r>
    <s v="01/2020"/>
    <s v=""/>
    <x v="1"/>
    <x v="1"/>
    <n v="12"/>
    <n v="6.4389767999999984E-3"/>
    <n v="456"/>
    <n v="1.1477520000000001E-3"/>
    <n v="414.96000000000004"/>
    <n v="1.1469908999999999E-3"/>
    <n v="60"/>
    <n v="60"/>
    <n v="0"/>
    <n v="0"/>
    <x v="1"/>
    <x v="0"/>
    <x v="0"/>
    <x v="0"/>
  </r>
  <r>
    <s v="01/2020"/>
    <s v=""/>
    <x v="1"/>
    <x v="1"/>
    <n v="23"/>
    <n v="1.2341372200000001E-2"/>
    <n v="874"/>
    <n v="2.1998579999999998E-3"/>
    <n v="795.33999999999992"/>
    <n v="2.1983992999999999E-3"/>
    <n v="115"/>
    <n v="115"/>
    <n v="0"/>
    <n v="0"/>
    <x v="1"/>
    <x v="0"/>
    <x v="0"/>
    <x v="0"/>
  </r>
  <r>
    <s v="01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0"/>
    <x v="1"/>
    <x v="1"/>
  </r>
  <r>
    <s v="01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0"/>
    <x v="1"/>
    <x v="1"/>
  </r>
  <r>
    <s v="01/2020"/>
    <s v=""/>
    <x v="2"/>
    <x v="2"/>
    <n v="159"/>
    <n v="8.5316442599999986E-2"/>
    <n v="12561"/>
    <n v="3.1616037E-2"/>
    <n v="11430.51"/>
    <n v="3.1595072700000004E-2"/>
    <n v="1590"/>
    <n v="1590"/>
    <n v="0"/>
    <n v="0"/>
    <x v="1"/>
    <x v="0"/>
    <x v="0"/>
    <x v="0"/>
  </r>
  <r>
    <s v="01/2020"/>
    <s v=""/>
    <x v="2"/>
    <x v="2"/>
    <n v="14"/>
    <n v="7.5121395999999995E-3"/>
    <n v="1106"/>
    <n v="2.7838020000000002E-3"/>
    <n v="1021.47"/>
    <n v="2.8234452E-3"/>
    <n v="140"/>
    <n v="140"/>
    <n v="0"/>
    <n v="0"/>
    <x v="1"/>
    <x v="0"/>
    <x v="0"/>
    <x v="0"/>
  </r>
  <r>
    <s v="01/2020"/>
    <s v=""/>
    <x v="2"/>
    <x v="2"/>
    <n v="161"/>
    <n v="8.6389605400000027E-2"/>
    <n v="12719"/>
    <n v="3.2013723000000001E-2"/>
    <n v="11619.32"/>
    <n v="3.2116962399999997E-2"/>
    <n v="1610"/>
    <n v="1610"/>
    <n v="0"/>
    <n v="0"/>
    <x v="1"/>
    <x v="0"/>
    <x v="0"/>
    <x v="0"/>
  </r>
  <r>
    <s v="01/2020"/>
    <s v=""/>
    <x v="3"/>
    <x v="3"/>
    <n v="31"/>
    <n v="1.6634023399999996E-2"/>
    <n v="1178"/>
    <n v="2.9650259999999995E-3"/>
    <n v="1071.98"/>
    <n v="2.9630598999999995E-3"/>
    <n v="155"/>
    <n v="155"/>
    <n v="0"/>
    <n v="0"/>
    <x v="1"/>
    <x v="0"/>
    <x v="0"/>
    <x v="0"/>
  </r>
  <r>
    <s v="01/2020"/>
    <s v=""/>
    <x v="3"/>
    <x v="3"/>
    <n v="151"/>
    <n v="8.1023791400000017E-2"/>
    <n v="5738"/>
    <n v="1.4442546000000004E-2"/>
    <n v="5221.58"/>
    <n v="1.4432969300000004E-2"/>
    <n v="755"/>
    <n v="755"/>
    <n v="0"/>
    <n v="0"/>
    <x v="1"/>
    <x v="0"/>
    <x v="0"/>
    <x v="0"/>
  </r>
  <r>
    <s v="01/2020"/>
    <s v=""/>
    <x v="3"/>
    <x v="3"/>
    <n v="58"/>
    <n v="3.1121721200000001E-2"/>
    <n v="2204"/>
    <n v="5.5474680000000016E-3"/>
    <n v="2005.64"/>
    <n v="5.5437895000000001E-3"/>
    <n v="290"/>
    <n v="290"/>
    <n v="0"/>
    <n v="0"/>
    <x v="1"/>
    <x v="0"/>
    <x v="0"/>
    <x v="0"/>
  </r>
  <r>
    <s v="01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0"/>
    <x v="2"/>
    <x v="0"/>
  </r>
  <r>
    <s v="01/2020"/>
    <s v=""/>
    <x v="3"/>
    <x v="3"/>
    <n v="7"/>
    <n v="3.7560697999999997E-3"/>
    <n v="266"/>
    <n v="6.6952199999999987E-4"/>
    <n v="242.06"/>
    <n v="6.6907800000000003E-4"/>
    <n v="35"/>
    <n v="35"/>
    <n v="0"/>
    <n v="0"/>
    <x v="1"/>
    <x v="0"/>
    <x v="2"/>
    <x v="0"/>
  </r>
  <r>
    <s v="01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0"/>
    <x v="2"/>
    <x v="1"/>
  </r>
  <r>
    <s v="01/2020"/>
    <s v=""/>
    <x v="4"/>
    <x v="4"/>
    <n v="10"/>
    <n v="5.365814E-3"/>
    <n v="760"/>
    <n v="1.9129200000000002E-3"/>
    <n v="691.6"/>
    <n v="1.9116515999999997E-3"/>
    <n v="100"/>
    <n v="100"/>
    <n v="0"/>
    <n v="0"/>
    <x v="1"/>
    <x v="0"/>
    <x v="0"/>
    <x v="0"/>
  </r>
  <r>
    <s v="01/2020"/>
    <s v=""/>
    <x v="4"/>
    <x v="4"/>
    <n v="6"/>
    <n v="3.2194883999999992E-3"/>
    <n v="456"/>
    <n v="1.1477520000000001E-3"/>
    <n v="414.96000000000004"/>
    <n v="1.1469908999999999E-3"/>
    <n v="60"/>
    <n v="60"/>
    <n v="0"/>
    <n v="0"/>
    <x v="1"/>
    <x v="0"/>
    <x v="0"/>
    <x v="0"/>
  </r>
  <r>
    <s v="01/2020"/>
    <s v=""/>
    <x v="4"/>
    <x v="4"/>
    <n v="3"/>
    <n v="1.6097441999999996E-3"/>
    <n v="228"/>
    <n v="5.7387600000000007E-4"/>
    <n v="207.48000000000002"/>
    <n v="5.734955000000001E-4"/>
    <n v="30"/>
    <n v="30"/>
    <n v="0"/>
    <n v="0"/>
    <x v="1"/>
    <x v="0"/>
    <x v="0"/>
    <x v="0"/>
  </r>
  <r>
    <s v="01/2020"/>
    <s v=""/>
    <x v="5"/>
    <x v="5"/>
    <n v="265"/>
    <n v="0.14219407100000001"/>
    <n v="60420"/>
    <n v="0.15207714"/>
    <n v="55068.840000000004"/>
    <n v="0.15221578059999999"/>
    <n v="7950"/>
    <n v="7950"/>
    <n v="0"/>
    <n v="0"/>
    <x v="1"/>
    <x v="0"/>
    <x v="0"/>
    <x v="0"/>
  </r>
  <r>
    <s v="01/2020"/>
    <s v=""/>
    <x v="5"/>
    <x v="5"/>
    <n v="19"/>
    <n v="1.0195046599999997E-2"/>
    <n v="4332"/>
    <n v="1.0903643999999999E-2"/>
    <n v="3985.44"/>
    <n v="1.1016154699999999E-2"/>
    <n v="570"/>
    <n v="570"/>
    <n v="0"/>
    <n v="0"/>
    <x v="1"/>
    <x v="0"/>
    <x v="0"/>
    <x v="0"/>
  </r>
  <r>
    <s v="01/2020"/>
    <s v=""/>
    <x v="5"/>
    <x v="5"/>
    <n v="156"/>
    <n v="8.3706698400000015E-2"/>
    <n v="35568"/>
    <n v="8.9524656000000008E-2"/>
    <n v="32366.879999999997"/>
    <n v="8.9465293000000001E-2"/>
    <n v="4680"/>
    <n v="4680"/>
    <n v="0"/>
    <n v="0"/>
    <x v="1"/>
    <x v="0"/>
    <x v="0"/>
    <x v="0"/>
  </r>
  <r>
    <s v="01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0"/>
    <x v="3"/>
    <x v="0"/>
  </r>
  <r>
    <s v="01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0"/>
    <x v="3"/>
    <x v="0"/>
  </r>
  <r>
    <s v="01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0"/>
    <x v="1"/>
    <x v="1"/>
  </r>
  <r>
    <s v="01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0"/>
    <x v="1"/>
    <x v="1"/>
  </r>
  <r>
    <s v="01/2020"/>
    <s v=""/>
    <x v="7"/>
    <x v="7"/>
    <n v="1"/>
    <n v="5.3658139999999998E-4"/>
    <n v="0"/>
    <n v="0"/>
    <n v="0"/>
    <n v="0"/>
    <n v="0"/>
    <n v="0"/>
    <n v="30"/>
    <n v="0"/>
    <x v="1"/>
    <x v="0"/>
    <x v="0"/>
    <x v="1"/>
  </r>
  <r>
    <s v="01/2020"/>
    <s v=""/>
    <x v="7"/>
    <x v="7"/>
    <n v="1"/>
    <n v="5.3658139999999998E-4"/>
    <n v="0"/>
    <n v="0"/>
    <n v="0"/>
    <n v="0"/>
    <n v="0"/>
    <n v="0"/>
    <n v="30"/>
    <n v="0"/>
    <x v="1"/>
    <x v="0"/>
    <x v="0"/>
    <x v="1"/>
  </r>
  <r>
    <s v="01/2020"/>
    <s v=""/>
    <x v="7"/>
    <x v="7"/>
    <n v="156"/>
    <n v="8.3706698400000015E-2"/>
    <n v="0"/>
    <n v="0"/>
    <n v="0"/>
    <n v="0"/>
    <n v="0"/>
    <n v="0"/>
    <n v="4680"/>
    <n v="0"/>
    <x v="1"/>
    <x v="0"/>
    <x v="0"/>
    <x v="0"/>
  </r>
  <r>
    <s v="01/2020"/>
    <s v=""/>
    <x v="7"/>
    <x v="7"/>
    <n v="5"/>
    <n v="2.682907E-3"/>
    <n v="0"/>
    <n v="0"/>
    <n v="0"/>
    <n v="0"/>
    <n v="0"/>
    <n v="0"/>
    <n v="150"/>
    <n v="0"/>
    <x v="1"/>
    <x v="0"/>
    <x v="0"/>
    <x v="0"/>
  </r>
  <r>
    <s v="01/2020"/>
    <s v=""/>
    <x v="7"/>
    <x v="7"/>
    <n v="248"/>
    <n v="0.13307218719999997"/>
    <n v="0"/>
    <n v="0"/>
    <n v="0"/>
    <n v="0"/>
    <n v="0"/>
    <n v="0"/>
    <n v="7440"/>
    <n v="0"/>
    <x v="1"/>
    <x v="0"/>
    <x v="0"/>
    <x v="0"/>
  </r>
  <r>
    <s v="01/2020"/>
    <s v=""/>
    <x v="8"/>
    <x v="8"/>
    <n v="55"/>
    <n v="2.9511977000000002E-2"/>
    <n v="39105"/>
    <n v="9.8427285000000017E-2"/>
    <n v="35855.729999999996"/>
    <n v="9.910882330000001E-2"/>
    <n v="3300"/>
    <n v="3300"/>
    <n v="0"/>
    <n v="0"/>
    <x v="1"/>
    <x v="0"/>
    <x v="0"/>
    <x v="0"/>
  </r>
  <r>
    <s v="01/2020"/>
    <s v=""/>
    <x v="8"/>
    <x v="8"/>
    <n v="1"/>
    <n v="5.3658139999999998E-4"/>
    <n v="711"/>
    <n v="1.789587E-3"/>
    <n v="647.01"/>
    <n v="1.7884003E-3"/>
    <n v="60"/>
    <n v="60"/>
    <n v="0"/>
    <n v="0"/>
    <x v="1"/>
    <x v="0"/>
    <x v="3"/>
    <x v="0"/>
  </r>
  <r>
    <s v="01/2020"/>
    <s v=""/>
    <x v="9"/>
    <x v="9"/>
    <n v="37"/>
    <n v="1.9853511799999998E-2"/>
    <n v="17649"/>
    <n v="4.4422532999999993E-2"/>
    <n v="16060.59"/>
    <n v="4.4393076800000007E-2"/>
    <n v="1480"/>
    <n v="1480"/>
    <n v="0"/>
    <n v="0"/>
    <x v="1"/>
    <x v="0"/>
    <x v="0"/>
    <x v="0"/>
  </r>
  <r>
    <s v="01/2020"/>
    <s v=""/>
    <x v="10"/>
    <x v="10"/>
    <n v="161"/>
    <n v="8.6389605400000027E-2"/>
    <n v="38479"/>
    <n v="9.6851643000000001E-2"/>
    <n v="35015.89"/>
    <n v="9.6787421500000012E-2"/>
    <n v="3220"/>
    <n v="3220"/>
    <n v="0"/>
    <n v="0"/>
    <x v="1"/>
    <x v="0"/>
    <x v="0"/>
    <x v="0"/>
  </r>
  <r>
    <s v="01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0"/>
    <x v="0"/>
    <x v="1"/>
  </r>
  <r>
    <s v="01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0"/>
    <x v="2"/>
    <x v="1"/>
  </r>
  <r>
    <s v="01/2020"/>
    <s v=""/>
    <x v="11"/>
    <x v="11"/>
    <n v="38"/>
    <n v="2.0390093199999994E-2"/>
    <n v="5434"/>
    <n v="1.3677378E-2"/>
    <n v="4972.1099999999997"/>
    <n v="1.3743409300000004E-2"/>
    <n v="1140"/>
    <n v="190"/>
    <n v="0"/>
    <n v="0"/>
    <x v="1"/>
    <x v="0"/>
    <x v="0"/>
    <x v="0"/>
  </r>
  <r>
    <s v="01/2020"/>
    <s v=""/>
    <x v="12"/>
    <x v="12"/>
    <n v="20"/>
    <n v="1.0731628E-2"/>
    <n v="2700"/>
    <n v="6.7958999999999988E-3"/>
    <n v="2457"/>
    <n v="6.7913937000000004E-3"/>
    <n v="200"/>
    <n v="200"/>
    <n v="0"/>
    <n v="0"/>
    <x v="1"/>
    <x v="0"/>
    <x v="0"/>
    <x v="0"/>
  </r>
  <r>
    <s v="01/2020"/>
    <s v=""/>
    <x v="13"/>
    <x v="13"/>
    <n v="48"/>
    <n v="2.5755907199999994E-2"/>
    <n v="88176"/>
    <n v="0.22193899200000003"/>
    <n v="80589.19"/>
    <n v="0.22275658009999999"/>
    <n v="5760"/>
    <n v="5760"/>
    <n v="0"/>
    <n v="0"/>
    <x v="1"/>
    <x v="0"/>
    <x v="0"/>
    <x v="0"/>
  </r>
  <r>
    <s v="01/2020"/>
    <s v=""/>
    <x v="14"/>
    <x v="14"/>
    <n v="1"/>
    <n v="5.3658139999999998E-4"/>
    <n v="711"/>
    <n v="1.789587E-3"/>
    <n v="647.01"/>
    <n v="1.7884003E-3"/>
    <n v="60"/>
    <n v="60"/>
    <n v="0"/>
    <n v="0"/>
    <x v="1"/>
    <x v="0"/>
    <x v="3"/>
    <x v="0"/>
  </r>
  <r>
    <s v="01/2020"/>
    <s v=""/>
    <x v="14"/>
    <x v="14"/>
    <n v="12"/>
    <n v="6.4389767999999984E-3"/>
    <n v="8532"/>
    <n v="2.1475044000000006E-2"/>
    <n v="7764.12"/>
    <n v="2.1460804100000001E-2"/>
    <n v="720"/>
    <n v="720"/>
    <n v="0"/>
    <n v="0"/>
    <x v="1"/>
    <x v="0"/>
    <x v="0"/>
    <x v="0"/>
  </r>
  <r>
    <s v="01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0"/>
    <x v="3"/>
    <x v="0"/>
  </r>
  <r>
    <s v="01/2020"/>
    <s v=""/>
    <x v="15"/>
    <x v="15"/>
    <n v="89"/>
    <n v="4.7755744599999997E-2"/>
    <n v="32040"/>
    <n v="8.064468000000001E-2"/>
    <n v="29156.400000000001"/>
    <n v="8.0591205199999988E-2"/>
    <n v="2670"/>
    <n v="2670"/>
    <n v="0"/>
    <n v="0"/>
    <x v="1"/>
    <x v="0"/>
    <x v="0"/>
    <x v="0"/>
  </r>
  <r>
    <s v="01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0"/>
    <x v="2"/>
    <x v="0"/>
  </r>
  <r>
    <s v="01/2020"/>
    <s v=""/>
    <x v="16"/>
    <x v="16"/>
    <n v="55"/>
    <n v="2.9511977000000002E-2"/>
    <n v="9900"/>
    <n v="2.4918299999999997E-2"/>
    <n v="9009"/>
    <n v="2.4901776899999999E-2"/>
    <n v="825"/>
    <n v="825"/>
    <n v="0"/>
    <n v="0"/>
    <x v="1"/>
    <x v="0"/>
    <x v="0"/>
    <x v="0"/>
  </r>
  <r>
    <s v="01/2020"/>
    <s v=""/>
    <x v="16"/>
    <x v="16"/>
    <n v="1"/>
    <n v="5.3658139999999998E-4"/>
    <n v="180"/>
    <n v="4.5306000000000008E-4"/>
    <n v="163.80000000000001"/>
    <n v="4.5275959999999999E-4"/>
    <n v="15"/>
    <n v="15"/>
    <n v="0"/>
    <n v="0"/>
    <x v="1"/>
    <x v="0"/>
    <x v="0"/>
    <x v="1"/>
  </r>
  <r>
    <s v="01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0"/>
    <x v="0"/>
    <x v="1"/>
  </r>
  <r>
    <s v="01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0"/>
    <x v="1"/>
    <x v="1"/>
  </r>
  <r>
    <s v="01/2020"/>
    <s v=""/>
    <x v="17"/>
    <x v="17"/>
    <n v="162"/>
    <n v="8.6926186799999999E-2"/>
    <n v="23166"/>
    <n v="5.8308821999999996E-2"/>
    <n v="21081.06"/>
    <n v="5.8270157899999994E-2"/>
    <n v="1620"/>
    <n v="1620"/>
    <n v="0"/>
    <n v="0"/>
    <x v="1"/>
    <x v="0"/>
    <x v="0"/>
    <x v="0"/>
  </r>
  <r>
    <s v="01/2020"/>
    <s v=""/>
    <x v="17"/>
    <x v="17"/>
    <n v="4"/>
    <n v="2.1463255999999999E-3"/>
    <n v="572"/>
    <n v="1.4397240000000001E-3"/>
    <n v="520.52"/>
    <n v="1.4387692999999998E-3"/>
    <n v="40"/>
    <n v="40"/>
    <n v="0"/>
    <n v="0"/>
    <x v="1"/>
    <x v="0"/>
    <x v="3"/>
    <x v="0"/>
  </r>
  <r>
    <s v="01/2020"/>
    <s v=""/>
    <x v="44"/>
    <x v="44"/>
    <n v="1"/>
    <n v="5.3658139999999998E-4"/>
    <n v="618"/>
    <n v="1.5555060000000001E-3"/>
    <n v="562.38"/>
    <n v="1.5544746000000003E-3"/>
    <n v="45"/>
    <n v="30"/>
    <n v="0"/>
    <n v="0"/>
    <x v="1"/>
    <x v="0"/>
    <x v="0"/>
    <x v="0"/>
  </r>
  <r>
    <s v="01/2020"/>
    <s v=""/>
    <x v="18"/>
    <x v="18"/>
    <n v="40"/>
    <n v="2.1463256E-2"/>
    <n v="14160"/>
    <n v="3.5640720000000001E-2"/>
    <n v="12885.6"/>
    <n v="3.5617087000000006E-2"/>
    <n v="2000"/>
    <n v="400"/>
    <n v="0"/>
    <n v="0"/>
    <x v="1"/>
    <x v="0"/>
    <x v="0"/>
    <x v="0"/>
  </r>
  <r>
    <s v="01/2020"/>
    <s v=""/>
    <x v="18"/>
    <x v="18"/>
    <n v="7"/>
    <n v="3.7560697999999997E-3"/>
    <n v="2478"/>
    <n v="6.237126E-3"/>
    <n v="2254.98"/>
    <n v="6.2329902000000008E-3"/>
    <n v="350"/>
    <n v="70"/>
    <n v="0"/>
    <n v="0"/>
    <x v="1"/>
    <x v="0"/>
    <x v="1"/>
    <x v="1"/>
  </r>
  <r>
    <s v="01/2020"/>
    <s v=""/>
    <x v="19"/>
    <x v="19"/>
    <n v="7"/>
    <n v="3.7560697999999997E-3"/>
    <n v="4424"/>
    <n v="1.1135208000000001E-2"/>
    <n v="4025.84"/>
    <n v="1.1127824300000002E-2"/>
    <n v="315"/>
    <n v="315"/>
    <n v="0"/>
    <n v="0"/>
    <x v="1"/>
    <x v="0"/>
    <x v="0"/>
    <x v="1"/>
  </r>
  <r>
    <s v="01/2020"/>
    <s v=""/>
    <x v="19"/>
    <x v="19"/>
    <n v="55"/>
    <n v="2.9511977000000002E-2"/>
    <n v="34760"/>
    <n v="8.749092E-2"/>
    <n v="31751.68"/>
    <n v="8.7764818700000011E-2"/>
    <n v="2475"/>
    <n v="2475"/>
    <n v="0"/>
    <n v="0"/>
    <x v="1"/>
    <x v="0"/>
    <x v="0"/>
    <x v="0"/>
  </r>
  <r>
    <s v="01/2020"/>
    <s v=""/>
    <x v="20"/>
    <x v="20"/>
    <n v="26"/>
    <n v="1.3951116400000001E-2"/>
    <n v="25142"/>
    <n v="6.3282414000000009E-2"/>
    <n v="22879.22"/>
    <n v="6.3240452000000003E-2"/>
    <n v="1560"/>
    <n v="260"/>
    <n v="0"/>
    <n v="0"/>
    <x v="1"/>
    <x v="0"/>
    <x v="0"/>
    <x v="0"/>
  </r>
  <r>
    <s v="01/2020"/>
    <s v=""/>
    <x v="21"/>
    <x v="21"/>
    <n v="46"/>
    <n v="2.4682744400000001E-2"/>
    <n v="46736"/>
    <n v="0.11763451200000001"/>
    <n v="42529.759999999995"/>
    <n v="0.1175565096"/>
    <n v="1840"/>
    <n v="1380"/>
    <n v="0"/>
    <n v="0"/>
    <x v="1"/>
    <x v="0"/>
    <x v="0"/>
    <x v="1"/>
  </r>
  <r>
    <s v="01/2020"/>
    <s v=""/>
    <x v="22"/>
    <x v="22"/>
    <n v="35"/>
    <n v="1.8780348999999998E-2"/>
    <n v="14630"/>
    <n v="3.6823709999999996E-2"/>
    <n v="13313.3"/>
    <n v="3.679929249999999E-2"/>
    <n v="1575"/>
    <n v="1575"/>
    <n v="0"/>
    <n v="0"/>
    <x v="1"/>
    <x v="0"/>
    <x v="0"/>
    <x v="1"/>
  </r>
  <r>
    <s v="01/2020"/>
    <s v=""/>
    <x v="23"/>
    <x v="23"/>
    <n v="3"/>
    <n v="1.6097441999999996E-3"/>
    <n v="507"/>
    <n v="1.276119E-3"/>
    <n v="461.37"/>
    <n v="1.2752727999999999E-3"/>
    <n v="90"/>
    <n v="90"/>
    <n v="0"/>
    <n v="0"/>
    <x v="1"/>
    <x v="0"/>
    <x v="0"/>
    <x v="1"/>
  </r>
  <r>
    <s v="01/2020"/>
    <s v=""/>
    <x v="24"/>
    <x v="24"/>
    <n v="2"/>
    <n v="1.0731628E-3"/>
    <n v="226"/>
    <n v="5.6884199999999996E-4"/>
    <n v="205.66"/>
    <n v="5.6846479999999992E-4"/>
    <n v="40"/>
    <n v="40"/>
    <n v="0"/>
    <n v="0"/>
    <x v="1"/>
    <x v="0"/>
    <x v="0"/>
    <x v="1"/>
  </r>
  <r>
    <s v="01/2020"/>
    <s v=""/>
    <x v="25"/>
    <x v="25"/>
    <n v="108"/>
    <n v="5.7950791200000004E-2"/>
    <n v="7560"/>
    <n v="1.902852E-2"/>
    <n v="6879.6"/>
    <n v="1.90159024E-2"/>
    <n v="1620"/>
    <n v="756"/>
    <n v="0"/>
    <n v="0"/>
    <x v="1"/>
    <x v="0"/>
    <x v="0"/>
    <x v="1"/>
  </r>
  <r>
    <s v="01/2020"/>
    <s v=""/>
    <x v="27"/>
    <x v="27"/>
    <n v="606"/>
    <n v="0.32516832839999993"/>
    <n v="54540"/>
    <n v="0.13727718"/>
    <n v="49631.4"/>
    <n v="0.13718615270000001"/>
    <n v="9090"/>
    <n v="9090"/>
    <n v="0"/>
    <n v="0"/>
    <x v="1"/>
    <x v="0"/>
    <x v="0"/>
    <x v="1"/>
  </r>
  <r>
    <s v="01/2020"/>
    <s v=""/>
    <x v="28"/>
    <x v="28"/>
    <n v="160"/>
    <n v="8.5853024E-2"/>
    <n v="84480"/>
    <n v="0.21263616000000002"/>
    <n v="76876.800000000003"/>
    <n v="0.21249516289999995"/>
    <n v="7200"/>
    <n v="7200"/>
    <n v="0"/>
    <n v="0"/>
    <x v="1"/>
    <x v="0"/>
    <x v="0"/>
    <x v="1"/>
  </r>
  <r>
    <s v="01/2020"/>
    <s v=""/>
    <x v="29"/>
    <x v="29"/>
    <n v="383"/>
    <n v="0.20551067619999994"/>
    <n v="32555"/>
    <n v="8.1940934999999993E-2"/>
    <n v="29625.05"/>
    <n v="8.1886600700000006E-2"/>
    <n v="5745"/>
    <n v="5745"/>
    <n v="0"/>
    <n v="0"/>
    <x v="1"/>
    <x v="0"/>
    <x v="0"/>
    <x v="1"/>
  </r>
  <r>
    <s v="01/2020"/>
    <s v=""/>
    <x v="30"/>
    <x v="30"/>
    <n v="192"/>
    <n v="0.10302362879999998"/>
    <n v="16320"/>
    <n v="4.1077440000000007E-2"/>
    <n v="14851.2"/>
    <n v="4.1050201900000007E-2"/>
    <n v="2880"/>
    <n v="2880"/>
    <n v="0"/>
    <n v="0"/>
    <x v="1"/>
    <x v="0"/>
    <x v="0"/>
    <x v="1"/>
  </r>
  <r>
    <s v="01/2020"/>
    <s v=""/>
    <x v="31"/>
    <x v="31"/>
    <n v="1"/>
    <n v="5.3658139999999998E-4"/>
    <n v="282"/>
    <n v="7.0979399999999992E-4"/>
    <n v="256.62"/>
    <n v="7.093233000000002E-4"/>
    <n v="30"/>
    <n v="30"/>
    <n v="0"/>
    <n v="0"/>
    <x v="1"/>
    <x v="0"/>
    <x v="0"/>
    <x v="1"/>
  </r>
  <r>
    <s v="01/2020"/>
    <s v=""/>
    <x v="32"/>
    <x v="32"/>
    <n v="1"/>
    <n v="5.3658139999999998E-4"/>
    <n v="711"/>
    <n v="1.789587E-3"/>
    <n v="647.01"/>
    <n v="1.7884003E-3"/>
    <n v="60"/>
    <n v="60"/>
    <n v="0"/>
    <n v="0"/>
    <x v="1"/>
    <x v="0"/>
    <x v="0"/>
    <x v="0"/>
  </r>
  <r>
    <s v="01/2020"/>
    <s v=""/>
    <x v="33"/>
    <x v="33"/>
    <n v="6"/>
    <n v="3.2194883999999992E-3"/>
    <n v="2160"/>
    <n v="5.4367199999999991E-3"/>
    <n v="1965.6"/>
    <n v="5.4331149999999996E-3"/>
    <n v="180"/>
    <n v="180"/>
    <n v="0"/>
    <n v="0"/>
    <x v="1"/>
    <x v="0"/>
    <x v="0"/>
    <x v="0"/>
  </r>
  <r>
    <s v="01/2020"/>
    <s v=""/>
    <x v="34"/>
    <x v="34"/>
    <n v="12"/>
    <n v="6.4389767999999984E-3"/>
    <n v="2160"/>
    <n v="5.4367199999999991E-3"/>
    <n v="1999.8"/>
    <n v="5.5276471999999984E-3"/>
    <n v="180"/>
    <n v="180"/>
    <n v="0"/>
    <n v="0"/>
    <x v="1"/>
    <x v="0"/>
    <x v="0"/>
    <x v="0"/>
  </r>
  <r>
    <s v="01/2020"/>
    <s v=""/>
    <x v="45"/>
    <x v="45"/>
    <n v="23"/>
    <n v="1.2341372200000001E-2"/>
    <n v="23437"/>
    <n v="5.8990929000000011E-2"/>
    <n v="21327.670000000002"/>
    <n v="5.89518126E-2"/>
    <n v="2070"/>
    <n v="1380"/>
    <n v="0"/>
    <n v="0"/>
    <x v="1"/>
    <x v="0"/>
    <x v="0"/>
    <x v="0"/>
  </r>
  <r>
    <s v="01/2020"/>
    <s v=""/>
    <x v="46"/>
    <x v="46"/>
    <n v="25"/>
    <n v="1.3414535E-2"/>
    <n v="17575"/>
    <n v="4.4236275000000005E-2"/>
    <n v="15993.25"/>
    <n v="4.4206942299999996E-2"/>
    <n v="750"/>
    <n v="750"/>
    <n v="0"/>
    <n v="0"/>
    <x v="1"/>
    <x v="0"/>
    <x v="0"/>
    <x v="0"/>
  </r>
  <r>
    <s v="01/2020"/>
    <s v=""/>
    <x v="46"/>
    <x v="46"/>
    <n v="1"/>
    <n v="5.3658139999999998E-4"/>
    <n v="703"/>
    <n v="1.7694510000000004E-3"/>
    <n v="639.73"/>
    <n v="1.7682777E-3"/>
    <n v="30"/>
    <n v="30"/>
    <n v="0"/>
    <n v="0"/>
    <x v="1"/>
    <x v="0"/>
    <x v="1"/>
    <x v="1"/>
  </r>
  <r>
    <s v="01/2020"/>
    <s v=""/>
    <x v="36"/>
    <x v="36"/>
    <n v="3"/>
    <n v="1.6097441999999996E-3"/>
    <n v="0"/>
    <n v="0"/>
    <n v="0"/>
    <n v="0"/>
    <n v="0"/>
    <n v="0"/>
    <n v="3600"/>
    <n v="0"/>
    <x v="1"/>
    <x v="0"/>
    <x v="0"/>
    <x v="0"/>
  </r>
  <r>
    <s v="01/2020"/>
    <s v=""/>
    <x v="47"/>
    <x v="47"/>
    <n v="8"/>
    <n v="4.2926511999999998E-3"/>
    <n v="0"/>
    <n v="0"/>
    <n v="0"/>
    <n v="0"/>
    <n v="0"/>
    <n v="0"/>
    <n v="8000"/>
    <n v="0"/>
    <x v="1"/>
    <x v="0"/>
    <x v="0"/>
    <x v="0"/>
  </r>
  <r>
    <s v="01/2020"/>
    <s v=""/>
    <x v="37"/>
    <x v="37"/>
    <n v="14"/>
    <n v="7.5121395999999995E-3"/>
    <n v="0"/>
    <n v="0"/>
    <n v="0"/>
    <n v="0"/>
    <n v="0"/>
    <n v="0"/>
    <n v="9660"/>
    <n v="0"/>
    <x v="1"/>
    <x v="0"/>
    <x v="0"/>
    <x v="0"/>
  </r>
  <r>
    <s v="01/2020"/>
    <s v=""/>
    <x v="38"/>
    <x v="38"/>
    <n v="8"/>
    <n v="4.2926511999999998E-3"/>
    <n v="0"/>
    <n v="0"/>
    <n v="0"/>
    <n v="0"/>
    <n v="0"/>
    <n v="0"/>
    <n v="3440"/>
    <n v="0"/>
    <x v="1"/>
    <x v="0"/>
    <x v="0"/>
    <x v="0"/>
  </r>
  <r>
    <s v="01/2020"/>
    <s v=""/>
    <x v="38"/>
    <x v="38"/>
    <n v="1"/>
    <n v="5.3658139999999998E-4"/>
    <n v="0"/>
    <n v="0"/>
    <n v="0"/>
    <n v="0"/>
    <n v="0"/>
    <n v="0"/>
    <n v="430"/>
    <n v="0"/>
    <x v="1"/>
    <x v="0"/>
    <x v="0"/>
    <x v="0"/>
  </r>
  <r>
    <s v="01/2020"/>
    <s v=""/>
    <x v="39"/>
    <x v="39"/>
    <n v="15"/>
    <n v="8.0487209999999983E-3"/>
    <n v="0"/>
    <n v="0"/>
    <n v="0"/>
    <n v="0"/>
    <n v="0"/>
    <n v="0"/>
    <n v="5475"/>
    <n v="0"/>
    <x v="1"/>
    <x v="0"/>
    <x v="0"/>
    <x v="0"/>
  </r>
  <r>
    <s v="01/2020"/>
    <s v=""/>
    <x v="40"/>
    <x v="40"/>
    <n v="48"/>
    <n v="2.5755907199999994E-2"/>
    <n v="0"/>
    <n v="0"/>
    <n v="0"/>
    <n v="0"/>
    <n v="0"/>
    <n v="0"/>
    <n v="8640"/>
    <n v="0"/>
    <x v="1"/>
    <x v="0"/>
    <x v="0"/>
    <x v="0"/>
  </r>
  <r>
    <s v="01/2020"/>
    <s v=""/>
    <x v="40"/>
    <x v="40"/>
    <n v="1"/>
    <n v="5.3658139999999998E-4"/>
    <n v="0"/>
    <n v="0"/>
    <n v="0"/>
    <n v="0"/>
    <n v="0"/>
    <n v="0"/>
    <n v="180"/>
    <n v="0"/>
    <x v="1"/>
    <x v="0"/>
    <x v="0"/>
    <x v="1"/>
  </r>
  <r>
    <s v="01/2020"/>
    <s v=""/>
    <x v="48"/>
    <x v="48"/>
    <n v="1"/>
    <n v="5.3658139999999998E-4"/>
    <n v="0"/>
    <n v="0"/>
    <n v="0"/>
    <n v="0"/>
    <n v="0"/>
    <n v="0"/>
    <n v="200"/>
    <n v="0"/>
    <x v="1"/>
    <x v="0"/>
    <x v="0"/>
    <x v="0"/>
  </r>
  <r>
    <s v="01/2020"/>
    <s v=""/>
    <x v="41"/>
    <x v="41"/>
    <n v="1"/>
    <n v="5.3658139999999998E-4"/>
    <n v="0"/>
    <n v="0"/>
    <n v="0"/>
    <n v="0"/>
    <n v="0"/>
    <n v="0"/>
    <n v="500"/>
    <n v="0"/>
    <x v="1"/>
    <x v="0"/>
    <x v="0"/>
    <x v="0"/>
  </r>
  <r>
    <s v="01/2020"/>
    <s v=""/>
    <x v="42"/>
    <x v="42"/>
    <n v="5"/>
    <n v="2.682907E-3"/>
    <n v="0"/>
    <n v="0"/>
    <n v="0"/>
    <n v="0"/>
    <n v="0"/>
    <n v="0"/>
    <n v="3750"/>
    <n v="0"/>
    <x v="1"/>
    <x v="0"/>
    <x v="0"/>
    <x v="0"/>
  </r>
  <r>
    <s v="01/2020"/>
    <s v=""/>
    <x v="43"/>
    <x v="43"/>
    <n v="15"/>
    <n v="8.0487209999999983E-3"/>
    <n v="0"/>
    <n v="0"/>
    <n v="0"/>
    <n v="0"/>
    <n v="0"/>
    <n v="0"/>
    <n v="0"/>
    <n v="0"/>
    <x v="1"/>
    <x v="0"/>
    <x v="0"/>
    <x v="0"/>
  </r>
  <r>
    <s v="01/2020"/>
    <s v=""/>
    <x v="49"/>
    <x v="49"/>
    <n v="12"/>
    <n v="6.4389767999999984E-3"/>
    <n v="0"/>
    <n v="0"/>
    <n v="0"/>
    <n v="0"/>
    <n v="0"/>
    <n v="0"/>
    <n v="11700"/>
    <n v="0"/>
    <x v="1"/>
    <x v="0"/>
    <x v="0"/>
    <x v="0"/>
  </r>
  <r>
    <s v="01/2020"/>
    <s v=""/>
    <x v="50"/>
    <x v="50"/>
    <n v="1"/>
    <n v="5.3658139999999998E-4"/>
    <n v="0"/>
    <n v="0"/>
    <n v="0"/>
    <n v="0"/>
    <n v="0"/>
    <n v="0"/>
    <n v="1380"/>
    <n v="0"/>
    <x v="1"/>
    <x v="0"/>
    <x v="0"/>
    <x v="0"/>
  </r>
  <r>
    <s v="01/2020"/>
    <s v=""/>
    <x v="51"/>
    <x v="51"/>
    <n v="110"/>
    <n v="5.9023954000000003E-2"/>
    <n v="0"/>
    <n v="0"/>
    <n v="0"/>
    <n v="0"/>
    <n v="0"/>
    <n v="0"/>
    <n v="66000"/>
    <n v="0"/>
    <x v="1"/>
    <x v="0"/>
    <x v="0"/>
    <x v="0"/>
  </r>
  <r>
    <s v="01/2021"/>
    <s v=""/>
    <x v="0"/>
    <x v="0"/>
    <n v="16"/>
    <n v="8.5853023999999997E-3"/>
    <n v="1056"/>
    <n v="2.6579520000000003E-3"/>
    <n v="960.96"/>
    <n v="2.6561895000000004E-3"/>
    <n v="160"/>
    <n v="160"/>
    <n v="0"/>
    <n v="0"/>
    <x v="2"/>
    <x v="0"/>
    <x v="0"/>
    <x v="0"/>
  </r>
  <r>
    <s v="01/2021"/>
    <s v=""/>
    <x v="0"/>
    <x v="0"/>
    <n v="91"/>
    <n v="4.8828907400000003E-2"/>
    <n v="6006"/>
    <n v="1.5117101999999999E-2"/>
    <n v="5465.46"/>
    <n v="1.5107077999999999E-2"/>
    <n v="910"/>
    <n v="910"/>
    <n v="0"/>
    <n v="0"/>
    <x v="2"/>
    <x v="0"/>
    <x v="0"/>
    <x v="0"/>
  </r>
  <r>
    <s v="01/2021"/>
    <s v=""/>
    <x v="1"/>
    <x v="1"/>
    <n v="19"/>
    <n v="1.0195046599999997E-2"/>
    <n v="741"/>
    <n v="1.865097E-3"/>
    <n v="674.31000000000006"/>
    <n v="1.8638602999999996E-3"/>
    <n v="95"/>
    <n v="95"/>
    <n v="0"/>
    <n v="0"/>
    <x v="2"/>
    <x v="0"/>
    <x v="0"/>
    <x v="0"/>
  </r>
  <r>
    <s v="01/2021"/>
    <s v=""/>
    <x v="1"/>
    <x v="1"/>
    <n v="153"/>
    <n v="8.2096954199999989E-2"/>
    <n v="5967"/>
    <n v="1.5018938999999999E-2"/>
    <n v="5429.9699999999993"/>
    <n v="1.5008980100000003E-2"/>
    <n v="765"/>
    <n v="765"/>
    <n v="0"/>
    <n v="0"/>
    <x v="2"/>
    <x v="0"/>
    <x v="0"/>
    <x v="0"/>
  </r>
  <r>
    <s v="01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0"/>
    <x v="3"/>
    <x v="0"/>
  </r>
  <r>
    <s v="01/2021"/>
    <s v=""/>
    <x v="2"/>
    <x v="2"/>
    <n v="369"/>
    <n v="0.19799853660000005"/>
    <n v="30627"/>
    <n v="7.7088159000000017E-2"/>
    <n v="27886.340000000004"/>
    <n v="7.7080632399999988E-2"/>
    <n v="3690"/>
    <n v="3690"/>
    <n v="0"/>
    <n v="0"/>
    <x v="2"/>
    <x v="0"/>
    <x v="0"/>
    <x v="0"/>
  </r>
  <r>
    <s v="01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0"/>
    <x v="3"/>
    <x v="0"/>
  </r>
  <r>
    <s v="01/2021"/>
    <s v=""/>
    <x v="2"/>
    <x v="2"/>
    <n v="47"/>
    <n v="2.5219325799999998E-2"/>
    <n v="3901"/>
    <n v="9.8188169999999988E-3"/>
    <n v="3549.91"/>
    <n v="9.812306199999999E-3"/>
    <n v="470"/>
    <n v="470"/>
    <n v="0"/>
    <n v="0"/>
    <x v="2"/>
    <x v="0"/>
    <x v="0"/>
    <x v="0"/>
  </r>
  <r>
    <s v="01/2021"/>
    <s v=""/>
    <x v="2"/>
    <x v="2"/>
    <n v="49"/>
    <n v="2.6292488600000007E-2"/>
    <n v="4067"/>
    <n v="1.0236639000000001E-2"/>
    <n v="3700.97"/>
    <n v="1.0229851199999999E-2"/>
    <n v="490"/>
    <n v="490"/>
    <n v="0"/>
    <n v="0"/>
    <x v="2"/>
    <x v="0"/>
    <x v="0"/>
    <x v="0"/>
  </r>
  <r>
    <s v="01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0"/>
    <x v="1"/>
    <x v="1"/>
  </r>
  <r>
    <s v="01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0"/>
    <x v="1"/>
    <x v="1"/>
  </r>
  <r>
    <s v="01/2021"/>
    <s v=""/>
    <x v="2"/>
    <x v="2"/>
    <n v="14"/>
    <n v="7.5121395999999995E-3"/>
    <n v="1162"/>
    <n v="2.9247539999999995E-3"/>
    <n v="1057.42"/>
    <n v="2.9228145999999999E-3"/>
    <n v="140"/>
    <n v="140"/>
    <n v="0"/>
    <n v="0"/>
    <x v="2"/>
    <x v="0"/>
    <x v="0"/>
    <x v="1"/>
  </r>
  <r>
    <s v="01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0"/>
    <x v="0"/>
    <x v="1"/>
  </r>
  <r>
    <s v="01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0"/>
    <x v="0"/>
    <x v="0"/>
  </r>
  <r>
    <s v="01/2021"/>
    <s v=""/>
    <x v="3"/>
    <x v="3"/>
    <n v="25"/>
    <n v="1.3414535E-2"/>
    <n v="1000"/>
    <n v="2.5169999999999997E-3"/>
    <n v="910"/>
    <n v="2.515331E-3"/>
    <n v="125"/>
    <n v="125"/>
    <n v="0"/>
    <n v="0"/>
    <x v="2"/>
    <x v="0"/>
    <x v="0"/>
    <x v="0"/>
  </r>
  <r>
    <s v="01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0"/>
    <x v="3"/>
    <x v="0"/>
  </r>
  <r>
    <s v="01/2021"/>
    <s v=""/>
    <x v="3"/>
    <x v="3"/>
    <n v="5"/>
    <n v="2.682907E-3"/>
    <n v="200"/>
    <n v="5.0339999999999998E-4"/>
    <n v="182"/>
    <n v="5.030662E-4"/>
    <n v="25"/>
    <n v="25"/>
    <n v="0"/>
    <n v="0"/>
    <x v="2"/>
    <x v="0"/>
    <x v="3"/>
    <x v="0"/>
  </r>
  <r>
    <s v="01/2021"/>
    <s v=""/>
    <x v="3"/>
    <x v="3"/>
    <n v="6"/>
    <n v="3.2194883999999992E-3"/>
    <n v="240"/>
    <n v="6.0408E-4"/>
    <n v="218.4"/>
    <n v="6.0367940000000001E-4"/>
    <n v="30"/>
    <n v="30"/>
    <n v="0"/>
    <n v="0"/>
    <x v="2"/>
    <x v="0"/>
    <x v="2"/>
    <x v="0"/>
  </r>
  <r>
    <s v="01/2021"/>
    <s v=""/>
    <x v="3"/>
    <x v="3"/>
    <n v="178"/>
    <n v="9.5511489199999994E-2"/>
    <n v="7120"/>
    <n v="1.7921039999999996E-2"/>
    <n v="6479.2"/>
    <n v="1.7909156700000001E-2"/>
    <n v="890"/>
    <n v="890"/>
    <n v="0"/>
    <n v="0"/>
    <x v="2"/>
    <x v="0"/>
    <x v="0"/>
    <x v="0"/>
  </r>
  <r>
    <s v="01/2021"/>
    <s v=""/>
    <x v="4"/>
    <x v="4"/>
    <n v="4"/>
    <n v="2.1463255999999999E-3"/>
    <n v="324"/>
    <n v="8.1550800000000005E-4"/>
    <n v="294.84000000000003"/>
    <n v="8.1496720000000006E-4"/>
    <n v="40"/>
    <n v="40"/>
    <n v="0"/>
    <n v="0"/>
    <x v="2"/>
    <x v="0"/>
    <x v="0"/>
    <x v="0"/>
  </r>
  <r>
    <s v="01/2021"/>
    <s v=""/>
    <x v="4"/>
    <x v="4"/>
    <n v="33"/>
    <n v="1.7707186200000002E-2"/>
    <n v="2673"/>
    <n v="6.7279410000000012E-3"/>
    <n v="2432.4299999999998"/>
    <n v="6.7234797999999986E-3"/>
    <n v="330"/>
    <n v="330"/>
    <n v="0"/>
    <n v="0"/>
    <x v="2"/>
    <x v="0"/>
    <x v="0"/>
    <x v="0"/>
  </r>
  <r>
    <s v="01/2021"/>
    <s v=""/>
    <x v="4"/>
    <x v="4"/>
    <n v="7"/>
    <n v="3.7560697999999997E-3"/>
    <n v="567"/>
    <n v="1.427139E-3"/>
    <n v="515.97"/>
    <n v="1.4261927000000002E-3"/>
    <n v="70"/>
    <n v="70"/>
    <n v="0"/>
    <n v="0"/>
    <x v="2"/>
    <x v="0"/>
    <x v="0"/>
    <x v="0"/>
  </r>
  <r>
    <s v="01/2021"/>
    <s v=""/>
    <x v="5"/>
    <x v="5"/>
    <n v="393"/>
    <n v="0.21087649019999999"/>
    <n v="95499"/>
    <n v="0.24037098300000004"/>
    <n v="86904.09"/>
    <n v="0.24021159519999999"/>
    <n v="11790"/>
    <n v="11790"/>
    <n v="0"/>
    <n v="0"/>
    <x v="2"/>
    <x v="0"/>
    <x v="0"/>
    <x v="0"/>
  </r>
  <r>
    <s v="01/2021"/>
    <s v=""/>
    <x v="5"/>
    <x v="5"/>
    <n v="24"/>
    <n v="1.2877953599999997E-2"/>
    <n v="5832"/>
    <n v="1.4679144000000002E-2"/>
    <n v="5307.12"/>
    <n v="1.4669410399999999E-2"/>
    <n v="720"/>
    <n v="720"/>
    <n v="0"/>
    <n v="0"/>
    <x v="2"/>
    <x v="0"/>
    <x v="0"/>
    <x v="0"/>
  </r>
  <r>
    <s v="01/2021"/>
    <s v=""/>
    <x v="5"/>
    <x v="5"/>
    <n v="49"/>
    <n v="2.6292488600000007E-2"/>
    <n v="11907"/>
    <n v="2.9969919000000001E-2"/>
    <n v="10835.369999999999"/>
    <n v="2.9950046200000004E-2"/>
    <n v="1470"/>
    <n v="1470"/>
    <n v="0"/>
    <n v="0"/>
    <x v="2"/>
    <x v="0"/>
    <x v="0"/>
    <x v="0"/>
  </r>
  <r>
    <s v="01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0"/>
    <x v="3"/>
    <x v="0"/>
  </r>
  <r>
    <s v="01/2021"/>
    <s v=""/>
    <x v="5"/>
    <x v="5"/>
    <n v="2"/>
    <n v="1.0731628E-3"/>
    <n v="486"/>
    <n v="1.2232620000000001E-3"/>
    <n v="442.26000000000005"/>
    <n v="1.2224509000000002E-3"/>
    <n v="60"/>
    <n v="60"/>
    <n v="0"/>
    <n v="0"/>
    <x v="2"/>
    <x v="0"/>
    <x v="3"/>
    <x v="0"/>
  </r>
  <r>
    <s v="01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0"/>
    <x v="3"/>
    <x v="0"/>
  </r>
  <r>
    <s v="01/2021"/>
    <s v=""/>
    <x v="5"/>
    <x v="5"/>
    <n v="4"/>
    <n v="2.1463255999999999E-3"/>
    <n v="972"/>
    <n v="2.4465240000000003E-3"/>
    <n v="884.5200000000001"/>
    <n v="2.4449017E-3"/>
    <n v="120"/>
    <n v="120"/>
    <n v="0"/>
    <n v="0"/>
    <x v="2"/>
    <x v="0"/>
    <x v="0"/>
    <x v="1"/>
  </r>
  <r>
    <s v="01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0"/>
    <x v="1"/>
    <x v="1"/>
  </r>
  <r>
    <s v="01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0"/>
    <x v="1"/>
    <x v="1"/>
  </r>
  <r>
    <s v="01/2021"/>
    <s v=""/>
    <x v="6"/>
    <x v="6"/>
    <n v="1"/>
    <n v="5.3658139999999998E-4"/>
    <n v="243"/>
    <n v="6.1163100000000007E-4"/>
    <n v="221.13000000000002"/>
    <n v="6.1122539999999999E-4"/>
    <n v="30"/>
    <n v="30"/>
    <n v="0"/>
    <n v="0"/>
    <x v="2"/>
    <x v="0"/>
    <x v="0"/>
    <x v="0"/>
  </r>
  <r>
    <s v="01/2021"/>
    <s v=""/>
    <x v="6"/>
    <x v="6"/>
    <n v="3"/>
    <n v="1.6097441999999996E-3"/>
    <n v="729"/>
    <n v="1.8348930000000002E-3"/>
    <n v="709.56000000000006"/>
    <n v="1.9612948E-3"/>
    <n v="90"/>
    <n v="90"/>
    <n v="0"/>
    <n v="0"/>
    <x v="2"/>
    <x v="0"/>
    <x v="0"/>
    <x v="0"/>
  </r>
  <r>
    <s v="01/2021"/>
    <s v=""/>
    <x v="7"/>
    <x v="7"/>
    <n v="4"/>
    <n v="2.1463255999999999E-3"/>
    <n v="0"/>
    <n v="0"/>
    <n v="0"/>
    <n v="0"/>
    <n v="0"/>
    <n v="0"/>
    <n v="164"/>
    <n v="0"/>
    <x v="2"/>
    <x v="0"/>
    <x v="0"/>
    <x v="0"/>
  </r>
  <r>
    <s v="01/2021"/>
    <s v=""/>
    <x v="7"/>
    <x v="7"/>
    <n v="379"/>
    <n v="0.20336435059999997"/>
    <n v="0"/>
    <n v="0"/>
    <n v="0"/>
    <n v="0"/>
    <n v="0"/>
    <n v="0"/>
    <n v="15539"/>
    <n v="0"/>
    <x v="2"/>
    <x v="0"/>
    <x v="0"/>
    <x v="0"/>
  </r>
  <r>
    <s v="01/2021"/>
    <s v=""/>
    <x v="7"/>
    <x v="7"/>
    <n v="49"/>
    <n v="2.6292488600000007E-2"/>
    <n v="0"/>
    <n v="0"/>
    <n v="0"/>
    <n v="0"/>
    <n v="0"/>
    <n v="0"/>
    <n v="2009"/>
    <n v="0"/>
    <x v="2"/>
    <x v="0"/>
    <x v="0"/>
    <x v="0"/>
  </r>
  <r>
    <s v="01/2021"/>
    <s v=""/>
    <x v="7"/>
    <x v="7"/>
    <n v="5"/>
    <n v="2.682907E-3"/>
    <n v="0"/>
    <n v="0"/>
    <n v="0"/>
    <n v="0"/>
    <n v="0"/>
    <n v="0"/>
    <n v="205"/>
    <n v="0"/>
    <x v="2"/>
    <x v="0"/>
    <x v="0"/>
    <x v="1"/>
  </r>
  <r>
    <s v="01/2021"/>
    <s v=""/>
    <x v="52"/>
    <x v="52"/>
    <n v="2"/>
    <n v="1.0731628E-3"/>
    <n v="468"/>
    <n v="1.177956E-3"/>
    <n v="425.88"/>
    <n v="1.1771749000000001E-3"/>
    <n v="0"/>
    <n v="0"/>
    <n v="0"/>
    <n v="0"/>
    <x v="2"/>
    <x v="0"/>
    <x v="0"/>
    <x v="0"/>
  </r>
  <r>
    <s v="01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0"/>
    <x v="0"/>
    <x v="0"/>
  </r>
  <r>
    <s v="01/2021"/>
    <s v=""/>
    <x v="8"/>
    <x v="8"/>
    <n v="88"/>
    <n v="4.7219163200000004E-2"/>
    <n v="67584"/>
    <n v="0.17010892800000002"/>
    <n v="61501.440000000002"/>
    <n v="0.16999613029999999"/>
    <n v="5280"/>
    <n v="5280"/>
    <n v="0"/>
    <n v="0"/>
    <x v="2"/>
    <x v="0"/>
    <x v="0"/>
    <x v="0"/>
  </r>
  <r>
    <s v="01/2021"/>
    <s v=""/>
    <x v="8"/>
    <x v="8"/>
    <n v="5"/>
    <n v="2.682907E-3"/>
    <n v="3840"/>
    <n v="9.6652800000000001E-3"/>
    <n v="3494.4"/>
    <n v="9.6588709999999994E-3"/>
    <n v="300"/>
    <n v="300"/>
    <n v="0"/>
    <n v="0"/>
    <x v="2"/>
    <x v="0"/>
    <x v="0"/>
    <x v="1"/>
  </r>
  <r>
    <s v="01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0"/>
    <x v="0"/>
    <x v="1"/>
  </r>
  <r>
    <s v="01/2021"/>
    <s v=""/>
    <x v="9"/>
    <x v="9"/>
    <n v="133"/>
    <n v="7.1365326199999995E-2"/>
    <n v="68362"/>
    <n v="0.172067154"/>
    <n v="62209.42"/>
    <n v="0.17195305780000006"/>
    <n v="5320"/>
    <n v="5320"/>
    <n v="0"/>
    <n v="0"/>
    <x v="2"/>
    <x v="0"/>
    <x v="0"/>
    <x v="0"/>
  </r>
  <r>
    <s v="01/2021"/>
    <s v=""/>
    <x v="10"/>
    <x v="10"/>
    <n v="170"/>
    <n v="9.1218838000000024E-2"/>
    <n v="43860"/>
    <n v="0.11039562"/>
    <n v="39912.6"/>
    <n v="0.11032241769999999"/>
    <n v="3400"/>
    <n v="3400"/>
    <n v="0"/>
    <n v="0"/>
    <x v="2"/>
    <x v="0"/>
    <x v="0"/>
    <x v="0"/>
  </r>
  <r>
    <s v="01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0"/>
    <x v="2"/>
    <x v="1"/>
  </r>
  <r>
    <s v="01/2021"/>
    <s v=""/>
    <x v="11"/>
    <x v="11"/>
    <n v="2"/>
    <n v="1.0731628E-3"/>
    <n v="298"/>
    <n v="7.5006600000000008E-4"/>
    <n v="271.18"/>
    <n v="7.4956859999999992E-4"/>
    <n v="60"/>
    <n v="10"/>
    <n v="0"/>
    <n v="0"/>
    <x v="2"/>
    <x v="0"/>
    <x v="0"/>
    <x v="1"/>
  </r>
  <r>
    <s v="01/2021"/>
    <s v=""/>
    <x v="11"/>
    <x v="11"/>
    <n v="50"/>
    <n v="2.682907E-2"/>
    <n v="7450"/>
    <n v="1.8751650000000002E-2"/>
    <n v="6779.5"/>
    <n v="1.8739216000000003E-2"/>
    <n v="1500"/>
    <n v="250"/>
    <n v="0"/>
    <n v="0"/>
    <x v="2"/>
    <x v="0"/>
    <x v="0"/>
    <x v="0"/>
  </r>
  <r>
    <s v="01/2021"/>
    <s v=""/>
    <x v="12"/>
    <x v="12"/>
    <n v="84"/>
    <n v="4.5072837599999999E-2"/>
    <n v="12180"/>
    <n v="3.0657059999999996E-2"/>
    <n v="11083.8"/>
    <n v="3.0636731599999995E-2"/>
    <n v="840"/>
    <n v="840"/>
    <n v="0"/>
    <n v="0"/>
    <x v="2"/>
    <x v="0"/>
    <x v="0"/>
    <x v="0"/>
  </r>
  <r>
    <s v="01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0"/>
    <x v="1"/>
    <x v="1"/>
  </r>
  <r>
    <s v="01/2021"/>
    <s v=""/>
    <x v="13"/>
    <x v="13"/>
    <n v="5"/>
    <n v="2.682907E-3"/>
    <n v="9750"/>
    <n v="2.4540749999999993E-2"/>
    <n v="8872.5"/>
    <n v="2.4524477299999996E-2"/>
    <n v="600"/>
    <n v="600"/>
    <n v="0"/>
    <n v="0"/>
    <x v="2"/>
    <x v="0"/>
    <x v="0"/>
    <x v="1"/>
  </r>
  <r>
    <s v="01/2021"/>
    <s v=""/>
    <x v="13"/>
    <x v="13"/>
    <n v="90"/>
    <n v="4.829232599999999E-2"/>
    <n v="175500"/>
    <n v="0.44173349999999995"/>
    <n v="159705"/>
    <n v="0.44144059049999995"/>
    <n v="10800"/>
    <n v="10800"/>
    <n v="0"/>
    <n v="0"/>
    <x v="2"/>
    <x v="0"/>
    <x v="0"/>
    <x v="0"/>
  </r>
  <r>
    <s v="01/2021"/>
    <s v=""/>
    <x v="14"/>
    <x v="14"/>
    <n v="12"/>
    <n v="6.4389767999999984E-3"/>
    <n v="9216"/>
    <n v="2.3196672000000005E-2"/>
    <n v="8386.5600000000013"/>
    <n v="2.3181290499999996E-2"/>
    <n v="720"/>
    <n v="720"/>
    <n v="0"/>
    <n v="0"/>
    <x v="2"/>
    <x v="0"/>
    <x v="0"/>
    <x v="0"/>
  </r>
  <r>
    <s v="01/2021"/>
    <s v=""/>
    <x v="15"/>
    <x v="15"/>
    <n v="16"/>
    <n v="8.5853023999999997E-3"/>
    <n v="6208"/>
    <n v="1.5625536000000002E-2"/>
    <n v="5649.2800000000007"/>
    <n v="1.5615174800000001E-2"/>
    <n v="480"/>
    <n v="480"/>
    <n v="0"/>
    <n v="0"/>
    <x v="2"/>
    <x v="0"/>
    <x v="0"/>
    <x v="0"/>
  </r>
  <r>
    <s v="01/2021"/>
    <s v=""/>
    <x v="16"/>
    <x v="16"/>
    <n v="21"/>
    <n v="1.12682094E-2"/>
    <n v="4074"/>
    <n v="1.0254258E-2"/>
    <n v="3707.34"/>
    <n v="1.0247458499999997E-2"/>
    <n v="315"/>
    <n v="315"/>
    <n v="0"/>
    <n v="0"/>
    <x v="2"/>
    <x v="0"/>
    <x v="0"/>
    <x v="0"/>
  </r>
  <r>
    <s v="01/2021"/>
    <s v=""/>
    <x v="16"/>
    <x v="16"/>
    <n v="1"/>
    <n v="5.3658139999999998E-4"/>
    <n v="194"/>
    <n v="4.8829800000000007E-4"/>
    <n v="176.54000000000002"/>
    <n v="4.8797420000000003E-4"/>
    <n v="15"/>
    <n v="15"/>
    <n v="0"/>
    <n v="0"/>
    <x v="2"/>
    <x v="0"/>
    <x v="2"/>
    <x v="1"/>
  </r>
  <r>
    <s v="01/2021"/>
    <s v=""/>
    <x v="17"/>
    <x v="17"/>
    <n v="1"/>
    <n v="5.3658139999999998E-4"/>
    <n v="153"/>
    <n v="3.8510100000000005E-4"/>
    <n v="139.22999999999999"/>
    <n v="3.8484560000000002E-4"/>
    <n v="10"/>
    <n v="10"/>
    <n v="0"/>
    <n v="0"/>
    <x v="2"/>
    <x v="0"/>
    <x v="1"/>
    <x v="1"/>
  </r>
  <r>
    <s v="01/2021"/>
    <s v=""/>
    <x v="17"/>
    <x v="17"/>
    <n v="72"/>
    <n v="3.8633860799999989E-2"/>
    <n v="11016"/>
    <n v="2.7727272000000008E-2"/>
    <n v="10024.560000000001"/>
    <n v="2.7708886300000006E-2"/>
    <n v="720"/>
    <n v="720"/>
    <n v="0"/>
    <n v="0"/>
    <x v="2"/>
    <x v="0"/>
    <x v="0"/>
    <x v="0"/>
  </r>
  <r>
    <s v="01/2021"/>
    <s v=""/>
    <x v="44"/>
    <x v="44"/>
    <n v="1"/>
    <n v="5.3658139999999998E-4"/>
    <n v="648"/>
    <n v="1.6310160000000001E-3"/>
    <n v="589.68000000000006"/>
    <n v="1.6299344999999999E-3"/>
    <n v="45"/>
    <n v="30"/>
    <n v="0"/>
    <n v="0"/>
    <x v="2"/>
    <x v="0"/>
    <x v="0"/>
    <x v="0"/>
  </r>
  <r>
    <s v="01/2021"/>
    <s v=""/>
    <x v="44"/>
    <x v="44"/>
    <n v="1"/>
    <n v="5.3658139999999998E-4"/>
    <n v="648"/>
    <n v="1.6310160000000001E-3"/>
    <n v="589.68000000000006"/>
    <n v="1.6299344999999999E-3"/>
    <n v="45"/>
    <n v="30"/>
    <n v="0"/>
    <n v="0"/>
    <x v="2"/>
    <x v="0"/>
    <x v="0"/>
    <x v="1"/>
  </r>
  <r>
    <s v="01/2021"/>
    <s v=""/>
    <x v="18"/>
    <x v="18"/>
    <n v="1"/>
    <n v="5.3658139999999998E-4"/>
    <n v="367"/>
    <n v="9.2373900000000003E-4"/>
    <n v="333.96999999999997"/>
    <n v="9.2312649999999987E-4"/>
    <n v="50"/>
    <n v="10"/>
    <n v="0"/>
    <n v="0"/>
    <x v="2"/>
    <x v="0"/>
    <x v="1"/>
    <x v="1"/>
  </r>
  <r>
    <s v="01/2021"/>
    <s v=""/>
    <x v="18"/>
    <x v="18"/>
    <n v="32"/>
    <n v="1.7170604799999999E-2"/>
    <n v="11744"/>
    <n v="2.9559648000000001E-2"/>
    <n v="10687.039999999999"/>
    <n v="2.95400473E-2"/>
    <n v="1600"/>
    <n v="320"/>
    <n v="0"/>
    <n v="0"/>
    <x v="2"/>
    <x v="0"/>
    <x v="0"/>
    <x v="0"/>
  </r>
  <r>
    <s v="01/2021"/>
    <s v=""/>
    <x v="19"/>
    <x v="19"/>
    <n v="71"/>
    <n v="3.8097279399999996E-2"/>
    <n v="47854"/>
    <n v="0.120448518"/>
    <n v="43547.14"/>
    <n v="0.12036864970000001"/>
    <n v="3195"/>
    <n v="3195"/>
    <n v="0"/>
    <n v="0"/>
    <x v="2"/>
    <x v="0"/>
    <x v="0"/>
    <x v="0"/>
  </r>
  <r>
    <s v="01/2021"/>
    <s v=""/>
    <x v="19"/>
    <x v="19"/>
    <n v="14"/>
    <n v="7.5121395999999995E-3"/>
    <n v="9436"/>
    <n v="2.3750412000000005E-2"/>
    <n v="8586.76"/>
    <n v="2.3734663300000004E-2"/>
    <n v="630"/>
    <n v="630"/>
    <n v="0"/>
    <n v="0"/>
    <x v="2"/>
    <x v="0"/>
    <x v="0"/>
    <x v="1"/>
  </r>
  <r>
    <s v="01/2021"/>
    <s v=""/>
    <x v="20"/>
    <x v="20"/>
    <n v="23"/>
    <n v="1.2341372200000001E-2"/>
    <n v="22586"/>
    <n v="5.6848962000000003E-2"/>
    <n v="20553.260000000002"/>
    <n v="5.6811265999999992E-2"/>
    <n v="1380"/>
    <n v="230"/>
    <n v="0"/>
    <n v="0"/>
    <x v="2"/>
    <x v="0"/>
    <x v="0"/>
    <x v="0"/>
  </r>
  <r>
    <s v="01/2021"/>
    <s v=""/>
    <x v="21"/>
    <x v="21"/>
    <n v="63"/>
    <n v="3.3804628199999999E-2"/>
    <n v="65835"/>
    <n v="0.16570669500000001"/>
    <n v="59909.85"/>
    <n v="0.16559681640000001"/>
    <n v="2520"/>
    <n v="1890"/>
    <n v="0"/>
    <n v="0"/>
    <x v="2"/>
    <x v="0"/>
    <x v="0"/>
    <x v="1"/>
  </r>
  <r>
    <s v="01/2021"/>
    <s v=""/>
    <x v="22"/>
    <x v="22"/>
    <n v="35"/>
    <n v="1.8780348999999998E-2"/>
    <n v="15715"/>
    <n v="3.9554655000000001E-2"/>
    <n v="14300.65"/>
    <n v="3.9528426700000001E-2"/>
    <n v="1575"/>
    <n v="1575"/>
    <n v="0"/>
    <n v="0"/>
    <x v="2"/>
    <x v="0"/>
    <x v="0"/>
    <x v="1"/>
  </r>
  <r>
    <s v="01/2021"/>
    <s v=""/>
    <x v="24"/>
    <x v="24"/>
    <n v="15"/>
    <n v="8.0487209999999983E-3"/>
    <n v="1800"/>
    <n v="4.5306000000000009E-3"/>
    <n v="1638"/>
    <n v="4.5275958000000009E-3"/>
    <n v="300"/>
    <n v="300"/>
    <n v="0"/>
    <n v="0"/>
    <x v="2"/>
    <x v="0"/>
    <x v="0"/>
    <x v="1"/>
  </r>
  <r>
    <s v="01/2021"/>
    <s v=""/>
    <x v="25"/>
    <x v="25"/>
    <n v="115"/>
    <n v="6.1706861000000002E-2"/>
    <n v="8395"/>
    <n v="2.1130215000000001E-2"/>
    <n v="7639.45"/>
    <n v="2.1116203699999996E-2"/>
    <n v="1725"/>
    <n v="805"/>
    <n v="0"/>
    <n v="0"/>
    <x v="2"/>
    <x v="0"/>
    <x v="0"/>
    <x v="1"/>
  </r>
  <r>
    <s v="01/2021"/>
    <s v=""/>
    <x v="26"/>
    <x v="26"/>
    <n v="19"/>
    <n v="1.0195046599999997E-2"/>
    <n v="3382"/>
    <n v="8.5124940000000007E-3"/>
    <n v="3077.62"/>
    <n v="8.5068494000000022E-3"/>
    <n v="570"/>
    <n v="570"/>
    <n v="0"/>
    <n v="0"/>
    <x v="2"/>
    <x v="0"/>
    <x v="0"/>
    <x v="1"/>
  </r>
  <r>
    <s v="01/2021"/>
    <s v=""/>
    <x v="27"/>
    <x v="27"/>
    <n v="348"/>
    <n v="0.18673032719999999"/>
    <n v="33060"/>
    <n v="8.3212019999999998E-2"/>
    <n v="30084.6"/>
    <n v="8.3156842900000014E-2"/>
    <n v="5220"/>
    <n v="5220"/>
    <n v="0"/>
    <n v="0"/>
    <x v="2"/>
    <x v="0"/>
    <x v="0"/>
    <x v="1"/>
  </r>
  <r>
    <s v="01/2021"/>
    <s v=""/>
    <x v="28"/>
    <x v="28"/>
    <n v="233"/>
    <n v="0.12502346619999999"/>
    <n v="132810"/>
    <n v="0.33428277000000001"/>
    <n v="120857.1"/>
    <n v="0.33406111010000006"/>
    <n v="10485"/>
    <n v="10485"/>
    <n v="0"/>
    <n v="0"/>
    <x v="2"/>
    <x v="0"/>
    <x v="0"/>
    <x v="1"/>
  </r>
  <r>
    <s v="01/2021"/>
    <s v=""/>
    <x v="29"/>
    <x v="29"/>
    <n v="221"/>
    <n v="0.11858448940000002"/>
    <n v="32929"/>
    <n v="8.2882292999999996E-2"/>
    <n v="29965.390000000003"/>
    <n v="8.2827334499999988E-2"/>
    <n v="3315"/>
    <n v="3315"/>
    <n v="0"/>
    <n v="0"/>
    <x v="2"/>
    <x v="0"/>
    <x v="0"/>
    <x v="1"/>
  </r>
  <r>
    <s v="01/2021"/>
    <s v=""/>
    <x v="30"/>
    <x v="30"/>
    <n v="177"/>
    <n v="9.4974907800000022E-2"/>
    <n v="15930"/>
    <n v="4.0095809999999989E-2"/>
    <n v="14496.3"/>
    <n v="4.0069222799999991E-2"/>
    <n v="2655"/>
    <n v="2655"/>
    <n v="0"/>
    <n v="0"/>
    <x v="2"/>
    <x v="0"/>
    <x v="0"/>
    <x v="1"/>
  </r>
  <r>
    <s v="01/2021"/>
    <s v=""/>
    <x v="53"/>
    <x v="53"/>
    <n v="1"/>
    <n v="5.3658139999999998E-4"/>
    <n v="90"/>
    <n v="2.2653000000000004E-4"/>
    <n v="81.900000000000006"/>
    <n v="2.263798E-4"/>
    <n v="15"/>
    <n v="15"/>
    <n v="0"/>
    <n v="0"/>
    <x v="2"/>
    <x v="0"/>
    <x v="0"/>
    <x v="1"/>
  </r>
  <r>
    <s v="01/2021"/>
    <s v=""/>
    <x v="32"/>
    <x v="32"/>
    <n v="1"/>
    <n v="5.3658139999999998E-4"/>
    <n v="768"/>
    <n v="1.9330560000000001E-3"/>
    <n v="844.8"/>
    <n v="2.3351117000000006E-3"/>
    <n v="60"/>
    <n v="60"/>
    <n v="0"/>
    <n v="0"/>
    <x v="2"/>
    <x v="0"/>
    <x v="0"/>
    <x v="0"/>
  </r>
  <r>
    <s v="01/2021"/>
    <s v=""/>
    <x v="32"/>
    <x v="32"/>
    <n v="2"/>
    <n v="1.0731628E-3"/>
    <n v="1536"/>
    <n v="3.8661120000000001E-3"/>
    <n v="1397.76"/>
    <n v="3.8635483999999998E-3"/>
    <n v="120"/>
    <n v="120"/>
    <n v="0"/>
    <n v="0"/>
    <x v="2"/>
    <x v="0"/>
    <x v="0"/>
    <x v="0"/>
  </r>
  <r>
    <s v="01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0"/>
    <x v="0"/>
    <x v="0"/>
  </r>
  <r>
    <s v="01/2021"/>
    <s v=""/>
    <x v="33"/>
    <x v="33"/>
    <n v="2"/>
    <n v="1.0731628E-3"/>
    <n v="776"/>
    <n v="1.9531920000000003E-3"/>
    <n v="706.16000000000008"/>
    <n v="1.9518969000000004E-3"/>
    <n v="60"/>
    <n v="60"/>
    <n v="0"/>
    <n v="0"/>
    <x v="2"/>
    <x v="0"/>
    <x v="0"/>
    <x v="0"/>
  </r>
  <r>
    <s v="01/2021"/>
    <s v=""/>
    <x v="34"/>
    <x v="34"/>
    <n v="23"/>
    <n v="1.2341372200000001E-2"/>
    <n v="4462"/>
    <n v="1.1230853999999998E-2"/>
    <n v="4060.4199999999996"/>
    <n v="1.1223406899999996E-2"/>
    <n v="345"/>
    <n v="345"/>
    <n v="0"/>
    <n v="0"/>
    <x v="2"/>
    <x v="0"/>
    <x v="0"/>
    <x v="0"/>
  </r>
  <r>
    <s v="01/2021"/>
    <s v=""/>
    <x v="45"/>
    <x v="45"/>
    <n v="9"/>
    <n v="4.8292325999999986E-3"/>
    <n v="9702"/>
    <n v="2.4419934000000004E-2"/>
    <n v="8828.82"/>
    <n v="2.4403741399999995E-2"/>
    <n v="810"/>
    <n v="540"/>
    <n v="0"/>
    <n v="0"/>
    <x v="2"/>
    <x v="0"/>
    <x v="0"/>
    <x v="0"/>
  </r>
  <r>
    <s v="01/2021"/>
    <s v=""/>
    <x v="54"/>
    <x v="54"/>
    <n v="2"/>
    <n v="1.0731628E-3"/>
    <n v="80"/>
    <n v="2.0135999999999998E-4"/>
    <n v="72.8"/>
    <n v="2.012265E-4"/>
    <n v="10"/>
    <n v="10"/>
    <n v="0"/>
    <n v="0"/>
    <x v="2"/>
    <x v="0"/>
    <x v="0"/>
    <x v="0"/>
  </r>
  <r>
    <s v="01/2021"/>
    <s v=""/>
    <x v="46"/>
    <x v="46"/>
    <n v="38"/>
    <n v="2.0390093199999994E-2"/>
    <n v="27778"/>
    <n v="6.9917225999999999E-2"/>
    <n v="25277.98"/>
    <n v="6.9870864499999991E-2"/>
    <n v="1140"/>
    <n v="1140"/>
    <n v="0"/>
    <n v="0"/>
    <x v="2"/>
    <x v="0"/>
    <x v="0"/>
    <x v="0"/>
  </r>
  <r>
    <s v="01/2021"/>
    <s v=""/>
    <x v="47"/>
    <x v="47"/>
    <n v="1"/>
    <n v="5.3658139999999998E-4"/>
    <n v="0"/>
    <n v="0"/>
    <n v="0"/>
    <n v="0"/>
    <n v="0"/>
    <n v="0"/>
    <n v="1000"/>
    <n v="0"/>
    <x v="2"/>
    <x v="0"/>
    <x v="0"/>
    <x v="0"/>
  </r>
  <r>
    <s v="01/2021"/>
    <s v=""/>
    <x v="37"/>
    <x v="37"/>
    <n v="15"/>
    <n v="8.0487209999999983E-3"/>
    <n v="0"/>
    <n v="0"/>
    <n v="0"/>
    <n v="0"/>
    <n v="0"/>
    <n v="0"/>
    <n v="10350"/>
    <n v="0"/>
    <x v="2"/>
    <x v="0"/>
    <x v="0"/>
    <x v="0"/>
  </r>
  <r>
    <s v="01/2021"/>
    <s v=""/>
    <x v="38"/>
    <x v="38"/>
    <n v="1"/>
    <n v="5.3658139999999998E-4"/>
    <n v="0"/>
    <n v="0"/>
    <n v="0"/>
    <n v="0"/>
    <n v="0"/>
    <n v="0"/>
    <n v="430"/>
    <n v="0"/>
    <x v="2"/>
    <x v="0"/>
    <x v="0"/>
    <x v="0"/>
  </r>
  <r>
    <s v="01/2021"/>
    <s v=""/>
    <x v="38"/>
    <x v="38"/>
    <n v="1"/>
    <n v="5.3658139999999998E-4"/>
    <n v="0"/>
    <n v="0"/>
    <n v="0"/>
    <n v="0"/>
    <n v="0"/>
    <n v="0"/>
    <n v="430"/>
    <n v="0"/>
    <x v="2"/>
    <x v="0"/>
    <x v="0"/>
    <x v="0"/>
  </r>
  <r>
    <s v="01/2021"/>
    <s v=""/>
    <x v="39"/>
    <x v="39"/>
    <n v="13"/>
    <n v="6.9755582000000007E-3"/>
    <n v="0"/>
    <n v="0"/>
    <n v="0"/>
    <n v="0"/>
    <n v="0"/>
    <n v="0"/>
    <n v="4745"/>
    <n v="0"/>
    <x v="2"/>
    <x v="0"/>
    <x v="0"/>
    <x v="0"/>
  </r>
  <r>
    <s v="01/2021"/>
    <s v=""/>
    <x v="40"/>
    <x v="40"/>
    <n v="18"/>
    <n v="9.6584651999999972E-3"/>
    <n v="0"/>
    <n v="0"/>
    <n v="0"/>
    <n v="0"/>
    <n v="0"/>
    <n v="0"/>
    <n v="3240"/>
    <n v="0"/>
    <x v="2"/>
    <x v="0"/>
    <x v="0"/>
    <x v="0"/>
  </r>
  <r>
    <s v="01/2021"/>
    <s v=""/>
    <x v="43"/>
    <x v="43"/>
    <n v="1"/>
    <n v="5.3658139999999998E-4"/>
    <n v="0"/>
    <n v="0"/>
    <n v="0"/>
    <n v="0"/>
    <n v="0"/>
    <n v="0"/>
    <n v="0"/>
    <n v="0"/>
    <x v="2"/>
    <x v="0"/>
    <x v="0"/>
    <x v="0"/>
  </r>
  <r>
    <s v="01/2021"/>
    <s v=""/>
    <x v="49"/>
    <x v="49"/>
    <n v="24"/>
    <n v="1.2877953599999997E-2"/>
    <n v="0"/>
    <n v="0"/>
    <n v="0"/>
    <n v="0"/>
    <n v="0"/>
    <n v="0"/>
    <n v="23400"/>
    <n v="0"/>
    <x v="2"/>
    <x v="0"/>
    <x v="0"/>
    <x v="0"/>
  </r>
  <r>
    <s v="01/2021"/>
    <s v=""/>
    <x v="50"/>
    <x v="50"/>
    <n v="1"/>
    <n v="5.3658139999999998E-4"/>
    <n v="0"/>
    <n v="0"/>
    <n v="0"/>
    <n v="0"/>
    <n v="0"/>
    <n v="0"/>
    <n v="1380"/>
    <n v="0"/>
    <x v="2"/>
    <x v="0"/>
    <x v="0"/>
    <x v="0"/>
  </r>
  <r>
    <s v="01/2021"/>
    <s v=""/>
    <x v="51"/>
    <x v="51"/>
    <n v="66"/>
    <n v="3.5414372400000005E-2"/>
    <n v="0"/>
    <n v="0"/>
    <n v="0"/>
    <n v="0"/>
    <n v="0"/>
    <n v="0"/>
    <n v="39600"/>
    <n v="0"/>
    <x v="2"/>
    <x v="0"/>
    <x v="0"/>
    <x v="0"/>
  </r>
  <r>
    <s v="01/2021"/>
    <s v=""/>
    <x v="51"/>
    <x v="51"/>
    <n v="1"/>
    <n v="5.3658139999999998E-4"/>
    <n v="0"/>
    <n v="0"/>
    <n v="0"/>
    <n v="0"/>
    <n v="0"/>
    <n v="0"/>
    <n v="600"/>
    <n v="0"/>
    <x v="2"/>
    <x v="0"/>
    <x v="0"/>
    <x v="1"/>
  </r>
  <r>
    <s v="01/2021"/>
    <s v=""/>
    <x v="55"/>
    <x v="55"/>
    <n v="2"/>
    <n v="1.0731628E-3"/>
    <n v="0"/>
    <n v="0"/>
    <n v="0"/>
    <n v="0"/>
    <n v="0"/>
    <n v="0"/>
    <n v="1668"/>
    <n v="0"/>
    <x v="2"/>
    <x v="0"/>
    <x v="0"/>
    <x v="0"/>
  </r>
  <r>
    <s v="01/2022"/>
    <s v=""/>
    <x v="0"/>
    <x v="0"/>
    <n v="1"/>
    <n v="5.3658139999999998E-4"/>
    <n v="69"/>
    <n v="1.73673E-4"/>
    <n v="62.79"/>
    <n v="1.7355779999999997E-4"/>
    <n v="10"/>
    <n v="10"/>
    <n v="0"/>
    <n v="0"/>
    <x v="3"/>
    <x v="0"/>
    <x v="0"/>
    <x v="0"/>
  </r>
  <r>
    <s v="01/2022"/>
    <s v=""/>
    <x v="0"/>
    <x v="0"/>
    <n v="8"/>
    <n v="4.2926511999999998E-3"/>
    <n v="552"/>
    <n v="1.389384E-3"/>
    <n v="502.32"/>
    <n v="1.3884627000000001E-3"/>
    <n v="80"/>
    <n v="80"/>
    <n v="0"/>
    <n v="0"/>
    <x v="3"/>
    <x v="0"/>
    <x v="0"/>
    <x v="0"/>
  </r>
  <r>
    <s v="01/2022"/>
    <s v=""/>
    <x v="0"/>
    <x v="0"/>
    <n v="110"/>
    <n v="5.9023954000000003E-2"/>
    <n v="7590"/>
    <n v="1.9104030000000001E-2"/>
    <n v="6906.9"/>
    <n v="1.9091362300000001E-2"/>
    <n v="1100"/>
    <n v="1100"/>
    <n v="0"/>
    <n v="0"/>
    <x v="3"/>
    <x v="0"/>
    <x v="0"/>
    <x v="0"/>
  </r>
  <r>
    <s v="01/2022"/>
    <s v=""/>
    <x v="1"/>
    <x v="1"/>
    <n v="164"/>
    <n v="8.7999349599999971E-2"/>
    <n v="6888"/>
    <n v="1.7337096000000003E-2"/>
    <n v="6268.08"/>
    <n v="1.7325599899999995E-2"/>
    <n v="820"/>
    <n v="820"/>
    <n v="0"/>
    <n v="0"/>
    <x v="3"/>
    <x v="0"/>
    <x v="0"/>
    <x v="0"/>
  </r>
  <r>
    <s v="01/2022"/>
    <s v=""/>
    <x v="1"/>
    <x v="1"/>
    <n v="11"/>
    <n v="5.9023954000000005E-3"/>
    <n v="462"/>
    <n v="1.1628539999999998E-3"/>
    <n v="420.41999999999996"/>
    <n v="1.1620828999999999E-3"/>
    <n v="55"/>
    <n v="55"/>
    <n v="0"/>
    <n v="0"/>
    <x v="3"/>
    <x v="0"/>
    <x v="0"/>
    <x v="0"/>
  </r>
  <r>
    <s v="01/2022"/>
    <s v=""/>
    <x v="1"/>
    <x v="1"/>
    <n v="1"/>
    <n v="5.3658139999999998E-4"/>
    <n v="42"/>
    <n v="1.05714E-4"/>
    <n v="38.22"/>
    <n v="1.0564389999999997E-4"/>
    <n v="5"/>
    <n v="5"/>
    <n v="0"/>
    <n v="0"/>
    <x v="3"/>
    <x v="0"/>
    <x v="0"/>
    <x v="0"/>
  </r>
  <r>
    <s v="01/2022"/>
    <s v=""/>
    <x v="2"/>
    <x v="2"/>
    <n v="443"/>
    <n v="0.23770556019999994"/>
    <n v="38541"/>
    <n v="9.7007697000000004E-2"/>
    <n v="35072.31"/>
    <n v="9.6943372100000008E-2"/>
    <n v="4430"/>
    <n v="4430"/>
    <n v="0"/>
    <n v="0"/>
    <x v="3"/>
    <x v="0"/>
    <x v="0"/>
    <x v="0"/>
  </r>
  <r>
    <s v="01/2022"/>
    <s v=""/>
    <x v="2"/>
    <x v="2"/>
    <n v="4"/>
    <n v="2.1463255999999999E-3"/>
    <n v="348"/>
    <n v="8.759159999999998E-4"/>
    <n v="316.68"/>
    <n v="8.7533519999999972E-4"/>
    <n v="40"/>
    <n v="40"/>
    <n v="0"/>
    <n v="0"/>
    <x v="3"/>
    <x v="0"/>
    <x v="0"/>
    <x v="0"/>
  </r>
  <r>
    <s v="01/2022"/>
    <s v=""/>
    <x v="2"/>
    <x v="2"/>
    <n v="88"/>
    <n v="4.7219163200000004E-2"/>
    <n v="7656"/>
    <n v="1.9270152000000002E-2"/>
    <n v="6966.9600000000009"/>
    <n v="1.9257374099999999E-2"/>
    <n v="880"/>
    <n v="880"/>
    <n v="0"/>
    <n v="0"/>
    <x v="3"/>
    <x v="0"/>
    <x v="0"/>
    <x v="0"/>
  </r>
  <r>
    <s v="01/2022"/>
    <s v=""/>
    <x v="2"/>
    <x v="2"/>
    <n v="48"/>
    <n v="2.5755907199999994E-2"/>
    <n v="4176"/>
    <n v="1.0510992E-2"/>
    <n v="3800.16"/>
    <n v="1.0504022300000001E-2"/>
    <n v="480"/>
    <n v="480"/>
    <n v="0"/>
    <n v="0"/>
    <x v="3"/>
    <x v="0"/>
    <x v="0"/>
    <x v="0"/>
  </r>
  <r>
    <s v="01/2022"/>
    <s v=""/>
    <x v="2"/>
    <x v="2"/>
    <n v="10"/>
    <n v="5.365814E-3"/>
    <n v="870"/>
    <n v="2.1897899999999996E-3"/>
    <n v="791.7"/>
    <n v="2.1883379999999993E-3"/>
    <n v="100"/>
    <n v="100"/>
    <n v="0"/>
    <n v="0"/>
    <x v="3"/>
    <x v="0"/>
    <x v="0"/>
    <x v="1"/>
  </r>
  <r>
    <s v="01/2022"/>
    <s v=""/>
    <x v="56"/>
    <x v="56"/>
    <n v="1"/>
    <n v="5.3658139999999998E-4"/>
    <n v="36"/>
    <n v="9.0612000000000019E-5"/>
    <n v="32.760000000000005"/>
    <n v="9.0551899999999989E-5"/>
    <n v="5"/>
    <n v="5"/>
    <n v="0"/>
    <n v="0"/>
    <x v="3"/>
    <x v="0"/>
    <x v="0"/>
    <x v="0"/>
  </r>
  <r>
    <s v="01/2022"/>
    <s v=""/>
    <x v="3"/>
    <x v="3"/>
    <n v="4"/>
    <n v="2.1463255999999999E-3"/>
    <n v="172"/>
    <n v="4.32924E-4"/>
    <n v="156.52000000000001"/>
    <n v="4.3263690000000017E-4"/>
    <n v="20"/>
    <n v="20"/>
    <n v="0"/>
    <n v="0"/>
    <x v="3"/>
    <x v="0"/>
    <x v="0"/>
    <x v="0"/>
  </r>
  <r>
    <s v="01/2022"/>
    <s v=""/>
    <x v="3"/>
    <x v="3"/>
    <n v="218"/>
    <n v="0.11697474519999999"/>
    <n v="9374"/>
    <n v="2.3594358000000003E-2"/>
    <n v="8530.34"/>
    <n v="2.3578712800000005E-2"/>
    <n v="1090"/>
    <n v="1090"/>
    <n v="0"/>
    <n v="0"/>
    <x v="3"/>
    <x v="0"/>
    <x v="0"/>
    <x v="0"/>
  </r>
  <r>
    <s v="01/2022"/>
    <s v=""/>
    <x v="3"/>
    <x v="3"/>
    <n v="23"/>
    <n v="1.2341372200000001E-2"/>
    <n v="989"/>
    <n v="2.4893129999999995E-3"/>
    <n v="899.99"/>
    <n v="2.4876624E-3"/>
    <n v="115"/>
    <n v="115"/>
    <n v="0"/>
    <n v="0"/>
    <x v="3"/>
    <x v="0"/>
    <x v="0"/>
    <x v="0"/>
  </r>
  <r>
    <s v="01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0"/>
    <x v="0"/>
    <x v="0"/>
  </r>
  <r>
    <s v="01/2022"/>
    <s v=""/>
    <x v="3"/>
    <x v="3"/>
    <n v="5"/>
    <n v="2.682907E-3"/>
    <n v="215"/>
    <n v="5.4115499999999998E-4"/>
    <n v="195.65"/>
    <n v="5.4079619999999992E-4"/>
    <n v="25"/>
    <n v="25"/>
    <n v="0"/>
    <n v="0"/>
    <x v="3"/>
    <x v="0"/>
    <x v="2"/>
    <x v="0"/>
  </r>
  <r>
    <s v="01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0"/>
    <x v="2"/>
    <x v="0"/>
  </r>
  <r>
    <s v="01/2022"/>
    <s v=""/>
    <x v="4"/>
    <x v="4"/>
    <n v="12"/>
    <n v="6.4389767999999984E-3"/>
    <n v="1044"/>
    <n v="2.6277480000000001E-3"/>
    <n v="950.04"/>
    <n v="2.6260055999999996E-3"/>
    <n v="120"/>
    <n v="120"/>
    <n v="0"/>
    <n v="0"/>
    <x v="3"/>
    <x v="0"/>
    <x v="0"/>
    <x v="0"/>
  </r>
  <r>
    <s v="01/2022"/>
    <s v=""/>
    <x v="4"/>
    <x v="4"/>
    <n v="22"/>
    <n v="1.1804790800000001E-2"/>
    <n v="1914"/>
    <n v="4.8175380000000005E-3"/>
    <n v="1741.7400000000002"/>
    <n v="4.8143435000000002E-3"/>
    <n v="220"/>
    <n v="220"/>
    <n v="0"/>
    <n v="0"/>
    <x v="3"/>
    <x v="0"/>
    <x v="0"/>
    <x v="0"/>
  </r>
  <r>
    <s v="01/2022"/>
    <s v=""/>
    <x v="4"/>
    <x v="4"/>
    <n v="3"/>
    <n v="1.6097441999999996E-3"/>
    <n v="261"/>
    <n v="6.5693700000000002E-4"/>
    <n v="237.51"/>
    <n v="6.565013999999999E-4"/>
    <n v="30"/>
    <n v="30"/>
    <n v="0"/>
    <n v="0"/>
    <x v="3"/>
    <x v="0"/>
    <x v="0"/>
    <x v="0"/>
  </r>
  <r>
    <s v="01/2022"/>
    <s v=""/>
    <x v="5"/>
    <x v="5"/>
    <n v="335"/>
    <n v="0.17975476900000001"/>
    <n v="87435"/>
    <n v="0.22007389499999999"/>
    <n v="79565.850000000006"/>
    <n v="0.21992796600000003"/>
    <n v="10050"/>
    <n v="10050"/>
    <n v="0"/>
    <n v="0"/>
    <x v="3"/>
    <x v="0"/>
    <x v="0"/>
    <x v="0"/>
  </r>
  <r>
    <s v="01/2022"/>
    <s v=""/>
    <x v="5"/>
    <x v="5"/>
    <n v="21"/>
    <n v="1.12682094E-2"/>
    <n v="5481"/>
    <n v="1.3795677000000001E-2"/>
    <n v="4987.71"/>
    <n v="1.37865292E-2"/>
    <n v="630"/>
    <n v="630"/>
    <n v="0"/>
    <n v="0"/>
    <x v="3"/>
    <x v="0"/>
    <x v="0"/>
    <x v="0"/>
  </r>
  <r>
    <s v="01/2022"/>
    <s v=""/>
    <x v="5"/>
    <x v="5"/>
    <n v="2"/>
    <n v="1.0731628E-3"/>
    <n v="522"/>
    <n v="1.313874E-3"/>
    <n v="475.02"/>
    <n v="1.3130027999999998E-3"/>
    <n v="60"/>
    <n v="60"/>
    <n v="0"/>
    <n v="0"/>
    <x v="3"/>
    <x v="0"/>
    <x v="0"/>
    <x v="0"/>
  </r>
  <r>
    <s v="01/2022"/>
    <s v=""/>
    <x v="5"/>
    <x v="5"/>
    <n v="88"/>
    <n v="4.7219163200000004E-2"/>
    <n v="22968"/>
    <n v="5.781045600000001E-2"/>
    <n v="20900.879999999997"/>
    <n v="5.7772122400000014E-2"/>
    <n v="2640"/>
    <n v="2640"/>
    <n v="0"/>
    <n v="0"/>
    <x v="3"/>
    <x v="0"/>
    <x v="0"/>
    <x v="0"/>
  </r>
  <r>
    <s v="01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0"/>
    <x v="3"/>
    <x v="0"/>
  </r>
  <r>
    <s v="01/2022"/>
    <s v=""/>
    <x v="5"/>
    <x v="5"/>
    <n v="4"/>
    <n v="2.1463255999999999E-3"/>
    <n v="1044"/>
    <n v="2.6277480000000001E-3"/>
    <n v="950.04"/>
    <n v="2.6260055999999996E-3"/>
    <n v="120"/>
    <n v="120"/>
    <n v="0"/>
    <n v="0"/>
    <x v="3"/>
    <x v="0"/>
    <x v="0"/>
    <x v="1"/>
  </r>
  <r>
    <s v="01/2022"/>
    <s v=""/>
    <x v="6"/>
    <x v="6"/>
    <n v="4"/>
    <n v="2.1463255999999999E-3"/>
    <n v="1044"/>
    <n v="2.6277480000000001E-3"/>
    <n v="950.04"/>
    <n v="2.6260055999999996E-3"/>
    <n v="120"/>
    <n v="120"/>
    <n v="0"/>
    <n v="0"/>
    <x v="3"/>
    <x v="0"/>
    <x v="0"/>
    <x v="0"/>
  </r>
  <r>
    <s v="01/2022"/>
    <s v=""/>
    <x v="7"/>
    <x v="7"/>
    <n v="89"/>
    <n v="4.7755744599999997E-2"/>
    <n v="0"/>
    <n v="0"/>
    <n v="0"/>
    <n v="0"/>
    <n v="0"/>
    <n v="0"/>
    <n v="3649"/>
    <n v="0"/>
    <x v="3"/>
    <x v="0"/>
    <x v="0"/>
    <x v="0"/>
  </r>
  <r>
    <s v="01/2022"/>
    <s v=""/>
    <x v="7"/>
    <x v="7"/>
    <n v="324"/>
    <n v="0.1738523736"/>
    <n v="0"/>
    <n v="0"/>
    <n v="0"/>
    <n v="0"/>
    <n v="0"/>
    <n v="0"/>
    <n v="13284"/>
    <n v="0"/>
    <x v="3"/>
    <x v="0"/>
    <x v="0"/>
    <x v="0"/>
  </r>
  <r>
    <s v="01/2022"/>
    <s v=""/>
    <x v="7"/>
    <x v="7"/>
    <n v="5"/>
    <n v="2.682907E-3"/>
    <n v="0"/>
    <n v="0"/>
    <n v="0"/>
    <n v="0"/>
    <n v="0"/>
    <n v="0"/>
    <n v="205"/>
    <n v="0"/>
    <x v="3"/>
    <x v="0"/>
    <x v="0"/>
    <x v="0"/>
  </r>
  <r>
    <s v="01/2022"/>
    <s v=""/>
    <x v="7"/>
    <x v="7"/>
    <n v="4"/>
    <n v="2.1463255999999999E-3"/>
    <n v="0"/>
    <n v="0"/>
    <n v="0"/>
    <n v="0"/>
    <n v="0"/>
    <n v="0"/>
    <n v="164"/>
    <n v="0"/>
    <x v="3"/>
    <x v="0"/>
    <x v="0"/>
    <x v="1"/>
  </r>
  <r>
    <s v="01/2022"/>
    <s v=""/>
    <x v="52"/>
    <x v="52"/>
    <n v="18"/>
    <n v="9.6584651999999972E-3"/>
    <n v="4212"/>
    <n v="1.0601604000000001E-2"/>
    <n v="3832.9199999999996"/>
    <n v="1.05945742E-2"/>
    <n v="0"/>
    <n v="0"/>
    <n v="0"/>
    <n v="0"/>
    <x v="3"/>
    <x v="0"/>
    <x v="0"/>
    <x v="0"/>
  </r>
  <r>
    <s v="01/2022"/>
    <s v=""/>
    <x v="8"/>
    <x v="8"/>
    <n v="88"/>
    <n v="4.7219163200000004E-2"/>
    <n v="73040"/>
    <n v="0.18384167999999995"/>
    <n v="66466.399999999994"/>
    <n v="0.18371977619999999"/>
    <n v="5280"/>
    <n v="5280"/>
    <n v="0"/>
    <n v="0"/>
    <x v="3"/>
    <x v="0"/>
    <x v="0"/>
    <x v="0"/>
  </r>
  <r>
    <s v="01/2022"/>
    <s v=""/>
    <x v="8"/>
    <x v="8"/>
    <n v="2"/>
    <n v="1.0731628E-3"/>
    <n v="1660"/>
    <n v="4.1782199999999999E-3"/>
    <n v="1510.6"/>
    <n v="4.175449500000001E-3"/>
    <n v="120"/>
    <n v="120"/>
    <n v="0"/>
    <n v="0"/>
    <x v="3"/>
    <x v="0"/>
    <x v="0"/>
    <x v="1"/>
  </r>
  <r>
    <s v="01/2022"/>
    <s v=""/>
    <x v="9"/>
    <x v="9"/>
    <n v="1"/>
    <n v="5.3658139999999998E-4"/>
    <n v="556"/>
    <n v="1.399452E-3"/>
    <n v="505.96000000000004"/>
    <n v="1.3985239999999999E-3"/>
    <n v="40"/>
    <n v="40"/>
    <n v="0"/>
    <n v="0"/>
    <x v="3"/>
    <x v="0"/>
    <x v="0"/>
    <x v="1"/>
  </r>
  <r>
    <s v="01/2022"/>
    <s v=""/>
    <x v="9"/>
    <x v="9"/>
    <n v="97"/>
    <n v="5.2048395800000001E-2"/>
    <n v="53932"/>
    <n v="0.13574684399999998"/>
    <n v="49078.12"/>
    <n v="0.13565683150000002"/>
    <n v="3880"/>
    <n v="3880"/>
    <n v="0"/>
    <n v="0"/>
    <x v="3"/>
    <x v="0"/>
    <x v="0"/>
    <x v="0"/>
  </r>
  <r>
    <s v="01/2022"/>
    <s v=""/>
    <x v="10"/>
    <x v="10"/>
    <n v="149"/>
    <n v="7.995062859999999E-2"/>
    <n v="41422"/>
    <n v="0.104259174"/>
    <n v="37694.020000000004"/>
    <n v="0.10419004069999997"/>
    <n v="2980"/>
    <n v="2980"/>
    <n v="0"/>
    <n v="0"/>
    <x v="3"/>
    <x v="0"/>
    <x v="0"/>
    <x v="0"/>
  </r>
  <r>
    <s v="01/2022"/>
    <s v=""/>
    <x v="10"/>
    <x v="10"/>
    <n v="1"/>
    <n v="5.3658139999999998E-4"/>
    <n v="278"/>
    <n v="6.9972600000000002E-4"/>
    <n v="252.98000000000002"/>
    <n v="6.9926199999999997E-4"/>
    <n v="20"/>
    <n v="20"/>
    <n v="0"/>
    <n v="0"/>
    <x v="3"/>
    <x v="0"/>
    <x v="0"/>
    <x v="1"/>
  </r>
  <r>
    <s v="01/2022"/>
    <s v=""/>
    <x v="11"/>
    <x v="11"/>
    <n v="3"/>
    <n v="1.6097441999999996E-3"/>
    <n v="474"/>
    <n v="1.1930580000000001E-3"/>
    <n v="431.34"/>
    <n v="1.1922669000000001E-3"/>
    <n v="90"/>
    <n v="15"/>
    <n v="0"/>
    <n v="0"/>
    <x v="3"/>
    <x v="0"/>
    <x v="0"/>
    <x v="1"/>
  </r>
  <r>
    <s v="01/2022"/>
    <s v=""/>
    <x v="11"/>
    <x v="11"/>
    <n v="64"/>
    <n v="3.4341209599999999E-2"/>
    <n v="10112"/>
    <n v="2.5451904000000004E-2"/>
    <n v="9201.92"/>
    <n v="2.5435027099999997E-2"/>
    <n v="1920"/>
    <n v="320"/>
    <n v="0"/>
    <n v="0"/>
    <x v="3"/>
    <x v="0"/>
    <x v="0"/>
    <x v="0"/>
  </r>
  <r>
    <s v="01/2022"/>
    <s v=""/>
    <x v="12"/>
    <x v="12"/>
    <n v="70"/>
    <n v="3.7560697999999997E-2"/>
    <n v="10850"/>
    <n v="2.7309450000000006E-2"/>
    <n v="9873.5"/>
    <n v="2.7291341400000002E-2"/>
    <n v="700"/>
    <n v="700"/>
    <n v="0"/>
    <n v="0"/>
    <x v="3"/>
    <x v="0"/>
    <x v="0"/>
    <x v="0"/>
  </r>
  <r>
    <s v="01/2022"/>
    <s v=""/>
    <x v="13"/>
    <x v="13"/>
    <n v="94"/>
    <n v="5.0438651599999995E-2"/>
    <n v="194956"/>
    <n v="0.49070425200000012"/>
    <n v="177409.96000000002"/>
    <n v="0.4903788704"/>
    <n v="11280"/>
    <n v="11280"/>
    <n v="0"/>
    <n v="0"/>
    <x v="3"/>
    <x v="0"/>
    <x v="0"/>
    <x v="0"/>
  </r>
  <r>
    <s v="01/2022"/>
    <s v=""/>
    <x v="13"/>
    <x v="13"/>
    <n v="3"/>
    <n v="1.6097441999999996E-3"/>
    <n v="6222"/>
    <n v="1.5660773999999995E-2"/>
    <n v="5662.0199999999995"/>
    <n v="1.56503895E-2"/>
    <n v="360"/>
    <n v="360"/>
    <n v="0"/>
    <n v="0"/>
    <x v="3"/>
    <x v="0"/>
    <x v="0"/>
    <x v="1"/>
  </r>
  <r>
    <s v="01/2022"/>
    <s v=""/>
    <x v="14"/>
    <x v="14"/>
    <n v="9"/>
    <n v="4.8292325999999986E-3"/>
    <n v="7470"/>
    <n v="1.8801989999999998E-2"/>
    <n v="6797.7"/>
    <n v="1.8789522600000004E-2"/>
    <n v="540"/>
    <n v="540"/>
    <n v="0"/>
    <n v="0"/>
    <x v="3"/>
    <x v="0"/>
    <x v="0"/>
    <x v="0"/>
  </r>
  <r>
    <s v="01/2022"/>
    <s v=""/>
    <x v="15"/>
    <x v="15"/>
    <n v="45"/>
    <n v="2.4146162999999995E-2"/>
    <n v="18855"/>
    <n v="4.7458034999999996E-2"/>
    <n v="17158.05"/>
    <n v="4.7426566000000003E-2"/>
    <n v="1350"/>
    <n v="1350"/>
    <n v="0"/>
    <n v="0"/>
    <x v="3"/>
    <x v="0"/>
    <x v="0"/>
    <x v="0"/>
  </r>
  <r>
    <s v="01/2022"/>
    <s v=""/>
    <x v="16"/>
    <x v="16"/>
    <n v="35"/>
    <n v="1.8780348999999998E-2"/>
    <n v="7350"/>
    <n v="1.8499950000000005E-2"/>
    <n v="6688.5"/>
    <n v="1.8487682899999996E-2"/>
    <n v="525"/>
    <n v="525"/>
    <n v="0"/>
    <n v="0"/>
    <x v="3"/>
    <x v="0"/>
    <x v="0"/>
    <x v="0"/>
  </r>
  <r>
    <s v="01/2022"/>
    <s v=""/>
    <x v="17"/>
    <x v="17"/>
    <n v="124"/>
    <n v="6.6536093599999985E-2"/>
    <n v="20212"/>
    <n v="5.0873604000000003E-2"/>
    <n v="18392.920000000002"/>
    <n v="5.0839870200000005E-2"/>
    <n v="1240"/>
    <n v="1240"/>
    <n v="0"/>
    <n v="0"/>
    <x v="3"/>
    <x v="0"/>
    <x v="0"/>
    <x v="0"/>
  </r>
  <r>
    <s v="01/2022"/>
    <s v=""/>
    <x v="44"/>
    <x v="44"/>
    <n v="1"/>
    <n v="5.3658139999999998E-4"/>
    <n v="680"/>
    <n v="1.7115600000000002E-3"/>
    <n v="618.79999999999995"/>
    <n v="1.7104250999999998E-3"/>
    <n v="45"/>
    <n v="30"/>
    <n v="0"/>
    <n v="0"/>
    <x v="3"/>
    <x v="0"/>
    <x v="0"/>
    <x v="1"/>
  </r>
  <r>
    <s v="01/2022"/>
    <s v=""/>
    <x v="18"/>
    <x v="18"/>
    <n v="33"/>
    <n v="1.7707186200000002E-2"/>
    <n v="12573"/>
    <n v="3.1646240999999999E-2"/>
    <n v="11441.43"/>
    <n v="3.16252567E-2"/>
    <n v="1650"/>
    <n v="330"/>
    <n v="0"/>
    <n v="0"/>
    <x v="3"/>
    <x v="0"/>
    <x v="0"/>
    <x v="0"/>
  </r>
  <r>
    <s v="01/2022"/>
    <s v=""/>
    <x v="19"/>
    <x v="19"/>
    <n v="77"/>
    <n v="4.1316767799999994E-2"/>
    <n v="55517"/>
    <n v="0.13973628899999999"/>
    <n v="50657.46"/>
    <n v="0.14002228519999999"/>
    <n v="3465"/>
    <n v="3465"/>
    <n v="0"/>
    <n v="0"/>
    <x v="3"/>
    <x v="0"/>
    <x v="0"/>
    <x v="0"/>
  </r>
  <r>
    <s v="01/2022"/>
    <s v=""/>
    <x v="19"/>
    <x v="19"/>
    <n v="10"/>
    <n v="5.365814E-3"/>
    <n v="7210"/>
    <n v="1.8147570000000002E-2"/>
    <n v="6698.0899999999992"/>
    <n v="1.8514190600000001E-2"/>
    <n v="450"/>
    <n v="450"/>
    <n v="0"/>
    <n v="0"/>
    <x v="3"/>
    <x v="0"/>
    <x v="0"/>
    <x v="1"/>
  </r>
  <r>
    <s v="01/2022"/>
    <s v=""/>
    <x v="20"/>
    <x v="20"/>
    <n v="35"/>
    <n v="1.8780348999999998E-2"/>
    <n v="34895"/>
    <n v="8.7830715000000004E-2"/>
    <n v="31754.45"/>
    <n v="8.7772475200000005E-2"/>
    <n v="2100"/>
    <n v="350"/>
    <n v="0"/>
    <n v="0"/>
    <x v="3"/>
    <x v="0"/>
    <x v="0"/>
    <x v="0"/>
  </r>
  <r>
    <s v="01/2022"/>
    <s v=""/>
    <x v="57"/>
    <x v="57"/>
    <n v="1"/>
    <n v="5.3658139999999998E-4"/>
    <n v="478"/>
    <n v="1.2031259999999999E-3"/>
    <n v="434.98"/>
    <n v="1.2023281999999998E-3"/>
    <n v="30"/>
    <n v="20"/>
    <n v="0"/>
    <n v="0"/>
    <x v="3"/>
    <x v="0"/>
    <x v="0"/>
    <x v="1"/>
  </r>
  <r>
    <s v="01/2022"/>
    <s v=""/>
    <x v="21"/>
    <x v="21"/>
    <n v="65"/>
    <n v="3.4877791000000005E-2"/>
    <n v="70005"/>
    <n v="0.17620258500000005"/>
    <n v="63704.55"/>
    <n v="0.17608574669999993"/>
    <n v="2600"/>
    <n v="1950"/>
    <n v="0"/>
    <n v="0"/>
    <x v="3"/>
    <x v="0"/>
    <x v="0"/>
    <x v="1"/>
  </r>
  <r>
    <s v="01/2022"/>
    <s v=""/>
    <x v="22"/>
    <x v="22"/>
    <n v="46"/>
    <n v="2.4682744400000001E-2"/>
    <n v="22264"/>
    <n v="5.6038487999999997E-2"/>
    <n v="20260.239999999998"/>
    <n v="5.6001329400000008E-2"/>
    <n v="2070"/>
    <n v="2070"/>
    <n v="0"/>
    <n v="0"/>
    <x v="3"/>
    <x v="0"/>
    <x v="0"/>
    <x v="1"/>
  </r>
  <r>
    <s v="01/2022"/>
    <s v=""/>
    <x v="23"/>
    <x v="23"/>
    <n v="1"/>
    <n v="5.3658139999999998E-4"/>
    <n v="190"/>
    <n v="4.7823000000000006E-4"/>
    <n v="172.9"/>
    <n v="4.7791289999999991E-4"/>
    <n v="30"/>
    <n v="30"/>
    <n v="0"/>
    <n v="0"/>
    <x v="3"/>
    <x v="0"/>
    <x v="0"/>
    <x v="1"/>
  </r>
  <r>
    <s v="01/2022"/>
    <s v=""/>
    <x v="24"/>
    <x v="24"/>
    <n v="14"/>
    <n v="7.5121395999999995E-3"/>
    <n v="1778"/>
    <n v="4.4752259999999997E-3"/>
    <n v="1617.98"/>
    <n v="4.4722584999999995E-3"/>
    <n v="280"/>
    <n v="280"/>
    <n v="0"/>
    <n v="0"/>
    <x v="3"/>
    <x v="0"/>
    <x v="0"/>
    <x v="1"/>
  </r>
  <r>
    <s v="01/2022"/>
    <s v=""/>
    <x v="25"/>
    <x v="25"/>
    <n v="120"/>
    <n v="6.4389767999999986E-2"/>
    <n v="9120"/>
    <n v="2.2955040000000003E-2"/>
    <n v="8299.2000000000007"/>
    <n v="2.29398187E-2"/>
    <n v="1800"/>
    <n v="840"/>
    <n v="0"/>
    <n v="0"/>
    <x v="3"/>
    <x v="0"/>
    <x v="0"/>
    <x v="1"/>
  </r>
  <r>
    <s v="01/2022"/>
    <s v=""/>
    <x v="26"/>
    <x v="26"/>
    <n v="8"/>
    <n v="4.2926511999999998E-3"/>
    <n v="1520"/>
    <n v="3.8258400000000005E-3"/>
    <n v="1383.2"/>
    <n v="3.8233030999999993E-3"/>
    <n v="240"/>
    <n v="240"/>
    <n v="0"/>
    <n v="0"/>
    <x v="3"/>
    <x v="0"/>
    <x v="0"/>
    <x v="1"/>
  </r>
  <r>
    <s v="01/2022"/>
    <s v=""/>
    <x v="27"/>
    <x v="27"/>
    <n v="711"/>
    <n v="0.38150937540000002"/>
    <n v="71100"/>
    <n v="0.17895870000000003"/>
    <n v="64701"/>
    <n v="0.17884003409999999"/>
    <n v="10665"/>
    <n v="10665"/>
    <n v="0"/>
    <n v="0"/>
    <x v="3"/>
    <x v="0"/>
    <x v="0"/>
    <x v="1"/>
  </r>
  <r>
    <s v="01/2022"/>
    <s v=""/>
    <x v="28"/>
    <x v="28"/>
    <n v="404"/>
    <n v="0.21677888560000005"/>
    <n v="249268"/>
    <n v="0.6274075560000002"/>
    <n v="226833.87999999998"/>
    <n v="0.62699152770000011"/>
    <n v="18180"/>
    <n v="18180"/>
    <n v="0"/>
    <n v="0"/>
    <x v="3"/>
    <x v="0"/>
    <x v="0"/>
    <x v="1"/>
  </r>
  <r>
    <s v="01/2022"/>
    <s v=""/>
    <x v="29"/>
    <x v="29"/>
    <n v="392"/>
    <n v="0.21033990880000006"/>
    <n v="63112"/>
    <n v="0.15885290400000002"/>
    <n v="57431.92"/>
    <n v="0.15874757010000001"/>
    <n v="5880"/>
    <n v="5880"/>
    <n v="0"/>
    <n v="0"/>
    <x v="3"/>
    <x v="0"/>
    <x v="0"/>
    <x v="1"/>
  </r>
  <r>
    <s v="01/2022"/>
    <s v=""/>
    <x v="30"/>
    <x v="30"/>
    <n v="211"/>
    <n v="0.11321867540000004"/>
    <n v="20045"/>
    <n v="5.0453265000000004E-2"/>
    <n v="18240.95"/>
    <n v="5.0419809900000015E-2"/>
    <n v="3165"/>
    <n v="3165"/>
    <n v="0"/>
    <n v="0"/>
    <x v="3"/>
    <x v="0"/>
    <x v="0"/>
    <x v="1"/>
  </r>
  <r>
    <s v="01/2022"/>
    <s v=""/>
    <x v="31"/>
    <x v="31"/>
    <n v="1"/>
    <n v="5.3658139999999998E-4"/>
    <n v="326"/>
    <n v="8.2054199999999995E-4"/>
    <n v="296.65999999999997"/>
    <n v="8.1999789999999992E-4"/>
    <n v="30"/>
    <n v="30"/>
    <n v="0"/>
    <n v="0"/>
    <x v="3"/>
    <x v="0"/>
    <x v="0"/>
    <x v="1"/>
  </r>
  <r>
    <s v="01/2022"/>
    <s v=""/>
    <x v="53"/>
    <x v="53"/>
    <n v="4"/>
    <n v="2.1463255999999999E-3"/>
    <n v="380"/>
    <n v="9.5646000000000012E-4"/>
    <n v="345.8"/>
    <n v="9.5582579999999983E-4"/>
    <n v="60"/>
    <n v="60"/>
    <n v="0"/>
    <n v="0"/>
    <x v="3"/>
    <x v="0"/>
    <x v="0"/>
    <x v="1"/>
  </r>
  <r>
    <s v="01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0"/>
    <x v="0"/>
    <x v="0"/>
  </r>
  <r>
    <s v="01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0"/>
    <x v="0"/>
    <x v="0"/>
  </r>
  <r>
    <s v="01/2022"/>
    <s v=""/>
    <x v="32"/>
    <x v="32"/>
    <n v="2"/>
    <n v="1.0731628E-3"/>
    <n v="1660"/>
    <n v="4.1782199999999999E-3"/>
    <n v="1510.6"/>
    <n v="4.175449500000001E-3"/>
    <n v="120"/>
    <n v="120"/>
    <n v="0"/>
    <n v="0"/>
    <x v="3"/>
    <x v="0"/>
    <x v="0"/>
    <x v="0"/>
  </r>
  <r>
    <s v="01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0"/>
    <x v="0"/>
    <x v="0"/>
  </r>
  <r>
    <s v="01/2022"/>
    <s v=""/>
    <x v="34"/>
    <x v="34"/>
    <n v="20"/>
    <n v="1.0731628E-2"/>
    <n v="4200"/>
    <n v="1.05714E-2"/>
    <n v="3822"/>
    <n v="1.0564390199999999E-2"/>
    <n v="300"/>
    <n v="300"/>
    <n v="0"/>
    <n v="0"/>
    <x v="3"/>
    <x v="0"/>
    <x v="0"/>
    <x v="0"/>
  </r>
  <r>
    <s v="01/2022"/>
    <s v=""/>
    <x v="45"/>
    <x v="45"/>
    <n v="10"/>
    <n v="5.365814E-3"/>
    <n v="11430"/>
    <n v="2.8769309999999999E-2"/>
    <n v="10401.299999999999"/>
    <n v="2.8750233300000004E-2"/>
    <n v="900"/>
    <n v="600"/>
    <n v="0"/>
    <n v="0"/>
    <x v="3"/>
    <x v="0"/>
    <x v="0"/>
    <x v="0"/>
  </r>
  <r>
    <s v="01/2022"/>
    <s v=""/>
    <x v="45"/>
    <x v="45"/>
    <n v="1"/>
    <n v="5.3658139999999998E-4"/>
    <n v="1143"/>
    <n v="2.8769310000000001E-3"/>
    <n v="1040.1299999999999"/>
    <n v="2.8750232999999997E-3"/>
    <n v="90"/>
    <n v="60"/>
    <n v="0"/>
    <n v="0"/>
    <x v="3"/>
    <x v="0"/>
    <x v="0"/>
    <x v="0"/>
  </r>
  <r>
    <s v="01/2022"/>
    <s v=""/>
    <x v="46"/>
    <x v="46"/>
    <n v="35"/>
    <n v="1.8780348999999998E-2"/>
    <n v="26670"/>
    <n v="6.7128389999999996E-2"/>
    <n v="24269.7"/>
    <n v="6.7083877799999997E-2"/>
    <n v="1050"/>
    <n v="1050"/>
    <n v="0"/>
    <n v="0"/>
    <x v="3"/>
    <x v="0"/>
    <x v="0"/>
    <x v="0"/>
  </r>
  <r>
    <s v="01/2022"/>
    <s v=""/>
    <x v="36"/>
    <x v="36"/>
    <n v="1"/>
    <n v="5.3658139999999998E-4"/>
    <n v="0"/>
    <n v="0"/>
    <n v="0"/>
    <n v="0"/>
    <n v="0"/>
    <n v="0"/>
    <n v="1200"/>
    <n v="0"/>
    <x v="3"/>
    <x v="0"/>
    <x v="0"/>
    <x v="0"/>
  </r>
  <r>
    <s v="01/2022"/>
    <s v=""/>
    <x v="47"/>
    <x v="47"/>
    <n v="1"/>
    <n v="5.3658139999999998E-4"/>
    <n v="0"/>
    <n v="0"/>
    <n v="0"/>
    <n v="0"/>
    <n v="0"/>
    <n v="0"/>
    <n v="1000"/>
    <n v="0"/>
    <x v="3"/>
    <x v="0"/>
    <x v="0"/>
    <x v="0"/>
  </r>
  <r>
    <s v="01/2022"/>
    <s v=""/>
    <x v="37"/>
    <x v="37"/>
    <n v="13"/>
    <n v="6.9755582000000007E-3"/>
    <n v="0"/>
    <n v="0"/>
    <n v="0"/>
    <n v="0"/>
    <n v="0"/>
    <n v="0"/>
    <n v="8970"/>
    <n v="0"/>
    <x v="3"/>
    <x v="0"/>
    <x v="0"/>
    <x v="0"/>
  </r>
  <r>
    <s v="01/2022"/>
    <s v=""/>
    <x v="38"/>
    <x v="38"/>
    <n v="5"/>
    <n v="2.682907E-3"/>
    <n v="0"/>
    <n v="0"/>
    <n v="0"/>
    <n v="0"/>
    <n v="0"/>
    <n v="0"/>
    <n v="2150"/>
    <n v="0"/>
    <x v="3"/>
    <x v="0"/>
    <x v="0"/>
    <x v="0"/>
  </r>
  <r>
    <s v="01/2022"/>
    <s v=""/>
    <x v="39"/>
    <x v="39"/>
    <n v="17"/>
    <n v="9.1218838000000028E-3"/>
    <n v="0"/>
    <n v="0"/>
    <n v="0"/>
    <n v="0"/>
    <n v="0"/>
    <n v="0"/>
    <n v="6205"/>
    <n v="0"/>
    <x v="3"/>
    <x v="0"/>
    <x v="0"/>
    <x v="0"/>
  </r>
  <r>
    <s v="01/2022"/>
    <s v=""/>
    <x v="40"/>
    <x v="40"/>
    <n v="29"/>
    <n v="1.55608606E-2"/>
    <n v="0"/>
    <n v="0"/>
    <n v="0"/>
    <n v="0"/>
    <n v="0"/>
    <n v="0"/>
    <n v="5220"/>
    <n v="0"/>
    <x v="3"/>
    <x v="0"/>
    <x v="0"/>
    <x v="0"/>
  </r>
  <r>
    <s v="01/2022"/>
    <s v=""/>
    <x v="58"/>
    <x v="58"/>
    <n v="1"/>
    <n v="5.3658139999999998E-4"/>
    <n v="0"/>
    <n v="0"/>
    <n v="0"/>
    <n v="0"/>
    <n v="0"/>
    <n v="0"/>
    <n v="850"/>
    <n v="0"/>
    <x v="3"/>
    <x v="0"/>
    <x v="0"/>
    <x v="0"/>
  </r>
  <r>
    <s v="01/2022"/>
    <s v=""/>
    <x v="43"/>
    <x v="43"/>
    <n v="7"/>
    <n v="3.7560697999999997E-3"/>
    <n v="0"/>
    <n v="0"/>
    <n v="0"/>
    <n v="0"/>
    <n v="0"/>
    <n v="0"/>
    <n v="0"/>
    <n v="0"/>
    <x v="3"/>
    <x v="0"/>
    <x v="0"/>
    <x v="0"/>
  </r>
  <r>
    <s v="01/2022"/>
    <s v=""/>
    <x v="43"/>
    <x v="43"/>
    <n v="1"/>
    <n v="5.3658139999999998E-4"/>
    <n v="0"/>
    <n v="0"/>
    <n v="0"/>
    <n v="0"/>
    <n v="0"/>
    <n v="0"/>
    <n v="0"/>
    <n v="0"/>
    <x v="3"/>
    <x v="0"/>
    <x v="0"/>
    <x v="1"/>
  </r>
  <r>
    <s v="01/2022"/>
    <s v=""/>
    <x v="49"/>
    <x v="49"/>
    <n v="23"/>
    <n v="1.2341372200000001E-2"/>
    <n v="0"/>
    <n v="0"/>
    <n v="0"/>
    <n v="0"/>
    <n v="0"/>
    <n v="0"/>
    <n v="22425"/>
    <n v="0"/>
    <x v="3"/>
    <x v="0"/>
    <x v="0"/>
    <x v="0"/>
  </r>
  <r>
    <s v="01/2022"/>
    <s v=""/>
    <x v="51"/>
    <x v="51"/>
    <n v="67"/>
    <n v="3.5950953800000005E-2"/>
    <n v="0"/>
    <n v="0"/>
    <n v="0"/>
    <n v="0"/>
    <n v="0"/>
    <n v="0"/>
    <n v="40200"/>
    <n v="0"/>
    <x v="3"/>
    <x v="0"/>
    <x v="0"/>
    <x v="0"/>
  </r>
  <r>
    <s v="01/2022"/>
    <s v=""/>
    <x v="59"/>
    <x v="59"/>
    <n v="1"/>
    <n v="5.3658139999999998E-4"/>
    <n v="0"/>
    <n v="0"/>
    <n v="0"/>
    <n v="0"/>
    <n v="0"/>
    <n v="0"/>
    <n v="959"/>
    <n v="0"/>
    <x v="3"/>
    <x v="0"/>
    <x v="0"/>
    <x v="0"/>
  </r>
  <r>
    <s v="01/2022"/>
    <s v=""/>
    <x v="60"/>
    <x v="60"/>
    <n v="3"/>
    <n v="1.6097441999999996E-3"/>
    <n v="0"/>
    <n v="0"/>
    <n v="0"/>
    <n v="0"/>
    <n v="0"/>
    <n v="0"/>
    <n v="1800"/>
    <n v="0"/>
    <x v="3"/>
    <x v="0"/>
    <x v="0"/>
    <x v="0"/>
  </r>
  <r>
    <s v="02/2019"/>
    <s v=""/>
    <x v="0"/>
    <x v="0"/>
    <n v="1"/>
    <n v="5.3658139999999998E-4"/>
    <n v="61"/>
    <n v="1.5353699999999998E-4"/>
    <n v="55.510000000000005"/>
    <n v="1.5343520000000004E-4"/>
    <n v="10"/>
    <n v="10"/>
    <n v="0"/>
    <n v="0"/>
    <x v="0"/>
    <x v="1"/>
    <x v="0"/>
    <x v="0"/>
  </r>
  <r>
    <s v="02/2019"/>
    <s v=""/>
    <x v="0"/>
    <x v="0"/>
    <n v="66"/>
    <n v="3.5414372400000005E-2"/>
    <n v="4026"/>
    <n v="1.0133441999999999E-2"/>
    <n v="3663.66"/>
    <n v="1.0126722600000001E-2"/>
    <n v="660"/>
    <n v="660"/>
    <n v="0"/>
    <n v="0"/>
    <x v="0"/>
    <x v="1"/>
    <x v="0"/>
    <x v="0"/>
  </r>
  <r>
    <s v="02/2019"/>
    <s v=""/>
    <x v="0"/>
    <x v="0"/>
    <n v="6"/>
    <n v="3.2194883999999992E-3"/>
    <n v="366"/>
    <n v="9.2122199999999986E-4"/>
    <n v="333.06"/>
    <n v="9.2061110000000014E-4"/>
    <n v="60"/>
    <n v="60"/>
    <n v="0"/>
    <n v="0"/>
    <x v="0"/>
    <x v="1"/>
    <x v="0"/>
    <x v="0"/>
  </r>
  <r>
    <s v="02/2019"/>
    <s v=""/>
    <x v="1"/>
    <x v="1"/>
    <n v="98"/>
    <n v="5.2584977200000015E-2"/>
    <n v="3724"/>
    <n v="9.3733080000000003E-3"/>
    <n v="3388.84"/>
    <n v="9.3670925999999998E-3"/>
    <n v="490"/>
    <n v="490"/>
    <n v="0"/>
    <n v="0"/>
    <x v="0"/>
    <x v="1"/>
    <x v="0"/>
    <x v="0"/>
  </r>
  <r>
    <s v="02/2019"/>
    <s v=""/>
    <x v="1"/>
    <x v="1"/>
    <n v="8"/>
    <n v="4.2926511999999998E-3"/>
    <n v="304"/>
    <n v="7.651680000000001E-4"/>
    <n v="276.64"/>
    <n v="7.646606E-4"/>
    <n v="40"/>
    <n v="40"/>
    <n v="0"/>
    <n v="0"/>
    <x v="0"/>
    <x v="1"/>
    <x v="0"/>
    <x v="0"/>
  </r>
  <r>
    <s v="02/2019"/>
    <s v=""/>
    <x v="1"/>
    <x v="1"/>
    <n v="2"/>
    <n v="1.0731628E-3"/>
    <n v="76"/>
    <n v="1.9129200000000002E-4"/>
    <n v="69.16"/>
    <n v="1.9116520000000002E-4"/>
    <n v="10"/>
    <n v="10"/>
    <n v="0"/>
    <n v="0"/>
    <x v="0"/>
    <x v="1"/>
    <x v="0"/>
    <x v="0"/>
  </r>
  <r>
    <s v="02/2019"/>
    <s v=""/>
    <x v="2"/>
    <x v="2"/>
    <n v="127"/>
    <n v="6.8145837799999998E-2"/>
    <n v="9906"/>
    <n v="2.4933402E-2"/>
    <n v="9014.4600000000009"/>
    <n v="2.4916868899999993E-2"/>
    <n v="1270"/>
    <n v="1270"/>
    <n v="0"/>
    <n v="0"/>
    <x v="0"/>
    <x v="1"/>
    <x v="0"/>
    <x v="0"/>
  </r>
  <r>
    <s v="02/2019"/>
    <s v=""/>
    <x v="2"/>
    <x v="2"/>
    <n v="30"/>
    <n v="1.6097441999999997E-2"/>
    <n v="2340"/>
    <n v="5.8897799999999998E-3"/>
    <n v="2144.2200000000003"/>
    <n v="5.9268385E-3"/>
    <n v="300"/>
    <n v="300"/>
    <n v="0"/>
    <n v="0"/>
    <x v="0"/>
    <x v="1"/>
    <x v="0"/>
    <x v="0"/>
  </r>
  <r>
    <s v="02/2019"/>
    <s v=""/>
    <x v="2"/>
    <x v="2"/>
    <n v="202"/>
    <n v="0.10838944280000003"/>
    <n v="15756"/>
    <n v="3.9657852E-2"/>
    <n v="14382.420000000002"/>
    <n v="3.9754447100000007E-2"/>
    <n v="2020"/>
    <n v="2020"/>
    <n v="0"/>
    <n v="0"/>
    <x v="0"/>
    <x v="1"/>
    <x v="0"/>
    <x v="0"/>
  </r>
  <r>
    <s v="02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"/>
    <x v="0"/>
    <x v="1"/>
  </r>
  <r>
    <s v="02/2019"/>
    <s v=""/>
    <x v="2"/>
    <x v="2"/>
    <n v="2"/>
    <n v="1.0731628E-3"/>
    <n v="156"/>
    <n v="3.9265199999999984E-4"/>
    <n v="141.95999999999998"/>
    <n v="3.9239159999999995E-4"/>
    <n v="20"/>
    <n v="20"/>
    <n v="0"/>
    <n v="0"/>
    <x v="0"/>
    <x v="1"/>
    <x v="1"/>
    <x v="1"/>
  </r>
  <r>
    <s v="02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"/>
    <x v="2"/>
    <x v="1"/>
  </r>
  <r>
    <s v="02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"/>
    <x v="2"/>
    <x v="1"/>
  </r>
  <r>
    <s v="02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"/>
    <x v="0"/>
    <x v="1"/>
  </r>
  <r>
    <s v="02/2019"/>
    <s v=""/>
    <x v="3"/>
    <x v="3"/>
    <n v="9"/>
    <n v="4.8292325999999986E-3"/>
    <n v="342"/>
    <n v="8.60814E-4"/>
    <n v="311.21999999999997"/>
    <n v="8.6024319999999986E-4"/>
    <n v="45"/>
    <n v="45"/>
    <n v="0"/>
    <n v="0"/>
    <x v="0"/>
    <x v="1"/>
    <x v="0"/>
    <x v="0"/>
  </r>
  <r>
    <s v="02/2019"/>
    <s v=""/>
    <x v="3"/>
    <x v="3"/>
    <n v="141"/>
    <n v="7.5657977400000007E-2"/>
    <n v="5358"/>
    <n v="1.3486086E-2"/>
    <n v="4875.7800000000007"/>
    <n v="1.34771435E-2"/>
    <n v="705"/>
    <n v="705"/>
    <n v="0"/>
    <n v="0"/>
    <x v="0"/>
    <x v="1"/>
    <x v="0"/>
    <x v="0"/>
  </r>
  <r>
    <s v="02/2019"/>
    <s v=""/>
    <x v="3"/>
    <x v="3"/>
    <n v="73"/>
    <n v="3.9170442200000009E-2"/>
    <n v="2774"/>
    <n v="6.9821580000000005E-3"/>
    <n v="2524.34"/>
    <n v="6.9775282000000011E-3"/>
    <n v="365"/>
    <n v="365"/>
    <n v="0"/>
    <n v="0"/>
    <x v="0"/>
    <x v="1"/>
    <x v="0"/>
    <x v="0"/>
  </r>
  <r>
    <s v="02/2019"/>
    <s v=""/>
    <x v="3"/>
    <x v="3"/>
    <n v="8"/>
    <n v="4.2926511999999998E-3"/>
    <n v="304"/>
    <n v="7.651680000000001E-4"/>
    <n v="276.64"/>
    <n v="7.646606E-4"/>
    <n v="40"/>
    <n v="40"/>
    <n v="0"/>
    <n v="0"/>
    <x v="0"/>
    <x v="1"/>
    <x v="2"/>
    <x v="0"/>
  </r>
  <r>
    <s v="02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1"/>
    <x v="3"/>
    <x v="0"/>
  </r>
  <r>
    <s v="02/2019"/>
    <s v=""/>
    <x v="4"/>
    <x v="4"/>
    <n v="12"/>
    <n v="6.4389767999999984E-3"/>
    <n v="900"/>
    <n v="2.2653000000000005E-3"/>
    <n v="819"/>
    <n v="2.2637979000000004E-3"/>
    <n v="120"/>
    <n v="120"/>
    <n v="0"/>
    <n v="0"/>
    <x v="0"/>
    <x v="1"/>
    <x v="0"/>
    <x v="0"/>
  </r>
  <r>
    <s v="02/2019"/>
    <s v=""/>
    <x v="4"/>
    <x v="4"/>
    <n v="6"/>
    <n v="3.2194883999999992E-3"/>
    <n v="450"/>
    <n v="1.1326500000000002E-3"/>
    <n v="409.5"/>
    <n v="1.131899E-3"/>
    <n v="60"/>
    <n v="60"/>
    <n v="0"/>
    <n v="0"/>
    <x v="0"/>
    <x v="1"/>
    <x v="0"/>
    <x v="0"/>
  </r>
  <r>
    <s v="02/2019"/>
    <s v=""/>
    <x v="4"/>
    <x v="4"/>
    <n v="3"/>
    <n v="1.6097441999999996E-3"/>
    <n v="225"/>
    <n v="5.6632500000000012E-4"/>
    <n v="204.75"/>
    <n v="5.6594950000000001E-4"/>
    <n v="30"/>
    <n v="30"/>
    <n v="0"/>
    <n v="0"/>
    <x v="0"/>
    <x v="1"/>
    <x v="0"/>
    <x v="0"/>
  </r>
  <r>
    <s v="02/2019"/>
    <s v=""/>
    <x v="5"/>
    <x v="5"/>
    <n v="206"/>
    <n v="0.11053576839999998"/>
    <n v="46556"/>
    <n v="0.11718145200000001"/>
    <n v="42408.9"/>
    <n v="0.1172224405"/>
    <n v="6180"/>
    <n v="6180"/>
    <n v="0"/>
    <n v="0"/>
    <x v="0"/>
    <x v="1"/>
    <x v="0"/>
    <x v="0"/>
  </r>
  <r>
    <s v="02/2019"/>
    <s v=""/>
    <x v="5"/>
    <x v="5"/>
    <n v="40"/>
    <n v="2.1463256E-2"/>
    <n v="9040"/>
    <n v="2.2753679999999998E-2"/>
    <n v="8269.34"/>
    <n v="2.2857282700000002E-2"/>
    <n v="1200"/>
    <n v="1200"/>
    <n v="0"/>
    <n v="0"/>
    <x v="0"/>
    <x v="1"/>
    <x v="0"/>
    <x v="0"/>
  </r>
  <r>
    <s v="02/2019"/>
    <s v=""/>
    <x v="5"/>
    <x v="5"/>
    <n v="126"/>
    <n v="6.7609256399999998E-2"/>
    <n v="28476"/>
    <n v="7.1674091999999995E-2"/>
    <n v="25913.16"/>
    <n v="7.1626565599999997E-2"/>
    <n v="3780"/>
    <n v="3780"/>
    <n v="0"/>
    <n v="0"/>
    <x v="0"/>
    <x v="1"/>
    <x v="0"/>
    <x v="0"/>
  </r>
  <r>
    <s v="02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"/>
    <x v="3"/>
    <x v="0"/>
  </r>
  <r>
    <s v="02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"/>
    <x v="3"/>
    <x v="0"/>
  </r>
  <r>
    <s v="02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"/>
    <x v="0"/>
    <x v="1"/>
  </r>
  <r>
    <s v="02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1"/>
    <x v="1"/>
    <x v="1"/>
  </r>
  <r>
    <s v="02/2019"/>
    <s v=""/>
    <x v="7"/>
    <x v="7"/>
    <n v="1"/>
    <n v="5.3658139999999998E-4"/>
    <n v="0"/>
    <n v="0"/>
    <n v="0"/>
    <n v="0"/>
    <n v="0"/>
    <n v="0"/>
    <n v="0"/>
    <n v="0"/>
    <x v="0"/>
    <x v="1"/>
    <x v="0"/>
    <x v="1"/>
  </r>
  <r>
    <s v="02/2019"/>
    <s v=""/>
    <x v="7"/>
    <x v="7"/>
    <n v="124"/>
    <n v="6.6536093599999985E-2"/>
    <n v="0"/>
    <n v="0"/>
    <n v="0"/>
    <n v="0"/>
    <n v="0"/>
    <n v="0"/>
    <n v="0"/>
    <n v="0"/>
    <x v="0"/>
    <x v="1"/>
    <x v="0"/>
    <x v="0"/>
  </r>
  <r>
    <s v="02/2019"/>
    <s v=""/>
    <x v="7"/>
    <x v="7"/>
    <n v="12"/>
    <n v="6.4389767999999984E-3"/>
    <n v="0"/>
    <n v="0"/>
    <n v="0"/>
    <n v="0"/>
    <n v="0"/>
    <n v="0"/>
    <n v="0"/>
    <n v="0"/>
    <x v="0"/>
    <x v="1"/>
    <x v="0"/>
    <x v="0"/>
  </r>
  <r>
    <s v="02/2019"/>
    <s v=""/>
    <x v="7"/>
    <x v="7"/>
    <n v="184"/>
    <n v="9.8730977600000006E-2"/>
    <n v="0"/>
    <n v="0"/>
    <n v="0"/>
    <n v="0"/>
    <n v="0"/>
    <n v="0"/>
    <n v="0"/>
    <n v="0"/>
    <x v="0"/>
    <x v="1"/>
    <x v="0"/>
    <x v="0"/>
  </r>
  <r>
    <s v="02/2019"/>
    <s v=""/>
    <x v="8"/>
    <x v="8"/>
    <n v="55"/>
    <n v="2.9511977000000002E-2"/>
    <n v="38885"/>
    <n v="9.7873544999999992E-2"/>
    <n v="35519.68"/>
    <n v="9.8179947500000003E-2"/>
    <n v="3300"/>
    <n v="3300"/>
    <n v="0"/>
    <n v="0"/>
    <x v="0"/>
    <x v="1"/>
    <x v="0"/>
    <x v="0"/>
  </r>
  <r>
    <s v="02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1"/>
    <x v="3"/>
    <x v="0"/>
  </r>
  <r>
    <s v="02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1"/>
    <x v="0"/>
    <x v="1"/>
  </r>
  <r>
    <s v="02/2019"/>
    <s v=""/>
    <x v="9"/>
    <x v="9"/>
    <n v="19"/>
    <n v="1.0195046599999997E-2"/>
    <n v="9006"/>
    <n v="2.2668102000000006E-2"/>
    <n v="8195.4600000000009"/>
    <n v="2.2653071000000004E-2"/>
    <n v="760"/>
    <n v="760"/>
    <n v="0"/>
    <n v="0"/>
    <x v="0"/>
    <x v="1"/>
    <x v="0"/>
    <x v="0"/>
  </r>
  <r>
    <s v="02/2019"/>
    <s v=""/>
    <x v="10"/>
    <x v="10"/>
    <n v="117"/>
    <n v="6.2780023800000001E-2"/>
    <n v="27729"/>
    <n v="6.9793892999999996E-2"/>
    <n v="25233.39"/>
    <n v="6.9747613299999983E-2"/>
    <n v="2340"/>
    <n v="2340"/>
    <n v="0"/>
    <n v="0"/>
    <x v="0"/>
    <x v="1"/>
    <x v="0"/>
    <x v="0"/>
  </r>
  <r>
    <s v="02/2019"/>
    <s v=""/>
    <x v="11"/>
    <x v="11"/>
    <n v="46"/>
    <n v="2.4682744400000001E-2"/>
    <n v="6486"/>
    <n v="1.6325262E-2"/>
    <n v="5929.05"/>
    <n v="1.6388487099999998E-2"/>
    <n v="1380"/>
    <n v="230"/>
    <n v="0"/>
    <n v="0"/>
    <x v="0"/>
    <x v="1"/>
    <x v="0"/>
    <x v="0"/>
  </r>
  <r>
    <s v="02/2019"/>
    <s v=""/>
    <x v="11"/>
    <x v="11"/>
    <n v="1"/>
    <n v="5.3658139999999998E-4"/>
    <n v="141"/>
    <n v="3.5489699999999996E-4"/>
    <n v="128.31"/>
    <n v="3.5466169999999995E-4"/>
    <n v="30"/>
    <n v="5"/>
    <n v="0"/>
    <n v="0"/>
    <x v="0"/>
    <x v="1"/>
    <x v="0"/>
    <x v="1"/>
  </r>
  <r>
    <s v="02/2019"/>
    <s v=""/>
    <x v="12"/>
    <x v="12"/>
    <n v="19"/>
    <n v="1.0195046599999997E-2"/>
    <n v="2546"/>
    <n v="6.4082819999999995E-3"/>
    <n v="2316.8599999999997"/>
    <n v="6.4040326999999994E-3"/>
    <n v="190"/>
    <n v="190"/>
    <n v="0"/>
    <n v="0"/>
    <x v="0"/>
    <x v="1"/>
    <x v="0"/>
    <x v="0"/>
  </r>
  <r>
    <s v="02/2019"/>
    <s v=""/>
    <x v="13"/>
    <x v="13"/>
    <n v="43"/>
    <n v="2.3073000200000006E-2"/>
    <n v="78604"/>
    <n v="0.19784626800000002"/>
    <n v="71876.959999999992"/>
    <n v="0.1986751051"/>
    <n v="5160"/>
    <n v="5160"/>
    <n v="0"/>
    <n v="0"/>
    <x v="0"/>
    <x v="1"/>
    <x v="0"/>
    <x v="0"/>
  </r>
  <r>
    <s v="02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1"/>
    <x v="3"/>
    <x v="0"/>
  </r>
  <r>
    <s v="02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1"/>
    <x v="0"/>
    <x v="1"/>
  </r>
  <r>
    <s v="02/2019"/>
    <s v=""/>
    <x v="14"/>
    <x v="14"/>
    <n v="1"/>
    <n v="5.3658139999999998E-4"/>
    <n v="707"/>
    <n v="1.7795189999999998E-3"/>
    <n v="643.37"/>
    <n v="1.7783390000000003E-3"/>
    <n v="60"/>
    <n v="60"/>
    <n v="0"/>
    <n v="0"/>
    <x v="0"/>
    <x v="1"/>
    <x v="0"/>
    <x v="1"/>
  </r>
  <r>
    <s v="02/2019"/>
    <s v=""/>
    <x v="14"/>
    <x v="14"/>
    <n v="5"/>
    <n v="2.682907E-3"/>
    <n v="3535"/>
    <n v="8.8975949999999995E-3"/>
    <n v="3216.85"/>
    <n v="8.8916951000000011E-3"/>
    <n v="300"/>
    <n v="300"/>
    <n v="0"/>
    <n v="0"/>
    <x v="0"/>
    <x v="1"/>
    <x v="0"/>
    <x v="0"/>
  </r>
  <r>
    <s v="02/2019"/>
    <s v=""/>
    <x v="15"/>
    <x v="15"/>
    <n v="71"/>
    <n v="3.8097279399999996E-2"/>
    <n v="25418"/>
    <n v="6.3977105999999992E-2"/>
    <n v="23130.379999999997"/>
    <n v="6.3934683399999997E-2"/>
    <n v="2130"/>
    <n v="2130"/>
    <n v="0"/>
    <n v="0"/>
    <x v="0"/>
    <x v="1"/>
    <x v="0"/>
    <x v="0"/>
  </r>
  <r>
    <s v="02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1"/>
    <x v="3"/>
    <x v="0"/>
  </r>
  <r>
    <s v="02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1"/>
    <x v="0"/>
    <x v="1"/>
  </r>
  <r>
    <s v="02/2019"/>
    <s v=""/>
    <x v="16"/>
    <x v="16"/>
    <n v="1"/>
    <n v="5.3658139999999998E-4"/>
    <n v="179"/>
    <n v="4.5054299999999997E-4"/>
    <n v="162.89000000000001"/>
    <n v="4.5024420000000005E-4"/>
    <n v="15"/>
    <n v="15"/>
    <n v="0"/>
    <n v="0"/>
    <x v="0"/>
    <x v="1"/>
    <x v="2"/>
    <x v="1"/>
  </r>
  <r>
    <s v="02/2019"/>
    <s v=""/>
    <x v="16"/>
    <x v="16"/>
    <n v="49"/>
    <n v="2.6292488600000007E-2"/>
    <n v="8771"/>
    <n v="2.2076606999999998E-2"/>
    <n v="7981.6100000000006"/>
    <n v="2.2061968199999997E-2"/>
    <n v="735"/>
    <n v="735"/>
    <n v="0"/>
    <n v="0"/>
    <x v="0"/>
    <x v="1"/>
    <x v="0"/>
    <x v="0"/>
  </r>
  <r>
    <s v="02/2019"/>
    <s v=""/>
    <x v="16"/>
    <x v="16"/>
    <n v="1"/>
    <n v="5.3658139999999998E-4"/>
    <n v="179"/>
    <n v="4.5054299999999997E-4"/>
    <n v="162.89000000000001"/>
    <n v="4.5024420000000005E-4"/>
    <n v="15"/>
    <n v="15"/>
    <n v="0"/>
    <n v="0"/>
    <x v="0"/>
    <x v="1"/>
    <x v="2"/>
    <x v="0"/>
  </r>
  <r>
    <s v="02/2019"/>
    <s v=""/>
    <x v="17"/>
    <x v="17"/>
    <n v="123"/>
    <n v="6.5999512199999999E-2"/>
    <n v="17466"/>
    <n v="4.3961922E-2"/>
    <n v="15894.060000000001"/>
    <n v="4.3932771200000005E-2"/>
    <n v="1230"/>
    <n v="1230"/>
    <n v="0"/>
    <n v="0"/>
    <x v="0"/>
    <x v="1"/>
    <x v="0"/>
    <x v="0"/>
  </r>
  <r>
    <s v="0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"/>
    <x v="2"/>
    <x v="0"/>
  </r>
  <r>
    <s v="0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"/>
    <x v="3"/>
    <x v="0"/>
  </r>
  <r>
    <s v="0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"/>
    <x v="1"/>
    <x v="1"/>
  </r>
  <r>
    <s v="02/2019"/>
    <s v=""/>
    <x v="17"/>
    <x v="17"/>
    <n v="2"/>
    <n v="1.0731628E-3"/>
    <n v="284"/>
    <n v="7.1482800000000014E-4"/>
    <n v="258.44"/>
    <n v="7.1435399999999994E-4"/>
    <n v="20"/>
    <n v="20"/>
    <n v="0"/>
    <n v="0"/>
    <x v="0"/>
    <x v="1"/>
    <x v="0"/>
    <x v="1"/>
  </r>
  <r>
    <s v="02/2019"/>
    <s v=""/>
    <x v="44"/>
    <x v="44"/>
    <n v="1"/>
    <n v="5.3658139999999998E-4"/>
    <n v="614"/>
    <n v="1.5454379999999995E-3"/>
    <n v="558.74"/>
    <n v="1.5444132000000002E-3"/>
    <n v="45"/>
    <n v="30"/>
    <n v="0"/>
    <n v="0"/>
    <x v="0"/>
    <x v="1"/>
    <x v="0"/>
    <x v="0"/>
  </r>
  <r>
    <s v="02/2019"/>
    <s v=""/>
    <x v="18"/>
    <x v="18"/>
    <n v="43"/>
    <n v="2.3073000200000006E-2"/>
    <n v="15050"/>
    <n v="3.7880850000000001E-2"/>
    <n v="13695.5"/>
    <n v="3.7855731599999998E-2"/>
    <n v="2150"/>
    <n v="430"/>
    <n v="0"/>
    <n v="0"/>
    <x v="0"/>
    <x v="1"/>
    <x v="0"/>
    <x v="0"/>
  </r>
  <r>
    <s v="02/2019"/>
    <s v=""/>
    <x v="18"/>
    <x v="18"/>
    <n v="1"/>
    <n v="5.3658139999999998E-4"/>
    <n v="350"/>
    <n v="8.8095000000000014E-4"/>
    <n v="318.5"/>
    <n v="8.8036590000000001E-4"/>
    <n v="50"/>
    <n v="10"/>
    <n v="0"/>
    <n v="0"/>
    <x v="0"/>
    <x v="1"/>
    <x v="0"/>
    <x v="1"/>
  </r>
  <r>
    <s v="02/2019"/>
    <s v=""/>
    <x v="18"/>
    <x v="18"/>
    <n v="6"/>
    <n v="3.2194883999999992E-3"/>
    <n v="2100"/>
    <n v="5.2856999999999999E-3"/>
    <n v="1911"/>
    <n v="5.2821950999999995E-3"/>
    <n v="300"/>
    <n v="60"/>
    <n v="0"/>
    <n v="0"/>
    <x v="0"/>
    <x v="1"/>
    <x v="1"/>
    <x v="1"/>
  </r>
  <r>
    <s v="02/2019"/>
    <s v=""/>
    <x v="19"/>
    <x v="19"/>
    <n v="6"/>
    <n v="3.2194883999999992E-3"/>
    <n v="3768"/>
    <n v="9.4840560000000011E-3"/>
    <n v="3428.88"/>
    <n v="9.477767199999999E-3"/>
    <n v="270"/>
    <n v="270"/>
    <n v="0"/>
    <n v="0"/>
    <x v="0"/>
    <x v="1"/>
    <x v="0"/>
    <x v="1"/>
  </r>
  <r>
    <s v="02/2019"/>
    <s v=""/>
    <x v="19"/>
    <x v="19"/>
    <n v="47"/>
    <n v="2.5219325799999998E-2"/>
    <n v="29516"/>
    <n v="7.4291772000000006E-2"/>
    <n v="26978.879999999997"/>
    <n v="7.4572322199999999E-2"/>
    <n v="2115"/>
    <n v="2115"/>
    <n v="0"/>
    <n v="0"/>
    <x v="0"/>
    <x v="1"/>
    <x v="0"/>
    <x v="0"/>
  </r>
  <r>
    <s v="02/2019"/>
    <s v=""/>
    <x v="20"/>
    <x v="20"/>
    <n v="26"/>
    <n v="1.3951116400000001E-2"/>
    <n v="25038"/>
    <n v="6.3020645999999986E-2"/>
    <n v="22784.579999999998"/>
    <n v="6.2978857600000007E-2"/>
    <n v="1560"/>
    <n v="260"/>
    <n v="0"/>
    <n v="0"/>
    <x v="0"/>
    <x v="1"/>
    <x v="0"/>
    <x v="0"/>
  </r>
  <r>
    <s v="02/2019"/>
    <s v=""/>
    <x v="21"/>
    <x v="21"/>
    <n v="35"/>
    <n v="1.8780348999999998E-2"/>
    <n v="35455"/>
    <n v="8.9240235000000001E-2"/>
    <n v="32264.05"/>
    <n v="8.9181060600000001E-2"/>
    <n v="1400"/>
    <n v="1050"/>
    <n v="0"/>
    <n v="0"/>
    <x v="0"/>
    <x v="1"/>
    <x v="0"/>
    <x v="1"/>
  </r>
  <r>
    <s v="02/2019"/>
    <s v=""/>
    <x v="22"/>
    <x v="22"/>
    <n v="29"/>
    <n v="1.55608606E-2"/>
    <n v="12006"/>
    <n v="3.0219102000000005E-2"/>
    <n v="10925.460000000001"/>
    <n v="3.0199064000000005E-2"/>
    <n v="1305"/>
    <n v="1305"/>
    <n v="0"/>
    <n v="0"/>
    <x v="0"/>
    <x v="1"/>
    <x v="0"/>
    <x v="1"/>
  </r>
  <r>
    <s v="02/2019"/>
    <s v=""/>
    <x v="24"/>
    <x v="24"/>
    <n v="8"/>
    <n v="4.2926511999999998E-3"/>
    <n v="888"/>
    <n v="2.2350959999999998E-3"/>
    <n v="808.08"/>
    <n v="2.2336138999999996E-3"/>
    <n v="160"/>
    <n v="160"/>
    <n v="0"/>
    <n v="0"/>
    <x v="0"/>
    <x v="1"/>
    <x v="0"/>
    <x v="1"/>
  </r>
  <r>
    <s v="02/2019"/>
    <s v=""/>
    <x v="25"/>
    <x v="25"/>
    <n v="67"/>
    <n v="3.5950953800000005E-2"/>
    <n v="4623"/>
    <n v="1.1636091000000001E-2"/>
    <n v="4206.93"/>
    <n v="1.1628375200000001E-2"/>
    <n v="1005"/>
    <n v="469"/>
    <n v="0"/>
    <n v="0"/>
    <x v="0"/>
    <x v="1"/>
    <x v="0"/>
    <x v="1"/>
  </r>
  <r>
    <s v="02/2019"/>
    <s v=""/>
    <x v="26"/>
    <x v="26"/>
    <n v="3"/>
    <n v="1.6097441999999996E-3"/>
    <n v="501"/>
    <n v="1.2610170000000001E-3"/>
    <n v="455.91"/>
    <n v="1.2601808000000001E-3"/>
    <n v="90"/>
    <n v="90"/>
    <n v="0"/>
    <n v="0"/>
    <x v="0"/>
    <x v="1"/>
    <x v="0"/>
    <x v="1"/>
  </r>
  <r>
    <s v="02/2019"/>
    <s v=""/>
    <x v="27"/>
    <x v="27"/>
    <n v="705"/>
    <n v="0.37828988700000005"/>
    <n v="62745"/>
    <n v="0.15792916499999995"/>
    <n v="57097.95"/>
    <n v="0.15782444359999998"/>
    <n v="10575"/>
    <n v="10575"/>
    <n v="0"/>
    <n v="0"/>
    <x v="0"/>
    <x v="1"/>
    <x v="0"/>
    <x v="1"/>
  </r>
  <r>
    <s v="02/2019"/>
    <s v=""/>
    <x v="28"/>
    <x v="28"/>
    <n v="224"/>
    <n v="0.12019423359999999"/>
    <n v="117376"/>
    <n v="0.29543539200000002"/>
    <n v="106812.16"/>
    <n v="0.29523949150000001"/>
    <n v="10080"/>
    <n v="10080"/>
    <n v="0"/>
    <n v="0"/>
    <x v="0"/>
    <x v="1"/>
    <x v="0"/>
    <x v="1"/>
  </r>
  <r>
    <s v="02/2019"/>
    <s v=""/>
    <x v="29"/>
    <x v="29"/>
    <n v="405"/>
    <n v="0.21731546699999998"/>
    <n v="34020"/>
    <n v="8.5628339999999997E-2"/>
    <n v="30958.2"/>
    <n v="8.5571560600000013E-2"/>
    <n v="6075"/>
    <n v="6075"/>
    <n v="0"/>
    <n v="0"/>
    <x v="0"/>
    <x v="1"/>
    <x v="0"/>
    <x v="1"/>
  </r>
  <r>
    <s v="02/2019"/>
    <s v=""/>
    <x v="30"/>
    <x v="30"/>
    <n v="215"/>
    <n v="0.11536500100000002"/>
    <n v="18060"/>
    <n v="4.5457020000000001E-2"/>
    <n v="16434.599999999999"/>
    <n v="4.5426877900000009E-2"/>
    <n v="3225"/>
    <n v="3225"/>
    <n v="0"/>
    <n v="0"/>
    <x v="0"/>
    <x v="1"/>
    <x v="0"/>
    <x v="1"/>
  </r>
  <r>
    <s v="02/2019"/>
    <s v=""/>
    <x v="32"/>
    <x v="32"/>
    <n v="1"/>
    <n v="5.3658139999999998E-4"/>
    <n v="707"/>
    <n v="1.7795189999999998E-3"/>
    <n v="643.37"/>
    <n v="1.7783390000000003E-3"/>
    <n v="60"/>
    <n v="60"/>
    <n v="0"/>
    <n v="0"/>
    <x v="0"/>
    <x v="1"/>
    <x v="0"/>
    <x v="0"/>
  </r>
  <r>
    <s v="02/2019"/>
    <s v=""/>
    <x v="33"/>
    <x v="33"/>
    <n v="13"/>
    <n v="6.9755582000000007E-3"/>
    <n v="4654"/>
    <n v="1.1714117999999999E-2"/>
    <n v="4235.1400000000003"/>
    <n v="1.1706350500000001E-2"/>
    <n v="390"/>
    <n v="390"/>
    <n v="0"/>
    <n v="0"/>
    <x v="0"/>
    <x v="1"/>
    <x v="0"/>
    <x v="0"/>
  </r>
  <r>
    <s v="02/2019"/>
    <s v=""/>
    <x v="34"/>
    <x v="34"/>
    <n v="25"/>
    <n v="1.3414535E-2"/>
    <n v="4475"/>
    <n v="1.1263575E-2"/>
    <n v="4106.26"/>
    <n v="1.1350113300000001E-2"/>
    <n v="375"/>
    <n v="375"/>
    <n v="0"/>
    <n v="0"/>
    <x v="0"/>
    <x v="1"/>
    <x v="0"/>
    <x v="0"/>
  </r>
  <r>
    <s v="02/2019"/>
    <s v=""/>
    <x v="36"/>
    <x v="36"/>
    <n v="1"/>
    <n v="5.3658139999999998E-4"/>
    <n v="0"/>
    <n v="0"/>
    <n v="0"/>
    <n v="0"/>
    <n v="0"/>
    <n v="0"/>
    <n v="1200"/>
    <n v="0"/>
    <x v="0"/>
    <x v="1"/>
    <x v="0"/>
    <x v="0"/>
  </r>
  <r>
    <s v="02/2019"/>
    <s v=""/>
    <x v="47"/>
    <x v="47"/>
    <n v="8"/>
    <n v="4.2926511999999998E-3"/>
    <n v="0"/>
    <n v="0"/>
    <n v="0"/>
    <n v="0"/>
    <n v="0"/>
    <n v="0"/>
    <n v="8000"/>
    <n v="0"/>
    <x v="0"/>
    <x v="1"/>
    <x v="0"/>
    <x v="0"/>
  </r>
  <r>
    <s v="02/2019"/>
    <s v=""/>
    <x v="37"/>
    <x v="37"/>
    <n v="172"/>
    <n v="9.2292000800000024E-2"/>
    <n v="0"/>
    <n v="0"/>
    <n v="0"/>
    <n v="0"/>
    <n v="0"/>
    <n v="0"/>
    <n v="118680"/>
    <n v="0"/>
    <x v="0"/>
    <x v="1"/>
    <x v="0"/>
    <x v="0"/>
  </r>
  <r>
    <s v="02/2019"/>
    <s v=""/>
    <x v="38"/>
    <x v="38"/>
    <n v="21"/>
    <n v="1.12682094E-2"/>
    <n v="0"/>
    <n v="0"/>
    <n v="0"/>
    <n v="0"/>
    <n v="0"/>
    <n v="0"/>
    <n v="9030"/>
    <n v="0"/>
    <x v="0"/>
    <x v="1"/>
    <x v="0"/>
    <x v="0"/>
  </r>
  <r>
    <s v="02/2019"/>
    <s v=""/>
    <x v="39"/>
    <x v="39"/>
    <n v="27"/>
    <n v="1.4487697800000001E-2"/>
    <n v="0"/>
    <n v="0"/>
    <n v="0"/>
    <n v="0"/>
    <n v="0"/>
    <n v="0"/>
    <n v="9855"/>
    <n v="0"/>
    <x v="0"/>
    <x v="1"/>
    <x v="0"/>
    <x v="0"/>
  </r>
  <r>
    <s v="02/2019"/>
    <s v=""/>
    <x v="40"/>
    <x v="40"/>
    <n v="26"/>
    <n v="1.3951116400000001E-2"/>
    <n v="0"/>
    <n v="0"/>
    <n v="0"/>
    <n v="0"/>
    <n v="0"/>
    <n v="0"/>
    <n v="4680"/>
    <n v="0"/>
    <x v="0"/>
    <x v="1"/>
    <x v="0"/>
    <x v="0"/>
  </r>
  <r>
    <s v="02/2019"/>
    <s v=""/>
    <x v="61"/>
    <x v="61"/>
    <n v="1"/>
    <n v="5.3658139999999998E-4"/>
    <n v="0"/>
    <n v="0"/>
    <n v="0"/>
    <n v="0"/>
    <n v="0"/>
    <n v="0"/>
    <n v="760"/>
    <n v="0"/>
    <x v="0"/>
    <x v="1"/>
    <x v="0"/>
    <x v="0"/>
  </r>
  <r>
    <s v="02/2019"/>
    <s v=""/>
    <x v="41"/>
    <x v="41"/>
    <n v="6"/>
    <n v="3.2194883999999992E-3"/>
    <n v="0"/>
    <n v="0"/>
    <n v="0"/>
    <n v="0"/>
    <n v="0"/>
    <n v="0"/>
    <n v="3000"/>
    <n v="0"/>
    <x v="0"/>
    <x v="1"/>
    <x v="0"/>
    <x v="0"/>
  </r>
  <r>
    <s v="02/2019"/>
    <s v=""/>
    <x v="43"/>
    <x v="43"/>
    <n v="1"/>
    <n v="5.3658139999999998E-4"/>
    <n v="0"/>
    <n v="0"/>
    <n v="0"/>
    <n v="0"/>
    <n v="0"/>
    <n v="0"/>
    <n v="0"/>
    <n v="0"/>
    <x v="0"/>
    <x v="1"/>
    <x v="0"/>
    <x v="0"/>
  </r>
  <r>
    <s v="02/2020"/>
    <s v=""/>
    <x v="0"/>
    <x v="0"/>
    <n v="12"/>
    <n v="6.4389767999999984E-3"/>
    <n v="744"/>
    <n v="1.8726479999999998E-3"/>
    <n v="677.04"/>
    <n v="1.8714063000000003E-3"/>
    <n v="120"/>
    <n v="120"/>
    <n v="0"/>
    <n v="0"/>
    <x v="1"/>
    <x v="1"/>
    <x v="0"/>
    <x v="0"/>
  </r>
  <r>
    <s v="02/2020"/>
    <s v=""/>
    <x v="0"/>
    <x v="0"/>
    <n v="6"/>
    <n v="3.2194883999999992E-3"/>
    <n v="372"/>
    <n v="9.3632399999999988E-4"/>
    <n v="338.52"/>
    <n v="9.3570309999999979E-4"/>
    <n v="60"/>
    <n v="60"/>
    <n v="0"/>
    <n v="0"/>
    <x v="1"/>
    <x v="1"/>
    <x v="0"/>
    <x v="0"/>
  </r>
  <r>
    <s v="02/2020"/>
    <s v=""/>
    <x v="0"/>
    <x v="0"/>
    <n v="62"/>
    <n v="3.3268046799999992E-2"/>
    <n v="3844"/>
    <n v="9.675348000000002E-3"/>
    <n v="3509.8199999999997"/>
    <n v="9.7014935000000017E-3"/>
    <n v="620"/>
    <n v="620"/>
    <n v="0"/>
    <n v="0"/>
    <x v="1"/>
    <x v="1"/>
    <x v="0"/>
    <x v="0"/>
  </r>
  <r>
    <s v="02/2020"/>
    <s v=""/>
    <x v="0"/>
    <x v="0"/>
    <n v="1"/>
    <n v="5.3658139999999998E-4"/>
    <n v="62"/>
    <n v="1.5605400000000001E-4"/>
    <n v="56.42"/>
    <n v="1.5595049999999998E-4"/>
    <n v="10"/>
    <n v="10"/>
    <n v="0"/>
    <n v="0"/>
    <x v="1"/>
    <x v="1"/>
    <x v="1"/>
    <x v="1"/>
  </r>
  <r>
    <s v="02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1"/>
    <x v="1"/>
    <x v="1"/>
  </r>
  <r>
    <s v="02/2020"/>
    <s v=""/>
    <x v="1"/>
    <x v="1"/>
    <n v="7"/>
    <n v="3.7560697999999997E-3"/>
    <n v="266"/>
    <n v="6.6952199999999987E-4"/>
    <n v="242.06"/>
    <n v="6.6907800000000003E-4"/>
    <n v="35"/>
    <n v="35"/>
    <n v="0"/>
    <n v="0"/>
    <x v="1"/>
    <x v="1"/>
    <x v="0"/>
    <x v="0"/>
  </r>
  <r>
    <s v="02/2020"/>
    <s v=""/>
    <x v="1"/>
    <x v="1"/>
    <n v="21"/>
    <n v="1.12682094E-2"/>
    <n v="798"/>
    <n v="2.0085659999999998E-3"/>
    <n v="726.18000000000006"/>
    <n v="2.0072341000000001E-3"/>
    <n v="105"/>
    <n v="105"/>
    <n v="0"/>
    <n v="0"/>
    <x v="1"/>
    <x v="1"/>
    <x v="0"/>
    <x v="0"/>
  </r>
  <r>
    <s v="02/2020"/>
    <s v=""/>
    <x v="1"/>
    <x v="1"/>
    <n v="100"/>
    <n v="5.365814E-2"/>
    <n v="3800"/>
    <n v="9.5646000000000012E-3"/>
    <n v="3458"/>
    <n v="9.5582578000000008E-3"/>
    <n v="500"/>
    <n v="500"/>
    <n v="0"/>
    <n v="0"/>
    <x v="1"/>
    <x v="1"/>
    <x v="0"/>
    <x v="0"/>
  </r>
  <r>
    <s v="02/2020"/>
    <s v=""/>
    <x v="2"/>
    <x v="2"/>
    <n v="23"/>
    <n v="1.2341372200000001E-2"/>
    <n v="1817"/>
    <n v="4.5733890000000006E-3"/>
    <n v="1653.47"/>
    <n v="4.5703563999999995E-3"/>
    <n v="230"/>
    <n v="230"/>
    <n v="0"/>
    <n v="0"/>
    <x v="1"/>
    <x v="1"/>
    <x v="0"/>
    <x v="0"/>
  </r>
  <r>
    <s v="02/2020"/>
    <s v=""/>
    <x v="2"/>
    <x v="2"/>
    <n v="162"/>
    <n v="8.6926186799999999E-2"/>
    <n v="12798"/>
    <n v="3.2212566000000005E-2"/>
    <n v="11646.18"/>
    <n v="3.2191206100000001E-2"/>
    <n v="1620"/>
    <n v="1620"/>
    <n v="0"/>
    <n v="0"/>
    <x v="1"/>
    <x v="1"/>
    <x v="0"/>
    <x v="0"/>
  </r>
  <r>
    <s v="02/2020"/>
    <s v=""/>
    <x v="2"/>
    <x v="2"/>
    <n v="138"/>
    <n v="7.4048233200000008E-2"/>
    <n v="10902"/>
    <n v="2.7440334E-2"/>
    <n v="9920.82"/>
    <n v="2.7422138600000007E-2"/>
    <n v="1380"/>
    <n v="1380"/>
    <n v="0"/>
    <n v="0"/>
    <x v="1"/>
    <x v="1"/>
    <x v="0"/>
    <x v="0"/>
  </r>
  <r>
    <s v="02/2020"/>
    <s v=""/>
    <x v="2"/>
    <x v="2"/>
    <n v="5"/>
    <n v="2.682907E-3"/>
    <n v="395"/>
    <n v="9.9421500000000012E-4"/>
    <n v="359.45"/>
    <n v="9.9355569999999994E-4"/>
    <n v="50"/>
    <n v="50"/>
    <n v="0"/>
    <n v="0"/>
    <x v="1"/>
    <x v="1"/>
    <x v="0"/>
    <x v="0"/>
  </r>
  <r>
    <s v="02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1"/>
    <x v="1"/>
    <x v="1"/>
  </r>
  <r>
    <s v="02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"/>
    <x v="2"/>
    <x v="1"/>
  </r>
  <r>
    <s v="02/2020"/>
    <s v=""/>
    <x v="3"/>
    <x v="3"/>
    <n v="118"/>
    <n v="6.3316605200000015E-2"/>
    <n v="4484"/>
    <n v="1.1286227999999999E-2"/>
    <n v="4080.44"/>
    <n v="1.1278744199999999E-2"/>
    <n v="590"/>
    <n v="590"/>
    <n v="0"/>
    <n v="0"/>
    <x v="1"/>
    <x v="1"/>
    <x v="0"/>
    <x v="0"/>
  </r>
  <r>
    <s v="02/2020"/>
    <s v=""/>
    <x v="3"/>
    <x v="3"/>
    <n v="41"/>
    <n v="2.1999837399999993E-2"/>
    <n v="1558"/>
    <n v="3.9214860000000001E-3"/>
    <n v="1417.78"/>
    <n v="3.9188857000000002E-3"/>
    <n v="205"/>
    <n v="205"/>
    <n v="0"/>
    <n v="0"/>
    <x v="1"/>
    <x v="1"/>
    <x v="0"/>
    <x v="0"/>
  </r>
  <r>
    <s v="02/2020"/>
    <s v=""/>
    <x v="3"/>
    <x v="3"/>
    <n v="26"/>
    <n v="1.3951116400000001E-2"/>
    <n v="988"/>
    <n v="2.4867960000000003E-3"/>
    <n v="899.07999999999993"/>
    <n v="2.4851470000000001E-3"/>
    <n v="130"/>
    <n v="130"/>
    <n v="0"/>
    <n v="0"/>
    <x v="1"/>
    <x v="1"/>
    <x v="0"/>
    <x v="0"/>
  </r>
  <r>
    <s v="02/2020"/>
    <s v=""/>
    <x v="3"/>
    <x v="3"/>
    <n v="10"/>
    <n v="5.365814E-3"/>
    <n v="380"/>
    <n v="9.5646000000000012E-4"/>
    <n v="345.8"/>
    <n v="9.5582579999999983E-4"/>
    <n v="50"/>
    <n v="50"/>
    <n v="0"/>
    <n v="0"/>
    <x v="1"/>
    <x v="1"/>
    <x v="2"/>
    <x v="0"/>
  </r>
  <r>
    <s v="02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1"/>
    <x v="3"/>
    <x v="0"/>
  </r>
  <r>
    <s v="02/2020"/>
    <s v=""/>
    <x v="3"/>
    <x v="3"/>
    <n v="2"/>
    <n v="1.0731628E-3"/>
    <n v="76"/>
    <n v="1.9129200000000002E-4"/>
    <n v="69.16"/>
    <n v="1.9116520000000002E-4"/>
    <n v="10"/>
    <n v="10"/>
    <n v="0"/>
    <n v="0"/>
    <x v="1"/>
    <x v="1"/>
    <x v="2"/>
    <x v="0"/>
  </r>
  <r>
    <s v="02/2020"/>
    <s v=""/>
    <x v="4"/>
    <x v="4"/>
    <n v="9"/>
    <n v="4.8292325999999986E-3"/>
    <n v="684"/>
    <n v="1.721628E-3"/>
    <n v="622.43999999999994"/>
    <n v="1.7204863999999997E-3"/>
    <n v="90"/>
    <n v="90"/>
    <n v="0"/>
    <n v="0"/>
    <x v="1"/>
    <x v="1"/>
    <x v="0"/>
    <x v="0"/>
  </r>
  <r>
    <s v="02/2020"/>
    <s v=""/>
    <x v="4"/>
    <x v="4"/>
    <n v="3"/>
    <n v="1.6097441999999996E-3"/>
    <n v="228"/>
    <n v="5.7387600000000007E-4"/>
    <n v="207.48000000000002"/>
    <n v="5.734955000000001E-4"/>
    <n v="30"/>
    <n v="30"/>
    <n v="0"/>
    <n v="0"/>
    <x v="1"/>
    <x v="1"/>
    <x v="0"/>
    <x v="0"/>
  </r>
  <r>
    <s v="02/2020"/>
    <s v=""/>
    <x v="5"/>
    <x v="5"/>
    <n v="23"/>
    <n v="1.2341372200000001E-2"/>
    <n v="5244"/>
    <n v="1.3199147999999999E-2"/>
    <n v="4772.04"/>
    <n v="1.3190395800000001E-2"/>
    <n v="690"/>
    <n v="690"/>
    <n v="0"/>
    <n v="0"/>
    <x v="1"/>
    <x v="1"/>
    <x v="0"/>
    <x v="0"/>
  </r>
  <r>
    <s v="02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"/>
    <x v="3"/>
    <x v="0"/>
  </r>
  <r>
    <s v="02/2020"/>
    <s v=""/>
    <x v="5"/>
    <x v="5"/>
    <n v="137"/>
    <n v="7.3511651799999994E-2"/>
    <n v="31236"/>
    <n v="7.8621012000000004E-2"/>
    <n v="28424.76"/>
    <n v="7.8568879099999989E-2"/>
    <n v="4110"/>
    <n v="4110"/>
    <n v="0"/>
    <n v="0"/>
    <x v="1"/>
    <x v="1"/>
    <x v="0"/>
    <x v="0"/>
  </r>
  <r>
    <s v="02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"/>
    <x v="3"/>
    <x v="0"/>
  </r>
  <r>
    <s v="02/2020"/>
    <s v=""/>
    <x v="5"/>
    <x v="5"/>
    <n v="235"/>
    <n v="0.12609662899999999"/>
    <n v="53580"/>
    <n v="0.13486086"/>
    <n v="48757.8"/>
    <n v="0.13477143499999999"/>
    <n v="7050"/>
    <n v="7050"/>
    <n v="0"/>
    <n v="0"/>
    <x v="1"/>
    <x v="1"/>
    <x v="0"/>
    <x v="0"/>
  </r>
  <r>
    <s v="02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"/>
    <x v="1"/>
    <x v="1"/>
  </r>
  <r>
    <s v="02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1"/>
    <x v="1"/>
    <x v="1"/>
  </r>
  <r>
    <s v="02/2020"/>
    <s v=""/>
    <x v="6"/>
    <x v="6"/>
    <n v="5"/>
    <n v="2.682907E-3"/>
    <n v="1140"/>
    <n v="2.8693800000000004E-3"/>
    <n v="1037.4000000000001"/>
    <n v="2.8674772999999999E-3"/>
    <n v="150"/>
    <n v="150"/>
    <n v="0"/>
    <n v="0"/>
    <x v="1"/>
    <x v="1"/>
    <x v="0"/>
    <x v="0"/>
  </r>
  <r>
    <s v="02/2020"/>
    <s v=""/>
    <x v="7"/>
    <x v="7"/>
    <n v="211"/>
    <n v="0.11321867540000004"/>
    <n v="0"/>
    <n v="0"/>
    <n v="0"/>
    <n v="0"/>
    <n v="0"/>
    <n v="0"/>
    <n v="6330"/>
    <n v="0"/>
    <x v="1"/>
    <x v="1"/>
    <x v="0"/>
    <x v="0"/>
  </r>
  <r>
    <s v="02/2020"/>
    <s v=""/>
    <x v="7"/>
    <x v="7"/>
    <n v="136"/>
    <n v="7.2975070400000022E-2"/>
    <n v="0"/>
    <n v="0"/>
    <n v="0"/>
    <n v="0"/>
    <n v="0"/>
    <n v="0"/>
    <n v="4080"/>
    <n v="0"/>
    <x v="1"/>
    <x v="1"/>
    <x v="0"/>
    <x v="0"/>
  </r>
  <r>
    <s v="02/2020"/>
    <s v=""/>
    <x v="7"/>
    <x v="7"/>
    <n v="5"/>
    <n v="2.682907E-3"/>
    <n v="0"/>
    <n v="0"/>
    <n v="0"/>
    <n v="0"/>
    <n v="0"/>
    <n v="0"/>
    <n v="150"/>
    <n v="0"/>
    <x v="1"/>
    <x v="1"/>
    <x v="0"/>
    <x v="0"/>
  </r>
  <r>
    <s v="02/2020"/>
    <s v=""/>
    <x v="7"/>
    <x v="7"/>
    <n v="2"/>
    <n v="1.0731628E-3"/>
    <n v="0"/>
    <n v="0"/>
    <n v="0"/>
    <n v="0"/>
    <n v="0"/>
    <n v="0"/>
    <n v="60"/>
    <n v="0"/>
    <x v="1"/>
    <x v="1"/>
    <x v="0"/>
    <x v="1"/>
  </r>
  <r>
    <s v="02/2020"/>
    <s v=""/>
    <x v="7"/>
    <x v="7"/>
    <n v="1"/>
    <n v="5.3658139999999998E-4"/>
    <n v="0"/>
    <n v="0"/>
    <n v="0"/>
    <n v="0"/>
    <n v="0"/>
    <n v="0"/>
    <n v="30"/>
    <n v="0"/>
    <x v="1"/>
    <x v="1"/>
    <x v="0"/>
    <x v="1"/>
  </r>
  <r>
    <s v="02/2020"/>
    <s v=""/>
    <x v="8"/>
    <x v="8"/>
    <n v="63"/>
    <n v="3.3804628199999999E-2"/>
    <n v="44793"/>
    <n v="0.11274398100000001"/>
    <n v="40761.629999999997"/>
    <n v="0.11266922150000003"/>
    <n v="3780"/>
    <n v="3780"/>
    <n v="0"/>
    <n v="0"/>
    <x v="1"/>
    <x v="1"/>
    <x v="0"/>
    <x v="0"/>
  </r>
  <r>
    <s v="02/2020"/>
    <s v=""/>
    <x v="9"/>
    <x v="9"/>
    <n v="26"/>
    <n v="1.3951116400000001E-2"/>
    <n v="12402"/>
    <n v="3.1215833999999998E-2"/>
    <n v="11285.82"/>
    <n v="3.1195135100000004E-2"/>
    <n v="1040"/>
    <n v="1040"/>
    <n v="0"/>
    <n v="0"/>
    <x v="1"/>
    <x v="1"/>
    <x v="0"/>
    <x v="0"/>
  </r>
  <r>
    <s v="02/2020"/>
    <s v=""/>
    <x v="10"/>
    <x v="10"/>
    <n v="140"/>
    <n v="7.5121395999999993E-2"/>
    <n v="33460"/>
    <n v="8.421882E-2"/>
    <n v="30448.6"/>
    <n v="8.4162975299999998E-2"/>
    <n v="2800"/>
    <n v="2800"/>
    <n v="0"/>
    <n v="0"/>
    <x v="1"/>
    <x v="1"/>
    <x v="0"/>
    <x v="0"/>
  </r>
  <r>
    <s v="02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1"/>
    <x v="3"/>
    <x v="0"/>
  </r>
  <r>
    <s v="02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1"/>
    <x v="2"/>
    <x v="1"/>
  </r>
  <r>
    <s v="02/2020"/>
    <s v=""/>
    <x v="10"/>
    <x v="10"/>
    <n v="2"/>
    <n v="1.0731628E-3"/>
    <n v="478"/>
    <n v="1.2031259999999999E-3"/>
    <n v="434.98"/>
    <n v="1.2023281999999998E-3"/>
    <n v="40"/>
    <n v="40"/>
    <n v="0"/>
    <n v="0"/>
    <x v="1"/>
    <x v="1"/>
    <x v="0"/>
    <x v="1"/>
  </r>
  <r>
    <s v="02/2020"/>
    <s v=""/>
    <x v="11"/>
    <x v="11"/>
    <n v="33"/>
    <n v="1.7707186200000002E-2"/>
    <n v="4719"/>
    <n v="1.1877723E-2"/>
    <n v="4294.29"/>
    <n v="1.1869846999999999E-2"/>
    <n v="990"/>
    <n v="165"/>
    <n v="0"/>
    <n v="0"/>
    <x v="1"/>
    <x v="1"/>
    <x v="0"/>
    <x v="0"/>
  </r>
  <r>
    <s v="02/2020"/>
    <s v=""/>
    <x v="12"/>
    <x v="12"/>
    <n v="23"/>
    <n v="1.2341372200000001E-2"/>
    <n v="3105"/>
    <n v="7.8152850000000017E-3"/>
    <n v="2825.55"/>
    <n v="7.8101028000000005E-3"/>
    <n v="230"/>
    <n v="230"/>
    <n v="0"/>
    <n v="0"/>
    <x v="1"/>
    <x v="1"/>
    <x v="0"/>
    <x v="0"/>
  </r>
  <r>
    <s v="02/2020"/>
    <s v=""/>
    <x v="13"/>
    <x v="13"/>
    <n v="47"/>
    <n v="2.5219325799999998E-2"/>
    <n v="86339"/>
    <n v="0.21731526299999998"/>
    <n v="78568.490000000005"/>
    <n v="0.21717116320000002"/>
    <n v="5640"/>
    <n v="5640"/>
    <n v="0"/>
    <n v="0"/>
    <x v="1"/>
    <x v="1"/>
    <x v="0"/>
    <x v="0"/>
  </r>
  <r>
    <s v="02/2020"/>
    <s v=""/>
    <x v="14"/>
    <x v="14"/>
    <n v="11"/>
    <n v="5.9023954000000005E-3"/>
    <n v="7821"/>
    <n v="1.9685457000000003E-2"/>
    <n v="7117.1100000000006"/>
    <n v="1.9672403800000002E-2"/>
    <n v="660"/>
    <n v="660"/>
    <n v="0"/>
    <n v="0"/>
    <x v="1"/>
    <x v="1"/>
    <x v="0"/>
    <x v="0"/>
  </r>
  <r>
    <s v="02/2020"/>
    <s v=""/>
    <x v="15"/>
    <x v="15"/>
    <n v="83"/>
    <n v="4.4536256200000013E-2"/>
    <n v="29880"/>
    <n v="7.520795999999999E-2"/>
    <n v="27190.799999999999"/>
    <n v="7.5158090300000008E-2"/>
    <n v="2490"/>
    <n v="2490"/>
    <n v="0"/>
    <n v="0"/>
    <x v="1"/>
    <x v="1"/>
    <x v="0"/>
    <x v="0"/>
  </r>
  <r>
    <s v="02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1"/>
    <x v="3"/>
    <x v="0"/>
  </r>
  <r>
    <s v="02/2020"/>
    <s v=""/>
    <x v="16"/>
    <x v="16"/>
    <n v="42"/>
    <n v="2.2536418799999999E-2"/>
    <n v="7560"/>
    <n v="1.902852E-2"/>
    <n v="6879.6"/>
    <n v="1.90159024E-2"/>
    <n v="630"/>
    <n v="630"/>
    <n v="0"/>
    <n v="0"/>
    <x v="1"/>
    <x v="1"/>
    <x v="0"/>
    <x v="0"/>
  </r>
  <r>
    <s v="02/2020"/>
    <s v=""/>
    <x v="16"/>
    <x v="16"/>
    <n v="1"/>
    <n v="5.3658139999999998E-4"/>
    <n v="180"/>
    <n v="4.5306000000000008E-4"/>
    <n v="163.80000000000001"/>
    <n v="4.5275959999999999E-4"/>
    <n v="15"/>
    <n v="15"/>
    <n v="0"/>
    <n v="0"/>
    <x v="1"/>
    <x v="1"/>
    <x v="2"/>
    <x v="0"/>
  </r>
  <r>
    <s v="02/2020"/>
    <s v=""/>
    <x v="16"/>
    <x v="16"/>
    <n v="1"/>
    <n v="5.3658139999999998E-4"/>
    <n v="180"/>
    <n v="4.5306000000000008E-4"/>
    <n v="163.80000000000001"/>
    <n v="4.5275959999999999E-4"/>
    <n v="15"/>
    <n v="15"/>
    <n v="0"/>
    <n v="0"/>
    <x v="1"/>
    <x v="1"/>
    <x v="0"/>
    <x v="1"/>
  </r>
  <r>
    <s v="02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1"/>
    <x v="0"/>
    <x v="1"/>
  </r>
  <r>
    <s v="02/2020"/>
    <s v=""/>
    <x v="17"/>
    <x v="17"/>
    <n v="2"/>
    <n v="1.0731628E-3"/>
    <n v="286"/>
    <n v="7.1986200000000004E-4"/>
    <n v="260.26"/>
    <n v="7.1938470000000002E-4"/>
    <n v="20"/>
    <n v="20"/>
    <n v="0"/>
    <n v="0"/>
    <x v="1"/>
    <x v="1"/>
    <x v="1"/>
    <x v="1"/>
  </r>
  <r>
    <s v="02/2020"/>
    <s v=""/>
    <x v="17"/>
    <x v="17"/>
    <n v="151"/>
    <n v="8.1023791400000017E-2"/>
    <n v="21593"/>
    <n v="5.434958099999998E-2"/>
    <n v="19649.629999999997"/>
    <n v="5.4313542299999996E-2"/>
    <n v="1510"/>
    <n v="1510"/>
    <n v="0"/>
    <n v="0"/>
    <x v="1"/>
    <x v="1"/>
    <x v="0"/>
    <x v="0"/>
  </r>
  <r>
    <s v="02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1"/>
    <x v="3"/>
    <x v="0"/>
  </r>
  <r>
    <s v="02/2020"/>
    <s v=""/>
    <x v="18"/>
    <x v="18"/>
    <n v="43"/>
    <n v="2.3073000200000006E-2"/>
    <n v="15222"/>
    <n v="3.8313774000000002E-2"/>
    <n v="13852.02"/>
    <n v="3.8288368499999996E-2"/>
    <n v="2150"/>
    <n v="430"/>
    <n v="0"/>
    <n v="0"/>
    <x v="1"/>
    <x v="1"/>
    <x v="0"/>
    <x v="0"/>
  </r>
  <r>
    <s v="02/2020"/>
    <s v=""/>
    <x v="18"/>
    <x v="18"/>
    <n v="7"/>
    <n v="3.7560697999999997E-3"/>
    <n v="2478"/>
    <n v="6.237126E-3"/>
    <n v="2254.98"/>
    <n v="6.2329902000000008E-3"/>
    <n v="350"/>
    <n v="70"/>
    <n v="0"/>
    <n v="0"/>
    <x v="1"/>
    <x v="1"/>
    <x v="1"/>
    <x v="1"/>
  </r>
  <r>
    <s v="02/2020"/>
    <s v=""/>
    <x v="19"/>
    <x v="19"/>
    <n v="12"/>
    <n v="6.4389767999999984E-3"/>
    <n v="7584"/>
    <n v="1.9088928000000002E-2"/>
    <n v="6901.44"/>
    <n v="1.90762703E-2"/>
    <n v="540"/>
    <n v="540"/>
    <n v="0"/>
    <n v="0"/>
    <x v="1"/>
    <x v="1"/>
    <x v="0"/>
    <x v="1"/>
  </r>
  <r>
    <s v="02/2020"/>
    <s v=""/>
    <x v="19"/>
    <x v="19"/>
    <n v="49"/>
    <n v="2.6292488600000007E-2"/>
    <n v="30968"/>
    <n v="7.7946455999999983E-2"/>
    <n v="28300.959999999999"/>
    <n v="7.8226683500000005E-2"/>
    <n v="2205"/>
    <n v="2205"/>
    <n v="0"/>
    <n v="0"/>
    <x v="1"/>
    <x v="1"/>
    <x v="0"/>
    <x v="0"/>
  </r>
  <r>
    <s v="02/2020"/>
    <s v=""/>
    <x v="20"/>
    <x v="20"/>
    <n v="17"/>
    <n v="9.1218838000000028E-3"/>
    <n v="16439"/>
    <n v="4.1376963000000003E-2"/>
    <n v="14959.49"/>
    <n v="4.1349526299999988E-2"/>
    <n v="1020"/>
    <n v="170"/>
    <n v="0"/>
    <n v="0"/>
    <x v="1"/>
    <x v="1"/>
    <x v="0"/>
    <x v="0"/>
  </r>
  <r>
    <s v="02/2020"/>
    <s v=""/>
    <x v="20"/>
    <x v="20"/>
    <n v="1"/>
    <n v="5.3658139999999998E-4"/>
    <n v="967"/>
    <n v="2.4339389999999995E-3"/>
    <n v="879.97"/>
    <n v="2.4323250999999995E-3"/>
    <n v="60"/>
    <n v="10"/>
    <n v="0"/>
    <n v="0"/>
    <x v="1"/>
    <x v="1"/>
    <x v="0"/>
    <x v="1"/>
  </r>
  <r>
    <s v="02/2020"/>
    <s v=""/>
    <x v="21"/>
    <x v="21"/>
    <n v="45"/>
    <n v="2.4146162999999995E-2"/>
    <n v="45720"/>
    <n v="0.11507724"/>
    <n v="41605.199999999997"/>
    <n v="0.11500093330000001"/>
    <n v="1800"/>
    <n v="1350"/>
    <n v="0"/>
    <n v="0"/>
    <x v="1"/>
    <x v="1"/>
    <x v="0"/>
    <x v="1"/>
  </r>
  <r>
    <s v="02/2020"/>
    <s v=""/>
    <x v="22"/>
    <x v="22"/>
    <n v="24"/>
    <n v="1.2877953599999997E-2"/>
    <n v="10032"/>
    <n v="2.5250543999999996E-2"/>
    <n v="9129.119999999999"/>
    <n v="2.5233800600000002E-2"/>
    <n v="1080"/>
    <n v="1080"/>
    <n v="0"/>
    <n v="0"/>
    <x v="1"/>
    <x v="1"/>
    <x v="0"/>
    <x v="1"/>
  </r>
  <r>
    <s v="02/2020"/>
    <s v=""/>
    <x v="23"/>
    <x v="23"/>
    <n v="1"/>
    <n v="5.3658139999999998E-4"/>
    <n v="169"/>
    <n v="4.2537299999999999E-4"/>
    <n v="153.79000000000002"/>
    <n v="4.2509089999999997E-4"/>
    <n v="30"/>
    <n v="30"/>
    <n v="0"/>
    <n v="0"/>
    <x v="1"/>
    <x v="1"/>
    <x v="0"/>
    <x v="1"/>
  </r>
  <r>
    <s v="02/2020"/>
    <s v=""/>
    <x v="25"/>
    <x v="25"/>
    <n v="64"/>
    <n v="3.4341209599999999E-2"/>
    <n v="4480"/>
    <n v="1.1276160000000002E-2"/>
    <n v="4076.8"/>
    <n v="1.1268682899999997E-2"/>
    <n v="960"/>
    <n v="448"/>
    <n v="0"/>
    <n v="0"/>
    <x v="1"/>
    <x v="1"/>
    <x v="0"/>
    <x v="1"/>
  </r>
  <r>
    <s v="02/2020"/>
    <s v=""/>
    <x v="27"/>
    <x v="27"/>
    <n v="696"/>
    <n v="0.37346065439999998"/>
    <n v="62640"/>
    <n v="0.15766488000000001"/>
    <n v="57002.400000000001"/>
    <n v="0.15756033380000001"/>
    <n v="10440"/>
    <n v="10440"/>
    <n v="0"/>
    <n v="0"/>
    <x v="1"/>
    <x v="1"/>
    <x v="0"/>
    <x v="1"/>
  </r>
  <r>
    <s v="02/2020"/>
    <s v=""/>
    <x v="28"/>
    <x v="28"/>
    <n v="121"/>
    <n v="6.49263494E-2"/>
    <n v="63888"/>
    <n v="0.16080609600000001"/>
    <n v="58138.080000000002"/>
    <n v="0.1606994669"/>
    <n v="5445"/>
    <n v="5445"/>
    <n v="0"/>
    <n v="0"/>
    <x v="1"/>
    <x v="1"/>
    <x v="0"/>
    <x v="1"/>
  </r>
  <r>
    <s v="02/2020"/>
    <s v=""/>
    <x v="29"/>
    <x v="29"/>
    <n v="448"/>
    <n v="0.24038846719999998"/>
    <n v="38080"/>
    <n v="9.584736000000002E-2"/>
    <n v="34652.800000000003"/>
    <n v="9.5783804500000014E-2"/>
    <n v="6720"/>
    <n v="6720"/>
    <n v="0"/>
    <n v="0"/>
    <x v="1"/>
    <x v="1"/>
    <x v="0"/>
    <x v="1"/>
  </r>
  <r>
    <s v="02/2020"/>
    <s v=""/>
    <x v="30"/>
    <x v="30"/>
    <n v="165"/>
    <n v="8.8535931000000012E-2"/>
    <n v="14025"/>
    <n v="3.5300924999999997E-2"/>
    <n v="12762.75"/>
    <n v="3.5277517299999984E-2"/>
    <n v="2475"/>
    <n v="2475"/>
    <n v="0"/>
    <n v="0"/>
    <x v="1"/>
    <x v="1"/>
    <x v="0"/>
    <x v="1"/>
  </r>
  <r>
    <s v="02/2020"/>
    <s v=""/>
    <x v="32"/>
    <x v="32"/>
    <n v="3"/>
    <n v="1.6097441999999996E-3"/>
    <n v="2133"/>
    <n v="5.3687610000000014E-3"/>
    <n v="1941.03"/>
    <n v="5.3652009999999991E-3"/>
    <n v="180"/>
    <n v="180"/>
    <n v="0"/>
    <n v="0"/>
    <x v="1"/>
    <x v="1"/>
    <x v="0"/>
    <x v="0"/>
  </r>
  <r>
    <s v="02/2020"/>
    <s v=""/>
    <x v="33"/>
    <x v="33"/>
    <n v="8"/>
    <n v="4.2926511999999998E-3"/>
    <n v="2880"/>
    <n v="7.2489600000000013E-3"/>
    <n v="2620.8000000000002"/>
    <n v="7.2441533000000002E-3"/>
    <n v="240"/>
    <n v="240"/>
    <n v="0"/>
    <n v="0"/>
    <x v="1"/>
    <x v="1"/>
    <x v="0"/>
    <x v="0"/>
  </r>
  <r>
    <s v="02/2020"/>
    <s v=""/>
    <x v="34"/>
    <x v="34"/>
    <n v="12"/>
    <n v="6.4389767999999984E-3"/>
    <n v="2160"/>
    <n v="5.4367199999999991E-3"/>
    <n v="1965.6"/>
    <n v="5.4331149999999996E-3"/>
    <n v="180"/>
    <n v="180"/>
    <n v="0"/>
    <n v="0"/>
    <x v="1"/>
    <x v="1"/>
    <x v="0"/>
    <x v="0"/>
  </r>
  <r>
    <s v="02/2020"/>
    <s v=""/>
    <x v="45"/>
    <x v="45"/>
    <n v="20"/>
    <n v="1.0731628E-2"/>
    <n v="20380"/>
    <n v="5.1296460000000002E-2"/>
    <n v="18545.8"/>
    <n v="5.1262445800000001E-2"/>
    <n v="1800"/>
    <n v="1200"/>
    <n v="0"/>
    <n v="0"/>
    <x v="1"/>
    <x v="1"/>
    <x v="0"/>
    <x v="0"/>
  </r>
  <r>
    <s v="02/2020"/>
    <s v=""/>
    <x v="45"/>
    <x v="45"/>
    <n v="10"/>
    <n v="5.365814E-3"/>
    <n v="10190"/>
    <n v="2.5648230000000001E-2"/>
    <n v="9272.9"/>
    <n v="2.56312229E-2"/>
    <n v="900"/>
    <n v="600"/>
    <n v="0"/>
    <n v="0"/>
    <x v="1"/>
    <x v="1"/>
    <x v="3"/>
    <x v="0"/>
  </r>
  <r>
    <s v="02/2020"/>
    <s v=""/>
    <x v="46"/>
    <x v="46"/>
    <n v="19"/>
    <n v="1.0195046599999997E-2"/>
    <n v="13357"/>
    <n v="3.3619569000000002E-2"/>
    <n v="12154.869999999999"/>
    <n v="3.3597276199999998E-2"/>
    <n v="570"/>
    <n v="570"/>
    <n v="0"/>
    <n v="0"/>
    <x v="1"/>
    <x v="1"/>
    <x v="0"/>
    <x v="0"/>
  </r>
  <r>
    <s v="02/2020"/>
    <s v=""/>
    <x v="62"/>
    <x v="62"/>
    <n v="1"/>
    <n v="5.3658139999999998E-4"/>
    <n v="711"/>
    <n v="1.789587E-3"/>
    <n v="647.01"/>
    <n v="1.7884003E-3"/>
    <n v="60"/>
    <n v="60"/>
    <n v="0"/>
    <n v="0"/>
    <x v="1"/>
    <x v="1"/>
    <x v="0"/>
    <x v="0"/>
  </r>
  <r>
    <s v="02/2020"/>
    <s v=""/>
    <x v="36"/>
    <x v="36"/>
    <n v="1"/>
    <n v="5.3658139999999998E-4"/>
    <n v="0"/>
    <n v="0"/>
    <n v="0"/>
    <n v="0"/>
    <n v="0"/>
    <n v="0"/>
    <n v="1200"/>
    <n v="0"/>
    <x v="1"/>
    <x v="1"/>
    <x v="0"/>
    <x v="0"/>
  </r>
  <r>
    <s v="02/2020"/>
    <s v=""/>
    <x v="47"/>
    <x v="47"/>
    <n v="2"/>
    <n v="1.0731628E-3"/>
    <n v="0"/>
    <n v="0"/>
    <n v="0"/>
    <n v="0"/>
    <n v="0"/>
    <n v="0"/>
    <n v="2000"/>
    <n v="0"/>
    <x v="1"/>
    <x v="1"/>
    <x v="0"/>
    <x v="0"/>
  </r>
  <r>
    <s v="02/2020"/>
    <s v=""/>
    <x v="37"/>
    <x v="37"/>
    <n v="50"/>
    <n v="2.682907E-2"/>
    <n v="0"/>
    <n v="0"/>
    <n v="0"/>
    <n v="0"/>
    <n v="0"/>
    <n v="0"/>
    <n v="34500"/>
    <n v="0"/>
    <x v="1"/>
    <x v="1"/>
    <x v="0"/>
    <x v="0"/>
  </r>
  <r>
    <s v="02/2020"/>
    <s v=""/>
    <x v="38"/>
    <x v="38"/>
    <n v="1"/>
    <n v="5.3658139999999998E-4"/>
    <n v="0"/>
    <n v="0"/>
    <n v="0"/>
    <n v="0"/>
    <n v="0"/>
    <n v="0"/>
    <n v="430"/>
    <n v="0"/>
    <x v="1"/>
    <x v="1"/>
    <x v="0"/>
    <x v="0"/>
  </r>
  <r>
    <s v="02/2020"/>
    <s v=""/>
    <x v="38"/>
    <x v="38"/>
    <n v="7"/>
    <n v="3.7560697999999997E-3"/>
    <n v="0"/>
    <n v="0"/>
    <n v="0"/>
    <n v="0"/>
    <n v="0"/>
    <n v="0"/>
    <n v="3010"/>
    <n v="0"/>
    <x v="1"/>
    <x v="1"/>
    <x v="0"/>
    <x v="0"/>
  </r>
  <r>
    <s v="02/2020"/>
    <s v=""/>
    <x v="38"/>
    <x v="38"/>
    <n v="3"/>
    <n v="1.6097441999999996E-3"/>
    <n v="0"/>
    <n v="0"/>
    <n v="0"/>
    <n v="0"/>
    <n v="0"/>
    <n v="0"/>
    <n v="1290"/>
    <n v="0"/>
    <x v="1"/>
    <x v="1"/>
    <x v="0"/>
    <x v="0"/>
  </r>
  <r>
    <s v="02/2020"/>
    <s v=""/>
    <x v="39"/>
    <x v="39"/>
    <n v="25"/>
    <n v="1.3414535E-2"/>
    <n v="0"/>
    <n v="0"/>
    <n v="0"/>
    <n v="0"/>
    <n v="0"/>
    <n v="0"/>
    <n v="9125"/>
    <n v="0"/>
    <x v="1"/>
    <x v="1"/>
    <x v="0"/>
    <x v="0"/>
  </r>
  <r>
    <s v="02/2020"/>
    <s v=""/>
    <x v="40"/>
    <x v="40"/>
    <n v="36"/>
    <n v="1.9316930399999994E-2"/>
    <n v="0"/>
    <n v="0"/>
    <n v="0"/>
    <n v="0"/>
    <n v="0"/>
    <n v="0"/>
    <n v="6480"/>
    <n v="0"/>
    <x v="1"/>
    <x v="1"/>
    <x v="0"/>
    <x v="0"/>
  </r>
  <r>
    <s v="02/2020"/>
    <s v=""/>
    <x v="41"/>
    <x v="41"/>
    <n v="1"/>
    <n v="5.3658139999999998E-4"/>
    <n v="0"/>
    <n v="0"/>
    <n v="0"/>
    <n v="0"/>
    <n v="0"/>
    <n v="0"/>
    <n v="500"/>
    <n v="0"/>
    <x v="1"/>
    <x v="1"/>
    <x v="0"/>
    <x v="0"/>
  </r>
  <r>
    <s v="02/2020"/>
    <s v=""/>
    <x v="43"/>
    <x v="43"/>
    <n v="10"/>
    <n v="5.365814E-3"/>
    <n v="0"/>
    <n v="0"/>
    <n v="0"/>
    <n v="0"/>
    <n v="0"/>
    <n v="0"/>
    <n v="0"/>
    <n v="0"/>
    <x v="1"/>
    <x v="1"/>
    <x v="0"/>
    <x v="0"/>
  </r>
  <r>
    <s v="02/2020"/>
    <s v=""/>
    <x v="49"/>
    <x v="49"/>
    <n v="16"/>
    <n v="8.5853023999999997E-3"/>
    <n v="0"/>
    <n v="0"/>
    <n v="0"/>
    <n v="0"/>
    <n v="0"/>
    <n v="0"/>
    <n v="15600"/>
    <n v="0"/>
    <x v="1"/>
    <x v="1"/>
    <x v="0"/>
    <x v="0"/>
  </r>
  <r>
    <s v="02/2020"/>
    <s v=""/>
    <x v="51"/>
    <x v="51"/>
    <n v="68"/>
    <n v="3.6487535200000011E-2"/>
    <n v="0"/>
    <n v="0"/>
    <n v="0"/>
    <n v="0"/>
    <n v="0"/>
    <n v="0"/>
    <n v="40800"/>
    <n v="0"/>
    <x v="1"/>
    <x v="1"/>
    <x v="0"/>
    <x v="0"/>
  </r>
  <r>
    <s v="02/2020"/>
    <s v=""/>
    <x v="51"/>
    <x v="51"/>
    <n v="1"/>
    <n v="5.3658139999999998E-4"/>
    <n v="0"/>
    <n v="0"/>
    <n v="0"/>
    <n v="0"/>
    <n v="0"/>
    <n v="0"/>
    <n v="600"/>
    <n v="0"/>
    <x v="1"/>
    <x v="1"/>
    <x v="0"/>
    <x v="1"/>
  </r>
  <r>
    <s v="02/2021"/>
    <s v=""/>
    <x v="0"/>
    <x v="0"/>
    <n v="9"/>
    <n v="4.8292325999999986E-3"/>
    <n v="594"/>
    <n v="1.4950979999999998E-3"/>
    <n v="540.54"/>
    <n v="1.4941066E-3"/>
    <n v="90"/>
    <n v="90"/>
    <n v="0"/>
    <n v="0"/>
    <x v="2"/>
    <x v="1"/>
    <x v="0"/>
    <x v="0"/>
  </r>
  <r>
    <s v="02/2021"/>
    <s v=""/>
    <x v="0"/>
    <x v="0"/>
    <n v="76"/>
    <n v="4.0780186399999988E-2"/>
    <n v="5016"/>
    <n v="1.2625271999999998E-2"/>
    <n v="4577.1000000000004"/>
    <n v="1.2651562099999996E-2"/>
    <n v="760"/>
    <n v="760"/>
    <n v="0"/>
    <n v="0"/>
    <x v="2"/>
    <x v="1"/>
    <x v="0"/>
    <x v="0"/>
  </r>
  <r>
    <s v="02/2021"/>
    <s v=""/>
    <x v="0"/>
    <x v="0"/>
    <n v="11"/>
    <n v="5.9023954000000005E-3"/>
    <n v="726"/>
    <n v="1.8273420000000002E-3"/>
    <n v="660.66000000000008"/>
    <n v="1.8261302999999999E-3"/>
    <n v="110"/>
    <n v="110"/>
    <n v="0"/>
    <n v="0"/>
    <x v="2"/>
    <x v="1"/>
    <x v="0"/>
    <x v="0"/>
  </r>
  <r>
    <s v="02/2021"/>
    <s v=""/>
    <x v="1"/>
    <x v="1"/>
    <n v="123"/>
    <n v="6.5999512199999999E-2"/>
    <n v="4797"/>
    <n v="1.2074048999999998E-2"/>
    <n v="4372.68"/>
    <n v="1.2086524800000002E-2"/>
    <n v="615"/>
    <n v="615"/>
    <n v="0"/>
    <n v="0"/>
    <x v="2"/>
    <x v="1"/>
    <x v="0"/>
    <x v="0"/>
  </r>
  <r>
    <s v="02/2021"/>
    <s v=""/>
    <x v="1"/>
    <x v="1"/>
    <n v="17"/>
    <n v="9.1218838000000028E-3"/>
    <n v="663"/>
    <n v="1.6687710000000001E-3"/>
    <n v="603.33000000000004"/>
    <n v="1.6676645000000001E-3"/>
    <n v="85"/>
    <n v="85"/>
    <n v="0"/>
    <n v="0"/>
    <x v="2"/>
    <x v="1"/>
    <x v="0"/>
    <x v="0"/>
  </r>
  <r>
    <s v="02/2021"/>
    <s v=""/>
    <x v="1"/>
    <x v="1"/>
    <n v="14"/>
    <n v="7.5121395999999995E-3"/>
    <n v="546"/>
    <n v="1.3742819999999999E-3"/>
    <n v="496.86"/>
    <n v="1.3733707000000001E-3"/>
    <n v="70"/>
    <n v="70"/>
    <n v="0"/>
    <n v="0"/>
    <x v="2"/>
    <x v="1"/>
    <x v="0"/>
    <x v="0"/>
  </r>
  <r>
    <s v="02/2021"/>
    <s v=""/>
    <x v="2"/>
    <x v="2"/>
    <n v="56"/>
    <n v="3.0048558399999998E-2"/>
    <n v="4648"/>
    <n v="1.1699015999999998E-2"/>
    <n v="4229.68"/>
    <n v="1.1691258499999999E-2"/>
    <n v="560"/>
    <n v="560"/>
    <n v="0"/>
    <n v="0"/>
    <x v="2"/>
    <x v="1"/>
    <x v="0"/>
    <x v="0"/>
  </r>
  <r>
    <s v="02/2021"/>
    <s v=""/>
    <x v="2"/>
    <x v="2"/>
    <n v="71"/>
    <n v="3.8097279399999996E-2"/>
    <n v="5893"/>
    <n v="1.4832680999999997E-2"/>
    <n v="5362.63"/>
    <n v="1.4822845599999999E-2"/>
    <n v="710"/>
    <n v="710"/>
    <n v="0"/>
    <n v="0"/>
    <x v="2"/>
    <x v="1"/>
    <x v="0"/>
    <x v="0"/>
  </r>
  <r>
    <s v="02/2021"/>
    <s v=""/>
    <x v="2"/>
    <x v="2"/>
    <n v="339"/>
    <n v="0.18190109459999998"/>
    <n v="28137"/>
    <n v="7.0820828999999988E-2"/>
    <n v="25651.98"/>
    <n v="7.0904637899999984E-2"/>
    <n v="3390"/>
    <n v="3390"/>
    <n v="0"/>
    <n v="0"/>
    <x v="2"/>
    <x v="1"/>
    <x v="0"/>
    <x v="0"/>
  </r>
  <r>
    <s v="02/2021"/>
    <s v=""/>
    <x v="2"/>
    <x v="2"/>
    <n v="4"/>
    <n v="2.1463255999999999E-3"/>
    <n v="332"/>
    <n v="8.3564399999999997E-4"/>
    <n v="302.12"/>
    <n v="8.3508990000000021E-4"/>
    <n v="40"/>
    <n v="40"/>
    <n v="0"/>
    <n v="0"/>
    <x v="2"/>
    <x v="1"/>
    <x v="0"/>
    <x v="1"/>
  </r>
  <r>
    <s v="02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"/>
    <x v="2"/>
    <x v="0"/>
  </r>
  <r>
    <s v="02/2021"/>
    <s v=""/>
    <x v="3"/>
    <x v="3"/>
    <n v="3"/>
    <n v="1.6097441999999996E-3"/>
    <n v="120"/>
    <n v="3.0204E-4"/>
    <n v="109.2"/>
    <n v="3.018397E-4"/>
    <n v="15"/>
    <n v="15"/>
    <n v="0"/>
    <n v="0"/>
    <x v="2"/>
    <x v="1"/>
    <x v="0"/>
    <x v="0"/>
  </r>
  <r>
    <s v="02/2021"/>
    <s v=""/>
    <x v="3"/>
    <x v="3"/>
    <n v="25"/>
    <n v="1.3414535E-2"/>
    <n v="1000"/>
    <n v="2.5169999999999997E-3"/>
    <n v="910"/>
    <n v="2.515331E-3"/>
    <n v="125"/>
    <n v="125"/>
    <n v="0"/>
    <n v="0"/>
    <x v="2"/>
    <x v="1"/>
    <x v="0"/>
    <x v="0"/>
  </r>
  <r>
    <s v="02/2021"/>
    <s v=""/>
    <x v="3"/>
    <x v="3"/>
    <n v="129"/>
    <n v="6.9219000599999997E-2"/>
    <n v="5160"/>
    <n v="1.2987719999999999E-2"/>
    <n v="4703.2"/>
    <n v="1.3000115099999997E-2"/>
    <n v="645"/>
    <n v="645"/>
    <n v="0"/>
    <n v="0"/>
    <x v="2"/>
    <x v="1"/>
    <x v="0"/>
    <x v="0"/>
  </r>
  <r>
    <s v="02/2021"/>
    <s v=""/>
    <x v="3"/>
    <x v="3"/>
    <n v="13"/>
    <n v="6.9755582000000007E-3"/>
    <n v="520"/>
    <n v="1.3088399999999997E-3"/>
    <n v="473.2"/>
    <n v="1.3079721000000002E-3"/>
    <n v="65"/>
    <n v="65"/>
    <n v="0"/>
    <n v="0"/>
    <x v="2"/>
    <x v="1"/>
    <x v="2"/>
    <x v="0"/>
  </r>
  <r>
    <s v="02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"/>
    <x v="3"/>
    <x v="0"/>
  </r>
  <r>
    <s v="02/2021"/>
    <s v=""/>
    <x v="4"/>
    <x v="4"/>
    <n v="31"/>
    <n v="1.6634023399999996E-2"/>
    <n v="2511"/>
    <n v="6.3201869999999997E-3"/>
    <n v="2285.0099999999998"/>
    <n v="6.3159961000000004E-3"/>
    <n v="310"/>
    <n v="310"/>
    <n v="0"/>
    <n v="0"/>
    <x v="2"/>
    <x v="1"/>
    <x v="0"/>
    <x v="0"/>
  </r>
  <r>
    <s v="02/2021"/>
    <s v=""/>
    <x v="4"/>
    <x v="4"/>
    <n v="5"/>
    <n v="2.682907E-3"/>
    <n v="405"/>
    <n v="1.019385E-3"/>
    <n v="368.55"/>
    <n v="1.0187091000000001E-3"/>
    <n v="50"/>
    <n v="50"/>
    <n v="0"/>
    <n v="0"/>
    <x v="2"/>
    <x v="1"/>
    <x v="0"/>
    <x v="0"/>
  </r>
  <r>
    <s v="02/2021"/>
    <s v=""/>
    <x v="4"/>
    <x v="4"/>
    <n v="6"/>
    <n v="3.2194883999999992E-3"/>
    <n v="486"/>
    <n v="1.2232620000000001E-3"/>
    <n v="442.26000000000005"/>
    <n v="1.2224509000000002E-3"/>
    <n v="60"/>
    <n v="60"/>
    <n v="0"/>
    <n v="0"/>
    <x v="2"/>
    <x v="1"/>
    <x v="0"/>
    <x v="0"/>
  </r>
  <r>
    <s v="02/2021"/>
    <s v=""/>
    <x v="5"/>
    <x v="5"/>
    <n v="69"/>
    <n v="3.7024116600000004E-2"/>
    <n v="16767"/>
    <n v="4.2202539000000011E-2"/>
    <n v="15257.970000000001"/>
    <n v="4.2174554900000008E-2"/>
    <n v="2070"/>
    <n v="2070"/>
    <n v="0"/>
    <n v="0"/>
    <x v="2"/>
    <x v="1"/>
    <x v="0"/>
    <x v="0"/>
  </r>
  <r>
    <s v="02/2021"/>
    <s v=""/>
    <x v="5"/>
    <x v="5"/>
    <n v="26"/>
    <n v="1.3951116400000001E-2"/>
    <n v="6318"/>
    <n v="1.5902406000000001E-2"/>
    <n v="5749.38"/>
    <n v="1.5891861299999997E-2"/>
    <n v="780"/>
    <n v="780"/>
    <n v="0"/>
    <n v="0"/>
    <x v="2"/>
    <x v="1"/>
    <x v="0"/>
    <x v="0"/>
  </r>
  <r>
    <s v="02/2021"/>
    <s v=""/>
    <x v="5"/>
    <x v="5"/>
    <n v="375"/>
    <n v="0.20121802499999997"/>
    <n v="91125"/>
    <n v="0.22936162500000004"/>
    <n v="83062.259999999995"/>
    <n v="0.22959239289999997"/>
    <n v="11250"/>
    <n v="11250"/>
    <n v="0"/>
    <n v="0"/>
    <x v="2"/>
    <x v="1"/>
    <x v="0"/>
    <x v="0"/>
  </r>
  <r>
    <s v="02/2021"/>
    <s v=""/>
    <x v="5"/>
    <x v="5"/>
    <n v="4"/>
    <n v="2.1463255999999999E-3"/>
    <n v="972"/>
    <n v="2.4465240000000003E-3"/>
    <n v="884.5200000000001"/>
    <n v="2.4449017E-3"/>
    <n v="120"/>
    <n v="120"/>
    <n v="0"/>
    <n v="0"/>
    <x v="2"/>
    <x v="1"/>
    <x v="3"/>
    <x v="0"/>
  </r>
  <r>
    <s v="02/2021"/>
    <s v=""/>
    <x v="5"/>
    <x v="5"/>
    <n v="2"/>
    <n v="1.0731628E-3"/>
    <n v="486"/>
    <n v="1.2232620000000001E-3"/>
    <n v="442.26000000000005"/>
    <n v="1.2224509000000002E-3"/>
    <n v="60"/>
    <n v="60"/>
    <n v="0"/>
    <n v="0"/>
    <x v="2"/>
    <x v="1"/>
    <x v="0"/>
    <x v="1"/>
  </r>
  <r>
    <s v="02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1"/>
    <x v="1"/>
    <x v="1"/>
  </r>
  <r>
    <s v="02/2021"/>
    <s v=""/>
    <x v="6"/>
    <x v="6"/>
    <n v="3"/>
    <n v="1.6097441999999996E-3"/>
    <n v="729"/>
    <n v="1.8348930000000002E-3"/>
    <n v="663.39"/>
    <n v="1.8336762999999999E-3"/>
    <n v="90"/>
    <n v="90"/>
    <n v="0"/>
    <n v="0"/>
    <x v="2"/>
    <x v="1"/>
    <x v="0"/>
    <x v="0"/>
  </r>
  <r>
    <s v="02/2021"/>
    <s v=""/>
    <x v="6"/>
    <x v="6"/>
    <n v="2"/>
    <n v="1.0731628E-3"/>
    <n v="486"/>
    <n v="1.2232620000000001E-3"/>
    <n v="442.26000000000005"/>
    <n v="1.2224509000000002E-3"/>
    <n v="60"/>
    <n v="60"/>
    <n v="0"/>
    <n v="0"/>
    <x v="2"/>
    <x v="1"/>
    <x v="0"/>
    <x v="0"/>
  </r>
  <r>
    <s v="02/2021"/>
    <s v=""/>
    <x v="7"/>
    <x v="7"/>
    <n v="375"/>
    <n v="0.20121802499999997"/>
    <n v="0"/>
    <n v="0"/>
    <n v="0"/>
    <n v="0"/>
    <n v="0"/>
    <n v="0"/>
    <n v="0"/>
    <n v="0"/>
    <x v="2"/>
    <x v="1"/>
    <x v="0"/>
    <x v="0"/>
  </r>
  <r>
    <s v="02/2021"/>
    <s v=""/>
    <x v="7"/>
    <x v="7"/>
    <n v="11"/>
    <n v="5.9023954000000005E-3"/>
    <n v="0"/>
    <n v="0"/>
    <n v="0"/>
    <n v="0"/>
    <n v="0"/>
    <n v="0"/>
    <n v="0"/>
    <n v="0"/>
    <x v="2"/>
    <x v="1"/>
    <x v="0"/>
    <x v="0"/>
  </r>
  <r>
    <s v="02/2021"/>
    <s v=""/>
    <x v="7"/>
    <x v="7"/>
    <n v="69"/>
    <n v="3.7024116600000004E-2"/>
    <n v="0"/>
    <n v="0"/>
    <n v="0"/>
    <n v="0"/>
    <n v="0"/>
    <n v="0"/>
    <n v="0"/>
    <n v="0"/>
    <x v="2"/>
    <x v="1"/>
    <x v="0"/>
    <x v="0"/>
  </r>
  <r>
    <s v="02/2021"/>
    <s v=""/>
    <x v="7"/>
    <x v="7"/>
    <n v="2"/>
    <n v="1.0731628E-3"/>
    <n v="0"/>
    <n v="0"/>
    <n v="0"/>
    <n v="0"/>
    <n v="0"/>
    <n v="0"/>
    <n v="0"/>
    <n v="0"/>
    <x v="2"/>
    <x v="1"/>
    <x v="0"/>
    <x v="1"/>
  </r>
  <r>
    <s v="02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1"/>
    <x v="0"/>
    <x v="0"/>
  </r>
  <r>
    <s v="02/2021"/>
    <s v=""/>
    <x v="52"/>
    <x v="52"/>
    <n v="7"/>
    <n v="3.7560697999999997E-3"/>
    <n v="1638"/>
    <n v="4.1228460000000003E-3"/>
    <n v="1490.58"/>
    <n v="4.1201121999999996E-3"/>
    <n v="0"/>
    <n v="0"/>
    <n v="0"/>
    <n v="0"/>
    <x v="2"/>
    <x v="1"/>
    <x v="0"/>
    <x v="0"/>
  </r>
  <r>
    <s v="02/2021"/>
    <s v=""/>
    <x v="8"/>
    <x v="8"/>
    <n v="68"/>
    <n v="3.6487535200000011E-2"/>
    <n v="52224"/>
    <n v="0.13144780800000003"/>
    <n v="47523.840000000004"/>
    <n v="0.13136064610000001"/>
    <n v="4080"/>
    <n v="4080"/>
    <n v="0"/>
    <n v="0"/>
    <x v="2"/>
    <x v="1"/>
    <x v="0"/>
    <x v="0"/>
  </r>
  <r>
    <s v="02/2021"/>
    <s v=""/>
    <x v="8"/>
    <x v="8"/>
    <n v="1"/>
    <n v="5.3658139999999998E-4"/>
    <n v="768"/>
    <n v="1.9330560000000001E-3"/>
    <n v="698.88"/>
    <n v="1.9317741999999999E-3"/>
    <n v="60"/>
    <n v="60"/>
    <n v="0"/>
    <n v="0"/>
    <x v="2"/>
    <x v="1"/>
    <x v="0"/>
    <x v="1"/>
  </r>
  <r>
    <s v="02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1"/>
    <x v="0"/>
    <x v="1"/>
  </r>
  <r>
    <s v="02/2021"/>
    <s v=""/>
    <x v="9"/>
    <x v="9"/>
    <n v="126"/>
    <n v="6.7609256399999998E-2"/>
    <n v="64764"/>
    <n v="0.16301098800000002"/>
    <n v="59032.9"/>
    <n v="0.16317283890000003"/>
    <n v="5040"/>
    <n v="5040"/>
    <n v="0"/>
    <n v="0"/>
    <x v="2"/>
    <x v="1"/>
    <x v="0"/>
    <x v="0"/>
  </r>
  <r>
    <s v="02/2021"/>
    <s v=""/>
    <x v="9"/>
    <x v="9"/>
    <n v="2"/>
    <n v="1.0731628E-3"/>
    <n v="1028"/>
    <n v="2.5874760000000004E-3"/>
    <n v="935.4799999999999"/>
    <n v="2.5857602999999996E-3"/>
    <n v="80"/>
    <n v="80"/>
    <n v="0"/>
    <n v="0"/>
    <x v="2"/>
    <x v="1"/>
    <x v="3"/>
    <x v="0"/>
  </r>
  <r>
    <s v="02/2021"/>
    <s v=""/>
    <x v="10"/>
    <x v="10"/>
    <n v="187"/>
    <n v="0.1003407218"/>
    <n v="48246"/>
    <n v="0.12143518199999999"/>
    <n v="43952.88"/>
    <n v="0.12149015559999998"/>
    <n v="3740"/>
    <n v="3740"/>
    <n v="0"/>
    <n v="0"/>
    <x v="2"/>
    <x v="1"/>
    <x v="0"/>
    <x v="0"/>
  </r>
  <r>
    <s v="02/2021"/>
    <s v=""/>
    <x v="11"/>
    <x v="11"/>
    <n v="41"/>
    <n v="2.1999837399999993E-2"/>
    <n v="6109"/>
    <n v="1.5376353000000001E-2"/>
    <n v="5587.5"/>
    <n v="1.5444408800000003E-2"/>
    <n v="1230"/>
    <n v="205"/>
    <n v="0"/>
    <n v="0"/>
    <x v="2"/>
    <x v="1"/>
    <x v="0"/>
    <x v="0"/>
  </r>
  <r>
    <s v="02/2021"/>
    <s v=""/>
    <x v="12"/>
    <x v="12"/>
    <n v="62"/>
    <n v="3.3268046799999992E-2"/>
    <n v="8990"/>
    <n v="2.2627829999999998E-2"/>
    <n v="8180.9"/>
    <n v="2.2612825699999999E-2"/>
    <n v="620"/>
    <n v="620"/>
    <n v="0"/>
    <n v="0"/>
    <x v="2"/>
    <x v="1"/>
    <x v="0"/>
    <x v="0"/>
  </r>
  <r>
    <s v="02/2021"/>
    <s v=""/>
    <x v="13"/>
    <x v="13"/>
    <n v="73"/>
    <n v="3.9170442200000009E-2"/>
    <n v="142350"/>
    <n v="0.35829495"/>
    <n v="130279.5"/>
    <n v="0.36010556599999993"/>
    <n v="8760"/>
    <n v="8760"/>
    <n v="0"/>
    <n v="0"/>
    <x v="2"/>
    <x v="1"/>
    <x v="0"/>
    <x v="0"/>
  </r>
  <r>
    <s v="02/2021"/>
    <s v=""/>
    <x v="13"/>
    <x v="13"/>
    <n v="1"/>
    <n v="5.3658139999999998E-4"/>
    <n v="1950"/>
    <n v="4.9081499999999983E-3"/>
    <n v="1774.5"/>
    <n v="4.9048955000000009E-3"/>
    <n v="120"/>
    <n v="120"/>
    <n v="0"/>
    <n v="0"/>
    <x v="2"/>
    <x v="1"/>
    <x v="0"/>
    <x v="1"/>
  </r>
  <r>
    <s v="02/2021"/>
    <s v=""/>
    <x v="14"/>
    <x v="14"/>
    <n v="22"/>
    <n v="1.1804790800000001E-2"/>
    <n v="16896"/>
    <n v="4.2527232000000005E-2"/>
    <n v="15375.36"/>
    <n v="4.24990326E-2"/>
    <n v="1320"/>
    <n v="1320"/>
    <n v="0"/>
    <n v="0"/>
    <x v="2"/>
    <x v="1"/>
    <x v="0"/>
    <x v="0"/>
  </r>
  <r>
    <s v="02/2021"/>
    <s v=""/>
    <x v="15"/>
    <x v="15"/>
    <n v="22"/>
    <n v="1.1804790800000001E-2"/>
    <n v="8536"/>
    <n v="2.1485111999999997E-2"/>
    <n v="7767.76"/>
    <n v="2.1470865400000001E-2"/>
    <n v="660"/>
    <n v="660"/>
    <n v="0"/>
    <n v="0"/>
    <x v="2"/>
    <x v="1"/>
    <x v="0"/>
    <x v="0"/>
  </r>
  <r>
    <s v="02/2021"/>
    <s v=""/>
    <x v="16"/>
    <x v="16"/>
    <n v="25"/>
    <n v="1.3414535E-2"/>
    <n v="4850"/>
    <n v="1.2207450000000002E-2"/>
    <n v="4413.5"/>
    <n v="1.2199355399999997E-2"/>
    <n v="375"/>
    <n v="375"/>
    <n v="0"/>
    <n v="0"/>
    <x v="2"/>
    <x v="1"/>
    <x v="0"/>
    <x v="0"/>
  </r>
  <r>
    <s v="02/2021"/>
    <s v=""/>
    <x v="17"/>
    <x v="17"/>
    <n v="85"/>
    <n v="4.5609419000000012E-2"/>
    <n v="13005"/>
    <n v="3.2733584999999996E-2"/>
    <n v="11834.55"/>
    <n v="3.2711879699999995E-2"/>
    <n v="850"/>
    <n v="850"/>
    <n v="0"/>
    <n v="0"/>
    <x v="2"/>
    <x v="1"/>
    <x v="0"/>
    <x v="0"/>
  </r>
  <r>
    <s v="02/2021"/>
    <s v=""/>
    <x v="44"/>
    <x v="44"/>
    <n v="1"/>
    <n v="5.3658139999999998E-4"/>
    <n v="648"/>
    <n v="1.6310160000000001E-3"/>
    <n v="589.68000000000006"/>
    <n v="1.6299344999999999E-3"/>
    <n v="45"/>
    <n v="30"/>
    <n v="0"/>
    <n v="0"/>
    <x v="2"/>
    <x v="1"/>
    <x v="0"/>
    <x v="0"/>
  </r>
  <r>
    <s v="02/2021"/>
    <s v=""/>
    <x v="18"/>
    <x v="18"/>
    <n v="35"/>
    <n v="1.8780348999999998E-2"/>
    <n v="12845"/>
    <n v="3.2330865E-2"/>
    <n v="11688.95"/>
    <n v="3.2309426699999998E-2"/>
    <n v="1750"/>
    <n v="350"/>
    <n v="0"/>
    <n v="0"/>
    <x v="2"/>
    <x v="1"/>
    <x v="0"/>
    <x v="0"/>
  </r>
  <r>
    <s v="02/2021"/>
    <s v=""/>
    <x v="19"/>
    <x v="19"/>
    <n v="68"/>
    <n v="3.6487535200000011E-2"/>
    <n v="45832"/>
    <n v="0.115359144"/>
    <n v="41835.18"/>
    <n v="0.11563662099999998"/>
    <n v="3060"/>
    <n v="3060"/>
    <n v="0"/>
    <n v="0"/>
    <x v="2"/>
    <x v="1"/>
    <x v="0"/>
    <x v="0"/>
  </r>
  <r>
    <s v="02/2021"/>
    <s v=""/>
    <x v="19"/>
    <x v="19"/>
    <n v="7"/>
    <n v="3.7560697999999997E-3"/>
    <n v="4718"/>
    <n v="1.1875206000000003E-2"/>
    <n v="4293.38"/>
    <n v="1.1867331699999999E-2"/>
    <n v="315"/>
    <n v="315"/>
    <n v="0"/>
    <n v="0"/>
    <x v="2"/>
    <x v="1"/>
    <x v="0"/>
    <x v="1"/>
  </r>
  <r>
    <s v="02/2021"/>
    <s v=""/>
    <x v="20"/>
    <x v="20"/>
    <n v="45"/>
    <n v="2.4146162999999995E-2"/>
    <n v="44190"/>
    <n v="0.11122623000000001"/>
    <n v="40212.9"/>
    <n v="0.11115247690000001"/>
    <n v="2700"/>
    <n v="450"/>
    <n v="0"/>
    <n v="0"/>
    <x v="2"/>
    <x v="1"/>
    <x v="0"/>
    <x v="0"/>
  </r>
  <r>
    <s v="02/2021"/>
    <s v=""/>
    <x v="21"/>
    <x v="21"/>
    <n v="81"/>
    <n v="4.34630934E-2"/>
    <n v="84645"/>
    <n v="0.213051465"/>
    <n v="77026.95"/>
    <n v="0.21291019249999996"/>
    <n v="3240"/>
    <n v="2430"/>
    <n v="0"/>
    <n v="0"/>
    <x v="2"/>
    <x v="1"/>
    <x v="0"/>
    <x v="1"/>
  </r>
  <r>
    <s v="02/2021"/>
    <s v=""/>
    <x v="22"/>
    <x v="22"/>
    <n v="37"/>
    <n v="1.9853511799999998E-2"/>
    <n v="16613"/>
    <n v="4.1814921000000005E-2"/>
    <n v="15117.829999999998"/>
    <n v="4.1787193899999998E-2"/>
    <n v="1665"/>
    <n v="1665"/>
    <n v="0"/>
    <n v="0"/>
    <x v="2"/>
    <x v="1"/>
    <x v="0"/>
    <x v="1"/>
  </r>
  <r>
    <s v="02/2021"/>
    <s v=""/>
    <x v="24"/>
    <x v="24"/>
    <n v="32"/>
    <n v="1.7170604799999999E-2"/>
    <n v="3840"/>
    <n v="9.6652800000000001E-3"/>
    <n v="3494.4"/>
    <n v="9.6588709999999994E-3"/>
    <n v="640"/>
    <n v="640"/>
    <n v="0"/>
    <n v="0"/>
    <x v="2"/>
    <x v="1"/>
    <x v="0"/>
    <x v="1"/>
  </r>
  <r>
    <s v="02/2021"/>
    <s v=""/>
    <x v="25"/>
    <x v="25"/>
    <n v="142"/>
    <n v="7.6194558799999992E-2"/>
    <n v="10366"/>
    <n v="2.6091222000000008E-2"/>
    <n v="9433.0600000000013"/>
    <n v="2.6073921100000001E-2"/>
    <n v="2130"/>
    <n v="994"/>
    <n v="0"/>
    <n v="0"/>
    <x v="2"/>
    <x v="1"/>
    <x v="0"/>
    <x v="1"/>
  </r>
  <r>
    <s v="02/2021"/>
    <s v=""/>
    <x v="26"/>
    <x v="26"/>
    <n v="36"/>
    <n v="1.9316930399999994E-2"/>
    <n v="6408"/>
    <n v="1.6128936000000003E-2"/>
    <n v="5831.2800000000007"/>
    <n v="1.6118241000000002E-2"/>
    <n v="1080"/>
    <n v="1080"/>
    <n v="0"/>
    <n v="0"/>
    <x v="2"/>
    <x v="1"/>
    <x v="0"/>
    <x v="1"/>
  </r>
  <r>
    <s v="02/2021"/>
    <s v=""/>
    <x v="27"/>
    <x v="27"/>
    <n v="584"/>
    <n v="0.31336353760000007"/>
    <n v="55480"/>
    <n v="0.13964316000000002"/>
    <n v="50486.8"/>
    <n v="0.13955056390000001"/>
    <n v="8760"/>
    <n v="8760"/>
    <n v="0"/>
    <n v="0"/>
    <x v="2"/>
    <x v="1"/>
    <x v="0"/>
    <x v="1"/>
  </r>
  <r>
    <s v="02/2021"/>
    <s v=""/>
    <x v="28"/>
    <x v="28"/>
    <n v="330"/>
    <n v="0.17707186200000002"/>
    <n v="188100"/>
    <n v="0.47344770000000003"/>
    <n v="171171"/>
    <n v="0.47313376109999999"/>
    <n v="14850"/>
    <n v="14850"/>
    <n v="0"/>
    <n v="0"/>
    <x v="2"/>
    <x v="1"/>
    <x v="0"/>
    <x v="1"/>
  </r>
  <r>
    <s v="02/2021"/>
    <s v=""/>
    <x v="29"/>
    <x v="29"/>
    <n v="334"/>
    <n v="0.17921818760000002"/>
    <n v="49766"/>
    <n v="0.125261022"/>
    <n v="45287.06"/>
    <n v="0.12517796249999999"/>
    <n v="5010"/>
    <n v="5010"/>
    <n v="0"/>
    <n v="0"/>
    <x v="2"/>
    <x v="1"/>
    <x v="0"/>
    <x v="1"/>
  </r>
  <r>
    <s v="02/2021"/>
    <s v=""/>
    <x v="30"/>
    <x v="30"/>
    <n v="207"/>
    <n v="0.1110723498"/>
    <n v="18630"/>
    <n v="4.6891709999999996E-2"/>
    <n v="16953.3"/>
    <n v="4.6860616500000007E-2"/>
    <n v="3105"/>
    <n v="3105"/>
    <n v="0"/>
    <n v="0"/>
    <x v="2"/>
    <x v="1"/>
    <x v="0"/>
    <x v="1"/>
  </r>
  <r>
    <s v="02/2021"/>
    <s v=""/>
    <x v="53"/>
    <x v="53"/>
    <n v="1"/>
    <n v="5.3658139999999998E-4"/>
    <n v="90"/>
    <n v="2.2653000000000004E-4"/>
    <n v="81.900000000000006"/>
    <n v="2.263798E-4"/>
    <n v="15"/>
    <n v="15"/>
    <n v="0"/>
    <n v="0"/>
    <x v="2"/>
    <x v="1"/>
    <x v="0"/>
    <x v="1"/>
  </r>
  <r>
    <s v="02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1"/>
    <x v="3"/>
    <x v="0"/>
  </r>
  <r>
    <s v="02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1"/>
    <x v="0"/>
    <x v="0"/>
  </r>
  <r>
    <s v="02/2021"/>
    <s v=""/>
    <x v="32"/>
    <x v="32"/>
    <n v="4"/>
    <n v="2.1463255999999999E-3"/>
    <n v="3072"/>
    <n v="7.7322240000000002E-3"/>
    <n v="2795.52"/>
    <n v="7.7270967999999995E-3"/>
    <n v="240"/>
    <n v="240"/>
    <n v="0"/>
    <n v="0"/>
    <x v="2"/>
    <x v="1"/>
    <x v="0"/>
    <x v="0"/>
  </r>
  <r>
    <s v="02/2021"/>
    <s v=""/>
    <x v="34"/>
    <x v="34"/>
    <n v="25"/>
    <n v="1.3414535E-2"/>
    <n v="4850"/>
    <n v="1.2207450000000002E-2"/>
    <n v="4413.5"/>
    <n v="1.2199355399999997E-2"/>
    <n v="375"/>
    <n v="375"/>
    <n v="0"/>
    <n v="0"/>
    <x v="2"/>
    <x v="1"/>
    <x v="0"/>
    <x v="0"/>
  </r>
  <r>
    <s v="02/2021"/>
    <s v=""/>
    <x v="45"/>
    <x v="45"/>
    <n v="7"/>
    <n v="3.7560697999999997E-3"/>
    <n v="7546"/>
    <n v="1.8993282E-2"/>
    <n v="6866.8600000000006"/>
    <n v="1.8980687700000005E-2"/>
    <n v="630"/>
    <n v="420"/>
    <n v="0"/>
    <n v="0"/>
    <x v="2"/>
    <x v="1"/>
    <x v="0"/>
    <x v="0"/>
  </r>
  <r>
    <s v="02/2021"/>
    <s v=""/>
    <x v="45"/>
    <x v="45"/>
    <n v="2"/>
    <n v="1.0731628E-3"/>
    <n v="2156"/>
    <n v="5.4266519999999997E-3"/>
    <n v="1961.9599999999998"/>
    <n v="5.4230536000000008E-3"/>
    <n v="180"/>
    <n v="120"/>
    <n v="0"/>
    <n v="0"/>
    <x v="2"/>
    <x v="1"/>
    <x v="3"/>
    <x v="0"/>
  </r>
  <r>
    <s v="02/2021"/>
    <s v=""/>
    <x v="54"/>
    <x v="54"/>
    <n v="1"/>
    <n v="5.3658139999999998E-4"/>
    <n v="40"/>
    <n v="1.0067999999999999E-4"/>
    <n v="36.4"/>
    <n v="1.0061319999999998E-4"/>
    <n v="5"/>
    <n v="5"/>
    <n v="0"/>
    <n v="0"/>
    <x v="2"/>
    <x v="1"/>
    <x v="0"/>
    <x v="0"/>
  </r>
  <r>
    <s v="02/2021"/>
    <s v=""/>
    <x v="46"/>
    <x v="46"/>
    <n v="21"/>
    <n v="1.12682094E-2"/>
    <n v="15351"/>
    <n v="3.863846700000001E-2"/>
    <n v="13969.41"/>
    <n v="3.8612846200000002E-2"/>
    <n v="630"/>
    <n v="630"/>
    <n v="0"/>
    <n v="0"/>
    <x v="2"/>
    <x v="1"/>
    <x v="0"/>
    <x v="0"/>
  </r>
  <r>
    <s v="02/2021"/>
    <s v=""/>
    <x v="36"/>
    <x v="36"/>
    <n v="1"/>
    <n v="5.3658139999999998E-4"/>
    <n v="0"/>
    <n v="0"/>
    <n v="0"/>
    <n v="0"/>
    <n v="0"/>
    <n v="0"/>
    <n v="1200"/>
    <n v="0"/>
    <x v="2"/>
    <x v="1"/>
    <x v="0"/>
    <x v="0"/>
  </r>
  <r>
    <s v="02/2021"/>
    <s v=""/>
    <x v="47"/>
    <x v="47"/>
    <n v="5"/>
    <n v="2.682907E-3"/>
    <n v="0"/>
    <n v="0"/>
    <n v="0"/>
    <n v="0"/>
    <n v="0"/>
    <n v="0"/>
    <n v="5000"/>
    <n v="0"/>
    <x v="2"/>
    <x v="1"/>
    <x v="0"/>
    <x v="0"/>
  </r>
  <r>
    <s v="02/2021"/>
    <s v=""/>
    <x v="37"/>
    <x v="37"/>
    <n v="3"/>
    <n v="1.6097441999999996E-3"/>
    <n v="0"/>
    <n v="0"/>
    <n v="0"/>
    <n v="0"/>
    <n v="0"/>
    <n v="0"/>
    <n v="2070"/>
    <n v="0"/>
    <x v="2"/>
    <x v="1"/>
    <x v="0"/>
    <x v="0"/>
  </r>
  <r>
    <s v="02/2021"/>
    <s v=""/>
    <x v="37"/>
    <x v="37"/>
    <n v="39"/>
    <n v="2.0926674600000004E-2"/>
    <n v="0"/>
    <n v="0"/>
    <n v="0"/>
    <n v="0"/>
    <n v="0"/>
    <n v="0"/>
    <n v="26910"/>
    <n v="0"/>
    <x v="2"/>
    <x v="1"/>
    <x v="0"/>
    <x v="0"/>
  </r>
  <r>
    <s v="02/2021"/>
    <s v=""/>
    <x v="37"/>
    <x v="37"/>
    <n v="2"/>
    <n v="1.0731628E-3"/>
    <n v="0"/>
    <n v="0"/>
    <n v="0"/>
    <n v="0"/>
    <n v="0"/>
    <n v="0"/>
    <n v="1380"/>
    <n v="0"/>
    <x v="2"/>
    <x v="1"/>
    <x v="0"/>
    <x v="0"/>
  </r>
  <r>
    <s v="02/2021"/>
    <s v=""/>
    <x v="38"/>
    <x v="38"/>
    <n v="3"/>
    <n v="1.6097441999999996E-3"/>
    <n v="0"/>
    <n v="0"/>
    <n v="0"/>
    <n v="0"/>
    <n v="0"/>
    <n v="0"/>
    <n v="1290"/>
    <n v="0"/>
    <x v="2"/>
    <x v="1"/>
    <x v="0"/>
    <x v="0"/>
  </r>
  <r>
    <s v="02/2021"/>
    <s v=""/>
    <x v="38"/>
    <x v="38"/>
    <n v="3"/>
    <n v="1.6097441999999996E-3"/>
    <n v="0"/>
    <n v="0"/>
    <n v="0"/>
    <n v="0"/>
    <n v="0"/>
    <n v="0"/>
    <n v="1290"/>
    <n v="0"/>
    <x v="2"/>
    <x v="1"/>
    <x v="0"/>
    <x v="0"/>
  </r>
  <r>
    <s v="02/2021"/>
    <s v=""/>
    <x v="39"/>
    <x v="39"/>
    <n v="11"/>
    <n v="5.9023954000000005E-3"/>
    <n v="0"/>
    <n v="0"/>
    <n v="0"/>
    <n v="0"/>
    <n v="0"/>
    <n v="0"/>
    <n v="4015"/>
    <n v="0"/>
    <x v="2"/>
    <x v="1"/>
    <x v="0"/>
    <x v="0"/>
  </r>
  <r>
    <s v="02/2021"/>
    <s v=""/>
    <x v="40"/>
    <x v="40"/>
    <n v="11"/>
    <n v="5.9023954000000005E-3"/>
    <n v="0"/>
    <n v="0"/>
    <n v="0"/>
    <n v="0"/>
    <n v="0"/>
    <n v="0"/>
    <n v="1980"/>
    <n v="0"/>
    <x v="2"/>
    <x v="1"/>
    <x v="0"/>
    <x v="0"/>
  </r>
  <r>
    <s v="02/2021"/>
    <s v=""/>
    <x v="43"/>
    <x v="43"/>
    <n v="4"/>
    <n v="2.1463255999999999E-3"/>
    <n v="0"/>
    <n v="0"/>
    <n v="0"/>
    <n v="0"/>
    <n v="0"/>
    <n v="0"/>
    <n v="0"/>
    <n v="0"/>
    <x v="2"/>
    <x v="1"/>
    <x v="0"/>
    <x v="0"/>
  </r>
  <r>
    <s v="02/2021"/>
    <s v=""/>
    <x v="49"/>
    <x v="49"/>
    <n v="9"/>
    <n v="4.8292325999999986E-3"/>
    <n v="0"/>
    <n v="0"/>
    <n v="0"/>
    <n v="0"/>
    <n v="0"/>
    <n v="0"/>
    <n v="8775"/>
    <n v="0"/>
    <x v="2"/>
    <x v="1"/>
    <x v="0"/>
    <x v="0"/>
  </r>
  <r>
    <s v="02/2021"/>
    <s v=""/>
    <x v="51"/>
    <x v="51"/>
    <n v="54"/>
    <n v="2.8975395600000002E-2"/>
    <n v="0"/>
    <n v="0"/>
    <n v="0"/>
    <n v="0"/>
    <n v="0"/>
    <n v="0"/>
    <n v="32400"/>
    <n v="0"/>
    <x v="2"/>
    <x v="1"/>
    <x v="0"/>
    <x v="0"/>
  </r>
  <r>
    <s v="02/2021"/>
    <s v=""/>
    <x v="55"/>
    <x v="55"/>
    <n v="3"/>
    <n v="1.6097441999999996E-3"/>
    <n v="0"/>
    <n v="0"/>
    <n v="0"/>
    <n v="0"/>
    <n v="0"/>
    <n v="0"/>
    <n v="2502"/>
    <n v="0"/>
    <x v="2"/>
    <x v="1"/>
    <x v="0"/>
    <x v="0"/>
  </r>
  <r>
    <s v="02/2022"/>
    <s v=""/>
    <x v="63"/>
    <x v="63"/>
    <n v="1"/>
    <n v="5.3658139999999998E-4"/>
    <n v="142"/>
    <n v="3.5741400000000007E-4"/>
    <n v="129.22"/>
    <n v="3.5717699999999997E-4"/>
    <n v="15"/>
    <n v="15"/>
    <n v="0"/>
    <n v="0"/>
    <x v="3"/>
    <x v="1"/>
    <x v="0"/>
    <x v="0"/>
  </r>
  <r>
    <s v="02/2022"/>
    <s v=""/>
    <x v="0"/>
    <x v="0"/>
    <n v="55"/>
    <n v="2.9511977000000002E-2"/>
    <n v="3795"/>
    <n v="9.5520150000000005E-3"/>
    <n v="3453.45"/>
    <n v="9.5456810999999999E-3"/>
    <n v="550"/>
    <n v="550"/>
    <n v="0"/>
    <n v="0"/>
    <x v="3"/>
    <x v="1"/>
    <x v="0"/>
    <x v="0"/>
  </r>
  <r>
    <s v="02/2022"/>
    <s v=""/>
    <x v="0"/>
    <x v="0"/>
    <n v="11"/>
    <n v="5.9023954000000005E-3"/>
    <n v="759"/>
    <n v="1.9104030000000002E-3"/>
    <n v="690.68999999999994"/>
    <n v="1.9091362000000001E-3"/>
    <n v="110"/>
    <n v="110"/>
    <n v="0"/>
    <n v="0"/>
    <x v="3"/>
    <x v="1"/>
    <x v="0"/>
    <x v="0"/>
  </r>
  <r>
    <s v="02/2022"/>
    <s v=""/>
    <x v="1"/>
    <x v="1"/>
    <n v="27"/>
    <n v="1.4487697800000001E-2"/>
    <n v="1134"/>
    <n v="2.854278E-3"/>
    <n v="1031.94"/>
    <n v="2.8523854000000004E-3"/>
    <n v="135"/>
    <n v="135"/>
    <n v="0"/>
    <n v="0"/>
    <x v="3"/>
    <x v="1"/>
    <x v="0"/>
    <x v="0"/>
  </r>
  <r>
    <s v="02/2022"/>
    <s v=""/>
    <x v="1"/>
    <x v="1"/>
    <n v="121"/>
    <n v="6.49263494E-2"/>
    <n v="5082"/>
    <n v="1.2791393999999998E-2"/>
    <n v="4624.62"/>
    <n v="1.2782912099999998E-2"/>
    <n v="605"/>
    <n v="605"/>
    <n v="0"/>
    <n v="0"/>
    <x v="3"/>
    <x v="1"/>
    <x v="0"/>
    <x v="0"/>
  </r>
  <r>
    <s v="02/2022"/>
    <s v=""/>
    <x v="2"/>
    <x v="2"/>
    <n v="82"/>
    <n v="4.3999674799999985E-2"/>
    <n v="7134"/>
    <n v="1.7956277999999999E-2"/>
    <n v="6491.9400000000005"/>
    <n v="1.7944371399999996E-2"/>
    <n v="820"/>
    <n v="820"/>
    <n v="0"/>
    <n v="0"/>
    <x v="3"/>
    <x v="1"/>
    <x v="0"/>
    <x v="0"/>
  </r>
  <r>
    <s v="02/2022"/>
    <s v=""/>
    <x v="2"/>
    <x v="2"/>
    <n v="364"/>
    <n v="0.19531562960000001"/>
    <n v="31668"/>
    <n v="7.9708356000000008E-2"/>
    <n v="28817.879999999997"/>
    <n v="7.9655502099999984E-2"/>
    <n v="3640"/>
    <n v="3640"/>
    <n v="0"/>
    <n v="0"/>
    <x v="3"/>
    <x v="1"/>
    <x v="0"/>
    <x v="0"/>
  </r>
  <r>
    <s v="02/2022"/>
    <s v=""/>
    <x v="2"/>
    <x v="2"/>
    <n v="46"/>
    <n v="2.4682744400000001E-2"/>
    <n v="4002"/>
    <n v="1.0073034E-2"/>
    <n v="3641.8199999999997"/>
    <n v="1.0066354699999999E-2"/>
    <n v="460"/>
    <n v="460"/>
    <n v="0"/>
    <n v="0"/>
    <x v="3"/>
    <x v="1"/>
    <x v="0"/>
    <x v="0"/>
  </r>
  <r>
    <s v="02/2022"/>
    <s v=""/>
    <x v="2"/>
    <x v="2"/>
    <n v="10"/>
    <n v="5.365814E-3"/>
    <n v="870"/>
    <n v="2.1897899999999996E-3"/>
    <n v="791.7"/>
    <n v="2.1883379999999993E-3"/>
    <n v="100"/>
    <n v="100"/>
    <n v="0"/>
    <n v="0"/>
    <x v="3"/>
    <x v="1"/>
    <x v="0"/>
    <x v="1"/>
  </r>
  <r>
    <s v="02/2022"/>
    <s v=""/>
    <x v="3"/>
    <x v="3"/>
    <n v="2"/>
    <n v="1.0731628E-3"/>
    <n v="86"/>
    <n v="2.16462E-4"/>
    <n v="78.260000000000005"/>
    <n v="2.1631850000000002E-4"/>
    <n v="10"/>
    <n v="10"/>
    <n v="0"/>
    <n v="0"/>
    <x v="3"/>
    <x v="1"/>
    <x v="2"/>
    <x v="0"/>
  </r>
  <r>
    <s v="02/2022"/>
    <s v=""/>
    <x v="3"/>
    <x v="3"/>
    <n v="52"/>
    <n v="2.7902232800000003E-2"/>
    <n v="2236"/>
    <n v="5.6280119999999999E-3"/>
    <n v="2034.7599999999998"/>
    <n v="5.6242800999999993E-3"/>
    <n v="260"/>
    <n v="260"/>
    <n v="0"/>
    <n v="0"/>
    <x v="3"/>
    <x v="1"/>
    <x v="0"/>
    <x v="0"/>
  </r>
  <r>
    <s v="02/2022"/>
    <s v=""/>
    <x v="3"/>
    <x v="3"/>
    <n v="158"/>
    <n v="8.4779861200000001E-2"/>
    <n v="6794"/>
    <n v="1.7100497999999999E-2"/>
    <n v="6182.54"/>
    <n v="1.7089158799999997E-2"/>
    <n v="790"/>
    <n v="790"/>
    <n v="0"/>
    <n v="0"/>
    <x v="3"/>
    <x v="1"/>
    <x v="0"/>
    <x v="0"/>
  </r>
  <r>
    <s v="02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1"/>
    <x v="3"/>
    <x v="0"/>
  </r>
  <r>
    <s v="02/2022"/>
    <s v=""/>
    <x v="3"/>
    <x v="3"/>
    <n v="2"/>
    <n v="1.0731628E-3"/>
    <n v="86"/>
    <n v="2.16462E-4"/>
    <n v="78.260000000000005"/>
    <n v="2.1631850000000002E-4"/>
    <n v="10"/>
    <n v="10"/>
    <n v="0"/>
    <n v="0"/>
    <x v="3"/>
    <x v="1"/>
    <x v="2"/>
    <x v="0"/>
  </r>
  <r>
    <s v="02/2022"/>
    <s v=""/>
    <x v="3"/>
    <x v="3"/>
    <n v="4"/>
    <n v="2.1463255999999999E-3"/>
    <n v="172"/>
    <n v="4.32924E-4"/>
    <n v="156.52000000000001"/>
    <n v="4.3263690000000017E-4"/>
    <n v="20"/>
    <n v="20"/>
    <n v="0"/>
    <n v="0"/>
    <x v="3"/>
    <x v="1"/>
    <x v="0"/>
    <x v="0"/>
  </r>
  <r>
    <s v="02/2022"/>
    <s v=""/>
    <x v="4"/>
    <x v="4"/>
    <n v="24"/>
    <n v="1.2877953599999997E-2"/>
    <n v="2088"/>
    <n v="5.2554960000000001E-3"/>
    <n v="1900.08"/>
    <n v="5.2520111000000005E-3"/>
    <n v="240"/>
    <n v="240"/>
    <n v="0"/>
    <n v="0"/>
    <x v="3"/>
    <x v="1"/>
    <x v="0"/>
    <x v="0"/>
  </r>
  <r>
    <s v="02/2022"/>
    <s v=""/>
    <x v="4"/>
    <x v="4"/>
    <n v="7"/>
    <n v="3.7560697999999997E-3"/>
    <n v="609"/>
    <n v="1.5328529999999998E-3"/>
    <n v="554.18999999999994"/>
    <n v="1.5318365999999999E-3"/>
    <n v="70"/>
    <n v="70"/>
    <n v="0"/>
    <n v="0"/>
    <x v="3"/>
    <x v="1"/>
    <x v="0"/>
    <x v="0"/>
  </r>
  <r>
    <s v="02/2022"/>
    <s v=""/>
    <x v="4"/>
    <x v="4"/>
    <n v="4"/>
    <n v="2.1463255999999999E-3"/>
    <n v="348"/>
    <n v="8.759159999999998E-4"/>
    <n v="316.68"/>
    <n v="8.7533519999999972E-4"/>
    <n v="40"/>
    <n v="40"/>
    <n v="0"/>
    <n v="0"/>
    <x v="3"/>
    <x v="1"/>
    <x v="0"/>
    <x v="0"/>
  </r>
  <r>
    <s v="02/2022"/>
    <s v=""/>
    <x v="5"/>
    <x v="5"/>
    <n v="81"/>
    <n v="4.34630934E-2"/>
    <n v="21141"/>
    <n v="5.3211896999999994E-2"/>
    <n v="19238.310000000001"/>
    <n v="5.3176612700000001E-2"/>
    <n v="2430"/>
    <n v="2430"/>
    <n v="0"/>
    <n v="0"/>
    <x v="3"/>
    <x v="1"/>
    <x v="0"/>
    <x v="0"/>
  </r>
  <r>
    <s v="02/2022"/>
    <s v=""/>
    <x v="5"/>
    <x v="5"/>
    <n v="26"/>
    <n v="1.3951116400000001E-2"/>
    <n v="6786"/>
    <n v="1.7080361999999998E-2"/>
    <n v="6175.26"/>
    <n v="1.7069036199999998E-2"/>
    <n v="780"/>
    <n v="780"/>
    <n v="0"/>
    <n v="0"/>
    <x v="3"/>
    <x v="1"/>
    <x v="0"/>
    <x v="0"/>
  </r>
  <r>
    <s v="02/2022"/>
    <s v=""/>
    <x v="5"/>
    <x v="5"/>
    <n v="302"/>
    <n v="0.16204758280000003"/>
    <n v="78822"/>
    <n v="0.198394974"/>
    <n v="71728.01999999999"/>
    <n v="0.19826342010000003"/>
    <n v="9060"/>
    <n v="9060"/>
    <n v="0"/>
    <n v="0"/>
    <x v="3"/>
    <x v="1"/>
    <x v="0"/>
    <x v="0"/>
  </r>
  <r>
    <s v="02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1"/>
    <x v="3"/>
    <x v="0"/>
  </r>
  <r>
    <s v="02/2022"/>
    <s v=""/>
    <x v="5"/>
    <x v="5"/>
    <n v="4"/>
    <n v="2.1463255999999999E-3"/>
    <n v="1044"/>
    <n v="2.6277480000000001E-3"/>
    <n v="950.04"/>
    <n v="2.6260055999999996E-3"/>
    <n v="120"/>
    <n v="120"/>
    <n v="0"/>
    <n v="0"/>
    <x v="3"/>
    <x v="1"/>
    <x v="0"/>
    <x v="1"/>
  </r>
  <r>
    <s v="02/2022"/>
    <s v=""/>
    <x v="7"/>
    <x v="7"/>
    <n v="4"/>
    <n v="2.1463255999999999E-3"/>
    <n v="0"/>
    <n v="0"/>
    <n v="0"/>
    <n v="0"/>
    <n v="0"/>
    <n v="0"/>
    <n v="164"/>
    <n v="0"/>
    <x v="3"/>
    <x v="1"/>
    <x v="0"/>
    <x v="1"/>
  </r>
  <r>
    <s v="02/2022"/>
    <s v=""/>
    <x v="7"/>
    <x v="7"/>
    <n v="292"/>
    <n v="0.15668176880000004"/>
    <n v="0"/>
    <n v="0"/>
    <n v="0"/>
    <n v="0"/>
    <n v="0"/>
    <n v="0"/>
    <n v="11972"/>
    <n v="0"/>
    <x v="3"/>
    <x v="1"/>
    <x v="0"/>
    <x v="0"/>
  </r>
  <r>
    <s v="02/2022"/>
    <s v=""/>
    <x v="7"/>
    <x v="7"/>
    <n v="10"/>
    <n v="5.365814E-3"/>
    <n v="0"/>
    <n v="0"/>
    <n v="0"/>
    <n v="0"/>
    <n v="0"/>
    <n v="0"/>
    <n v="410"/>
    <n v="0"/>
    <x v="3"/>
    <x v="1"/>
    <x v="0"/>
    <x v="0"/>
  </r>
  <r>
    <s v="02/2022"/>
    <s v=""/>
    <x v="7"/>
    <x v="7"/>
    <n v="79"/>
    <n v="4.23899306E-2"/>
    <n v="0"/>
    <n v="0"/>
    <n v="0"/>
    <n v="0"/>
    <n v="0"/>
    <n v="0"/>
    <n v="3239"/>
    <n v="0"/>
    <x v="3"/>
    <x v="1"/>
    <x v="0"/>
    <x v="0"/>
  </r>
  <r>
    <s v="02/2022"/>
    <s v=""/>
    <x v="52"/>
    <x v="52"/>
    <n v="11"/>
    <n v="5.9023954000000005E-3"/>
    <n v="2574"/>
    <n v="6.4787580000000011E-3"/>
    <n v="2342.34"/>
    <n v="6.4744620000000003E-3"/>
    <n v="0"/>
    <n v="0"/>
    <n v="0"/>
    <n v="0"/>
    <x v="3"/>
    <x v="1"/>
    <x v="0"/>
    <x v="0"/>
  </r>
  <r>
    <s v="02/2022"/>
    <s v=""/>
    <x v="8"/>
    <x v="8"/>
    <n v="68"/>
    <n v="3.6487535200000011E-2"/>
    <n v="56440"/>
    <n v="0.14205948000000002"/>
    <n v="51360.4"/>
    <n v="0.14196528160000005"/>
    <n v="4080"/>
    <n v="4080"/>
    <n v="0"/>
    <n v="0"/>
    <x v="3"/>
    <x v="1"/>
    <x v="0"/>
    <x v="0"/>
  </r>
  <r>
    <s v="02/2022"/>
    <s v=""/>
    <x v="8"/>
    <x v="8"/>
    <n v="2"/>
    <n v="1.0731628E-3"/>
    <n v="1660"/>
    <n v="4.1782199999999999E-3"/>
    <n v="1510.6"/>
    <n v="4.175449500000001E-3"/>
    <n v="120"/>
    <n v="120"/>
    <n v="0"/>
    <n v="0"/>
    <x v="3"/>
    <x v="1"/>
    <x v="0"/>
    <x v="1"/>
  </r>
  <r>
    <s v="02/2022"/>
    <s v=""/>
    <x v="9"/>
    <x v="9"/>
    <n v="2"/>
    <n v="1.0731628E-3"/>
    <n v="1112"/>
    <n v="2.7989040000000001E-3"/>
    <n v="1011.9200000000001"/>
    <n v="2.7970481000000004E-3"/>
    <n v="80"/>
    <n v="80"/>
    <n v="0"/>
    <n v="0"/>
    <x v="3"/>
    <x v="1"/>
    <x v="0"/>
    <x v="1"/>
  </r>
  <r>
    <s v="02/2022"/>
    <s v=""/>
    <x v="9"/>
    <x v="9"/>
    <n v="96"/>
    <n v="5.1511814399999988E-2"/>
    <n v="53376"/>
    <n v="0.13434739199999998"/>
    <n v="48572.159999999996"/>
    <n v="0.13425830749999998"/>
    <n v="3840"/>
    <n v="3840"/>
    <n v="0"/>
    <n v="0"/>
    <x v="3"/>
    <x v="1"/>
    <x v="0"/>
    <x v="0"/>
  </r>
  <r>
    <s v="02/2022"/>
    <s v=""/>
    <x v="10"/>
    <x v="10"/>
    <n v="142"/>
    <n v="7.6194558799999992E-2"/>
    <n v="39476"/>
    <n v="9.9361091999999984E-2"/>
    <n v="35923.159999999996"/>
    <n v="9.9295206599999991E-2"/>
    <n v="2840"/>
    <n v="2840"/>
    <n v="0"/>
    <n v="0"/>
    <x v="3"/>
    <x v="1"/>
    <x v="0"/>
    <x v="0"/>
  </r>
  <r>
    <s v="02/2022"/>
    <s v=""/>
    <x v="11"/>
    <x v="11"/>
    <n v="45"/>
    <n v="2.4146162999999995E-2"/>
    <n v="7110"/>
    <n v="1.7895870000000001E-2"/>
    <n v="6470.1"/>
    <n v="1.7884003399999997E-2"/>
    <n v="1350"/>
    <n v="225"/>
    <n v="0"/>
    <n v="0"/>
    <x v="3"/>
    <x v="1"/>
    <x v="0"/>
    <x v="0"/>
  </r>
  <r>
    <s v="02/2022"/>
    <s v=""/>
    <x v="11"/>
    <x v="11"/>
    <n v="3"/>
    <n v="1.6097441999999996E-3"/>
    <n v="474"/>
    <n v="1.1930580000000001E-3"/>
    <n v="431.34"/>
    <n v="1.1922669000000001E-3"/>
    <n v="90"/>
    <n v="15"/>
    <n v="0"/>
    <n v="0"/>
    <x v="3"/>
    <x v="1"/>
    <x v="0"/>
    <x v="1"/>
  </r>
  <r>
    <s v="02/2022"/>
    <s v=""/>
    <x v="12"/>
    <x v="12"/>
    <n v="1"/>
    <n v="5.3658139999999998E-4"/>
    <n v="155"/>
    <n v="3.90135E-4"/>
    <n v="141.05000000000001"/>
    <n v="3.8987630000000004E-4"/>
    <n v="10"/>
    <n v="10"/>
    <n v="0"/>
    <n v="0"/>
    <x v="3"/>
    <x v="1"/>
    <x v="0"/>
    <x v="1"/>
  </r>
  <r>
    <s v="02/2022"/>
    <s v=""/>
    <x v="12"/>
    <x v="12"/>
    <n v="69"/>
    <n v="3.7024116600000004E-2"/>
    <n v="10695"/>
    <n v="2.6919314999999999E-2"/>
    <n v="9732.4500000000007"/>
    <n v="2.6901465000000003E-2"/>
    <n v="690"/>
    <n v="690"/>
    <n v="0"/>
    <n v="0"/>
    <x v="3"/>
    <x v="1"/>
    <x v="0"/>
    <x v="0"/>
  </r>
  <r>
    <s v="02/2022"/>
    <s v=""/>
    <x v="13"/>
    <x v="13"/>
    <n v="59"/>
    <n v="3.1658302600000007E-2"/>
    <n v="122366"/>
    <n v="0.30799522199999996"/>
    <n v="111353.06000000001"/>
    <n v="0.30779099310000002"/>
    <n v="7080"/>
    <n v="7080"/>
    <n v="0"/>
    <n v="0"/>
    <x v="3"/>
    <x v="1"/>
    <x v="0"/>
    <x v="0"/>
  </r>
  <r>
    <s v="02/2022"/>
    <s v=""/>
    <x v="13"/>
    <x v="13"/>
    <n v="2"/>
    <n v="1.0731628E-3"/>
    <n v="4148"/>
    <n v="1.0440516E-2"/>
    <n v="3774.6800000000003"/>
    <n v="1.0433593000000001E-2"/>
    <n v="240"/>
    <n v="240"/>
    <n v="0"/>
    <n v="0"/>
    <x v="3"/>
    <x v="1"/>
    <x v="0"/>
    <x v="1"/>
  </r>
  <r>
    <s v="02/2022"/>
    <s v=""/>
    <x v="14"/>
    <x v="14"/>
    <n v="9"/>
    <n v="4.8292325999999986E-3"/>
    <n v="7470"/>
    <n v="1.8801989999999998E-2"/>
    <n v="6797.7"/>
    <n v="1.8789522600000004E-2"/>
    <n v="540"/>
    <n v="540"/>
    <n v="0"/>
    <n v="0"/>
    <x v="3"/>
    <x v="1"/>
    <x v="0"/>
    <x v="0"/>
  </r>
  <r>
    <s v="02/2022"/>
    <s v=""/>
    <x v="15"/>
    <x v="15"/>
    <n v="40"/>
    <n v="2.1463256E-2"/>
    <n v="16760"/>
    <n v="4.2184919999999994E-2"/>
    <n v="15251.6"/>
    <n v="4.2156947600000001E-2"/>
    <n v="1200"/>
    <n v="1200"/>
    <n v="0"/>
    <n v="0"/>
    <x v="3"/>
    <x v="1"/>
    <x v="0"/>
    <x v="0"/>
  </r>
  <r>
    <s v="02/2022"/>
    <s v=""/>
    <x v="16"/>
    <x v="16"/>
    <n v="31"/>
    <n v="1.6634023399999996E-2"/>
    <n v="6510"/>
    <n v="1.6385670000000001E-2"/>
    <n v="5924.1"/>
    <n v="1.63748048E-2"/>
    <n v="465"/>
    <n v="465"/>
    <n v="0"/>
    <n v="0"/>
    <x v="3"/>
    <x v="1"/>
    <x v="0"/>
    <x v="0"/>
  </r>
  <r>
    <s v="02/2022"/>
    <s v=""/>
    <x v="16"/>
    <x v="16"/>
    <n v="1"/>
    <n v="5.3658139999999998E-4"/>
    <n v="210"/>
    <n v="5.2857000000000002E-4"/>
    <n v="191.1"/>
    <n v="5.2821949999999986E-4"/>
    <n v="15"/>
    <n v="15"/>
    <n v="0"/>
    <n v="0"/>
    <x v="3"/>
    <x v="1"/>
    <x v="2"/>
    <x v="0"/>
  </r>
  <r>
    <s v="02/2022"/>
    <s v=""/>
    <x v="17"/>
    <x v="17"/>
    <n v="128"/>
    <n v="6.8682419199999997E-2"/>
    <n v="20864"/>
    <n v="5.2514687999999997E-2"/>
    <n v="18986.239999999998"/>
    <n v="5.2479865999999986E-2"/>
    <n v="1280"/>
    <n v="1280"/>
    <n v="0"/>
    <n v="0"/>
    <x v="3"/>
    <x v="1"/>
    <x v="0"/>
    <x v="0"/>
  </r>
  <r>
    <s v="02/2022"/>
    <s v=""/>
    <x v="17"/>
    <x v="17"/>
    <n v="1"/>
    <n v="5.3658139999999998E-4"/>
    <n v="163"/>
    <n v="4.1027099999999998E-4"/>
    <n v="148.32999999999998"/>
    <n v="4.0999899999999998E-4"/>
    <n v="10"/>
    <n v="10"/>
    <n v="0"/>
    <n v="0"/>
    <x v="3"/>
    <x v="1"/>
    <x v="1"/>
    <x v="1"/>
  </r>
  <r>
    <s v="02/2022"/>
    <s v=""/>
    <x v="18"/>
    <x v="18"/>
    <n v="47"/>
    <n v="2.5219325799999998E-2"/>
    <n v="17907"/>
    <n v="4.5071919000000002E-2"/>
    <n v="16295.37"/>
    <n v="4.5042032200000012E-2"/>
    <n v="2350"/>
    <n v="470"/>
    <n v="0"/>
    <n v="0"/>
    <x v="3"/>
    <x v="1"/>
    <x v="0"/>
    <x v="0"/>
  </r>
  <r>
    <s v="02/2022"/>
    <s v=""/>
    <x v="19"/>
    <x v="19"/>
    <n v="49"/>
    <n v="2.6292488600000007E-2"/>
    <n v="35329"/>
    <n v="8.8923093000000009E-2"/>
    <n v="32149.390000000003"/>
    <n v="8.8864128900000006E-2"/>
    <n v="2205"/>
    <n v="2205"/>
    <n v="0"/>
    <n v="0"/>
    <x v="3"/>
    <x v="1"/>
    <x v="0"/>
    <x v="0"/>
  </r>
  <r>
    <s v="02/2022"/>
    <s v=""/>
    <x v="19"/>
    <x v="19"/>
    <n v="8"/>
    <n v="4.2926511999999998E-3"/>
    <n v="5768"/>
    <n v="1.4518056000000001E-2"/>
    <n v="5248.88"/>
    <n v="1.4508429200000001E-2"/>
    <n v="360"/>
    <n v="360"/>
    <n v="0"/>
    <n v="0"/>
    <x v="3"/>
    <x v="1"/>
    <x v="0"/>
    <x v="1"/>
  </r>
  <r>
    <s v="02/2022"/>
    <s v=""/>
    <x v="20"/>
    <x v="20"/>
    <n v="2"/>
    <n v="1.0731628E-3"/>
    <n v="1994"/>
    <n v="5.0188979999999991E-3"/>
    <n v="1814.5400000000002"/>
    <n v="5.0155699999999987E-3"/>
    <n v="120"/>
    <n v="20"/>
    <n v="0"/>
    <n v="0"/>
    <x v="3"/>
    <x v="1"/>
    <x v="0"/>
    <x v="1"/>
  </r>
  <r>
    <s v="02/2022"/>
    <s v=""/>
    <x v="20"/>
    <x v="20"/>
    <n v="50"/>
    <n v="2.682907E-2"/>
    <n v="49850"/>
    <n v="0.12547244999999999"/>
    <n v="45363.5"/>
    <n v="0.12538925039999999"/>
    <n v="3000"/>
    <n v="500"/>
    <n v="0"/>
    <n v="0"/>
    <x v="3"/>
    <x v="1"/>
    <x v="0"/>
    <x v="0"/>
  </r>
  <r>
    <s v="02/2022"/>
    <s v=""/>
    <x v="21"/>
    <x v="21"/>
    <n v="56"/>
    <n v="3.0048558399999998E-2"/>
    <n v="60312"/>
    <n v="0.151805304"/>
    <n v="54883.92"/>
    <n v="0.15170464330000002"/>
    <n v="2240"/>
    <n v="1680"/>
    <n v="0"/>
    <n v="0"/>
    <x v="3"/>
    <x v="1"/>
    <x v="0"/>
    <x v="1"/>
  </r>
  <r>
    <s v="02/2022"/>
    <s v=""/>
    <x v="22"/>
    <x v="22"/>
    <n v="21"/>
    <n v="1.12682094E-2"/>
    <n v="10164"/>
    <n v="2.5582787999999995E-2"/>
    <n v="9249.24"/>
    <n v="2.5565824299999994E-2"/>
    <n v="945"/>
    <n v="945"/>
    <n v="0"/>
    <n v="0"/>
    <x v="3"/>
    <x v="1"/>
    <x v="0"/>
    <x v="1"/>
  </r>
  <r>
    <s v="02/2022"/>
    <s v=""/>
    <x v="24"/>
    <x v="24"/>
    <n v="3"/>
    <n v="1.6097441999999996E-3"/>
    <n v="381"/>
    <n v="9.5897700000000007E-4"/>
    <n v="346.71"/>
    <n v="9.5834109999999996E-4"/>
    <n v="60"/>
    <n v="60"/>
    <n v="0"/>
    <n v="0"/>
    <x v="3"/>
    <x v="1"/>
    <x v="0"/>
    <x v="1"/>
  </r>
  <r>
    <s v="02/2022"/>
    <s v=""/>
    <x v="25"/>
    <x v="25"/>
    <n v="26"/>
    <n v="1.3951116400000001E-2"/>
    <n v="1976"/>
    <n v="4.9735920000000006E-3"/>
    <n v="1798.1599999999999"/>
    <n v="4.9702940999999997E-3"/>
    <n v="390"/>
    <n v="182"/>
    <n v="0"/>
    <n v="0"/>
    <x v="3"/>
    <x v="1"/>
    <x v="0"/>
    <x v="1"/>
  </r>
  <r>
    <s v="02/2022"/>
    <s v=""/>
    <x v="26"/>
    <x v="26"/>
    <n v="6"/>
    <n v="3.2194883999999992E-3"/>
    <n v="1140"/>
    <n v="2.8693800000000004E-3"/>
    <n v="1037.4000000000001"/>
    <n v="2.8674772999999999E-3"/>
    <n v="180"/>
    <n v="180"/>
    <n v="0"/>
    <n v="0"/>
    <x v="3"/>
    <x v="1"/>
    <x v="0"/>
    <x v="1"/>
  </r>
  <r>
    <s v="02/2022"/>
    <s v=""/>
    <x v="27"/>
    <x v="27"/>
    <n v="368"/>
    <n v="0.19746195520000001"/>
    <n v="36800"/>
    <n v="9.2625600000000002E-2"/>
    <n v="33488"/>
    <n v="9.2564180799999993E-2"/>
    <n v="5520"/>
    <n v="5520"/>
    <n v="0"/>
    <n v="0"/>
    <x v="3"/>
    <x v="1"/>
    <x v="0"/>
    <x v="1"/>
  </r>
  <r>
    <s v="02/2022"/>
    <s v=""/>
    <x v="28"/>
    <x v="28"/>
    <n v="165"/>
    <n v="8.8535931000000012E-2"/>
    <n v="101805"/>
    <n v="0.25624318499999998"/>
    <n v="92642.55"/>
    <n v="0.2560732725"/>
    <n v="7425"/>
    <n v="7425"/>
    <n v="0"/>
    <n v="0"/>
    <x v="3"/>
    <x v="1"/>
    <x v="0"/>
    <x v="1"/>
  </r>
  <r>
    <s v="02/2022"/>
    <s v=""/>
    <x v="29"/>
    <x v="29"/>
    <n v="180"/>
    <n v="9.6584651999999979E-2"/>
    <n v="28980"/>
    <n v="7.2942660000000006E-2"/>
    <n v="26371.8"/>
    <n v="7.2894292400000019E-2"/>
    <n v="2700"/>
    <n v="2700"/>
    <n v="0"/>
    <n v="0"/>
    <x v="3"/>
    <x v="1"/>
    <x v="0"/>
    <x v="1"/>
  </r>
  <r>
    <s v="02/2022"/>
    <s v=""/>
    <x v="30"/>
    <x v="30"/>
    <n v="75"/>
    <n v="4.0243604999999995E-2"/>
    <n v="7125"/>
    <n v="1.7933625000000002E-2"/>
    <n v="6483.75"/>
    <n v="1.7921733400000001E-2"/>
    <n v="1125"/>
    <n v="1125"/>
    <n v="0"/>
    <n v="0"/>
    <x v="3"/>
    <x v="1"/>
    <x v="0"/>
    <x v="1"/>
  </r>
  <r>
    <s v="02/2022"/>
    <s v=""/>
    <x v="31"/>
    <x v="31"/>
    <n v="2"/>
    <n v="1.0731628E-3"/>
    <n v="652"/>
    <n v="1.6410839999999999E-3"/>
    <n v="593.31999999999994"/>
    <n v="1.6399957999999998E-3"/>
    <n v="60"/>
    <n v="60"/>
    <n v="0"/>
    <n v="0"/>
    <x v="3"/>
    <x v="1"/>
    <x v="0"/>
    <x v="1"/>
  </r>
  <r>
    <s v="02/2022"/>
    <s v=""/>
    <x v="53"/>
    <x v="53"/>
    <n v="8"/>
    <n v="4.2926511999999998E-3"/>
    <n v="760"/>
    <n v="1.9129200000000002E-3"/>
    <n v="691.6"/>
    <n v="1.9116515999999997E-3"/>
    <n v="120"/>
    <n v="120"/>
    <n v="0"/>
    <n v="0"/>
    <x v="3"/>
    <x v="1"/>
    <x v="0"/>
    <x v="1"/>
  </r>
  <r>
    <s v="02/2022"/>
    <s v=""/>
    <x v="32"/>
    <x v="32"/>
    <n v="4"/>
    <n v="2.1463255999999999E-3"/>
    <n v="3320"/>
    <n v="8.3564399999999997E-3"/>
    <n v="3021.2"/>
    <n v="8.3508989000000006E-3"/>
    <n v="240"/>
    <n v="240"/>
    <n v="0"/>
    <n v="0"/>
    <x v="3"/>
    <x v="1"/>
    <x v="0"/>
    <x v="0"/>
  </r>
  <r>
    <s v="02/2022"/>
    <s v=""/>
    <x v="33"/>
    <x v="33"/>
    <n v="4"/>
    <n v="2.1463255999999999E-3"/>
    <n v="1676"/>
    <n v="4.218491999999999E-3"/>
    <n v="1525.16"/>
    <n v="4.2156947999999993E-3"/>
    <n v="120"/>
    <n v="120"/>
    <n v="0"/>
    <n v="0"/>
    <x v="3"/>
    <x v="1"/>
    <x v="0"/>
    <x v="0"/>
  </r>
  <r>
    <s v="02/2022"/>
    <s v=""/>
    <x v="34"/>
    <x v="34"/>
    <n v="19"/>
    <n v="1.0195046599999997E-2"/>
    <n v="3990"/>
    <n v="1.0042829999999999E-2"/>
    <n v="3630.9"/>
    <n v="1.0036170699999999E-2"/>
    <n v="285"/>
    <n v="285"/>
    <n v="0"/>
    <n v="0"/>
    <x v="3"/>
    <x v="1"/>
    <x v="0"/>
    <x v="0"/>
  </r>
  <r>
    <s v="02/2022"/>
    <s v=""/>
    <x v="45"/>
    <x v="45"/>
    <n v="6"/>
    <n v="3.2194883999999992E-3"/>
    <n v="6858"/>
    <n v="1.7261586000000002E-2"/>
    <n v="6240.7800000000007"/>
    <n v="1.7250139999999997E-2"/>
    <n v="540"/>
    <n v="360"/>
    <n v="0"/>
    <n v="0"/>
    <x v="3"/>
    <x v="1"/>
    <x v="0"/>
    <x v="0"/>
  </r>
  <r>
    <s v="02/2022"/>
    <s v=""/>
    <x v="46"/>
    <x v="46"/>
    <n v="24"/>
    <n v="1.2877953599999997E-2"/>
    <n v="18288"/>
    <n v="4.6030896000000002E-2"/>
    <n v="16642.079999999998"/>
    <n v="4.6000373300000001E-2"/>
    <n v="720"/>
    <n v="720"/>
    <n v="0"/>
    <n v="0"/>
    <x v="3"/>
    <x v="1"/>
    <x v="0"/>
    <x v="0"/>
  </r>
  <r>
    <s v="02/2022"/>
    <s v=""/>
    <x v="36"/>
    <x v="36"/>
    <n v="1"/>
    <n v="5.3658139999999998E-4"/>
    <n v="0"/>
    <n v="0"/>
    <n v="0"/>
    <n v="0"/>
    <n v="0"/>
    <n v="0"/>
    <n v="1400"/>
    <n v="0"/>
    <x v="3"/>
    <x v="1"/>
    <x v="0"/>
    <x v="0"/>
  </r>
  <r>
    <s v="02/2022"/>
    <s v=""/>
    <x v="37"/>
    <x v="37"/>
    <n v="11"/>
    <n v="5.9023954000000005E-3"/>
    <n v="0"/>
    <n v="0"/>
    <n v="0"/>
    <n v="0"/>
    <n v="0"/>
    <n v="0"/>
    <n v="10120"/>
    <n v="0"/>
    <x v="3"/>
    <x v="1"/>
    <x v="0"/>
    <x v="0"/>
  </r>
  <r>
    <s v="02/2022"/>
    <s v=""/>
    <x v="38"/>
    <x v="38"/>
    <n v="1"/>
    <n v="5.3658139999999998E-4"/>
    <n v="0"/>
    <n v="0"/>
    <n v="0"/>
    <n v="0"/>
    <n v="0"/>
    <n v="0"/>
    <n v="550"/>
    <n v="0"/>
    <x v="3"/>
    <x v="1"/>
    <x v="0"/>
    <x v="0"/>
  </r>
  <r>
    <s v="02/2022"/>
    <s v=""/>
    <x v="39"/>
    <x v="39"/>
    <n v="20"/>
    <n v="1.0731628E-2"/>
    <n v="0"/>
    <n v="0"/>
    <n v="0"/>
    <n v="0"/>
    <n v="0"/>
    <n v="0"/>
    <n v="7300"/>
    <n v="0"/>
    <x v="3"/>
    <x v="1"/>
    <x v="0"/>
    <x v="0"/>
  </r>
  <r>
    <s v="02/2022"/>
    <s v=""/>
    <x v="40"/>
    <x v="40"/>
    <n v="16"/>
    <n v="8.5853023999999997E-3"/>
    <n v="0"/>
    <n v="0"/>
    <n v="0"/>
    <n v="0"/>
    <n v="0"/>
    <n v="0"/>
    <n v="2880"/>
    <n v="0"/>
    <x v="3"/>
    <x v="1"/>
    <x v="0"/>
    <x v="0"/>
  </r>
  <r>
    <s v="02/2022"/>
    <s v=""/>
    <x v="64"/>
    <x v="64"/>
    <n v="1"/>
    <n v="5.3658139999999998E-4"/>
    <n v="0"/>
    <n v="0"/>
    <n v="0"/>
    <n v="0"/>
    <n v="0"/>
    <n v="0"/>
    <n v="2420"/>
    <n v="0"/>
    <x v="3"/>
    <x v="1"/>
    <x v="0"/>
    <x v="0"/>
  </r>
  <r>
    <s v="02/2022"/>
    <s v=""/>
    <x v="43"/>
    <x v="43"/>
    <n v="12"/>
    <n v="6.4389767999999984E-3"/>
    <n v="0"/>
    <n v="0"/>
    <n v="0"/>
    <n v="0"/>
    <n v="0"/>
    <n v="0"/>
    <n v="0"/>
    <n v="0"/>
    <x v="3"/>
    <x v="1"/>
    <x v="0"/>
    <x v="0"/>
  </r>
  <r>
    <s v="02/2022"/>
    <s v=""/>
    <x v="49"/>
    <x v="49"/>
    <n v="15"/>
    <n v="8.0487209999999983E-3"/>
    <n v="0"/>
    <n v="0"/>
    <n v="0"/>
    <n v="0"/>
    <n v="0"/>
    <n v="0"/>
    <n v="30075"/>
    <n v="0"/>
    <x v="3"/>
    <x v="1"/>
    <x v="0"/>
    <x v="0"/>
  </r>
  <r>
    <s v="02/2022"/>
    <s v=""/>
    <x v="51"/>
    <x v="51"/>
    <n v="1"/>
    <n v="5.3658139999999998E-4"/>
    <n v="0"/>
    <n v="0"/>
    <n v="0"/>
    <n v="0"/>
    <n v="0"/>
    <n v="0"/>
    <n v="800"/>
    <n v="0"/>
    <x v="3"/>
    <x v="1"/>
    <x v="0"/>
    <x v="0"/>
  </r>
  <r>
    <s v="02/2022"/>
    <s v=""/>
    <x v="51"/>
    <x v="51"/>
    <n v="41"/>
    <n v="2.1999837399999993E-2"/>
    <n v="0"/>
    <n v="0"/>
    <n v="0"/>
    <n v="0"/>
    <n v="0"/>
    <n v="0"/>
    <n v="32800"/>
    <n v="0"/>
    <x v="3"/>
    <x v="1"/>
    <x v="0"/>
    <x v="0"/>
  </r>
  <r>
    <s v="02/2022"/>
    <s v=""/>
    <x v="65"/>
    <x v="65"/>
    <n v="1"/>
    <n v="5.3658139999999998E-4"/>
    <n v="0"/>
    <n v="0"/>
    <n v="0"/>
    <n v="0"/>
    <n v="0"/>
    <n v="0"/>
    <n v="217"/>
    <n v="0"/>
    <x v="3"/>
    <x v="1"/>
    <x v="0"/>
    <x v="0"/>
  </r>
  <r>
    <s v="03/2019"/>
    <s v=""/>
    <x v="0"/>
    <x v="0"/>
    <n v="12"/>
    <n v="6.4389767999999984E-3"/>
    <n v="732"/>
    <n v="1.8424439999999997E-3"/>
    <n v="666.12"/>
    <n v="1.8412222999999999E-3"/>
    <n v="120"/>
    <n v="120"/>
    <n v="0"/>
    <n v="0"/>
    <x v="0"/>
    <x v="2"/>
    <x v="0"/>
    <x v="0"/>
  </r>
  <r>
    <s v="03/2019"/>
    <s v=""/>
    <x v="0"/>
    <x v="0"/>
    <n v="90"/>
    <n v="4.829232599999999E-2"/>
    <n v="5490"/>
    <n v="1.3818329999999998E-2"/>
    <n v="4995.8999999999996"/>
    <n v="1.38091672E-2"/>
    <n v="900"/>
    <n v="900"/>
    <n v="0"/>
    <n v="0"/>
    <x v="0"/>
    <x v="2"/>
    <x v="0"/>
    <x v="0"/>
  </r>
  <r>
    <s v="03/2019"/>
    <s v=""/>
    <x v="0"/>
    <x v="0"/>
    <n v="9"/>
    <n v="4.8292325999999986E-3"/>
    <n v="549"/>
    <n v="1.3818329999999998E-3"/>
    <n v="499.59"/>
    <n v="1.3809166999999996E-3"/>
    <n v="90"/>
    <n v="90"/>
    <n v="0"/>
    <n v="0"/>
    <x v="0"/>
    <x v="2"/>
    <x v="0"/>
    <x v="0"/>
  </r>
  <r>
    <s v="03/2019"/>
    <s v=""/>
    <x v="1"/>
    <x v="1"/>
    <n v="140"/>
    <n v="7.5121395999999993E-2"/>
    <n v="5320"/>
    <n v="1.3390439999999998E-2"/>
    <n v="4841.2"/>
    <n v="1.3381560900000001E-2"/>
    <n v="700"/>
    <n v="700"/>
    <n v="0"/>
    <n v="0"/>
    <x v="0"/>
    <x v="2"/>
    <x v="0"/>
    <x v="0"/>
  </r>
  <r>
    <s v="03/2019"/>
    <s v=""/>
    <x v="1"/>
    <x v="1"/>
    <n v="12"/>
    <n v="6.4389767999999984E-3"/>
    <n v="456"/>
    <n v="1.1477520000000001E-3"/>
    <n v="414.96000000000004"/>
    <n v="1.1469908999999999E-3"/>
    <n v="60"/>
    <n v="60"/>
    <n v="0"/>
    <n v="0"/>
    <x v="0"/>
    <x v="2"/>
    <x v="0"/>
    <x v="0"/>
  </r>
  <r>
    <s v="03/2019"/>
    <s v=""/>
    <x v="1"/>
    <x v="1"/>
    <n v="20"/>
    <n v="1.0731628E-2"/>
    <n v="760"/>
    <n v="1.9129200000000002E-3"/>
    <n v="691.6"/>
    <n v="1.9116515999999997E-3"/>
    <n v="100"/>
    <n v="100"/>
    <n v="0"/>
    <n v="0"/>
    <x v="0"/>
    <x v="2"/>
    <x v="0"/>
    <x v="0"/>
  </r>
  <r>
    <s v="03/2019"/>
    <s v=""/>
    <x v="1"/>
    <x v="1"/>
    <n v="1"/>
    <n v="5.3658139999999998E-4"/>
    <n v="38"/>
    <n v="9.5646000000000012E-5"/>
    <n v="34.58"/>
    <n v="9.5582600000000009E-5"/>
    <n v="5"/>
    <n v="5"/>
    <n v="0"/>
    <n v="0"/>
    <x v="0"/>
    <x v="2"/>
    <x v="1"/>
    <x v="1"/>
  </r>
  <r>
    <s v="03/2019"/>
    <s v=""/>
    <x v="2"/>
    <x v="2"/>
    <n v="2"/>
    <n v="1.0731628E-3"/>
    <n v="156"/>
    <n v="3.9265199999999984E-4"/>
    <n v="141.95999999999998"/>
    <n v="3.9239159999999995E-4"/>
    <n v="20"/>
    <n v="20"/>
    <n v="0"/>
    <n v="0"/>
    <x v="0"/>
    <x v="2"/>
    <x v="1"/>
    <x v="1"/>
  </r>
  <r>
    <s v="03/2019"/>
    <s v=""/>
    <x v="2"/>
    <x v="2"/>
    <n v="6"/>
    <n v="3.2194883999999992E-3"/>
    <n v="468"/>
    <n v="1.177956E-3"/>
    <n v="425.88"/>
    <n v="1.1771749000000001E-3"/>
    <n v="60"/>
    <n v="60"/>
    <n v="0"/>
    <n v="0"/>
    <x v="0"/>
    <x v="2"/>
    <x v="0"/>
    <x v="1"/>
  </r>
  <r>
    <s v="03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2"/>
    <x v="1"/>
    <x v="1"/>
  </r>
  <r>
    <s v="03/2019"/>
    <s v=""/>
    <x v="2"/>
    <x v="2"/>
    <n v="165"/>
    <n v="8.8535931000000012E-2"/>
    <n v="12870"/>
    <n v="3.2393790000000006E-2"/>
    <n v="11711.7"/>
    <n v="3.2372310000000001E-2"/>
    <n v="1650"/>
    <n v="1650"/>
    <n v="0"/>
    <n v="0"/>
    <x v="0"/>
    <x v="2"/>
    <x v="0"/>
    <x v="0"/>
  </r>
  <r>
    <s v="03/2019"/>
    <s v=""/>
    <x v="2"/>
    <x v="2"/>
    <n v="70"/>
    <n v="3.7560697999999997E-2"/>
    <n v="5460"/>
    <n v="1.3742819999999999E-2"/>
    <n v="4968.6000000000004"/>
    <n v="1.37337073E-2"/>
    <n v="700"/>
    <n v="700"/>
    <n v="0"/>
    <n v="0"/>
    <x v="0"/>
    <x v="2"/>
    <x v="0"/>
    <x v="0"/>
  </r>
  <r>
    <s v="03/2019"/>
    <s v=""/>
    <x v="2"/>
    <x v="2"/>
    <n v="194"/>
    <n v="0.1040967916"/>
    <n v="15132"/>
    <n v="3.8087243999999999E-2"/>
    <n v="13770.12"/>
    <n v="3.8061988700000007E-2"/>
    <n v="1940"/>
    <n v="1940"/>
    <n v="0"/>
    <n v="0"/>
    <x v="0"/>
    <x v="2"/>
    <x v="0"/>
    <x v="0"/>
  </r>
  <r>
    <s v="03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2"/>
    <x v="4"/>
    <x v="0"/>
  </r>
  <r>
    <s v="03/2019"/>
    <s v=""/>
    <x v="3"/>
    <x v="3"/>
    <n v="179"/>
    <n v="9.6048070599999993E-2"/>
    <n v="6802"/>
    <n v="1.7120633999999999E-2"/>
    <n v="6189.82"/>
    <n v="1.71092815E-2"/>
    <n v="895"/>
    <n v="895"/>
    <n v="0"/>
    <n v="0"/>
    <x v="0"/>
    <x v="2"/>
    <x v="0"/>
    <x v="0"/>
  </r>
  <r>
    <s v="03/2019"/>
    <s v=""/>
    <x v="3"/>
    <x v="3"/>
    <n v="7"/>
    <n v="3.7560697999999997E-3"/>
    <n v="266"/>
    <n v="6.6952199999999987E-4"/>
    <n v="242.06"/>
    <n v="6.6907800000000003E-4"/>
    <n v="35"/>
    <n v="35"/>
    <n v="0"/>
    <n v="0"/>
    <x v="0"/>
    <x v="2"/>
    <x v="2"/>
    <x v="0"/>
  </r>
  <r>
    <s v="03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2"/>
    <x v="2"/>
    <x v="0"/>
  </r>
  <r>
    <s v="03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2"/>
    <x v="2"/>
    <x v="0"/>
  </r>
  <r>
    <s v="03/2019"/>
    <s v=""/>
    <x v="3"/>
    <x v="3"/>
    <n v="25"/>
    <n v="1.3414535E-2"/>
    <n v="950"/>
    <n v="2.3911500000000003E-3"/>
    <n v="864.5"/>
    <n v="2.3895644999999996E-3"/>
    <n v="125"/>
    <n v="125"/>
    <n v="0"/>
    <n v="0"/>
    <x v="0"/>
    <x v="2"/>
    <x v="0"/>
    <x v="0"/>
  </r>
  <r>
    <s v="03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2"/>
    <x v="3"/>
    <x v="0"/>
  </r>
  <r>
    <s v="03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2"/>
    <x v="3"/>
    <x v="0"/>
  </r>
  <r>
    <s v="03/2019"/>
    <s v=""/>
    <x v="3"/>
    <x v="3"/>
    <n v="58"/>
    <n v="3.1121721200000001E-2"/>
    <n v="2204"/>
    <n v="5.5474680000000016E-3"/>
    <n v="2005.64"/>
    <n v="5.5437895000000001E-3"/>
    <n v="290"/>
    <n v="290"/>
    <n v="0"/>
    <n v="0"/>
    <x v="0"/>
    <x v="2"/>
    <x v="0"/>
    <x v="0"/>
  </r>
  <r>
    <s v="03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2"/>
    <x v="0"/>
    <x v="0"/>
  </r>
  <r>
    <s v="03/2019"/>
    <s v=""/>
    <x v="4"/>
    <x v="4"/>
    <n v="6"/>
    <n v="3.2194883999999992E-3"/>
    <n v="450"/>
    <n v="1.1326500000000002E-3"/>
    <n v="409.5"/>
    <n v="1.131899E-3"/>
    <n v="60"/>
    <n v="60"/>
    <n v="0"/>
    <n v="0"/>
    <x v="0"/>
    <x v="2"/>
    <x v="0"/>
    <x v="0"/>
  </r>
  <r>
    <s v="03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2"/>
    <x v="0"/>
    <x v="0"/>
  </r>
  <r>
    <s v="03/2019"/>
    <s v=""/>
    <x v="5"/>
    <x v="5"/>
    <n v="165"/>
    <n v="8.8535931000000012E-2"/>
    <n v="37290"/>
    <n v="9.3858929999999993E-2"/>
    <n v="33933.9"/>
    <n v="9.3796693E-2"/>
    <n v="4950"/>
    <n v="4950"/>
    <n v="0"/>
    <n v="0"/>
    <x v="0"/>
    <x v="2"/>
    <x v="0"/>
    <x v="0"/>
  </r>
  <r>
    <s v="03/2019"/>
    <s v=""/>
    <x v="5"/>
    <x v="5"/>
    <n v="224"/>
    <n v="0.12019423359999999"/>
    <n v="50624"/>
    <n v="0.12742060800000002"/>
    <n v="46067.840000000004"/>
    <n v="0.12733611650000001"/>
    <n v="6720"/>
    <n v="6720"/>
    <n v="0"/>
    <n v="0"/>
    <x v="0"/>
    <x v="2"/>
    <x v="0"/>
    <x v="0"/>
  </r>
  <r>
    <s v="03/2019"/>
    <s v=""/>
    <x v="5"/>
    <x v="5"/>
    <n v="84"/>
    <n v="4.5072837599999999E-2"/>
    <n v="18984"/>
    <n v="4.7782727999999997E-2"/>
    <n v="17318.379999999997"/>
    <n v="4.7869734200000007E-2"/>
    <n v="2520"/>
    <n v="2520"/>
    <n v="0"/>
    <n v="0"/>
    <x v="0"/>
    <x v="2"/>
    <x v="0"/>
    <x v="0"/>
  </r>
  <r>
    <s v="03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2"/>
    <x v="3"/>
    <x v="0"/>
  </r>
  <r>
    <s v="03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2"/>
    <x v="4"/>
    <x v="0"/>
  </r>
  <r>
    <s v="03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2"/>
    <x v="3"/>
    <x v="0"/>
  </r>
  <r>
    <s v="03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2"/>
    <x v="1"/>
    <x v="1"/>
  </r>
  <r>
    <s v="03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2"/>
    <x v="1"/>
    <x v="1"/>
  </r>
  <r>
    <s v="03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2"/>
    <x v="0"/>
    <x v="1"/>
  </r>
  <r>
    <s v="03/2019"/>
    <s v=""/>
    <x v="7"/>
    <x v="7"/>
    <n v="2"/>
    <n v="1.0731628E-3"/>
    <n v="0"/>
    <n v="0"/>
    <n v="0"/>
    <n v="0"/>
    <n v="0"/>
    <n v="0"/>
    <n v="60"/>
    <n v="0"/>
    <x v="0"/>
    <x v="2"/>
    <x v="0"/>
    <x v="1"/>
  </r>
  <r>
    <s v="03/2019"/>
    <s v=""/>
    <x v="7"/>
    <x v="7"/>
    <n v="42"/>
    <n v="2.2536418799999999E-2"/>
    <n v="0"/>
    <n v="0"/>
    <n v="0"/>
    <n v="0"/>
    <n v="0"/>
    <n v="0"/>
    <n v="1230"/>
    <n v="0"/>
    <x v="0"/>
    <x v="2"/>
    <x v="0"/>
    <x v="0"/>
  </r>
  <r>
    <s v="03/2019"/>
    <s v=""/>
    <x v="7"/>
    <x v="7"/>
    <n v="200"/>
    <n v="0.10731628"/>
    <n v="0"/>
    <n v="0"/>
    <n v="0"/>
    <n v="0"/>
    <n v="0"/>
    <n v="0"/>
    <n v="5940"/>
    <n v="0"/>
    <x v="0"/>
    <x v="2"/>
    <x v="0"/>
    <x v="0"/>
  </r>
  <r>
    <s v="03/2019"/>
    <s v=""/>
    <x v="7"/>
    <x v="7"/>
    <n v="163"/>
    <n v="8.7462768200000013E-2"/>
    <n v="0"/>
    <n v="0"/>
    <n v="0"/>
    <n v="0"/>
    <n v="0"/>
    <n v="0"/>
    <n v="4800"/>
    <n v="0"/>
    <x v="0"/>
    <x v="2"/>
    <x v="0"/>
    <x v="0"/>
  </r>
  <r>
    <s v="03/2019"/>
    <s v=""/>
    <x v="8"/>
    <x v="8"/>
    <n v="49"/>
    <n v="2.6292488600000007E-2"/>
    <n v="34643"/>
    <n v="8.7196430999999991E-2"/>
    <n v="31525.129999999997"/>
    <n v="8.7138611800000002E-2"/>
    <n v="2940"/>
    <n v="2940"/>
    <n v="0"/>
    <n v="0"/>
    <x v="0"/>
    <x v="2"/>
    <x v="0"/>
    <x v="0"/>
  </r>
  <r>
    <s v="03/2019"/>
    <s v=""/>
    <x v="8"/>
    <x v="8"/>
    <n v="2"/>
    <n v="1.0731628E-3"/>
    <n v="1414"/>
    <n v="3.5590379999999996E-3"/>
    <n v="1286.74"/>
    <n v="3.5566780000000006E-3"/>
    <n v="120"/>
    <n v="120"/>
    <n v="0"/>
    <n v="0"/>
    <x v="0"/>
    <x v="2"/>
    <x v="0"/>
    <x v="1"/>
  </r>
  <r>
    <s v="03/2019"/>
    <s v=""/>
    <x v="9"/>
    <x v="9"/>
    <n v="1"/>
    <n v="5.3658139999999998E-4"/>
    <n v="474"/>
    <n v="1.1930580000000001E-3"/>
    <n v="431.34"/>
    <n v="1.1922669000000001E-3"/>
    <n v="40"/>
    <n v="40"/>
    <n v="0"/>
    <n v="0"/>
    <x v="0"/>
    <x v="2"/>
    <x v="2"/>
    <x v="1"/>
  </r>
  <r>
    <s v="03/2019"/>
    <s v=""/>
    <x v="9"/>
    <x v="9"/>
    <n v="27"/>
    <n v="1.4487697800000001E-2"/>
    <n v="12798"/>
    <n v="3.2212566000000005E-2"/>
    <n v="11646.18"/>
    <n v="3.2191206100000001E-2"/>
    <n v="1080"/>
    <n v="1080"/>
    <n v="0"/>
    <n v="0"/>
    <x v="0"/>
    <x v="2"/>
    <x v="0"/>
    <x v="0"/>
  </r>
  <r>
    <s v="03/2019"/>
    <s v=""/>
    <x v="10"/>
    <x v="10"/>
    <n v="136"/>
    <n v="7.2975070400000022E-2"/>
    <n v="32232"/>
    <n v="8.1127944000000007E-2"/>
    <n v="29331.120000000003"/>
    <n v="8.1074148799999995E-2"/>
    <n v="2720"/>
    <n v="2720"/>
    <n v="0"/>
    <n v="0"/>
    <x v="0"/>
    <x v="2"/>
    <x v="0"/>
    <x v="0"/>
  </r>
  <r>
    <s v="03/2019"/>
    <s v=""/>
    <x v="11"/>
    <x v="11"/>
    <n v="45"/>
    <n v="2.4146162999999995E-2"/>
    <n v="6345"/>
    <n v="1.5970364999999997E-2"/>
    <n v="5773.95"/>
    <n v="1.5959775199999998E-2"/>
    <n v="1350"/>
    <n v="225"/>
    <n v="0"/>
    <n v="0"/>
    <x v="0"/>
    <x v="2"/>
    <x v="0"/>
    <x v="0"/>
  </r>
  <r>
    <s v="03/2019"/>
    <s v=""/>
    <x v="11"/>
    <x v="11"/>
    <n v="1"/>
    <n v="5.3658139999999998E-4"/>
    <n v="141"/>
    <n v="3.5489699999999996E-4"/>
    <n v="128.31"/>
    <n v="3.5466169999999995E-4"/>
    <n v="30"/>
    <n v="5"/>
    <n v="0"/>
    <n v="0"/>
    <x v="0"/>
    <x v="2"/>
    <x v="0"/>
    <x v="1"/>
  </r>
  <r>
    <s v="03/2019"/>
    <s v=""/>
    <x v="12"/>
    <x v="12"/>
    <n v="1"/>
    <n v="5.3658139999999998E-4"/>
    <n v="134"/>
    <n v="3.3727799999999999E-4"/>
    <n v="121.94000000000001"/>
    <n v="3.3705440000000007E-4"/>
    <n v="10"/>
    <n v="10"/>
    <n v="0"/>
    <n v="0"/>
    <x v="0"/>
    <x v="2"/>
    <x v="1"/>
    <x v="1"/>
  </r>
  <r>
    <s v="03/2019"/>
    <s v=""/>
    <x v="12"/>
    <x v="12"/>
    <n v="22"/>
    <n v="1.1804790800000001E-2"/>
    <n v="2948"/>
    <n v="7.420116E-3"/>
    <n v="2682.68"/>
    <n v="7.4151957999999988E-3"/>
    <n v="220"/>
    <n v="220"/>
    <n v="0"/>
    <n v="0"/>
    <x v="0"/>
    <x v="2"/>
    <x v="0"/>
    <x v="0"/>
  </r>
  <r>
    <s v="03/2019"/>
    <s v=""/>
    <x v="13"/>
    <x v="13"/>
    <n v="43"/>
    <n v="2.3073000200000006E-2"/>
    <n v="78604"/>
    <n v="0.19784626800000002"/>
    <n v="71529.64"/>
    <n v="0.19771507789999992"/>
    <n v="5160"/>
    <n v="5160"/>
    <n v="0"/>
    <n v="0"/>
    <x v="0"/>
    <x v="2"/>
    <x v="0"/>
    <x v="0"/>
  </r>
  <r>
    <s v="03/2019"/>
    <s v=""/>
    <x v="14"/>
    <x v="14"/>
    <n v="5"/>
    <n v="2.682907E-3"/>
    <n v="3535"/>
    <n v="8.8975949999999995E-3"/>
    <n v="3216.85"/>
    <n v="8.8916951000000011E-3"/>
    <n v="300"/>
    <n v="300"/>
    <n v="0"/>
    <n v="0"/>
    <x v="0"/>
    <x v="2"/>
    <x v="0"/>
    <x v="0"/>
  </r>
  <r>
    <s v="03/2019"/>
    <s v=""/>
    <x v="15"/>
    <x v="15"/>
    <n v="117"/>
    <n v="6.2780023800000001E-2"/>
    <n v="41886"/>
    <n v="0.10542706199999999"/>
    <n v="38116.259999999995"/>
    <n v="0.10535715429999999"/>
    <n v="3510"/>
    <n v="3510"/>
    <n v="0"/>
    <n v="0"/>
    <x v="0"/>
    <x v="2"/>
    <x v="0"/>
    <x v="0"/>
  </r>
  <r>
    <s v="03/2019"/>
    <s v=""/>
    <x v="15"/>
    <x v="15"/>
    <n v="2"/>
    <n v="1.0731628E-3"/>
    <n v="716"/>
    <n v="1.8021719999999999E-3"/>
    <n v="651.56000000000006"/>
    <n v="1.800977E-3"/>
    <n v="60"/>
    <n v="60"/>
    <n v="0"/>
    <n v="0"/>
    <x v="0"/>
    <x v="2"/>
    <x v="3"/>
    <x v="0"/>
  </r>
  <r>
    <s v="03/2019"/>
    <s v=""/>
    <x v="16"/>
    <x v="16"/>
    <n v="42"/>
    <n v="2.2536418799999999E-2"/>
    <n v="7518"/>
    <n v="1.8922806E-2"/>
    <n v="6841.38"/>
    <n v="1.8910258500000006E-2"/>
    <n v="630"/>
    <n v="630"/>
    <n v="0"/>
    <n v="0"/>
    <x v="0"/>
    <x v="2"/>
    <x v="0"/>
    <x v="0"/>
  </r>
  <r>
    <s v="03/2019"/>
    <s v=""/>
    <x v="16"/>
    <x v="16"/>
    <n v="2"/>
    <n v="1.0731628E-3"/>
    <n v="358"/>
    <n v="9.0108599999999994E-4"/>
    <n v="325.78000000000003"/>
    <n v="9.0048850000000002E-4"/>
    <n v="30"/>
    <n v="30"/>
    <n v="0"/>
    <n v="0"/>
    <x v="0"/>
    <x v="2"/>
    <x v="0"/>
    <x v="1"/>
  </r>
  <r>
    <s v="03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2"/>
    <x v="0"/>
    <x v="1"/>
  </r>
  <r>
    <s v="03/2019"/>
    <s v=""/>
    <x v="17"/>
    <x v="17"/>
    <n v="2"/>
    <n v="1.0731628E-3"/>
    <n v="284"/>
    <n v="7.1482800000000014E-4"/>
    <n v="258.44"/>
    <n v="7.1435399999999994E-4"/>
    <n v="20"/>
    <n v="20"/>
    <n v="0"/>
    <n v="0"/>
    <x v="0"/>
    <x v="2"/>
    <x v="1"/>
    <x v="1"/>
  </r>
  <r>
    <s v="03/2019"/>
    <s v=""/>
    <x v="17"/>
    <x v="17"/>
    <n v="183"/>
    <n v="9.8194396200000006E-2"/>
    <n v="25986"/>
    <n v="6.5406761999999993E-2"/>
    <n v="23647.260000000002"/>
    <n v="6.5363391399999998E-2"/>
    <n v="1830"/>
    <n v="1830"/>
    <n v="0"/>
    <n v="0"/>
    <x v="0"/>
    <x v="2"/>
    <x v="0"/>
    <x v="0"/>
  </r>
  <r>
    <s v="03/2019"/>
    <s v=""/>
    <x v="17"/>
    <x v="17"/>
    <n v="2"/>
    <n v="1.0731628E-3"/>
    <n v="284"/>
    <n v="7.1482800000000014E-4"/>
    <n v="258.44"/>
    <n v="7.1435399999999994E-4"/>
    <n v="20"/>
    <n v="20"/>
    <n v="0"/>
    <n v="0"/>
    <x v="0"/>
    <x v="2"/>
    <x v="3"/>
    <x v="0"/>
  </r>
  <r>
    <s v="03/2019"/>
    <s v=""/>
    <x v="18"/>
    <x v="18"/>
    <n v="39"/>
    <n v="2.0926674600000004E-2"/>
    <n v="13650"/>
    <n v="3.435705E-2"/>
    <n v="12421.5"/>
    <n v="3.4334268200000011E-2"/>
    <n v="1950"/>
    <n v="390"/>
    <n v="0"/>
    <n v="0"/>
    <x v="0"/>
    <x v="2"/>
    <x v="0"/>
    <x v="0"/>
  </r>
  <r>
    <s v="03/2019"/>
    <s v=""/>
    <x v="18"/>
    <x v="18"/>
    <n v="10"/>
    <n v="5.365814E-3"/>
    <n v="3500"/>
    <n v="8.8095000000000014E-3"/>
    <n v="3185"/>
    <n v="8.8036584999999987E-3"/>
    <n v="500"/>
    <n v="100"/>
    <n v="0"/>
    <n v="0"/>
    <x v="0"/>
    <x v="2"/>
    <x v="1"/>
    <x v="1"/>
  </r>
  <r>
    <s v="03/2019"/>
    <s v=""/>
    <x v="19"/>
    <x v="19"/>
    <n v="7"/>
    <n v="3.7560697999999997E-3"/>
    <n v="4396"/>
    <n v="1.1064731999999999E-2"/>
    <n v="4119.68"/>
    <n v="1.13872075E-2"/>
    <n v="315"/>
    <n v="315"/>
    <n v="0"/>
    <n v="0"/>
    <x v="0"/>
    <x v="2"/>
    <x v="0"/>
    <x v="1"/>
  </r>
  <r>
    <s v="03/2019"/>
    <s v=""/>
    <x v="19"/>
    <x v="19"/>
    <n v="3"/>
    <n v="1.6097441999999996E-3"/>
    <n v="1884"/>
    <n v="4.7420280000000006E-3"/>
    <n v="1714.44"/>
    <n v="4.7388835999999995E-3"/>
    <n v="135"/>
    <n v="135"/>
    <n v="0"/>
    <n v="0"/>
    <x v="0"/>
    <x v="2"/>
    <x v="3"/>
    <x v="0"/>
  </r>
  <r>
    <s v="03/2019"/>
    <s v=""/>
    <x v="19"/>
    <x v="19"/>
    <n v="44"/>
    <n v="2.3609581600000002E-2"/>
    <n v="27632"/>
    <n v="6.9549743999999997E-2"/>
    <n v="25145.120000000003"/>
    <n v="6.9503626200000002E-2"/>
    <n v="1980"/>
    <n v="1980"/>
    <n v="0"/>
    <n v="0"/>
    <x v="0"/>
    <x v="2"/>
    <x v="0"/>
    <x v="0"/>
  </r>
  <r>
    <s v="03/2019"/>
    <s v=""/>
    <x v="20"/>
    <x v="20"/>
    <n v="37"/>
    <n v="1.9853511799999998E-2"/>
    <n v="35631"/>
    <n v="8.9683226999999976E-2"/>
    <n v="32424.21"/>
    <n v="8.9623758900000003E-2"/>
    <n v="2220"/>
    <n v="370"/>
    <n v="0"/>
    <n v="0"/>
    <x v="0"/>
    <x v="2"/>
    <x v="0"/>
    <x v="0"/>
  </r>
  <r>
    <s v="03/2019"/>
    <s v=""/>
    <x v="57"/>
    <x v="57"/>
    <n v="1"/>
    <n v="5.3658139999999998E-4"/>
    <n v="435"/>
    <n v="1.0948949999999998E-3"/>
    <n v="395.85"/>
    <n v="1.0941689999999997E-3"/>
    <n v="30"/>
    <n v="20"/>
    <n v="0"/>
    <n v="0"/>
    <x v="0"/>
    <x v="2"/>
    <x v="2"/>
    <x v="1"/>
  </r>
  <r>
    <s v="03/2019"/>
    <s v=""/>
    <x v="57"/>
    <x v="57"/>
    <n v="1"/>
    <n v="5.3658139999999998E-4"/>
    <n v="435"/>
    <n v="1.0948949999999998E-3"/>
    <n v="395.85"/>
    <n v="1.0941689999999997E-3"/>
    <n v="30"/>
    <n v="20"/>
    <n v="0"/>
    <n v="0"/>
    <x v="0"/>
    <x v="2"/>
    <x v="0"/>
    <x v="1"/>
  </r>
  <r>
    <s v="03/2019"/>
    <s v=""/>
    <x v="21"/>
    <x v="21"/>
    <n v="43"/>
    <n v="2.3073000200000006E-2"/>
    <n v="43559"/>
    <n v="0.109638003"/>
    <n v="39638.69"/>
    <n v="0.109565303"/>
    <n v="1720"/>
    <n v="1290"/>
    <n v="0"/>
    <n v="0"/>
    <x v="0"/>
    <x v="2"/>
    <x v="0"/>
    <x v="1"/>
  </r>
  <r>
    <s v="03/2019"/>
    <s v=""/>
    <x v="22"/>
    <x v="22"/>
    <n v="29"/>
    <n v="1.55608606E-2"/>
    <n v="12006"/>
    <n v="3.0219102000000005E-2"/>
    <n v="10925.460000000001"/>
    <n v="3.0199064000000005E-2"/>
    <n v="1305"/>
    <n v="1305"/>
    <n v="0"/>
    <n v="0"/>
    <x v="0"/>
    <x v="2"/>
    <x v="0"/>
    <x v="1"/>
  </r>
  <r>
    <s v="03/2019"/>
    <s v=""/>
    <x v="23"/>
    <x v="23"/>
    <n v="1"/>
    <n v="5.3658139999999998E-4"/>
    <n v="167"/>
    <n v="4.2033900000000004E-4"/>
    <n v="151.97"/>
    <n v="4.2006029999999987E-4"/>
    <n v="30"/>
    <n v="30"/>
    <n v="0"/>
    <n v="0"/>
    <x v="0"/>
    <x v="2"/>
    <x v="0"/>
    <x v="1"/>
  </r>
  <r>
    <s v="03/2019"/>
    <s v=""/>
    <x v="24"/>
    <x v="24"/>
    <n v="15"/>
    <n v="8.0487209999999983E-3"/>
    <n v="1665"/>
    <n v="4.1908050000000006E-3"/>
    <n v="1515.15"/>
    <n v="4.1880261000000005E-3"/>
    <n v="300"/>
    <n v="300"/>
    <n v="0"/>
    <n v="0"/>
    <x v="0"/>
    <x v="2"/>
    <x v="0"/>
    <x v="1"/>
  </r>
  <r>
    <s v="03/2019"/>
    <s v=""/>
    <x v="25"/>
    <x v="25"/>
    <n v="66"/>
    <n v="3.5414372400000005E-2"/>
    <n v="4554"/>
    <n v="1.1462418000000004E-2"/>
    <n v="4144.1400000000003"/>
    <n v="1.1454817399999999E-2"/>
    <n v="990"/>
    <n v="462"/>
    <n v="0"/>
    <n v="0"/>
    <x v="0"/>
    <x v="2"/>
    <x v="0"/>
    <x v="1"/>
  </r>
  <r>
    <s v="03/2019"/>
    <s v=""/>
    <x v="27"/>
    <x v="27"/>
    <n v="681"/>
    <n v="0.3654119334"/>
    <n v="60609"/>
    <n v="0.15255285300000002"/>
    <n v="55154.19"/>
    <n v="0.15245169659999996"/>
    <n v="10215"/>
    <n v="10215"/>
    <n v="0"/>
    <n v="0"/>
    <x v="0"/>
    <x v="2"/>
    <x v="0"/>
    <x v="1"/>
  </r>
  <r>
    <s v="03/2019"/>
    <s v=""/>
    <x v="28"/>
    <x v="28"/>
    <n v="164"/>
    <n v="8.7999349599999971E-2"/>
    <n v="85936"/>
    <n v="0.21630091200000004"/>
    <n v="78201.759999999995"/>
    <n v="0.21615748479999999"/>
    <n v="7380"/>
    <n v="7380"/>
    <n v="0"/>
    <n v="0"/>
    <x v="0"/>
    <x v="2"/>
    <x v="0"/>
    <x v="1"/>
  </r>
  <r>
    <s v="03/2019"/>
    <s v=""/>
    <x v="29"/>
    <x v="29"/>
    <n v="381"/>
    <n v="0.20443751339999999"/>
    <n v="32004"/>
    <n v="8.0554068000000006E-2"/>
    <n v="29123.640000000003"/>
    <n v="8.0500653299999989E-2"/>
    <n v="5715"/>
    <n v="5715"/>
    <n v="0"/>
    <n v="0"/>
    <x v="0"/>
    <x v="2"/>
    <x v="0"/>
    <x v="1"/>
  </r>
  <r>
    <s v="03/2019"/>
    <s v=""/>
    <x v="30"/>
    <x v="30"/>
    <n v="144"/>
    <n v="7.7267721599999978E-2"/>
    <n v="12096"/>
    <n v="3.0445632E-2"/>
    <n v="11007.36"/>
    <n v="3.0425443799999997E-2"/>
    <n v="2160"/>
    <n v="2160"/>
    <n v="0"/>
    <n v="0"/>
    <x v="0"/>
    <x v="2"/>
    <x v="0"/>
    <x v="1"/>
  </r>
  <r>
    <s v="03/2019"/>
    <s v=""/>
    <x v="31"/>
    <x v="31"/>
    <n v="3"/>
    <n v="1.6097441999999996E-3"/>
    <n v="840"/>
    <n v="2.1142800000000001E-3"/>
    <n v="764.4"/>
    <n v="2.1128779999999995E-3"/>
    <n v="90"/>
    <n v="90"/>
    <n v="0"/>
    <n v="0"/>
    <x v="0"/>
    <x v="2"/>
    <x v="0"/>
    <x v="1"/>
  </r>
  <r>
    <s v="03/2019"/>
    <s v=""/>
    <x v="32"/>
    <x v="32"/>
    <n v="3"/>
    <n v="1.6097441999999996E-3"/>
    <n v="2121"/>
    <n v="5.338556999999999E-3"/>
    <n v="1930.11"/>
    <n v="5.3350170999999988E-3"/>
    <n v="180"/>
    <n v="180"/>
    <n v="0"/>
    <n v="0"/>
    <x v="0"/>
    <x v="2"/>
    <x v="0"/>
    <x v="0"/>
  </r>
  <r>
    <s v="03/2019"/>
    <s v=""/>
    <x v="33"/>
    <x v="33"/>
    <n v="22"/>
    <n v="1.1804790800000001E-2"/>
    <n v="7876"/>
    <n v="1.9823892000000003E-2"/>
    <n v="7167.1600000000008"/>
    <n v="1.9810747E-2"/>
    <n v="660"/>
    <n v="660"/>
    <n v="0"/>
    <n v="0"/>
    <x v="0"/>
    <x v="2"/>
    <x v="0"/>
    <x v="0"/>
  </r>
  <r>
    <s v="03/2019"/>
    <s v=""/>
    <x v="34"/>
    <x v="34"/>
    <n v="60"/>
    <n v="3.2194883999999993E-2"/>
    <n v="10740"/>
    <n v="2.7032579999999994E-2"/>
    <n v="9807.41"/>
    <n v="2.7108661999999999E-2"/>
    <n v="900"/>
    <n v="900"/>
    <n v="0"/>
    <n v="0"/>
    <x v="0"/>
    <x v="2"/>
    <x v="0"/>
    <x v="0"/>
  </r>
  <r>
    <s v="03/2019"/>
    <s v=""/>
    <x v="34"/>
    <x v="34"/>
    <n v="1"/>
    <n v="5.3658139999999998E-4"/>
    <n v="179"/>
    <n v="4.5054299999999997E-4"/>
    <n v="162.89000000000001"/>
    <n v="4.5024420000000005E-4"/>
    <n v="15"/>
    <n v="15"/>
    <n v="0"/>
    <n v="0"/>
    <x v="0"/>
    <x v="2"/>
    <x v="4"/>
    <x v="0"/>
  </r>
  <r>
    <s v="03/2019"/>
    <s v=""/>
    <x v="36"/>
    <x v="36"/>
    <n v="1"/>
    <n v="5.3658139999999998E-4"/>
    <n v="0"/>
    <n v="0"/>
    <n v="0"/>
    <n v="0"/>
    <n v="0"/>
    <n v="0"/>
    <n v="1200"/>
    <n v="0"/>
    <x v="0"/>
    <x v="2"/>
    <x v="0"/>
    <x v="0"/>
  </r>
  <r>
    <s v="03/2019"/>
    <s v=""/>
    <x v="47"/>
    <x v="47"/>
    <n v="3"/>
    <n v="1.6097441999999996E-3"/>
    <n v="0"/>
    <n v="0"/>
    <n v="0"/>
    <n v="0"/>
    <n v="0"/>
    <n v="0"/>
    <n v="3000"/>
    <n v="0"/>
    <x v="0"/>
    <x v="2"/>
    <x v="0"/>
    <x v="0"/>
  </r>
  <r>
    <s v="03/2019"/>
    <s v=""/>
    <x v="37"/>
    <x v="37"/>
    <n v="197"/>
    <n v="0.10570653580000003"/>
    <n v="0"/>
    <n v="0"/>
    <n v="0"/>
    <n v="0"/>
    <n v="0"/>
    <n v="0"/>
    <n v="135930"/>
    <n v="0"/>
    <x v="0"/>
    <x v="2"/>
    <x v="0"/>
    <x v="0"/>
  </r>
  <r>
    <s v="03/2019"/>
    <s v=""/>
    <x v="37"/>
    <x v="37"/>
    <n v="1"/>
    <n v="5.3658139999999998E-4"/>
    <n v="0"/>
    <n v="0"/>
    <n v="0"/>
    <n v="0"/>
    <n v="0"/>
    <n v="0"/>
    <n v="690"/>
    <n v="0"/>
    <x v="0"/>
    <x v="2"/>
    <x v="0"/>
    <x v="0"/>
  </r>
  <r>
    <s v="03/2019"/>
    <s v=""/>
    <x v="38"/>
    <x v="38"/>
    <n v="26"/>
    <n v="1.3951116400000001E-2"/>
    <n v="0"/>
    <n v="0"/>
    <n v="0"/>
    <n v="0"/>
    <n v="0"/>
    <n v="0"/>
    <n v="11180"/>
    <n v="0"/>
    <x v="0"/>
    <x v="2"/>
    <x v="0"/>
    <x v="0"/>
  </r>
  <r>
    <s v="03/2019"/>
    <s v=""/>
    <x v="39"/>
    <x v="39"/>
    <n v="18"/>
    <n v="9.6584651999999972E-3"/>
    <n v="0"/>
    <n v="0"/>
    <n v="0"/>
    <n v="0"/>
    <n v="0"/>
    <n v="0"/>
    <n v="6570"/>
    <n v="0"/>
    <x v="0"/>
    <x v="2"/>
    <x v="0"/>
    <x v="0"/>
  </r>
  <r>
    <s v="03/2019"/>
    <s v=""/>
    <x v="40"/>
    <x v="40"/>
    <n v="27"/>
    <n v="1.4487697800000001E-2"/>
    <n v="0"/>
    <n v="0"/>
    <n v="0"/>
    <n v="0"/>
    <n v="0"/>
    <n v="0"/>
    <n v="4860"/>
    <n v="0"/>
    <x v="0"/>
    <x v="2"/>
    <x v="0"/>
    <x v="0"/>
  </r>
  <r>
    <s v="03/2019"/>
    <s v=""/>
    <x v="61"/>
    <x v="61"/>
    <n v="1"/>
    <n v="5.3658139999999998E-4"/>
    <n v="0"/>
    <n v="0"/>
    <n v="0"/>
    <n v="0"/>
    <n v="0"/>
    <n v="0"/>
    <n v="760"/>
    <n v="0"/>
    <x v="0"/>
    <x v="2"/>
    <x v="0"/>
    <x v="0"/>
  </r>
  <r>
    <s v="03/2019"/>
    <s v=""/>
    <x v="41"/>
    <x v="41"/>
    <n v="1"/>
    <n v="5.3658139999999998E-4"/>
    <n v="0"/>
    <n v="0"/>
    <n v="0"/>
    <n v="0"/>
    <n v="0"/>
    <n v="0"/>
    <n v="500"/>
    <n v="0"/>
    <x v="0"/>
    <x v="2"/>
    <x v="0"/>
    <x v="0"/>
  </r>
  <r>
    <s v="03/2020"/>
    <s v=""/>
    <x v="0"/>
    <x v="0"/>
    <n v="1"/>
    <n v="5.3658139999999998E-4"/>
    <n v="62"/>
    <n v="1.5605400000000001E-4"/>
    <n v="56.42"/>
    <n v="1.5595049999999998E-4"/>
    <n v="10"/>
    <n v="10"/>
    <n v="0"/>
    <n v="0"/>
    <x v="1"/>
    <x v="2"/>
    <x v="0"/>
    <x v="0"/>
  </r>
  <r>
    <s v="03/2020"/>
    <s v=""/>
    <x v="0"/>
    <x v="0"/>
    <n v="46"/>
    <n v="2.4682744400000001E-2"/>
    <n v="2852"/>
    <n v="7.1784840000000006E-3"/>
    <n v="2595.3200000000002"/>
    <n v="7.1737240000000011E-3"/>
    <n v="460"/>
    <n v="460"/>
    <n v="0"/>
    <n v="0"/>
    <x v="1"/>
    <x v="2"/>
    <x v="0"/>
    <x v="0"/>
  </r>
  <r>
    <s v="03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2"/>
    <x v="0"/>
    <x v="0"/>
  </r>
  <r>
    <s v="03/2020"/>
    <s v=""/>
    <x v="1"/>
    <x v="1"/>
    <n v="63"/>
    <n v="3.3804628199999999E-2"/>
    <n v="2394"/>
    <n v="6.0256980000000003E-3"/>
    <n v="2178.54"/>
    <n v="6.0217024000000004E-3"/>
    <n v="315"/>
    <n v="315"/>
    <n v="0"/>
    <n v="0"/>
    <x v="1"/>
    <x v="2"/>
    <x v="0"/>
    <x v="0"/>
  </r>
  <r>
    <s v="03/2020"/>
    <s v=""/>
    <x v="1"/>
    <x v="1"/>
    <n v="2"/>
    <n v="1.0731628E-3"/>
    <n v="76"/>
    <n v="1.9129200000000002E-4"/>
    <n v="69.16"/>
    <n v="1.9116520000000002E-4"/>
    <n v="10"/>
    <n v="10"/>
    <n v="0"/>
    <n v="0"/>
    <x v="1"/>
    <x v="2"/>
    <x v="0"/>
    <x v="0"/>
  </r>
  <r>
    <s v="03/2020"/>
    <s v=""/>
    <x v="2"/>
    <x v="2"/>
    <n v="99"/>
    <n v="5.3121558599999993E-2"/>
    <n v="7821"/>
    <n v="1.9685457000000003E-2"/>
    <n v="7117.1100000000006"/>
    <n v="1.9672403800000002E-2"/>
    <n v="990"/>
    <n v="990"/>
    <n v="0"/>
    <n v="0"/>
    <x v="1"/>
    <x v="2"/>
    <x v="0"/>
    <x v="0"/>
  </r>
  <r>
    <s v="03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2"/>
    <x v="0"/>
    <x v="0"/>
  </r>
  <r>
    <s v="03/2020"/>
    <s v=""/>
    <x v="2"/>
    <x v="2"/>
    <n v="105"/>
    <n v="5.6341046999999998E-2"/>
    <n v="8295"/>
    <n v="2.0878515000000004E-2"/>
    <n v="7548.45"/>
    <n v="2.0864670599999999E-2"/>
    <n v="1050"/>
    <n v="1050"/>
    <n v="0"/>
    <n v="0"/>
    <x v="1"/>
    <x v="2"/>
    <x v="0"/>
    <x v="0"/>
  </r>
  <r>
    <s v="03/2020"/>
    <s v=""/>
    <x v="2"/>
    <x v="2"/>
    <n v="17"/>
    <n v="9.1218838000000028E-3"/>
    <n v="1343"/>
    <n v="3.3803309999999994E-3"/>
    <n v="1237.1399999999999"/>
    <n v="3.4195786999999997E-3"/>
    <n v="170"/>
    <n v="170"/>
    <n v="0"/>
    <n v="0"/>
    <x v="1"/>
    <x v="2"/>
    <x v="0"/>
    <x v="0"/>
  </r>
  <r>
    <s v="03/2020"/>
    <s v=""/>
    <x v="3"/>
    <x v="3"/>
    <n v="26"/>
    <n v="1.3951116400000001E-2"/>
    <n v="988"/>
    <n v="2.4867960000000003E-3"/>
    <n v="899.07999999999993"/>
    <n v="2.4851470000000001E-3"/>
    <n v="130"/>
    <n v="130"/>
    <n v="0"/>
    <n v="0"/>
    <x v="1"/>
    <x v="2"/>
    <x v="0"/>
    <x v="0"/>
  </r>
  <r>
    <s v="03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2"/>
    <x v="2"/>
    <x v="0"/>
  </r>
  <r>
    <s v="03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2"/>
    <x v="0"/>
    <x v="0"/>
  </r>
  <r>
    <s v="03/2020"/>
    <s v=""/>
    <x v="3"/>
    <x v="3"/>
    <n v="11"/>
    <n v="5.9023954000000005E-3"/>
    <n v="418"/>
    <n v="1.0521060000000001E-3"/>
    <n v="380.38"/>
    <n v="1.0514083999999999E-3"/>
    <n v="55"/>
    <n v="55"/>
    <n v="0"/>
    <n v="0"/>
    <x v="1"/>
    <x v="2"/>
    <x v="0"/>
    <x v="0"/>
  </r>
  <r>
    <s v="03/2020"/>
    <s v=""/>
    <x v="3"/>
    <x v="3"/>
    <n v="109"/>
    <n v="5.8487372599999997E-2"/>
    <n v="4142"/>
    <n v="1.0425413999999999E-2"/>
    <n v="3769.22"/>
    <n v="1.0418501E-2"/>
    <n v="545"/>
    <n v="545"/>
    <n v="0"/>
    <n v="0"/>
    <x v="1"/>
    <x v="2"/>
    <x v="0"/>
    <x v="0"/>
  </r>
  <r>
    <s v="03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2"/>
    <x v="3"/>
    <x v="0"/>
  </r>
  <r>
    <s v="03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2"/>
    <x v="2"/>
    <x v="0"/>
  </r>
  <r>
    <s v="03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2"/>
    <x v="0"/>
    <x v="1"/>
  </r>
  <r>
    <s v="03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2"/>
    <x v="1"/>
    <x v="1"/>
  </r>
  <r>
    <s v="03/2020"/>
    <s v=""/>
    <x v="4"/>
    <x v="4"/>
    <n v="182"/>
    <n v="9.7657814800000006E-2"/>
    <n v="13832"/>
    <n v="3.4815143999999999E-2"/>
    <n v="12587.119999999999"/>
    <n v="3.4792058399999999E-2"/>
    <n v="1820"/>
    <n v="1820"/>
    <n v="0"/>
    <n v="0"/>
    <x v="1"/>
    <x v="2"/>
    <x v="0"/>
    <x v="0"/>
  </r>
  <r>
    <s v="03/2020"/>
    <s v=""/>
    <x v="4"/>
    <x v="4"/>
    <n v="13"/>
    <n v="6.9755582000000007E-3"/>
    <n v="988"/>
    <n v="2.4867960000000003E-3"/>
    <n v="899.07999999999993"/>
    <n v="2.4851470000000001E-3"/>
    <n v="130"/>
    <n v="130"/>
    <n v="0"/>
    <n v="0"/>
    <x v="1"/>
    <x v="2"/>
    <x v="0"/>
    <x v="0"/>
  </r>
  <r>
    <s v="03/2020"/>
    <s v=""/>
    <x v="4"/>
    <x v="4"/>
    <n v="63"/>
    <n v="3.3804628199999999E-2"/>
    <n v="4788"/>
    <n v="1.2051396000000001E-2"/>
    <n v="4357.08"/>
    <n v="1.2043404800000001E-2"/>
    <n v="630"/>
    <n v="630"/>
    <n v="0"/>
    <n v="0"/>
    <x v="1"/>
    <x v="2"/>
    <x v="0"/>
    <x v="0"/>
  </r>
  <r>
    <s v="03/2020"/>
    <s v=""/>
    <x v="5"/>
    <x v="5"/>
    <n v="19"/>
    <n v="1.0195046599999997E-2"/>
    <n v="4332"/>
    <n v="1.0903643999999999E-2"/>
    <n v="3942.12"/>
    <n v="1.0896413900000002E-2"/>
    <n v="570"/>
    <n v="570"/>
    <n v="0"/>
    <n v="0"/>
    <x v="1"/>
    <x v="2"/>
    <x v="0"/>
    <x v="0"/>
  </r>
  <r>
    <s v="03/2020"/>
    <s v=""/>
    <x v="5"/>
    <x v="5"/>
    <n v="105"/>
    <n v="5.6341046999999998E-2"/>
    <n v="23940"/>
    <n v="6.0256980000000002E-2"/>
    <n v="21785.4"/>
    <n v="6.0217024100000002E-2"/>
    <n v="3150"/>
    <n v="3150"/>
    <n v="0"/>
    <n v="0"/>
    <x v="1"/>
    <x v="2"/>
    <x v="0"/>
    <x v="0"/>
  </r>
  <r>
    <s v="03/2020"/>
    <s v=""/>
    <x v="5"/>
    <x v="5"/>
    <n v="294"/>
    <n v="0.15775493160000004"/>
    <n v="67032"/>
    <n v="0.168719544"/>
    <n v="60999.119999999995"/>
    <n v="0.16860766759999996"/>
    <n v="8820"/>
    <n v="8820"/>
    <n v="0"/>
    <n v="0"/>
    <x v="1"/>
    <x v="2"/>
    <x v="0"/>
    <x v="0"/>
  </r>
  <r>
    <s v="03/2020"/>
    <s v=""/>
    <x v="6"/>
    <x v="6"/>
    <n v="1"/>
    <n v="5.3658139999999998E-4"/>
    <n v="228"/>
    <n v="5.7387600000000007E-4"/>
    <n v="207.48000000000002"/>
    <n v="5.734955000000001E-4"/>
    <n v="30"/>
    <n v="30"/>
    <n v="0"/>
    <n v="0"/>
    <x v="1"/>
    <x v="2"/>
    <x v="0"/>
    <x v="0"/>
  </r>
  <r>
    <s v="03/2020"/>
    <s v=""/>
    <x v="7"/>
    <x v="7"/>
    <n v="288"/>
    <n v="0.15453544319999996"/>
    <n v="0"/>
    <n v="0"/>
    <n v="0"/>
    <n v="0"/>
    <n v="0"/>
    <n v="0"/>
    <n v="8640"/>
    <n v="0"/>
    <x v="1"/>
    <x v="2"/>
    <x v="0"/>
    <x v="0"/>
  </r>
  <r>
    <s v="03/2020"/>
    <s v=""/>
    <x v="7"/>
    <x v="7"/>
    <n v="105"/>
    <n v="5.6341046999999998E-2"/>
    <n v="0"/>
    <n v="0"/>
    <n v="0"/>
    <n v="0"/>
    <n v="0"/>
    <n v="0"/>
    <n v="3150"/>
    <n v="0"/>
    <x v="1"/>
    <x v="2"/>
    <x v="0"/>
    <x v="0"/>
  </r>
  <r>
    <s v="03/2020"/>
    <s v=""/>
    <x v="7"/>
    <x v="7"/>
    <n v="7"/>
    <n v="3.7560697999999997E-3"/>
    <n v="0"/>
    <n v="0"/>
    <n v="0"/>
    <n v="0"/>
    <n v="0"/>
    <n v="0"/>
    <n v="210"/>
    <n v="0"/>
    <x v="1"/>
    <x v="2"/>
    <x v="0"/>
    <x v="0"/>
  </r>
  <r>
    <s v="03/2020"/>
    <s v=""/>
    <x v="8"/>
    <x v="8"/>
    <n v="1"/>
    <n v="5.3658139999999998E-4"/>
    <n v="711"/>
    <n v="1.789587E-3"/>
    <n v="782.1"/>
    <n v="2.1618026000000002E-3"/>
    <n v="60"/>
    <n v="60"/>
    <n v="0"/>
    <n v="0"/>
    <x v="1"/>
    <x v="2"/>
    <x v="0"/>
    <x v="0"/>
  </r>
  <r>
    <s v="03/2020"/>
    <s v=""/>
    <x v="8"/>
    <x v="8"/>
    <n v="38"/>
    <n v="2.0390093199999994E-2"/>
    <n v="27018"/>
    <n v="6.8004306E-2"/>
    <n v="24586.379999999997"/>
    <n v="6.7959213000000004E-2"/>
    <n v="2280"/>
    <n v="2280"/>
    <n v="0"/>
    <n v="0"/>
    <x v="1"/>
    <x v="2"/>
    <x v="0"/>
    <x v="0"/>
  </r>
  <r>
    <s v="03/2020"/>
    <s v=""/>
    <x v="9"/>
    <x v="9"/>
    <n v="53"/>
    <n v="2.8438814200000002E-2"/>
    <n v="25281"/>
    <n v="6.3632277000000001E-2"/>
    <n v="23005.71"/>
    <n v="6.3590082999999992E-2"/>
    <n v="2120"/>
    <n v="2120"/>
    <n v="0"/>
    <n v="0"/>
    <x v="1"/>
    <x v="2"/>
    <x v="0"/>
    <x v="0"/>
  </r>
  <r>
    <s v="03/2020"/>
    <s v=""/>
    <x v="10"/>
    <x v="10"/>
    <n v="206"/>
    <n v="0.11053576839999998"/>
    <n v="49234"/>
    <n v="0.123921978"/>
    <n v="44802.94"/>
    <n v="0.12383980649999997"/>
    <n v="4120"/>
    <n v="4120"/>
    <n v="0"/>
    <n v="0"/>
    <x v="1"/>
    <x v="2"/>
    <x v="0"/>
    <x v="0"/>
  </r>
  <r>
    <s v="03/2020"/>
    <s v=""/>
    <x v="11"/>
    <x v="11"/>
    <n v="18"/>
    <n v="9.6584651999999972E-3"/>
    <n v="2574"/>
    <n v="6.4787580000000011E-3"/>
    <n v="2342.34"/>
    <n v="6.4744620000000003E-3"/>
    <n v="540"/>
    <n v="90"/>
    <n v="0"/>
    <n v="0"/>
    <x v="1"/>
    <x v="2"/>
    <x v="0"/>
    <x v="0"/>
  </r>
  <r>
    <s v="03/2020"/>
    <s v=""/>
    <x v="12"/>
    <x v="12"/>
    <n v="23"/>
    <n v="1.2341372200000001E-2"/>
    <n v="3105"/>
    <n v="7.8152850000000017E-3"/>
    <n v="2825.55"/>
    <n v="7.8101028000000005E-3"/>
    <n v="230"/>
    <n v="230"/>
    <n v="0"/>
    <n v="0"/>
    <x v="1"/>
    <x v="2"/>
    <x v="0"/>
    <x v="0"/>
  </r>
  <r>
    <s v="03/2020"/>
    <s v=""/>
    <x v="12"/>
    <x v="12"/>
    <n v="1"/>
    <n v="5.3658139999999998E-4"/>
    <n v="135"/>
    <n v="3.3979499999999994E-4"/>
    <n v="148.5"/>
    <n v="4.1046889999999997E-4"/>
    <n v="10"/>
    <n v="10"/>
    <n v="0"/>
    <n v="0"/>
    <x v="1"/>
    <x v="2"/>
    <x v="0"/>
    <x v="0"/>
  </r>
  <r>
    <s v="03/2020"/>
    <s v=""/>
    <x v="13"/>
    <x v="13"/>
    <n v="24"/>
    <n v="1.2877953599999997E-2"/>
    <n v="44088"/>
    <n v="0.11096949600000001"/>
    <n v="40120.080000000002"/>
    <n v="0.11089591309999999"/>
    <n v="2880"/>
    <n v="2880"/>
    <n v="0"/>
    <n v="0"/>
    <x v="1"/>
    <x v="2"/>
    <x v="0"/>
    <x v="0"/>
  </r>
  <r>
    <s v="03/2020"/>
    <s v=""/>
    <x v="14"/>
    <x v="14"/>
    <n v="6"/>
    <n v="3.2194883999999992E-3"/>
    <n v="4266"/>
    <n v="1.0737522000000003E-2"/>
    <n v="3882.06"/>
    <n v="1.0730401999999998E-2"/>
    <n v="360"/>
    <n v="360"/>
    <n v="0"/>
    <n v="0"/>
    <x v="1"/>
    <x v="2"/>
    <x v="0"/>
    <x v="0"/>
  </r>
  <r>
    <s v="03/2020"/>
    <s v=""/>
    <x v="15"/>
    <x v="15"/>
    <n v="56"/>
    <n v="3.0048558399999998E-2"/>
    <n v="20160"/>
    <n v="5.0742719999999998E-2"/>
    <n v="18345.599999999999"/>
    <n v="5.0709073000000007E-2"/>
    <n v="1680"/>
    <n v="1680"/>
    <n v="0"/>
    <n v="0"/>
    <x v="1"/>
    <x v="2"/>
    <x v="0"/>
    <x v="0"/>
  </r>
  <r>
    <s v="03/2020"/>
    <s v=""/>
    <x v="16"/>
    <x v="16"/>
    <n v="43"/>
    <n v="2.3073000200000006E-2"/>
    <n v="7740"/>
    <n v="1.9481580000000002E-2"/>
    <n v="7043.4"/>
    <n v="1.94686619E-2"/>
    <n v="645"/>
    <n v="645"/>
    <n v="0"/>
    <n v="0"/>
    <x v="1"/>
    <x v="2"/>
    <x v="0"/>
    <x v="0"/>
  </r>
  <r>
    <s v="03/2020"/>
    <s v=""/>
    <x v="17"/>
    <x v="17"/>
    <n v="81"/>
    <n v="4.34630934E-2"/>
    <n v="11583"/>
    <n v="2.9154410999999998E-2"/>
    <n v="10540.53"/>
    <n v="2.9135078999999998E-2"/>
    <n v="810"/>
    <n v="810"/>
    <n v="0"/>
    <n v="0"/>
    <x v="1"/>
    <x v="2"/>
    <x v="0"/>
    <x v="0"/>
  </r>
  <r>
    <s v="03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2"/>
    <x v="2"/>
    <x v="0"/>
  </r>
  <r>
    <s v="03/2020"/>
    <s v=""/>
    <x v="18"/>
    <x v="18"/>
    <n v="22"/>
    <n v="1.1804790800000001E-2"/>
    <n v="7788"/>
    <n v="1.9602396000000001E-2"/>
    <n v="7087.08"/>
    <n v="1.9589397800000002E-2"/>
    <n v="1100"/>
    <n v="220"/>
    <n v="0"/>
    <n v="0"/>
    <x v="1"/>
    <x v="2"/>
    <x v="0"/>
    <x v="0"/>
  </r>
  <r>
    <s v="03/2020"/>
    <s v=""/>
    <x v="19"/>
    <x v="19"/>
    <n v="28"/>
    <n v="1.5024279199999999E-2"/>
    <n v="17696"/>
    <n v="4.4540832000000002E-2"/>
    <n v="16583.68"/>
    <n v="4.5838949900000002E-2"/>
    <n v="1260"/>
    <n v="1260"/>
    <n v="0"/>
    <n v="0"/>
    <x v="1"/>
    <x v="2"/>
    <x v="0"/>
    <x v="0"/>
  </r>
  <r>
    <s v="03/2020"/>
    <s v=""/>
    <x v="19"/>
    <x v="19"/>
    <n v="6"/>
    <n v="3.2194883999999992E-3"/>
    <n v="3792"/>
    <n v="9.5444640000000008E-3"/>
    <n v="3450.72"/>
    <n v="9.5381352000000006E-3"/>
    <n v="270"/>
    <n v="270"/>
    <n v="0"/>
    <n v="0"/>
    <x v="1"/>
    <x v="2"/>
    <x v="0"/>
    <x v="1"/>
  </r>
  <r>
    <s v="03/2020"/>
    <s v=""/>
    <x v="20"/>
    <x v="20"/>
    <n v="20"/>
    <n v="1.0731628E-2"/>
    <n v="19340"/>
    <n v="4.8678779999999991E-2"/>
    <n v="17599.400000000001"/>
    <n v="4.8646501499999995E-2"/>
    <n v="1200"/>
    <n v="200"/>
    <n v="0"/>
    <n v="0"/>
    <x v="1"/>
    <x v="2"/>
    <x v="0"/>
    <x v="0"/>
  </r>
  <r>
    <s v="03/2020"/>
    <s v=""/>
    <x v="21"/>
    <x v="21"/>
    <n v="16"/>
    <n v="8.5853023999999997E-3"/>
    <n v="16256"/>
    <n v="4.0916352000000003E-2"/>
    <n v="14792.960000000001"/>
    <n v="4.0889220700000006E-2"/>
    <n v="640"/>
    <n v="480"/>
    <n v="0"/>
    <n v="0"/>
    <x v="1"/>
    <x v="2"/>
    <x v="0"/>
    <x v="1"/>
  </r>
  <r>
    <s v="03/2020"/>
    <s v=""/>
    <x v="22"/>
    <x v="22"/>
    <n v="21"/>
    <n v="1.12682094E-2"/>
    <n v="8778"/>
    <n v="2.2094226000000002E-2"/>
    <n v="7987.9800000000005"/>
    <n v="2.20795755E-2"/>
    <n v="945"/>
    <n v="945"/>
    <n v="0"/>
    <n v="0"/>
    <x v="1"/>
    <x v="2"/>
    <x v="0"/>
    <x v="1"/>
  </r>
  <r>
    <s v="03/2020"/>
    <s v=""/>
    <x v="23"/>
    <x v="23"/>
    <n v="2"/>
    <n v="1.0731628E-3"/>
    <n v="338"/>
    <n v="8.5074599999999999E-4"/>
    <n v="307.58000000000004"/>
    <n v="8.5018189999999986E-4"/>
    <n v="60"/>
    <n v="60"/>
    <n v="0"/>
    <n v="0"/>
    <x v="1"/>
    <x v="2"/>
    <x v="0"/>
    <x v="1"/>
  </r>
  <r>
    <s v="03/2020"/>
    <s v=""/>
    <x v="24"/>
    <x v="24"/>
    <n v="2"/>
    <n v="1.0731628E-3"/>
    <n v="226"/>
    <n v="5.6884199999999996E-4"/>
    <n v="205.66"/>
    <n v="5.6846479999999992E-4"/>
    <n v="40"/>
    <n v="40"/>
    <n v="0"/>
    <n v="0"/>
    <x v="1"/>
    <x v="2"/>
    <x v="0"/>
    <x v="1"/>
  </r>
  <r>
    <s v="03/2020"/>
    <s v=""/>
    <x v="25"/>
    <x v="25"/>
    <n v="66"/>
    <n v="3.5414372400000005E-2"/>
    <n v="4620"/>
    <n v="1.1628539999999998E-2"/>
    <n v="4204.2"/>
    <n v="1.16208292E-2"/>
    <n v="990"/>
    <n v="462"/>
    <n v="0"/>
    <n v="0"/>
    <x v="1"/>
    <x v="2"/>
    <x v="0"/>
    <x v="1"/>
  </r>
  <r>
    <s v="03/2020"/>
    <s v=""/>
    <x v="26"/>
    <x v="26"/>
    <n v="183"/>
    <n v="9.8194396200000006E-2"/>
    <n v="30927"/>
    <n v="7.7843259000000026E-2"/>
    <n v="28143.57"/>
    <n v="7.7791641800000005E-2"/>
    <n v="5490"/>
    <n v="5490"/>
    <n v="0"/>
    <n v="0"/>
    <x v="1"/>
    <x v="2"/>
    <x v="0"/>
    <x v="1"/>
  </r>
  <r>
    <s v="03/2020"/>
    <s v=""/>
    <x v="27"/>
    <x v="27"/>
    <n v="348"/>
    <n v="0.18673032719999999"/>
    <n v="31320"/>
    <n v="7.8832440000000004E-2"/>
    <n v="28501.200000000001"/>
    <n v="7.8780166900000004E-2"/>
    <n v="5220"/>
    <n v="5220"/>
    <n v="0"/>
    <n v="0"/>
    <x v="1"/>
    <x v="2"/>
    <x v="0"/>
    <x v="1"/>
  </r>
  <r>
    <s v="03/2020"/>
    <s v=""/>
    <x v="28"/>
    <x v="28"/>
    <n v="81"/>
    <n v="4.34630934E-2"/>
    <n v="42768"/>
    <n v="0.10764705600000002"/>
    <n v="38918.879999999997"/>
    <n v="0.10757567620000001"/>
    <n v="3645"/>
    <n v="3645"/>
    <n v="0"/>
    <n v="0"/>
    <x v="1"/>
    <x v="2"/>
    <x v="0"/>
    <x v="1"/>
  </r>
  <r>
    <s v="03/2020"/>
    <s v=""/>
    <x v="29"/>
    <x v="29"/>
    <n v="228"/>
    <n v="0.1223405592"/>
    <n v="19380"/>
    <n v="4.8779459999999997E-2"/>
    <n v="17635.8"/>
    <n v="4.8747114800000005E-2"/>
    <n v="3420"/>
    <n v="3420"/>
    <n v="0"/>
    <n v="0"/>
    <x v="1"/>
    <x v="2"/>
    <x v="0"/>
    <x v="1"/>
  </r>
  <r>
    <s v="03/2020"/>
    <s v=""/>
    <x v="30"/>
    <x v="30"/>
    <n v="126"/>
    <n v="6.7609256399999998E-2"/>
    <n v="10710"/>
    <n v="2.6957069999999993E-2"/>
    <n v="9746.1"/>
    <n v="2.6939195000000006E-2"/>
    <n v="1890"/>
    <n v="1890"/>
    <n v="0"/>
    <n v="0"/>
    <x v="1"/>
    <x v="2"/>
    <x v="0"/>
    <x v="1"/>
  </r>
  <r>
    <s v="03/2020"/>
    <s v=""/>
    <x v="53"/>
    <x v="53"/>
    <n v="1"/>
    <n v="5.3658139999999998E-4"/>
    <n v="85"/>
    <n v="2.1394500000000003E-4"/>
    <n v="77.349999999999994"/>
    <n v="2.1380310000000002E-4"/>
    <n v="15"/>
    <n v="15"/>
    <n v="0"/>
    <n v="0"/>
    <x v="1"/>
    <x v="2"/>
    <x v="0"/>
    <x v="1"/>
  </r>
  <r>
    <s v="03/2020"/>
    <s v=""/>
    <x v="33"/>
    <x v="33"/>
    <n v="5"/>
    <n v="2.682907E-3"/>
    <n v="1800"/>
    <n v="4.5306000000000009E-3"/>
    <n v="1638"/>
    <n v="4.5275958000000009E-3"/>
    <n v="150"/>
    <n v="150"/>
    <n v="0"/>
    <n v="0"/>
    <x v="1"/>
    <x v="2"/>
    <x v="0"/>
    <x v="0"/>
  </r>
  <r>
    <s v="03/2020"/>
    <s v=""/>
    <x v="34"/>
    <x v="34"/>
    <n v="14"/>
    <n v="7.5121395999999995E-3"/>
    <n v="2520"/>
    <n v="6.3428399999999998E-3"/>
    <n v="2293.1999999999998"/>
    <n v="6.3386340999999988E-3"/>
    <n v="210"/>
    <n v="210"/>
    <n v="0"/>
    <n v="0"/>
    <x v="1"/>
    <x v="2"/>
    <x v="0"/>
    <x v="0"/>
  </r>
  <r>
    <s v="03/2020"/>
    <s v=""/>
    <x v="45"/>
    <x v="45"/>
    <n v="15"/>
    <n v="8.0487209999999983E-3"/>
    <n v="15285"/>
    <n v="3.8472345000000005E-2"/>
    <n v="13909.35"/>
    <n v="3.8446834299999996E-2"/>
    <n v="1350"/>
    <n v="900"/>
    <n v="0"/>
    <n v="0"/>
    <x v="1"/>
    <x v="2"/>
    <x v="0"/>
    <x v="0"/>
  </r>
  <r>
    <s v="03/2020"/>
    <s v=""/>
    <x v="45"/>
    <x v="45"/>
    <n v="6"/>
    <n v="3.2194883999999992E-3"/>
    <n v="6114"/>
    <n v="1.5388938000000001E-2"/>
    <n v="5563.74"/>
    <n v="1.5378733700000003E-2"/>
    <n v="540"/>
    <n v="360"/>
    <n v="0"/>
    <n v="0"/>
    <x v="1"/>
    <x v="2"/>
    <x v="3"/>
    <x v="0"/>
  </r>
  <r>
    <s v="03/2020"/>
    <s v=""/>
    <x v="45"/>
    <x v="45"/>
    <n v="1"/>
    <n v="5.3658139999999998E-4"/>
    <n v="1019"/>
    <n v="2.5648229999999999E-3"/>
    <n v="927.29"/>
    <n v="2.5631222999999998E-3"/>
    <n v="90"/>
    <n v="60"/>
    <n v="0"/>
    <n v="0"/>
    <x v="1"/>
    <x v="2"/>
    <x v="0"/>
    <x v="1"/>
  </r>
  <r>
    <s v="03/2020"/>
    <s v=""/>
    <x v="45"/>
    <x v="45"/>
    <n v="1"/>
    <n v="5.3658139999999998E-4"/>
    <n v="1019"/>
    <n v="2.5648229999999999E-3"/>
    <n v="927.29"/>
    <n v="2.5631222999999998E-3"/>
    <n v="90"/>
    <n v="60"/>
    <n v="0"/>
    <n v="0"/>
    <x v="1"/>
    <x v="2"/>
    <x v="3"/>
    <x v="1"/>
  </r>
  <r>
    <s v="03/2020"/>
    <s v=""/>
    <x v="54"/>
    <x v="54"/>
    <n v="2"/>
    <n v="1.0731628E-3"/>
    <n v="76"/>
    <n v="1.9129200000000002E-4"/>
    <n v="69.16"/>
    <n v="1.9116520000000002E-4"/>
    <n v="10"/>
    <n v="10"/>
    <n v="0"/>
    <n v="0"/>
    <x v="1"/>
    <x v="2"/>
    <x v="0"/>
    <x v="0"/>
  </r>
  <r>
    <s v="03/2020"/>
    <s v=""/>
    <x v="46"/>
    <x v="46"/>
    <n v="16"/>
    <n v="8.5853023999999997E-3"/>
    <n v="11248"/>
    <n v="2.8311216000000007E-2"/>
    <n v="10235.68"/>
    <n v="2.8292443099999998E-2"/>
    <n v="480"/>
    <n v="480"/>
    <n v="0"/>
    <n v="0"/>
    <x v="1"/>
    <x v="2"/>
    <x v="0"/>
    <x v="0"/>
  </r>
  <r>
    <s v="03/2020"/>
    <s v=""/>
    <x v="46"/>
    <x v="46"/>
    <n v="1"/>
    <n v="5.3658139999999998E-4"/>
    <n v="703"/>
    <n v="1.7694510000000004E-3"/>
    <n v="773.3"/>
    <n v="2.1374785000000001E-3"/>
    <n v="30"/>
    <n v="30"/>
    <n v="0"/>
    <n v="0"/>
    <x v="1"/>
    <x v="2"/>
    <x v="0"/>
    <x v="0"/>
  </r>
  <r>
    <s v="03/2020"/>
    <s v=""/>
    <x v="36"/>
    <x v="36"/>
    <n v="1"/>
    <n v="5.3658139999999998E-4"/>
    <n v="0"/>
    <n v="0"/>
    <n v="0"/>
    <n v="0"/>
    <n v="0"/>
    <n v="0"/>
    <n v="1200"/>
    <n v="0"/>
    <x v="1"/>
    <x v="2"/>
    <x v="0"/>
    <x v="0"/>
  </r>
  <r>
    <s v="03/2020"/>
    <s v=""/>
    <x v="47"/>
    <x v="47"/>
    <n v="1"/>
    <n v="5.3658139999999998E-4"/>
    <n v="0"/>
    <n v="0"/>
    <n v="0"/>
    <n v="0"/>
    <n v="0"/>
    <n v="0"/>
    <n v="1000"/>
    <n v="0"/>
    <x v="1"/>
    <x v="2"/>
    <x v="0"/>
    <x v="0"/>
  </r>
  <r>
    <s v="03/2020"/>
    <s v=""/>
    <x v="37"/>
    <x v="37"/>
    <n v="50"/>
    <n v="2.682907E-2"/>
    <n v="0"/>
    <n v="0"/>
    <n v="0"/>
    <n v="0"/>
    <n v="0"/>
    <n v="0"/>
    <n v="34500"/>
    <n v="0"/>
    <x v="1"/>
    <x v="2"/>
    <x v="0"/>
    <x v="0"/>
  </r>
  <r>
    <s v="03/2020"/>
    <s v=""/>
    <x v="38"/>
    <x v="38"/>
    <n v="4"/>
    <n v="2.1463255999999999E-3"/>
    <n v="0"/>
    <n v="0"/>
    <n v="0"/>
    <n v="0"/>
    <n v="0"/>
    <n v="0"/>
    <n v="1720"/>
    <n v="0"/>
    <x v="1"/>
    <x v="2"/>
    <x v="0"/>
    <x v="0"/>
  </r>
  <r>
    <s v="03/2020"/>
    <s v=""/>
    <x v="38"/>
    <x v="38"/>
    <n v="3"/>
    <n v="1.6097441999999996E-3"/>
    <n v="0"/>
    <n v="0"/>
    <n v="0"/>
    <n v="0"/>
    <n v="0"/>
    <n v="0"/>
    <n v="1290"/>
    <n v="0"/>
    <x v="1"/>
    <x v="2"/>
    <x v="0"/>
    <x v="0"/>
  </r>
  <r>
    <s v="03/2020"/>
    <s v=""/>
    <x v="39"/>
    <x v="39"/>
    <n v="10"/>
    <n v="5.365814E-3"/>
    <n v="0"/>
    <n v="0"/>
    <n v="0"/>
    <n v="0"/>
    <n v="0"/>
    <n v="0"/>
    <n v="3650"/>
    <n v="0"/>
    <x v="1"/>
    <x v="2"/>
    <x v="0"/>
    <x v="0"/>
  </r>
  <r>
    <s v="03/2020"/>
    <s v=""/>
    <x v="40"/>
    <x v="40"/>
    <n v="8"/>
    <n v="4.2926511999999998E-3"/>
    <n v="0"/>
    <n v="0"/>
    <n v="0"/>
    <n v="0"/>
    <n v="0"/>
    <n v="0"/>
    <n v="1440"/>
    <n v="0"/>
    <x v="1"/>
    <x v="2"/>
    <x v="0"/>
    <x v="0"/>
  </r>
  <r>
    <s v="03/2020"/>
    <s v=""/>
    <x v="41"/>
    <x v="41"/>
    <n v="1"/>
    <n v="5.3658139999999998E-4"/>
    <n v="0"/>
    <n v="0"/>
    <n v="0"/>
    <n v="0"/>
    <n v="0"/>
    <n v="0"/>
    <n v="500"/>
    <n v="0"/>
    <x v="1"/>
    <x v="2"/>
    <x v="0"/>
    <x v="0"/>
  </r>
  <r>
    <s v="03/2020"/>
    <s v=""/>
    <x v="42"/>
    <x v="42"/>
    <n v="2"/>
    <n v="1.0731628E-3"/>
    <n v="0"/>
    <n v="0"/>
    <n v="0"/>
    <n v="0"/>
    <n v="0"/>
    <n v="0"/>
    <n v="1500"/>
    <n v="0"/>
    <x v="1"/>
    <x v="2"/>
    <x v="0"/>
    <x v="0"/>
  </r>
  <r>
    <s v="03/2020"/>
    <s v=""/>
    <x v="43"/>
    <x v="43"/>
    <n v="4"/>
    <n v="2.1463255999999999E-3"/>
    <n v="0"/>
    <n v="0"/>
    <n v="0"/>
    <n v="0"/>
    <n v="0"/>
    <n v="0"/>
    <n v="0"/>
    <n v="0"/>
    <x v="1"/>
    <x v="2"/>
    <x v="0"/>
    <x v="0"/>
  </r>
  <r>
    <s v="03/2020"/>
    <s v=""/>
    <x v="49"/>
    <x v="49"/>
    <n v="2"/>
    <n v="1.0731628E-3"/>
    <n v="0"/>
    <n v="0"/>
    <n v="0"/>
    <n v="0"/>
    <n v="0"/>
    <n v="0"/>
    <n v="1950"/>
    <n v="0"/>
    <x v="1"/>
    <x v="2"/>
    <x v="0"/>
    <x v="0"/>
  </r>
  <r>
    <s v="03/2020"/>
    <s v=""/>
    <x v="50"/>
    <x v="50"/>
    <n v="1"/>
    <n v="5.3658139999999998E-4"/>
    <n v="0"/>
    <n v="0"/>
    <n v="0"/>
    <n v="0"/>
    <n v="0"/>
    <n v="0"/>
    <n v="1380"/>
    <n v="0"/>
    <x v="1"/>
    <x v="2"/>
    <x v="0"/>
    <x v="0"/>
  </r>
  <r>
    <s v="03/2020"/>
    <s v=""/>
    <x v="51"/>
    <x v="51"/>
    <n v="47"/>
    <n v="2.5219325799999998E-2"/>
    <n v="0"/>
    <n v="0"/>
    <n v="0"/>
    <n v="0"/>
    <n v="0"/>
    <n v="0"/>
    <n v="28200"/>
    <n v="0"/>
    <x v="1"/>
    <x v="2"/>
    <x v="0"/>
    <x v="0"/>
  </r>
  <r>
    <s v="03/2021"/>
    <s v=""/>
    <x v="0"/>
    <x v="0"/>
    <n v="96"/>
    <n v="5.1511814399999988E-2"/>
    <n v="6336"/>
    <n v="1.5947711999999996E-2"/>
    <n v="5765.76"/>
    <n v="1.59371372E-2"/>
    <n v="960"/>
    <n v="960"/>
    <n v="0"/>
    <n v="0"/>
    <x v="2"/>
    <x v="2"/>
    <x v="0"/>
    <x v="0"/>
  </r>
  <r>
    <s v="03/2021"/>
    <s v=""/>
    <x v="0"/>
    <x v="0"/>
    <n v="1"/>
    <n v="5.3658139999999998E-4"/>
    <n v="66"/>
    <n v="1.6612200000000002E-4"/>
    <n v="60.06"/>
    <n v="1.6601179999999998E-4"/>
    <n v="10"/>
    <n v="10"/>
    <n v="0"/>
    <n v="0"/>
    <x v="2"/>
    <x v="2"/>
    <x v="0"/>
    <x v="0"/>
  </r>
  <r>
    <s v="03/2021"/>
    <s v=""/>
    <x v="1"/>
    <x v="1"/>
    <n v="158"/>
    <n v="8.4779861200000001E-2"/>
    <n v="6162"/>
    <n v="1.5509753999999997E-2"/>
    <n v="5607.42"/>
    <n v="1.5499469600000001E-2"/>
    <n v="790"/>
    <n v="790"/>
    <n v="0"/>
    <n v="0"/>
    <x v="2"/>
    <x v="2"/>
    <x v="0"/>
    <x v="0"/>
  </r>
  <r>
    <s v="03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2"/>
    <x v="0"/>
    <x v="0"/>
  </r>
  <r>
    <s v="03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2"/>
    <x v="0"/>
    <x v="0"/>
  </r>
  <r>
    <s v="03/2021"/>
    <s v=""/>
    <x v="2"/>
    <x v="2"/>
    <n v="70"/>
    <n v="3.7560697999999997E-2"/>
    <n v="5810"/>
    <n v="1.4623769999999998E-2"/>
    <n v="5287.1"/>
    <n v="1.4614073100000003E-2"/>
    <n v="700"/>
    <n v="700"/>
    <n v="0"/>
    <n v="0"/>
    <x v="2"/>
    <x v="2"/>
    <x v="0"/>
    <x v="0"/>
  </r>
  <r>
    <s v="03/2021"/>
    <s v=""/>
    <x v="2"/>
    <x v="2"/>
    <n v="119"/>
    <n v="6.38531866E-2"/>
    <n v="9877"/>
    <n v="2.4860409E-2"/>
    <n v="8988.07"/>
    <n v="2.4843924300000007E-2"/>
    <n v="1190"/>
    <n v="1190"/>
    <n v="0"/>
    <n v="0"/>
    <x v="2"/>
    <x v="2"/>
    <x v="0"/>
    <x v="0"/>
  </r>
  <r>
    <s v="03/2021"/>
    <s v=""/>
    <x v="2"/>
    <x v="2"/>
    <n v="414"/>
    <n v="0.2221446996"/>
    <n v="34362"/>
    <n v="8.6489154000000013E-2"/>
    <n v="31269.420000000002"/>
    <n v="8.6431803800000012E-2"/>
    <n v="4140"/>
    <n v="4140"/>
    <n v="0"/>
    <n v="0"/>
    <x v="2"/>
    <x v="2"/>
    <x v="0"/>
    <x v="0"/>
  </r>
  <r>
    <s v="03/2021"/>
    <s v=""/>
    <x v="2"/>
    <x v="2"/>
    <n v="15"/>
    <n v="8.0487209999999983E-3"/>
    <n v="1245"/>
    <n v="3.1336649999999999E-3"/>
    <n v="1132.95"/>
    <n v="3.1315871000000008E-3"/>
    <n v="150"/>
    <n v="150"/>
    <n v="0"/>
    <n v="0"/>
    <x v="2"/>
    <x v="2"/>
    <x v="0"/>
    <x v="1"/>
  </r>
  <r>
    <s v="03/2021"/>
    <s v=""/>
    <x v="3"/>
    <x v="3"/>
    <n v="40"/>
    <n v="2.1463256E-2"/>
    <n v="1600"/>
    <n v="4.0271999999999999E-3"/>
    <n v="1456"/>
    <n v="4.0245296E-3"/>
    <n v="200"/>
    <n v="200"/>
    <n v="0"/>
    <n v="0"/>
    <x v="2"/>
    <x v="2"/>
    <x v="0"/>
    <x v="0"/>
  </r>
  <r>
    <s v="03/2021"/>
    <s v=""/>
    <x v="3"/>
    <x v="3"/>
    <n v="197"/>
    <n v="0.10570653580000003"/>
    <n v="7880"/>
    <n v="1.9833959999999998E-2"/>
    <n v="7170.8"/>
    <n v="1.9820808300000003E-2"/>
    <n v="985"/>
    <n v="985"/>
    <n v="0"/>
    <n v="0"/>
    <x v="2"/>
    <x v="2"/>
    <x v="0"/>
    <x v="0"/>
  </r>
  <r>
    <s v="03/2021"/>
    <s v=""/>
    <x v="3"/>
    <x v="3"/>
    <n v="2"/>
    <n v="1.0731628E-3"/>
    <n v="80"/>
    <n v="2.0135999999999998E-4"/>
    <n v="72.8"/>
    <n v="2.012265E-4"/>
    <n v="10"/>
    <n v="10"/>
    <n v="0"/>
    <n v="0"/>
    <x v="2"/>
    <x v="2"/>
    <x v="0"/>
    <x v="0"/>
  </r>
  <r>
    <s v="03/2021"/>
    <s v=""/>
    <x v="3"/>
    <x v="3"/>
    <n v="2"/>
    <n v="1.0731628E-3"/>
    <n v="80"/>
    <n v="2.0135999999999998E-4"/>
    <n v="72.8"/>
    <n v="2.012265E-4"/>
    <n v="10"/>
    <n v="10"/>
    <n v="0"/>
    <n v="0"/>
    <x v="2"/>
    <x v="2"/>
    <x v="2"/>
    <x v="0"/>
  </r>
  <r>
    <s v="03/2021"/>
    <s v=""/>
    <x v="3"/>
    <x v="3"/>
    <n v="10"/>
    <n v="5.365814E-3"/>
    <n v="400"/>
    <n v="1.0068E-3"/>
    <n v="364"/>
    <n v="1.0061324E-3"/>
    <n v="50"/>
    <n v="50"/>
    <n v="0"/>
    <n v="0"/>
    <x v="2"/>
    <x v="2"/>
    <x v="2"/>
    <x v="0"/>
  </r>
  <r>
    <s v="03/2021"/>
    <s v=""/>
    <x v="4"/>
    <x v="4"/>
    <n v="3"/>
    <n v="1.6097441999999996E-3"/>
    <n v="243"/>
    <n v="6.1163100000000007E-4"/>
    <n v="221.13000000000002"/>
    <n v="6.1122539999999999E-4"/>
    <n v="30"/>
    <n v="30"/>
    <n v="0"/>
    <n v="0"/>
    <x v="2"/>
    <x v="2"/>
    <x v="0"/>
    <x v="0"/>
  </r>
  <r>
    <s v="03/2021"/>
    <s v=""/>
    <x v="4"/>
    <x v="4"/>
    <n v="38"/>
    <n v="2.0390093199999994E-2"/>
    <n v="3078"/>
    <n v="7.7473259999999988E-3"/>
    <n v="2800.98"/>
    <n v="7.7421888000000008E-3"/>
    <n v="380"/>
    <n v="380"/>
    <n v="0"/>
    <n v="0"/>
    <x v="2"/>
    <x v="2"/>
    <x v="0"/>
    <x v="0"/>
  </r>
  <r>
    <s v="03/2021"/>
    <s v=""/>
    <x v="4"/>
    <x v="4"/>
    <n v="6"/>
    <n v="3.2194883999999992E-3"/>
    <n v="486"/>
    <n v="1.2232620000000001E-3"/>
    <n v="442.26000000000005"/>
    <n v="1.2224509000000002E-3"/>
    <n v="60"/>
    <n v="60"/>
    <n v="0"/>
    <n v="0"/>
    <x v="2"/>
    <x v="2"/>
    <x v="0"/>
    <x v="0"/>
  </r>
  <r>
    <s v="03/2021"/>
    <s v=""/>
    <x v="5"/>
    <x v="5"/>
    <n v="399"/>
    <n v="0.21409597859999999"/>
    <n v="96957"/>
    <n v="0.24404076899999999"/>
    <n v="88230.87"/>
    <n v="0.24387894780000002"/>
    <n v="11970"/>
    <n v="11970"/>
    <n v="0"/>
    <n v="0"/>
    <x v="2"/>
    <x v="2"/>
    <x v="0"/>
    <x v="0"/>
  </r>
  <r>
    <s v="03/2021"/>
    <s v=""/>
    <x v="5"/>
    <x v="5"/>
    <n v="116"/>
    <n v="6.2243442400000001E-2"/>
    <n v="28188"/>
    <n v="7.0949196000000006E-2"/>
    <n v="25651.079999999998"/>
    <n v="7.09021502E-2"/>
    <n v="3480"/>
    <n v="3480"/>
    <n v="0"/>
    <n v="0"/>
    <x v="2"/>
    <x v="2"/>
    <x v="0"/>
    <x v="0"/>
  </r>
  <r>
    <s v="03/2021"/>
    <s v=""/>
    <x v="5"/>
    <x v="5"/>
    <n v="38"/>
    <n v="2.0390093199999994E-2"/>
    <n v="9234"/>
    <n v="2.3241977999999993E-2"/>
    <n v="8402.9399999999987"/>
    <n v="2.3226566499999997E-2"/>
    <n v="1140"/>
    <n v="1140"/>
    <n v="0"/>
    <n v="0"/>
    <x v="2"/>
    <x v="2"/>
    <x v="0"/>
    <x v="0"/>
  </r>
  <r>
    <s v="03/2021"/>
    <s v=""/>
    <x v="5"/>
    <x v="5"/>
    <n v="5"/>
    <n v="2.682907E-3"/>
    <n v="1215"/>
    <n v="3.0581550000000003E-3"/>
    <n v="1105.6500000000001"/>
    <n v="3.0561272000000001E-3"/>
    <n v="150"/>
    <n v="150"/>
    <n v="0"/>
    <n v="0"/>
    <x v="2"/>
    <x v="2"/>
    <x v="0"/>
    <x v="1"/>
  </r>
  <r>
    <s v="03/2021"/>
    <s v=""/>
    <x v="7"/>
    <x v="7"/>
    <n v="5"/>
    <n v="2.682907E-3"/>
    <n v="0"/>
    <n v="0"/>
    <n v="0"/>
    <n v="0"/>
    <n v="0"/>
    <n v="0"/>
    <n v="205"/>
    <n v="0"/>
    <x v="2"/>
    <x v="2"/>
    <x v="0"/>
    <x v="1"/>
  </r>
  <r>
    <s v="03/2021"/>
    <s v=""/>
    <x v="7"/>
    <x v="7"/>
    <n v="108"/>
    <n v="5.7950791200000004E-2"/>
    <n v="0"/>
    <n v="0"/>
    <n v="0"/>
    <n v="0"/>
    <n v="0"/>
    <n v="0"/>
    <n v="4428"/>
    <n v="0"/>
    <x v="2"/>
    <x v="2"/>
    <x v="0"/>
    <x v="0"/>
  </r>
  <r>
    <s v="03/2021"/>
    <s v=""/>
    <x v="7"/>
    <x v="7"/>
    <n v="11"/>
    <n v="5.9023954000000005E-3"/>
    <n v="0"/>
    <n v="0"/>
    <n v="0"/>
    <n v="0"/>
    <n v="0"/>
    <n v="0"/>
    <n v="451"/>
    <n v="0"/>
    <x v="2"/>
    <x v="2"/>
    <x v="0"/>
    <x v="0"/>
  </r>
  <r>
    <s v="03/2021"/>
    <s v=""/>
    <x v="7"/>
    <x v="7"/>
    <n v="388"/>
    <n v="0.2081935832"/>
    <n v="0"/>
    <n v="0"/>
    <n v="0"/>
    <n v="0"/>
    <n v="0"/>
    <n v="0"/>
    <n v="15908"/>
    <n v="0"/>
    <x v="2"/>
    <x v="2"/>
    <x v="0"/>
    <x v="0"/>
  </r>
  <r>
    <s v="03/2021"/>
    <s v=""/>
    <x v="52"/>
    <x v="52"/>
    <n v="5"/>
    <n v="2.682907E-3"/>
    <n v="1170"/>
    <n v="2.9448899999999999E-3"/>
    <n v="1064.7"/>
    <n v="2.9429372999999997E-3"/>
    <n v="0"/>
    <n v="0"/>
    <n v="0"/>
    <n v="0"/>
    <x v="2"/>
    <x v="2"/>
    <x v="0"/>
    <x v="0"/>
  </r>
  <r>
    <s v="03/2021"/>
    <s v=""/>
    <x v="8"/>
    <x v="8"/>
    <n v="66"/>
    <n v="3.5414372400000005E-2"/>
    <n v="50688"/>
    <n v="0.12758169599999997"/>
    <n v="46126.080000000002"/>
    <n v="0.12749709770000001"/>
    <n v="3960"/>
    <n v="3960"/>
    <n v="0"/>
    <n v="0"/>
    <x v="2"/>
    <x v="2"/>
    <x v="0"/>
    <x v="0"/>
  </r>
  <r>
    <s v="03/2021"/>
    <s v=""/>
    <x v="8"/>
    <x v="8"/>
    <n v="4"/>
    <n v="2.1463255999999999E-3"/>
    <n v="3072"/>
    <n v="7.7322240000000002E-3"/>
    <n v="2795.52"/>
    <n v="7.7270967999999995E-3"/>
    <n v="240"/>
    <n v="240"/>
    <n v="0"/>
    <n v="0"/>
    <x v="2"/>
    <x v="2"/>
    <x v="0"/>
    <x v="1"/>
  </r>
  <r>
    <s v="03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2"/>
    <x v="0"/>
    <x v="1"/>
  </r>
  <r>
    <s v="03/2021"/>
    <s v=""/>
    <x v="9"/>
    <x v="9"/>
    <n v="100"/>
    <n v="5.365814E-2"/>
    <n v="51400"/>
    <n v="0.12937380000000001"/>
    <n v="46774"/>
    <n v="0.12928801340000001"/>
    <n v="4000"/>
    <n v="4000"/>
    <n v="0"/>
    <n v="0"/>
    <x v="2"/>
    <x v="2"/>
    <x v="0"/>
    <x v="0"/>
  </r>
  <r>
    <s v="03/2021"/>
    <s v=""/>
    <x v="10"/>
    <x v="10"/>
    <n v="241"/>
    <n v="0.12931611740000001"/>
    <n v="62178"/>
    <n v="0.15650202600000002"/>
    <n v="56581.98"/>
    <n v="0.15639825090000001"/>
    <n v="4820"/>
    <n v="4820"/>
    <n v="0"/>
    <n v="0"/>
    <x v="2"/>
    <x v="2"/>
    <x v="0"/>
    <x v="0"/>
  </r>
  <r>
    <s v="03/2021"/>
    <s v=""/>
    <x v="11"/>
    <x v="11"/>
    <n v="49"/>
    <n v="2.6292488600000007E-2"/>
    <n v="7301"/>
    <n v="1.8376617000000001E-2"/>
    <n v="6643.9100000000008"/>
    <n v="1.8364431600000002E-2"/>
    <n v="1470"/>
    <n v="245"/>
    <n v="0"/>
    <n v="0"/>
    <x v="2"/>
    <x v="2"/>
    <x v="0"/>
    <x v="0"/>
  </r>
  <r>
    <s v="03/2021"/>
    <s v=""/>
    <x v="11"/>
    <x v="11"/>
    <n v="5"/>
    <n v="2.682907E-3"/>
    <n v="745"/>
    <n v="1.8751650000000003E-3"/>
    <n v="677.95"/>
    <n v="1.8739216000000004E-3"/>
    <n v="150"/>
    <n v="25"/>
    <n v="0"/>
    <n v="0"/>
    <x v="2"/>
    <x v="2"/>
    <x v="0"/>
    <x v="1"/>
  </r>
  <r>
    <s v="03/2021"/>
    <s v=""/>
    <x v="12"/>
    <x v="12"/>
    <n v="63"/>
    <n v="3.3804628199999999E-2"/>
    <n v="9135"/>
    <n v="2.2992795E-2"/>
    <n v="8312.85"/>
    <n v="2.2977548700000003E-2"/>
    <n v="630"/>
    <n v="630"/>
    <n v="0"/>
    <n v="0"/>
    <x v="2"/>
    <x v="2"/>
    <x v="0"/>
    <x v="0"/>
  </r>
  <r>
    <s v="03/2021"/>
    <s v=""/>
    <x v="66"/>
    <x v="66"/>
    <n v="2"/>
    <n v="1.0731628E-3"/>
    <n v="294"/>
    <n v="7.3999800000000017E-4"/>
    <n v="267.54000000000002"/>
    <n v="7.3950730000000003E-4"/>
    <n v="20"/>
    <n v="20"/>
    <n v="0"/>
    <n v="0"/>
    <x v="2"/>
    <x v="2"/>
    <x v="0"/>
    <x v="0"/>
  </r>
  <r>
    <s v="03/2021"/>
    <s v=""/>
    <x v="13"/>
    <x v="13"/>
    <n v="69"/>
    <n v="3.7024116600000004E-2"/>
    <n v="134550"/>
    <n v="0.33866235"/>
    <n v="122440.5"/>
    <n v="0.33843778609999997"/>
    <n v="8280"/>
    <n v="8280"/>
    <n v="0"/>
    <n v="0"/>
    <x v="2"/>
    <x v="2"/>
    <x v="0"/>
    <x v="0"/>
  </r>
  <r>
    <s v="03/2021"/>
    <s v=""/>
    <x v="13"/>
    <x v="13"/>
    <n v="5"/>
    <n v="2.682907E-3"/>
    <n v="9750"/>
    <n v="2.4540749999999993E-2"/>
    <n v="8872.5"/>
    <n v="2.4524477299999996E-2"/>
    <n v="600"/>
    <n v="600"/>
    <n v="0"/>
    <n v="0"/>
    <x v="2"/>
    <x v="2"/>
    <x v="0"/>
    <x v="1"/>
  </r>
  <r>
    <s v="03/2021"/>
    <s v=""/>
    <x v="14"/>
    <x v="14"/>
    <n v="22"/>
    <n v="1.1804790800000001E-2"/>
    <n v="16896"/>
    <n v="4.2527232000000005E-2"/>
    <n v="15375.36"/>
    <n v="4.24990326E-2"/>
    <n v="1320"/>
    <n v="1320"/>
    <n v="0"/>
    <n v="0"/>
    <x v="2"/>
    <x v="2"/>
    <x v="0"/>
    <x v="0"/>
  </r>
  <r>
    <s v="03/2021"/>
    <s v=""/>
    <x v="15"/>
    <x v="15"/>
    <n v="29"/>
    <n v="1.55608606E-2"/>
    <n v="11252"/>
    <n v="2.8321283999999995E-2"/>
    <n v="10239.32"/>
    <n v="2.8302504399999994E-2"/>
    <n v="870"/>
    <n v="870"/>
    <n v="0"/>
    <n v="0"/>
    <x v="2"/>
    <x v="2"/>
    <x v="0"/>
    <x v="0"/>
  </r>
  <r>
    <s v="03/2021"/>
    <s v=""/>
    <x v="16"/>
    <x v="16"/>
    <n v="64"/>
    <n v="3.4341209599999999E-2"/>
    <n v="12416"/>
    <n v="3.1251072000000005E-2"/>
    <n v="11298.560000000001"/>
    <n v="3.12303497E-2"/>
    <n v="960"/>
    <n v="960"/>
    <n v="0"/>
    <n v="0"/>
    <x v="2"/>
    <x v="2"/>
    <x v="0"/>
    <x v="0"/>
  </r>
  <r>
    <s v="03/2021"/>
    <s v=""/>
    <x v="17"/>
    <x v="17"/>
    <n v="134"/>
    <n v="7.1901907600000009E-2"/>
    <n v="20502"/>
    <n v="5.1603533999999993E-2"/>
    <n v="18656.82"/>
    <n v="5.1569316200000007E-2"/>
    <n v="1340"/>
    <n v="1340"/>
    <n v="0"/>
    <n v="0"/>
    <x v="2"/>
    <x v="2"/>
    <x v="0"/>
    <x v="0"/>
  </r>
  <r>
    <s v="03/2021"/>
    <s v=""/>
    <x v="44"/>
    <x v="44"/>
    <n v="2"/>
    <n v="1.0731628E-3"/>
    <n v="1296"/>
    <n v="3.2620320000000002E-3"/>
    <n v="1179.3600000000001"/>
    <n v="3.2598689999999999E-3"/>
    <n v="90"/>
    <n v="60"/>
    <n v="0"/>
    <n v="0"/>
    <x v="2"/>
    <x v="2"/>
    <x v="0"/>
    <x v="0"/>
  </r>
  <r>
    <s v="03/2021"/>
    <s v=""/>
    <x v="18"/>
    <x v="18"/>
    <n v="40"/>
    <n v="2.1463256E-2"/>
    <n v="14680"/>
    <n v="3.6949559999999999E-2"/>
    <n v="13358.8"/>
    <n v="3.6925059100000004E-2"/>
    <n v="2000"/>
    <n v="400"/>
    <n v="0"/>
    <n v="0"/>
    <x v="2"/>
    <x v="2"/>
    <x v="0"/>
    <x v="0"/>
  </r>
  <r>
    <s v="03/2021"/>
    <s v=""/>
    <x v="19"/>
    <x v="19"/>
    <n v="58"/>
    <n v="3.1121721200000001E-2"/>
    <n v="39092"/>
    <n v="9.839456399999999E-2"/>
    <n v="35573.72"/>
    <n v="9.8329319499999984E-2"/>
    <n v="2610"/>
    <n v="2610"/>
    <n v="0"/>
    <n v="0"/>
    <x v="2"/>
    <x v="2"/>
    <x v="0"/>
    <x v="0"/>
  </r>
  <r>
    <s v="03/2021"/>
    <s v=""/>
    <x v="19"/>
    <x v="19"/>
    <n v="12"/>
    <n v="6.4389767999999984E-3"/>
    <n v="8088"/>
    <n v="2.0357496000000003E-2"/>
    <n v="7360.08"/>
    <n v="2.0343997100000004E-2"/>
    <n v="540"/>
    <n v="540"/>
    <n v="0"/>
    <n v="0"/>
    <x v="2"/>
    <x v="2"/>
    <x v="0"/>
    <x v="1"/>
  </r>
  <r>
    <s v="03/2021"/>
    <s v=""/>
    <x v="20"/>
    <x v="20"/>
    <n v="40"/>
    <n v="2.1463256E-2"/>
    <n v="39280"/>
    <n v="9.8867760000000013E-2"/>
    <n v="35744.800000000003"/>
    <n v="9.8802201699999995E-2"/>
    <n v="2400"/>
    <n v="400"/>
    <n v="0"/>
    <n v="0"/>
    <x v="2"/>
    <x v="2"/>
    <x v="0"/>
    <x v="0"/>
  </r>
  <r>
    <s v="03/2021"/>
    <s v=""/>
    <x v="57"/>
    <x v="57"/>
    <n v="1"/>
    <n v="5.3658139999999998E-4"/>
    <n v="456"/>
    <n v="1.1477520000000001E-3"/>
    <n v="414.96000000000004"/>
    <n v="1.1469908999999999E-3"/>
    <n v="30"/>
    <n v="20"/>
    <n v="0"/>
    <n v="0"/>
    <x v="2"/>
    <x v="2"/>
    <x v="0"/>
    <x v="1"/>
  </r>
  <r>
    <s v="03/2021"/>
    <s v=""/>
    <x v="21"/>
    <x v="21"/>
    <n v="89"/>
    <n v="4.7755744599999997E-2"/>
    <n v="93005"/>
    <n v="0.23409358500000002"/>
    <n v="84634.55"/>
    <n v="0.23393835970000004"/>
    <n v="3560"/>
    <n v="2670"/>
    <n v="0"/>
    <n v="0"/>
    <x v="2"/>
    <x v="2"/>
    <x v="0"/>
    <x v="1"/>
  </r>
  <r>
    <s v="03/2021"/>
    <s v=""/>
    <x v="22"/>
    <x v="22"/>
    <n v="33"/>
    <n v="1.7707186200000002E-2"/>
    <n v="14817"/>
    <n v="3.7294389000000004E-2"/>
    <n v="13483.470000000001"/>
    <n v="3.7269659399999995E-2"/>
    <n v="1485"/>
    <n v="1485"/>
    <n v="0"/>
    <n v="0"/>
    <x v="2"/>
    <x v="2"/>
    <x v="0"/>
    <x v="1"/>
  </r>
  <r>
    <s v="03/2021"/>
    <s v=""/>
    <x v="24"/>
    <x v="24"/>
    <n v="28"/>
    <n v="1.5024279199999999E-2"/>
    <n v="3360"/>
    <n v="8.4571200000000003E-3"/>
    <n v="3057.6"/>
    <n v="8.4515122000000005E-3"/>
    <n v="560"/>
    <n v="560"/>
    <n v="0"/>
    <n v="0"/>
    <x v="2"/>
    <x v="2"/>
    <x v="0"/>
    <x v="1"/>
  </r>
  <r>
    <s v="03/2021"/>
    <s v=""/>
    <x v="25"/>
    <x v="25"/>
    <n v="192"/>
    <n v="0.10302362879999998"/>
    <n v="14016"/>
    <n v="3.5278271999999999E-2"/>
    <n v="12754.560000000001"/>
    <n v="3.5254879299999993E-2"/>
    <n v="2880"/>
    <n v="1344"/>
    <n v="0"/>
    <n v="0"/>
    <x v="2"/>
    <x v="2"/>
    <x v="0"/>
    <x v="1"/>
  </r>
  <r>
    <s v="03/2021"/>
    <s v=""/>
    <x v="26"/>
    <x v="26"/>
    <n v="19"/>
    <n v="1.0195046599999997E-2"/>
    <n v="3382"/>
    <n v="8.5124940000000007E-3"/>
    <n v="3077.62"/>
    <n v="8.5068494000000022E-3"/>
    <n v="570"/>
    <n v="570"/>
    <n v="0"/>
    <n v="0"/>
    <x v="2"/>
    <x v="2"/>
    <x v="0"/>
    <x v="1"/>
  </r>
  <r>
    <s v="03/2021"/>
    <s v=""/>
    <x v="27"/>
    <x v="27"/>
    <n v="797"/>
    <n v="0.42765537579999985"/>
    <n v="75715"/>
    <n v="0.19057465499999998"/>
    <n v="68900.649999999994"/>
    <n v="0.19044828669999997"/>
    <n v="11955"/>
    <n v="11955"/>
    <n v="0"/>
    <n v="0"/>
    <x v="2"/>
    <x v="2"/>
    <x v="0"/>
    <x v="1"/>
  </r>
  <r>
    <s v="03/2021"/>
    <s v=""/>
    <x v="28"/>
    <x v="28"/>
    <n v="426"/>
    <n v="0.22858367639999999"/>
    <n v="242820"/>
    <n v="0.61117794000000014"/>
    <n v="220966.2"/>
    <n v="0.61077267340000008"/>
    <n v="19170"/>
    <n v="19170"/>
    <n v="0"/>
    <n v="0"/>
    <x v="2"/>
    <x v="2"/>
    <x v="0"/>
    <x v="1"/>
  </r>
  <r>
    <s v="03/2021"/>
    <s v=""/>
    <x v="29"/>
    <x v="29"/>
    <n v="432"/>
    <n v="0.23180316480000002"/>
    <n v="64368"/>
    <n v="0.16201425600000002"/>
    <n v="58574.880000000005"/>
    <n v="0.16190682580000004"/>
    <n v="6480"/>
    <n v="6480"/>
    <n v="0"/>
    <n v="0"/>
    <x v="2"/>
    <x v="2"/>
    <x v="0"/>
    <x v="1"/>
  </r>
  <r>
    <s v="03/2021"/>
    <s v=""/>
    <x v="30"/>
    <x v="30"/>
    <n v="249"/>
    <n v="0.13360876860000001"/>
    <n v="22410"/>
    <n v="5.6405970000000007E-2"/>
    <n v="20393.099999999999"/>
    <n v="5.6368567700000004E-2"/>
    <n v="3735"/>
    <n v="3735"/>
    <n v="0"/>
    <n v="0"/>
    <x v="2"/>
    <x v="2"/>
    <x v="0"/>
    <x v="1"/>
  </r>
  <r>
    <s v="03/2021"/>
    <s v=""/>
    <x v="33"/>
    <x v="33"/>
    <n v="2"/>
    <n v="1.0731628E-3"/>
    <n v="776"/>
    <n v="1.9531920000000003E-3"/>
    <n v="706.16000000000008"/>
    <n v="1.9518969000000004E-3"/>
    <n v="60"/>
    <n v="60"/>
    <n v="0"/>
    <n v="0"/>
    <x v="2"/>
    <x v="2"/>
    <x v="0"/>
    <x v="0"/>
  </r>
  <r>
    <s v="03/2021"/>
    <s v=""/>
    <x v="34"/>
    <x v="34"/>
    <n v="34"/>
    <n v="1.8243767600000006E-2"/>
    <n v="6596"/>
    <n v="1.6602131999999999E-2"/>
    <n v="6002.36"/>
    <n v="1.65911233E-2"/>
    <n v="510"/>
    <n v="510"/>
    <n v="0"/>
    <n v="0"/>
    <x v="2"/>
    <x v="2"/>
    <x v="0"/>
    <x v="0"/>
  </r>
  <r>
    <s v="03/2021"/>
    <s v=""/>
    <x v="45"/>
    <x v="45"/>
    <n v="12"/>
    <n v="6.4389767999999984E-3"/>
    <n v="12936"/>
    <n v="3.2559911999999996E-2"/>
    <n v="11771.76"/>
    <n v="3.2538321799999999E-2"/>
    <n v="1080"/>
    <n v="720"/>
    <n v="0"/>
    <n v="0"/>
    <x v="2"/>
    <x v="2"/>
    <x v="0"/>
    <x v="0"/>
  </r>
  <r>
    <s v="03/2021"/>
    <s v=""/>
    <x v="46"/>
    <x v="46"/>
    <n v="22"/>
    <n v="1.1804790800000001E-2"/>
    <n v="16082"/>
    <n v="4.0478393999999987E-2"/>
    <n v="14634.62"/>
    <n v="4.0451553100000003E-2"/>
    <n v="660"/>
    <n v="660"/>
    <n v="0"/>
    <n v="0"/>
    <x v="2"/>
    <x v="2"/>
    <x v="0"/>
    <x v="0"/>
  </r>
  <r>
    <s v="03/2021"/>
    <s v=""/>
    <x v="47"/>
    <x v="47"/>
    <n v="10"/>
    <n v="5.365814E-3"/>
    <n v="0"/>
    <n v="0"/>
    <n v="0"/>
    <n v="0"/>
    <n v="0"/>
    <n v="0"/>
    <n v="10000"/>
    <n v="0"/>
    <x v="2"/>
    <x v="2"/>
    <x v="0"/>
    <x v="0"/>
  </r>
  <r>
    <s v="03/2021"/>
    <s v=""/>
    <x v="37"/>
    <x v="37"/>
    <n v="63"/>
    <n v="3.3804628199999999E-2"/>
    <n v="0"/>
    <n v="0"/>
    <n v="0"/>
    <n v="0"/>
    <n v="0"/>
    <n v="0"/>
    <n v="43470"/>
    <n v="0"/>
    <x v="2"/>
    <x v="2"/>
    <x v="0"/>
    <x v="0"/>
  </r>
  <r>
    <s v="03/2021"/>
    <s v=""/>
    <x v="37"/>
    <x v="37"/>
    <n v="1"/>
    <n v="5.3658139999999998E-4"/>
    <n v="0"/>
    <n v="0"/>
    <n v="0"/>
    <n v="0"/>
    <n v="0"/>
    <n v="0"/>
    <n v="690"/>
    <n v="0"/>
    <x v="2"/>
    <x v="2"/>
    <x v="0"/>
    <x v="0"/>
  </r>
  <r>
    <s v="03/2021"/>
    <s v=""/>
    <x v="38"/>
    <x v="38"/>
    <n v="1"/>
    <n v="5.3658139999999998E-4"/>
    <n v="0"/>
    <n v="0"/>
    <n v="0"/>
    <n v="0"/>
    <n v="0"/>
    <n v="0"/>
    <n v="430"/>
    <n v="0"/>
    <x v="2"/>
    <x v="2"/>
    <x v="0"/>
    <x v="0"/>
  </r>
  <r>
    <s v="03/2021"/>
    <s v=""/>
    <x v="38"/>
    <x v="38"/>
    <n v="3"/>
    <n v="1.6097441999999996E-3"/>
    <n v="0"/>
    <n v="0"/>
    <n v="0"/>
    <n v="0"/>
    <n v="0"/>
    <n v="0"/>
    <n v="1290"/>
    <n v="0"/>
    <x v="2"/>
    <x v="2"/>
    <x v="0"/>
    <x v="0"/>
  </r>
  <r>
    <s v="03/2021"/>
    <s v=""/>
    <x v="39"/>
    <x v="39"/>
    <n v="19"/>
    <n v="1.0195046599999997E-2"/>
    <n v="0"/>
    <n v="0"/>
    <n v="0"/>
    <n v="0"/>
    <n v="0"/>
    <n v="0"/>
    <n v="6935"/>
    <n v="0"/>
    <x v="2"/>
    <x v="2"/>
    <x v="0"/>
    <x v="0"/>
  </r>
  <r>
    <s v="03/2021"/>
    <s v=""/>
    <x v="40"/>
    <x v="40"/>
    <n v="17"/>
    <n v="9.1218838000000028E-3"/>
    <n v="0"/>
    <n v="0"/>
    <n v="0"/>
    <n v="0"/>
    <n v="0"/>
    <n v="0"/>
    <n v="3060"/>
    <n v="0"/>
    <x v="2"/>
    <x v="2"/>
    <x v="0"/>
    <x v="0"/>
  </r>
  <r>
    <s v="03/2021"/>
    <s v=""/>
    <x v="43"/>
    <x v="43"/>
    <n v="23"/>
    <n v="1.2341372200000001E-2"/>
    <n v="0"/>
    <n v="0"/>
    <n v="0"/>
    <n v="0"/>
    <n v="0"/>
    <n v="0"/>
    <n v="0"/>
    <n v="0"/>
    <x v="2"/>
    <x v="2"/>
    <x v="0"/>
    <x v="0"/>
  </r>
  <r>
    <s v="03/2021"/>
    <s v=""/>
    <x v="49"/>
    <x v="49"/>
    <n v="10"/>
    <n v="5.365814E-3"/>
    <n v="0"/>
    <n v="0"/>
    <n v="0"/>
    <n v="0"/>
    <n v="0"/>
    <n v="0"/>
    <n v="9750"/>
    <n v="0"/>
    <x v="2"/>
    <x v="2"/>
    <x v="0"/>
    <x v="0"/>
  </r>
  <r>
    <s v="03/2021"/>
    <s v=""/>
    <x v="50"/>
    <x v="50"/>
    <n v="2"/>
    <n v="1.0731628E-3"/>
    <n v="0"/>
    <n v="0"/>
    <n v="0"/>
    <n v="0"/>
    <n v="0"/>
    <n v="0"/>
    <n v="2760"/>
    <n v="0"/>
    <x v="2"/>
    <x v="2"/>
    <x v="0"/>
    <x v="0"/>
  </r>
  <r>
    <s v="03/2021"/>
    <s v=""/>
    <x v="51"/>
    <x v="51"/>
    <n v="35"/>
    <n v="1.8780348999999998E-2"/>
    <n v="0"/>
    <n v="0"/>
    <n v="0"/>
    <n v="0"/>
    <n v="0"/>
    <n v="0"/>
    <n v="21000"/>
    <n v="0"/>
    <x v="2"/>
    <x v="2"/>
    <x v="0"/>
    <x v="0"/>
  </r>
  <r>
    <s v="03/2021"/>
    <s v=""/>
    <x v="59"/>
    <x v="59"/>
    <n v="3"/>
    <n v="1.6097441999999996E-3"/>
    <n v="0"/>
    <n v="0"/>
    <n v="0"/>
    <n v="0"/>
    <n v="0"/>
    <n v="0"/>
    <n v="2877"/>
    <n v="0"/>
    <x v="2"/>
    <x v="2"/>
    <x v="0"/>
    <x v="0"/>
  </r>
  <r>
    <s v="03/2021"/>
    <s v=""/>
    <x v="55"/>
    <x v="55"/>
    <n v="2"/>
    <n v="1.0731628E-3"/>
    <n v="0"/>
    <n v="0"/>
    <n v="0"/>
    <n v="0"/>
    <n v="0"/>
    <n v="0"/>
    <n v="1668"/>
    <n v="0"/>
    <x v="2"/>
    <x v="2"/>
    <x v="0"/>
    <x v="0"/>
  </r>
  <r>
    <s v="03/2021"/>
    <s v=""/>
    <x v="65"/>
    <x v="65"/>
    <n v="2"/>
    <n v="1.0731628E-3"/>
    <n v="0"/>
    <n v="0"/>
    <n v="0"/>
    <n v="0"/>
    <n v="0"/>
    <n v="0"/>
    <n v="434"/>
    <n v="0"/>
    <x v="2"/>
    <x v="2"/>
    <x v="0"/>
    <x v="0"/>
  </r>
  <r>
    <s v="03/2022"/>
    <s v=""/>
    <x v="0"/>
    <x v="0"/>
    <n v="1"/>
    <n v="5.3658139999999998E-4"/>
    <n v="69"/>
    <n v="1.73673E-4"/>
    <n v="62.79"/>
    <n v="1.7355779999999997E-4"/>
    <n v="10"/>
    <n v="10"/>
    <n v="0"/>
    <n v="0"/>
    <x v="3"/>
    <x v="2"/>
    <x v="0"/>
    <x v="0"/>
  </r>
  <r>
    <s v="03/2022"/>
    <s v=""/>
    <x v="0"/>
    <x v="0"/>
    <n v="123"/>
    <n v="6.5999512199999999E-2"/>
    <n v="8487"/>
    <n v="2.1361778999999994E-2"/>
    <n v="7723.17"/>
    <n v="2.1347614199999997E-2"/>
    <n v="1230"/>
    <n v="1230"/>
    <n v="0"/>
    <n v="0"/>
    <x v="3"/>
    <x v="2"/>
    <x v="0"/>
    <x v="0"/>
  </r>
  <r>
    <s v="03/2022"/>
    <s v=""/>
    <x v="1"/>
    <x v="1"/>
    <n v="183"/>
    <n v="9.8194396200000006E-2"/>
    <n v="7686"/>
    <n v="1.9345661999999996E-2"/>
    <n v="6994.26"/>
    <n v="1.9332834100000001E-2"/>
    <n v="915"/>
    <n v="915"/>
    <n v="0"/>
    <n v="0"/>
    <x v="3"/>
    <x v="2"/>
    <x v="0"/>
    <x v="0"/>
  </r>
  <r>
    <s v="03/2022"/>
    <s v=""/>
    <x v="1"/>
    <x v="1"/>
    <n v="5"/>
    <n v="2.682907E-3"/>
    <n v="210"/>
    <n v="5.2857000000000002E-4"/>
    <n v="191.1"/>
    <n v="5.2821949999999986E-4"/>
    <n v="25"/>
    <n v="25"/>
    <n v="0"/>
    <n v="0"/>
    <x v="3"/>
    <x v="2"/>
    <x v="0"/>
    <x v="0"/>
  </r>
  <r>
    <s v="03/2022"/>
    <s v=""/>
    <x v="2"/>
    <x v="2"/>
    <n v="432"/>
    <n v="0.23180316480000002"/>
    <n v="37584"/>
    <n v="9.4598927999999999E-2"/>
    <n v="34251.03"/>
    <n v="9.4673272000000003E-2"/>
    <n v="4320"/>
    <n v="4320"/>
    <n v="0"/>
    <n v="0"/>
    <x v="3"/>
    <x v="2"/>
    <x v="0"/>
    <x v="0"/>
  </r>
  <r>
    <s v="03/2022"/>
    <s v=""/>
    <x v="2"/>
    <x v="2"/>
    <n v="118"/>
    <n v="6.3316605200000015E-2"/>
    <n v="10266"/>
    <n v="2.5839522000000004E-2"/>
    <n v="9342.0600000000013"/>
    <n v="2.5822387999999995E-2"/>
    <n v="1180"/>
    <n v="1180"/>
    <n v="0"/>
    <n v="0"/>
    <x v="3"/>
    <x v="2"/>
    <x v="0"/>
    <x v="0"/>
  </r>
  <r>
    <s v="03/2022"/>
    <s v=""/>
    <x v="2"/>
    <x v="2"/>
    <n v="55"/>
    <n v="2.9511977000000002E-2"/>
    <n v="4785"/>
    <n v="1.2043845000000001E-2"/>
    <n v="4354.3500000000004"/>
    <n v="1.2035858800000002E-2"/>
    <n v="550"/>
    <n v="550"/>
    <n v="0"/>
    <n v="0"/>
    <x v="3"/>
    <x v="2"/>
    <x v="0"/>
    <x v="0"/>
  </r>
  <r>
    <s v="03/2022"/>
    <s v=""/>
    <x v="2"/>
    <x v="2"/>
    <n v="13"/>
    <n v="6.9755582000000007E-3"/>
    <n v="1131"/>
    <n v="2.8467269999999994E-3"/>
    <n v="1029.21"/>
    <n v="2.8448393999999998E-3"/>
    <n v="130"/>
    <n v="130"/>
    <n v="0"/>
    <n v="0"/>
    <x v="3"/>
    <x v="2"/>
    <x v="0"/>
    <x v="1"/>
  </r>
  <r>
    <s v="03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2"/>
    <x v="1"/>
    <x v="1"/>
  </r>
  <r>
    <s v="03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2"/>
    <x v="1"/>
    <x v="1"/>
  </r>
  <r>
    <s v="03/2022"/>
    <s v=""/>
    <x v="56"/>
    <x v="56"/>
    <n v="1"/>
    <n v="5.3658139999999998E-4"/>
    <n v="36"/>
    <n v="9.0612000000000019E-5"/>
    <n v="32.760000000000005"/>
    <n v="9.0551899999999989E-5"/>
    <n v="5"/>
    <n v="5"/>
    <n v="0"/>
    <n v="0"/>
    <x v="3"/>
    <x v="2"/>
    <x v="0"/>
    <x v="0"/>
  </r>
  <r>
    <s v="03/2022"/>
    <s v=""/>
    <x v="67"/>
    <x v="67"/>
    <n v="1"/>
    <n v="5.3658139999999998E-4"/>
    <n v="164"/>
    <n v="4.1278800000000003E-4"/>
    <n v="149.24"/>
    <n v="4.1251429999999994E-4"/>
    <n v="30"/>
    <n v="10"/>
    <n v="0"/>
    <n v="0"/>
    <x v="3"/>
    <x v="2"/>
    <x v="0"/>
    <x v="0"/>
  </r>
  <r>
    <s v="03/2022"/>
    <s v=""/>
    <x v="3"/>
    <x v="3"/>
    <n v="3"/>
    <n v="1.6097441999999996E-3"/>
    <n v="129"/>
    <n v="3.2469299999999998E-4"/>
    <n v="125.55999999999999"/>
    <n v="3.4706040000000008E-4"/>
    <n v="15"/>
    <n v="15"/>
    <n v="0"/>
    <n v="0"/>
    <x v="3"/>
    <x v="2"/>
    <x v="0"/>
    <x v="0"/>
  </r>
  <r>
    <s v="03/2022"/>
    <s v=""/>
    <x v="3"/>
    <x v="3"/>
    <n v="231"/>
    <n v="0.12395030340000002"/>
    <n v="9933"/>
    <n v="2.5001361E-2"/>
    <n v="9047.2000000000007"/>
    <n v="2.50073655E-2"/>
    <n v="1155"/>
    <n v="1155"/>
    <n v="0"/>
    <n v="0"/>
    <x v="3"/>
    <x v="2"/>
    <x v="0"/>
    <x v="0"/>
  </r>
  <r>
    <s v="03/2022"/>
    <s v=""/>
    <x v="3"/>
    <x v="3"/>
    <n v="36"/>
    <n v="1.9316930399999994E-2"/>
    <n v="1548"/>
    <n v="3.8963160000000004E-3"/>
    <n v="1408.6799999999998"/>
    <n v="3.8937324000000001E-3"/>
    <n v="180"/>
    <n v="180"/>
    <n v="0"/>
    <n v="0"/>
    <x v="3"/>
    <x v="2"/>
    <x v="0"/>
    <x v="0"/>
  </r>
  <r>
    <s v="03/2022"/>
    <s v=""/>
    <x v="3"/>
    <x v="3"/>
    <n v="5"/>
    <n v="2.682907E-3"/>
    <n v="215"/>
    <n v="5.4115499999999998E-4"/>
    <n v="195.65"/>
    <n v="5.4079619999999992E-4"/>
    <n v="25"/>
    <n v="25"/>
    <n v="0"/>
    <n v="0"/>
    <x v="3"/>
    <x v="2"/>
    <x v="2"/>
    <x v="0"/>
  </r>
  <r>
    <s v="03/2022"/>
    <s v=""/>
    <x v="4"/>
    <x v="4"/>
    <n v="7"/>
    <n v="3.7560697999999997E-3"/>
    <n v="609"/>
    <n v="1.5328529999999998E-3"/>
    <n v="570.72"/>
    <n v="1.5775272000000001E-3"/>
    <n v="70"/>
    <n v="70"/>
    <n v="0"/>
    <n v="0"/>
    <x v="3"/>
    <x v="2"/>
    <x v="0"/>
    <x v="0"/>
  </r>
  <r>
    <s v="03/2022"/>
    <s v=""/>
    <x v="4"/>
    <x v="4"/>
    <n v="31"/>
    <n v="1.6634023399999996E-2"/>
    <n v="2697"/>
    <n v="6.7883490000000017E-3"/>
    <n v="2454.27"/>
    <n v="6.7838476999999998E-3"/>
    <n v="310"/>
    <n v="310"/>
    <n v="0"/>
    <n v="0"/>
    <x v="3"/>
    <x v="2"/>
    <x v="0"/>
    <x v="0"/>
  </r>
  <r>
    <s v="03/2022"/>
    <s v=""/>
    <x v="4"/>
    <x v="4"/>
    <n v="2"/>
    <n v="1.0731628E-3"/>
    <n v="174"/>
    <n v="4.379579999999999E-4"/>
    <n v="158.34"/>
    <n v="4.3766759999999986E-4"/>
    <n v="20"/>
    <n v="20"/>
    <n v="0"/>
    <n v="0"/>
    <x v="3"/>
    <x v="2"/>
    <x v="0"/>
    <x v="0"/>
  </r>
  <r>
    <s v="03/2022"/>
    <s v=""/>
    <x v="5"/>
    <x v="5"/>
    <n v="335"/>
    <n v="0.17975476900000001"/>
    <n v="87435"/>
    <n v="0.22007389499999999"/>
    <n v="79615.44"/>
    <n v="0.22006503770000002"/>
    <n v="10050"/>
    <n v="10050"/>
    <n v="0"/>
    <n v="0"/>
    <x v="3"/>
    <x v="2"/>
    <x v="0"/>
    <x v="0"/>
  </r>
  <r>
    <s v="03/2022"/>
    <s v=""/>
    <x v="5"/>
    <x v="5"/>
    <n v="17"/>
    <n v="9.1218838000000028E-3"/>
    <n v="4437"/>
    <n v="1.1167928999999998E-2"/>
    <n v="4037.6699999999996"/>
    <n v="1.1160523599999998E-2"/>
    <n v="510"/>
    <n v="510"/>
    <n v="0"/>
    <n v="0"/>
    <x v="3"/>
    <x v="2"/>
    <x v="0"/>
    <x v="0"/>
  </r>
  <r>
    <s v="03/2022"/>
    <s v=""/>
    <x v="5"/>
    <x v="5"/>
    <n v="115"/>
    <n v="6.1706861000000002E-2"/>
    <n v="30015"/>
    <n v="7.5547755000000008E-2"/>
    <n v="27313.65"/>
    <n v="7.5497660000000008E-2"/>
    <n v="3450"/>
    <n v="3450"/>
    <n v="0"/>
    <n v="0"/>
    <x v="3"/>
    <x v="2"/>
    <x v="0"/>
    <x v="0"/>
  </r>
  <r>
    <s v="03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2"/>
    <x v="1"/>
    <x v="1"/>
  </r>
  <r>
    <s v="03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2"/>
    <x v="1"/>
    <x v="1"/>
  </r>
  <r>
    <s v="03/2022"/>
    <s v=""/>
    <x v="5"/>
    <x v="5"/>
    <n v="5"/>
    <n v="2.682907E-3"/>
    <n v="1305"/>
    <n v="3.2846850000000003E-3"/>
    <n v="1187.55"/>
    <n v="3.2825069999999996E-3"/>
    <n v="150"/>
    <n v="150"/>
    <n v="0"/>
    <n v="0"/>
    <x v="3"/>
    <x v="2"/>
    <x v="0"/>
    <x v="1"/>
  </r>
  <r>
    <s v="03/2022"/>
    <s v=""/>
    <x v="6"/>
    <x v="6"/>
    <n v="2"/>
    <n v="1.0731628E-3"/>
    <n v="522"/>
    <n v="1.313874E-3"/>
    <n v="475.02"/>
    <n v="1.3130027999999998E-3"/>
    <n v="60"/>
    <n v="60"/>
    <n v="0"/>
    <n v="0"/>
    <x v="3"/>
    <x v="2"/>
    <x v="0"/>
    <x v="0"/>
  </r>
  <r>
    <s v="03/2022"/>
    <s v=""/>
    <x v="7"/>
    <x v="7"/>
    <n v="115"/>
    <n v="6.1706861000000002E-2"/>
    <n v="0"/>
    <n v="0"/>
    <n v="0"/>
    <n v="0"/>
    <n v="0"/>
    <n v="0"/>
    <n v="4715"/>
    <n v="0"/>
    <x v="3"/>
    <x v="2"/>
    <x v="0"/>
    <x v="0"/>
  </r>
  <r>
    <s v="03/2022"/>
    <s v=""/>
    <x v="7"/>
    <x v="7"/>
    <n v="328"/>
    <n v="0.17599869919999994"/>
    <n v="0"/>
    <n v="0"/>
    <n v="0"/>
    <n v="0"/>
    <n v="0"/>
    <n v="0"/>
    <n v="13448"/>
    <n v="0"/>
    <x v="3"/>
    <x v="2"/>
    <x v="0"/>
    <x v="0"/>
  </r>
  <r>
    <s v="03/2022"/>
    <s v=""/>
    <x v="7"/>
    <x v="7"/>
    <n v="4"/>
    <n v="2.1463255999999999E-3"/>
    <n v="0"/>
    <n v="0"/>
    <n v="0"/>
    <n v="0"/>
    <n v="0"/>
    <n v="0"/>
    <n v="164"/>
    <n v="0"/>
    <x v="3"/>
    <x v="2"/>
    <x v="0"/>
    <x v="0"/>
  </r>
  <r>
    <s v="03/2022"/>
    <s v=""/>
    <x v="7"/>
    <x v="7"/>
    <n v="5"/>
    <n v="2.682907E-3"/>
    <n v="0"/>
    <n v="0"/>
    <n v="0"/>
    <n v="0"/>
    <n v="0"/>
    <n v="0"/>
    <n v="205"/>
    <n v="0"/>
    <x v="3"/>
    <x v="2"/>
    <x v="0"/>
    <x v="1"/>
  </r>
  <r>
    <s v="03/2022"/>
    <s v=""/>
    <x v="52"/>
    <x v="52"/>
    <n v="43"/>
    <n v="2.3073000200000006E-2"/>
    <n v="10062"/>
    <n v="2.5326053999999994E-2"/>
    <n v="9156.42"/>
    <n v="2.5309260499999996E-2"/>
    <n v="0"/>
    <n v="0"/>
    <n v="0"/>
    <n v="0"/>
    <x v="3"/>
    <x v="2"/>
    <x v="0"/>
    <x v="0"/>
  </r>
  <r>
    <s v="03/2022"/>
    <s v=""/>
    <x v="8"/>
    <x v="8"/>
    <n v="72"/>
    <n v="3.8633860799999989E-2"/>
    <n v="59760"/>
    <n v="0.15041591999999998"/>
    <n v="54539.3"/>
    <n v="0.15075207909999999"/>
    <n v="4320"/>
    <n v="4320"/>
    <n v="0"/>
    <n v="0"/>
    <x v="3"/>
    <x v="2"/>
    <x v="0"/>
    <x v="0"/>
  </r>
  <r>
    <s v="03/2022"/>
    <s v=""/>
    <x v="8"/>
    <x v="8"/>
    <n v="4"/>
    <n v="2.1463255999999999E-3"/>
    <n v="3320"/>
    <n v="8.3564399999999997E-3"/>
    <n v="3021.2"/>
    <n v="8.3508989000000006E-3"/>
    <n v="240"/>
    <n v="240"/>
    <n v="0"/>
    <n v="0"/>
    <x v="3"/>
    <x v="2"/>
    <x v="0"/>
    <x v="1"/>
  </r>
  <r>
    <s v="03/2022"/>
    <s v=""/>
    <x v="9"/>
    <x v="9"/>
    <n v="2"/>
    <n v="1.0731628E-3"/>
    <n v="1112"/>
    <n v="2.7989040000000001E-3"/>
    <n v="1011.9200000000001"/>
    <n v="2.7970481000000004E-3"/>
    <n v="80"/>
    <n v="80"/>
    <n v="0"/>
    <n v="0"/>
    <x v="3"/>
    <x v="2"/>
    <x v="0"/>
    <x v="1"/>
  </r>
  <r>
    <s v="03/2022"/>
    <s v=""/>
    <x v="9"/>
    <x v="9"/>
    <n v="139"/>
    <n v="7.4584814599999993E-2"/>
    <n v="77284"/>
    <n v="0.19452382800000004"/>
    <n v="70328.44"/>
    <n v="0.19439484100000001"/>
    <n v="5560"/>
    <n v="5560"/>
    <n v="0"/>
    <n v="0"/>
    <x v="3"/>
    <x v="2"/>
    <x v="0"/>
    <x v="0"/>
  </r>
  <r>
    <s v="03/2022"/>
    <s v=""/>
    <x v="10"/>
    <x v="10"/>
    <n v="127"/>
    <n v="6.8145837799999998E-2"/>
    <n v="35306"/>
    <n v="8.8865201999999976E-2"/>
    <n v="32128.46"/>
    <n v="8.8806276300000001E-2"/>
    <n v="2540"/>
    <n v="2540"/>
    <n v="0"/>
    <n v="0"/>
    <x v="3"/>
    <x v="2"/>
    <x v="0"/>
    <x v="0"/>
  </r>
  <r>
    <s v="03/2022"/>
    <s v=""/>
    <x v="11"/>
    <x v="11"/>
    <n v="54"/>
    <n v="2.8975395600000002E-2"/>
    <n v="8532"/>
    <n v="2.1475044000000006E-2"/>
    <n v="7794.1399999999994"/>
    <n v="2.1543782399999996E-2"/>
    <n v="1620"/>
    <n v="270"/>
    <n v="0"/>
    <n v="0"/>
    <x v="3"/>
    <x v="2"/>
    <x v="0"/>
    <x v="0"/>
  </r>
  <r>
    <s v="03/2022"/>
    <s v=""/>
    <x v="11"/>
    <x v="11"/>
    <n v="4"/>
    <n v="2.1463255999999999E-3"/>
    <n v="632"/>
    <n v="1.5907440000000003E-3"/>
    <n v="575.12"/>
    <n v="1.5896891999999999E-3"/>
    <n v="120"/>
    <n v="20"/>
    <n v="0"/>
    <n v="0"/>
    <x v="3"/>
    <x v="2"/>
    <x v="0"/>
    <x v="1"/>
  </r>
  <r>
    <s v="03/2022"/>
    <s v=""/>
    <x v="12"/>
    <x v="12"/>
    <n v="66"/>
    <n v="3.5414372400000005E-2"/>
    <n v="10230"/>
    <n v="2.5748910000000003E-2"/>
    <n v="9309.2999999999993"/>
    <n v="2.5731836099999999E-2"/>
    <n v="660"/>
    <n v="660"/>
    <n v="0"/>
    <n v="0"/>
    <x v="3"/>
    <x v="2"/>
    <x v="0"/>
    <x v="0"/>
  </r>
  <r>
    <s v="03/2022"/>
    <s v=""/>
    <x v="13"/>
    <x v="13"/>
    <n v="84"/>
    <n v="4.5072837599999999E-2"/>
    <n v="174216"/>
    <n v="0.43850167200000012"/>
    <n v="159324.68"/>
    <n v="0.44038934799999996"/>
    <n v="10080"/>
    <n v="10080"/>
    <n v="0"/>
    <n v="0"/>
    <x v="3"/>
    <x v="2"/>
    <x v="0"/>
    <x v="0"/>
  </r>
  <r>
    <s v="03/2022"/>
    <s v=""/>
    <x v="13"/>
    <x v="13"/>
    <n v="4"/>
    <n v="2.1463255999999999E-3"/>
    <n v="8296"/>
    <n v="2.0881032000000001E-2"/>
    <n v="7549.3600000000006"/>
    <n v="2.0867186000000003E-2"/>
    <n v="480"/>
    <n v="480"/>
    <n v="0"/>
    <n v="0"/>
    <x v="3"/>
    <x v="2"/>
    <x v="0"/>
    <x v="1"/>
  </r>
  <r>
    <s v="03/2022"/>
    <s v=""/>
    <x v="14"/>
    <x v="14"/>
    <n v="9"/>
    <n v="4.8292325999999986E-3"/>
    <n v="7470"/>
    <n v="1.8801989999999998E-2"/>
    <n v="6797.7"/>
    <n v="1.8789522600000004E-2"/>
    <n v="540"/>
    <n v="540"/>
    <n v="0"/>
    <n v="0"/>
    <x v="3"/>
    <x v="2"/>
    <x v="0"/>
    <x v="0"/>
  </r>
  <r>
    <s v="03/2022"/>
    <s v=""/>
    <x v="15"/>
    <x v="15"/>
    <n v="60"/>
    <n v="3.2194883999999993E-2"/>
    <n v="25140"/>
    <n v="6.3277380000000008E-2"/>
    <n v="22877.4"/>
    <n v="6.3235421299999997E-2"/>
    <n v="1800"/>
    <n v="1800"/>
    <n v="0"/>
    <n v="0"/>
    <x v="3"/>
    <x v="2"/>
    <x v="0"/>
    <x v="0"/>
  </r>
  <r>
    <s v="03/2022"/>
    <s v=""/>
    <x v="15"/>
    <x v="15"/>
    <n v="1"/>
    <n v="5.3658139999999998E-4"/>
    <n v="419"/>
    <n v="1.0546229999999998E-3"/>
    <n v="381.29"/>
    <n v="1.0539236999999998E-3"/>
    <n v="30"/>
    <n v="30"/>
    <n v="0"/>
    <n v="0"/>
    <x v="3"/>
    <x v="2"/>
    <x v="0"/>
    <x v="1"/>
  </r>
  <r>
    <s v="03/2022"/>
    <s v=""/>
    <x v="16"/>
    <x v="16"/>
    <n v="46"/>
    <n v="2.4682744400000001E-2"/>
    <n v="9660"/>
    <n v="2.4314220000000001E-2"/>
    <n v="8790.6"/>
    <n v="2.4298097499999997E-2"/>
    <n v="690"/>
    <n v="690"/>
    <n v="0"/>
    <n v="0"/>
    <x v="3"/>
    <x v="2"/>
    <x v="0"/>
    <x v="0"/>
  </r>
  <r>
    <s v="03/2022"/>
    <s v=""/>
    <x v="17"/>
    <x v="17"/>
    <n v="154"/>
    <n v="8.2633535599999988E-2"/>
    <n v="25102"/>
    <n v="6.3181734000000017E-2"/>
    <n v="22873.79"/>
    <n v="6.3225442899999998E-2"/>
    <n v="1540"/>
    <n v="1540"/>
    <n v="0"/>
    <n v="0"/>
    <x v="3"/>
    <x v="2"/>
    <x v="0"/>
    <x v="0"/>
  </r>
  <r>
    <s v="03/2022"/>
    <s v=""/>
    <x v="17"/>
    <x v="17"/>
    <n v="3"/>
    <n v="1.6097441999999996E-3"/>
    <n v="489"/>
    <n v="1.2308130000000003E-3"/>
    <n v="444.98999999999995"/>
    <n v="1.2299969E-3"/>
    <n v="30"/>
    <n v="30"/>
    <n v="0"/>
    <n v="0"/>
    <x v="3"/>
    <x v="2"/>
    <x v="1"/>
    <x v="1"/>
  </r>
  <r>
    <s v="03/2022"/>
    <s v=""/>
    <x v="18"/>
    <x v="18"/>
    <n v="39"/>
    <n v="2.0926674600000004E-2"/>
    <n v="14859"/>
    <n v="3.7400102999999997E-2"/>
    <n v="13521.689999999999"/>
    <n v="3.7375303299999996E-2"/>
    <n v="1950"/>
    <n v="390"/>
    <n v="0"/>
    <n v="0"/>
    <x v="3"/>
    <x v="2"/>
    <x v="0"/>
    <x v="0"/>
  </r>
  <r>
    <s v="03/2022"/>
    <s v=""/>
    <x v="19"/>
    <x v="19"/>
    <n v="62"/>
    <n v="3.3268046799999992E-2"/>
    <n v="44702"/>
    <n v="0.11251493400000001"/>
    <n v="40952.800000000003"/>
    <n v="0.11319763450000001"/>
    <n v="2790"/>
    <n v="2790"/>
    <n v="0"/>
    <n v="0"/>
    <x v="3"/>
    <x v="2"/>
    <x v="0"/>
    <x v="0"/>
  </r>
  <r>
    <s v="03/2022"/>
    <s v=""/>
    <x v="19"/>
    <x v="19"/>
    <n v="11"/>
    <n v="5.9023954000000005E-3"/>
    <n v="7931"/>
    <n v="1.9962326999999995E-2"/>
    <n v="7354.2"/>
    <n v="2.0327744200000001E-2"/>
    <n v="495"/>
    <n v="495"/>
    <n v="0"/>
    <n v="0"/>
    <x v="3"/>
    <x v="2"/>
    <x v="0"/>
    <x v="1"/>
  </r>
  <r>
    <s v="03/2022"/>
    <s v=""/>
    <x v="20"/>
    <x v="20"/>
    <n v="1"/>
    <n v="5.3658139999999998E-4"/>
    <n v="997"/>
    <n v="2.5094489999999995E-3"/>
    <n v="907.2700000000001"/>
    <n v="2.5077849999999994E-3"/>
    <n v="60"/>
    <n v="10"/>
    <n v="0"/>
    <n v="0"/>
    <x v="3"/>
    <x v="2"/>
    <x v="0"/>
    <x v="1"/>
  </r>
  <r>
    <s v="03/2022"/>
    <s v=""/>
    <x v="20"/>
    <x v="20"/>
    <n v="37"/>
    <n v="1.9853511799999998E-2"/>
    <n v="36889"/>
    <n v="9.2849613000000011E-2"/>
    <n v="33568.990000000005"/>
    <n v="9.2788045299999983E-2"/>
    <n v="2220"/>
    <n v="370"/>
    <n v="0"/>
    <n v="0"/>
    <x v="3"/>
    <x v="2"/>
    <x v="0"/>
    <x v="0"/>
  </r>
  <r>
    <s v="03/2022"/>
    <s v=""/>
    <x v="57"/>
    <x v="57"/>
    <n v="1"/>
    <n v="5.3658139999999998E-4"/>
    <n v="478"/>
    <n v="1.2031259999999999E-3"/>
    <n v="434.98"/>
    <n v="1.2023281999999998E-3"/>
    <n v="30"/>
    <n v="20"/>
    <n v="0"/>
    <n v="0"/>
    <x v="3"/>
    <x v="2"/>
    <x v="0"/>
    <x v="1"/>
  </r>
  <r>
    <s v="03/2022"/>
    <s v=""/>
    <x v="21"/>
    <x v="21"/>
    <n v="45"/>
    <n v="2.4146162999999995E-2"/>
    <n v="48465"/>
    <n v="0.12198640499999999"/>
    <n v="44103.15"/>
    <n v="0.12190551690000002"/>
    <n v="1800"/>
    <n v="1350"/>
    <n v="0"/>
    <n v="0"/>
    <x v="3"/>
    <x v="2"/>
    <x v="0"/>
    <x v="1"/>
  </r>
  <r>
    <s v="03/2022"/>
    <s v=""/>
    <x v="22"/>
    <x v="22"/>
    <n v="46"/>
    <n v="2.4682744400000001E-2"/>
    <n v="22264"/>
    <n v="5.6038487999999997E-2"/>
    <n v="20260.239999999998"/>
    <n v="5.6001329400000008E-2"/>
    <n v="2070"/>
    <n v="2070"/>
    <n v="0"/>
    <n v="0"/>
    <x v="3"/>
    <x v="2"/>
    <x v="0"/>
    <x v="1"/>
  </r>
  <r>
    <s v="03/2022"/>
    <s v=""/>
    <x v="24"/>
    <x v="24"/>
    <n v="13"/>
    <n v="6.9755582000000007E-3"/>
    <n v="1651"/>
    <n v="4.1555669999999998E-3"/>
    <n v="1502.41"/>
    <n v="4.1528115000000008E-3"/>
    <n v="260"/>
    <n v="260"/>
    <n v="0"/>
    <n v="0"/>
    <x v="3"/>
    <x v="2"/>
    <x v="0"/>
    <x v="1"/>
  </r>
  <r>
    <s v="03/2022"/>
    <s v=""/>
    <x v="25"/>
    <x v="25"/>
    <n v="110"/>
    <n v="5.9023954000000003E-2"/>
    <n v="8360"/>
    <n v="2.1042120000000004E-2"/>
    <n v="7607.6"/>
    <n v="2.1028167199999996E-2"/>
    <n v="1650"/>
    <n v="770"/>
    <n v="0"/>
    <n v="0"/>
    <x v="3"/>
    <x v="2"/>
    <x v="0"/>
    <x v="1"/>
  </r>
  <r>
    <s v="03/2022"/>
    <s v=""/>
    <x v="26"/>
    <x v="26"/>
    <n v="8"/>
    <n v="4.2926511999999998E-3"/>
    <n v="1520"/>
    <n v="3.8258400000000005E-3"/>
    <n v="1383.2"/>
    <n v="3.8233030999999993E-3"/>
    <n v="240"/>
    <n v="240"/>
    <n v="0"/>
    <n v="0"/>
    <x v="3"/>
    <x v="2"/>
    <x v="0"/>
    <x v="1"/>
  </r>
  <r>
    <s v="03/2022"/>
    <s v=""/>
    <x v="27"/>
    <x v="27"/>
    <n v="870"/>
    <n v="0.46682581799999995"/>
    <n v="87000"/>
    <n v="0.21897899999999998"/>
    <n v="79170"/>
    <n v="0.21883379699999997"/>
    <n v="13050"/>
    <n v="13050"/>
    <n v="0"/>
    <n v="0"/>
    <x v="3"/>
    <x v="2"/>
    <x v="0"/>
    <x v="1"/>
  </r>
  <r>
    <s v="03/2022"/>
    <s v=""/>
    <x v="28"/>
    <x v="28"/>
    <n v="413"/>
    <n v="0.22160811819999998"/>
    <n v="254821"/>
    <n v="0.64138445700000002"/>
    <n v="231887.11000000002"/>
    <n v="0.64095916079999993"/>
    <n v="18585"/>
    <n v="18585"/>
    <n v="0"/>
    <n v="0"/>
    <x v="3"/>
    <x v="2"/>
    <x v="0"/>
    <x v="1"/>
  </r>
  <r>
    <s v="03/2022"/>
    <s v=""/>
    <x v="29"/>
    <x v="29"/>
    <n v="444"/>
    <n v="0.23824214160000007"/>
    <n v="71484"/>
    <n v="0.17992522799999999"/>
    <n v="65050.44"/>
    <n v="0.17980592119999997"/>
    <n v="6660"/>
    <n v="6660"/>
    <n v="0"/>
    <n v="0"/>
    <x v="3"/>
    <x v="2"/>
    <x v="0"/>
    <x v="1"/>
  </r>
  <r>
    <s v="03/2022"/>
    <s v=""/>
    <x v="30"/>
    <x v="30"/>
    <n v="198"/>
    <n v="0.10624311719999999"/>
    <n v="18810"/>
    <n v="4.7344770000000001E-2"/>
    <n v="17117.099999999999"/>
    <n v="4.7313376100000006E-2"/>
    <n v="2970"/>
    <n v="2970"/>
    <n v="0"/>
    <n v="0"/>
    <x v="3"/>
    <x v="2"/>
    <x v="0"/>
    <x v="1"/>
  </r>
  <r>
    <s v="03/2022"/>
    <s v=""/>
    <x v="53"/>
    <x v="53"/>
    <n v="10"/>
    <n v="5.365814E-3"/>
    <n v="950"/>
    <n v="2.3911500000000003E-3"/>
    <n v="864.5"/>
    <n v="2.3895644999999996E-3"/>
    <n v="150"/>
    <n v="150"/>
    <n v="0"/>
    <n v="0"/>
    <x v="3"/>
    <x v="2"/>
    <x v="0"/>
    <x v="1"/>
  </r>
  <r>
    <s v="03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2"/>
    <x v="0"/>
    <x v="0"/>
  </r>
  <r>
    <s v="03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2"/>
    <x v="0"/>
    <x v="0"/>
  </r>
  <r>
    <s v="03/2022"/>
    <s v=""/>
    <x v="33"/>
    <x v="33"/>
    <n v="3"/>
    <n v="1.6097441999999996E-3"/>
    <n v="1257"/>
    <n v="3.1638690000000006E-3"/>
    <n v="1143.8700000000001"/>
    <n v="3.1617710999999999E-3"/>
    <n v="90"/>
    <n v="90"/>
    <n v="0"/>
    <n v="0"/>
    <x v="3"/>
    <x v="2"/>
    <x v="0"/>
    <x v="0"/>
  </r>
  <r>
    <s v="03/2022"/>
    <s v=""/>
    <x v="34"/>
    <x v="34"/>
    <n v="15"/>
    <n v="8.0487209999999983E-3"/>
    <n v="3150"/>
    <n v="7.9285499999999995E-3"/>
    <n v="2866.5"/>
    <n v="7.9232926999999991E-3"/>
    <n v="225"/>
    <n v="225"/>
    <n v="0"/>
    <n v="0"/>
    <x v="3"/>
    <x v="2"/>
    <x v="0"/>
    <x v="0"/>
  </r>
  <r>
    <s v="03/2022"/>
    <s v=""/>
    <x v="45"/>
    <x v="45"/>
    <n v="13"/>
    <n v="6.9755582000000007E-3"/>
    <n v="14859"/>
    <n v="3.7400102999999997E-2"/>
    <n v="13521.689999999999"/>
    <n v="3.7375303299999996E-2"/>
    <n v="1170"/>
    <n v="780"/>
    <n v="0"/>
    <n v="0"/>
    <x v="3"/>
    <x v="2"/>
    <x v="0"/>
    <x v="0"/>
  </r>
  <r>
    <s v="03/2022"/>
    <s v=""/>
    <x v="46"/>
    <x v="46"/>
    <n v="32"/>
    <n v="1.7170604799999999E-2"/>
    <n v="24384"/>
    <n v="6.1374528000000005E-2"/>
    <n v="22189.439999999999"/>
    <n v="6.1333831099999993E-2"/>
    <n v="960"/>
    <n v="960"/>
    <n v="0"/>
    <n v="0"/>
    <x v="3"/>
    <x v="2"/>
    <x v="0"/>
    <x v="0"/>
  </r>
  <r>
    <s v="03/2022"/>
    <s v=""/>
    <x v="36"/>
    <x v="36"/>
    <n v="2"/>
    <n v="1.0731628E-3"/>
    <n v="0"/>
    <n v="0"/>
    <n v="0"/>
    <n v="0"/>
    <n v="0"/>
    <n v="0"/>
    <n v="2800"/>
    <n v="0"/>
    <x v="3"/>
    <x v="2"/>
    <x v="0"/>
    <x v="0"/>
  </r>
  <r>
    <s v="03/2022"/>
    <s v=""/>
    <x v="47"/>
    <x v="47"/>
    <n v="1"/>
    <n v="5.3658139999999998E-4"/>
    <n v="0"/>
    <n v="0"/>
    <n v="0"/>
    <n v="0"/>
    <n v="0"/>
    <n v="0"/>
    <n v="1200"/>
    <n v="0"/>
    <x v="3"/>
    <x v="2"/>
    <x v="0"/>
    <x v="0"/>
  </r>
  <r>
    <s v="03/2022"/>
    <s v=""/>
    <x v="37"/>
    <x v="37"/>
    <n v="1"/>
    <n v="5.3658139999999998E-4"/>
    <n v="0"/>
    <n v="0"/>
    <n v="0"/>
    <n v="0"/>
    <n v="0"/>
    <n v="0"/>
    <n v="920"/>
    <n v="0"/>
    <x v="3"/>
    <x v="2"/>
    <x v="0"/>
    <x v="0"/>
  </r>
  <r>
    <s v="03/2022"/>
    <s v=""/>
    <x v="37"/>
    <x v="37"/>
    <n v="39"/>
    <n v="2.0926674600000004E-2"/>
    <n v="0"/>
    <n v="0"/>
    <n v="0"/>
    <n v="0"/>
    <n v="0"/>
    <n v="0"/>
    <n v="35880"/>
    <n v="0"/>
    <x v="3"/>
    <x v="2"/>
    <x v="0"/>
    <x v="0"/>
  </r>
  <r>
    <s v="03/2022"/>
    <s v=""/>
    <x v="38"/>
    <x v="38"/>
    <n v="6"/>
    <n v="3.2194883999999992E-3"/>
    <n v="0"/>
    <n v="0"/>
    <n v="0"/>
    <n v="0"/>
    <n v="0"/>
    <n v="0"/>
    <n v="3300"/>
    <n v="0"/>
    <x v="3"/>
    <x v="2"/>
    <x v="0"/>
    <x v="0"/>
  </r>
  <r>
    <s v="03/2022"/>
    <s v=""/>
    <x v="38"/>
    <x v="38"/>
    <n v="3"/>
    <n v="1.6097441999999996E-3"/>
    <n v="0"/>
    <n v="0"/>
    <n v="0"/>
    <n v="0"/>
    <n v="0"/>
    <n v="0"/>
    <n v="1650"/>
    <n v="0"/>
    <x v="3"/>
    <x v="2"/>
    <x v="0"/>
    <x v="0"/>
  </r>
  <r>
    <s v="03/2022"/>
    <s v=""/>
    <x v="39"/>
    <x v="39"/>
    <n v="20"/>
    <n v="1.0731628E-2"/>
    <n v="0"/>
    <n v="0"/>
    <n v="0"/>
    <n v="0"/>
    <n v="0"/>
    <n v="0"/>
    <n v="7300"/>
    <n v="0"/>
    <x v="3"/>
    <x v="2"/>
    <x v="0"/>
    <x v="0"/>
  </r>
  <r>
    <s v="03/2022"/>
    <s v=""/>
    <x v="40"/>
    <x v="40"/>
    <n v="39"/>
    <n v="2.0926674600000004E-2"/>
    <n v="0"/>
    <n v="0"/>
    <n v="0"/>
    <n v="0"/>
    <n v="0"/>
    <n v="0"/>
    <n v="7020"/>
    <n v="0"/>
    <x v="3"/>
    <x v="2"/>
    <x v="0"/>
    <x v="0"/>
  </r>
  <r>
    <s v="03/2022"/>
    <s v=""/>
    <x v="64"/>
    <x v="64"/>
    <n v="1"/>
    <n v="5.3658139999999998E-4"/>
    <n v="0"/>
    <n v="0"/>
    <n v="0"/>
    <n v="0"/>
    <n v="0"/>
    <n v="0"/>
    <n v="2420"/>
    <n v="0"/>
    <x v="3"/>
    <x v="2"/>
    <x v="0"/>
    <x v="0"/>
  </r>
  <r>
    <s v="03/2022"/>
    <s v=""/>
    <x v="48"/>
    <x v="48"/>
    <n v="1"/>
    <n v="5.3658139999999998E-4"/>
    <n v="0"/>
    <n v="0"/>
    <n v="0"/>
    <n v="0"/>
    <n v="0"/>
    <n v="0"/>
    <n v="200"/>
    <n v="0"/>
    <x v="3"/>
    <x v="2"/>
    <x v="0"/>
    <x v="0"/>
  </r>
  <r>
    <s v="03/2022"/>
    <s v=""/>
    <x v="43"/>
    <x v="43"/>
    <n v="13"/>
    <n v="6.9755582000000007E-3"/>
    <n v="0"/>
    <n v="0"/>
    <n v="0"/>
    <n v="0"/>
    <n v="0"/>
    <n v="0"/>
    <n v="0"/>
    <n v="0"/>
    <x v="3"/>
    <x v="2"/>
    <x v="0"/>
    <x v="0"/>
  </r>
  <r>
    <s v="03/2022"/>
    <s v=""/>
    <x v="49"/>
    <x v="49"/>
    <n v="35"/>
    <n v="1.8780348999999998E-2"/>
    <n v="0"/>
    <n v="0"/>
    <n v="0"/>
    <n v="0"/>
    <n v="0"/>
    <n v="0"/>
    <n v="70175"/>
    <n v="0"/>
    <x v="3"/>
    <x v="2"/>
    <x v="0"/>
    <x v="0"/>
  </r>
  <r>
    <s v="03/2022"/>
    <s v=""/>
    <x v="51"/>
    <x v="51"/>
    <n v="59"/>
    <n v="3.1658302600000007E-2"/>
    <n v="0"/>
    <n v="0"/>
    <n v="0"/>
    <n v="0"/>
    <n v="0"/>
    <n v="0"/>
    <n v="47200"/>
    <n v="0"/>
    <x v="3"/>
    <x v="2"/>
    <x v="0"/>
    <x v="0"/>
  </r>
  <r>
    <s v="03/2022"/>
    <s v=""/>
    <x v="60"/>
    <x v="60"/>
    <n v="3"/>
    <n v="1.6097441999999996E-3"/>
    <n v="0"/>
    <n v="0"/>
    <n v="0"/>
    <n v="0"/>
    <n v="0"/>
    <n v="0"/>
    <n v="1800"/>
    <n v="0"/>
    <x v="3"/>
    <x v="2"/>
    <x v="0"/>
    <x v="0"/>
  </r>
  <r>
    <s v="04/2019"/>
    <s v=""/>
    <x v="0"/>
    <x v="0"/>
    <n v="4"/>
    <n v="2.1463255999999999E-3"/>
    <n v="244"/>
    <n v="6.1414799999999991E-4"/>
    <n v="222.04000000000002"/>
    <n v="6.1374080000000015E-4"/>
    <n v="40"/>
    <n v="40"/>
    <n v="0"/>
    <n v="0"/>
    <x v="0"/>
    <x v="3"/>
    <x v="0"/>
    <x v="0"/>
  </r>
  <r>
    <s v="04/2019"/>
    <s v=""/>
    <x v="0"/>
    <x v="0"/>
    <n v="79"/>
    <n v="4.23899306E-2"/>
    <n v="4819"/>
    <n v="1.2129423000000002E-2"/>
    <n v="4385.29"/>
    <n v="1.2121380100000001E-2"/>
    <n v="790"/>
    <n v="790"/>
    <n v="0"/>
    <n v="0"/>
    <x v="0"/>
    <x v="3"/>
    <x v="0"/>
    <x v="0"/>
  </r>
  <r>
    <s v="04/2019"/>
    <s v=""/>
    <x v="0"/>
    <x v="0"/>
    <n v="10"/>
    <n v="5.365814E-3"/>
    <n v="610"/>
    <n v="1.5353699999999999E-3"/>
    <n v="555.1"/>
    <n v="1.5343519000000001E-3"/>
    <n v="100"/>
    <n v="100"/>
    <n v="0"/>
    <n v="0"/>
    <x v="0"/>
    <x v="3"/>
    <x v="0"/>
    <x v="0"/>
  </r>
  <r>
    <s v="04/2019"/>
    <s v=""/>
    <x v="1"/>
    <x v="1"/>
    <n v="127"/>
    <n v="6.8145837799999998E-2"/>
    <n v="4826"/>
    <n v="1.2147042E-2"/>
    <n v="4391.66"/>
    <n v="1.2138987400000001E-2"/>
    <n v="635"/>
    <n v="635"/>
    <n v="0"/>
    <n v="0"/>
    <x v="0"/>
    <x v="3"/>
    <x v="0"/>
    <x v="0"/>
  </r>
  <r>
    <s v="04/2019"/>
    <s v=""/>
    <x v="1"/>
    <x v="1"/>
    <n v="16"/>
    <n v="8.5853023999999997E-3"/>
    <n v="608"/>
    <n v="1.5303360000000002E-3"/>
    <n v="553.28"/>
    <n v="1.5293212E-3"/>
    <n v="80"/>
    <n v="80"/>
    <n v="0"/>
    <n v="0"/>
    <x v="0"/>
    <x v="3"/>
    <x v="0"/>
    <x v="0"/>
  </r>
  <r>
    <s v="04/2019"/>
    <s v=""/>
    <x v="1"/>
    <x v="1"/>
    <n v="5"/>
    <n v="2.682907E-3"/>
    <n v="190"/>
    <n v="4.7823000000000006E-4"/>
    <n v="172.9"/>
    <n v="4.7791289999999991E-4"/>
    <n v="25"/>
    <n v="25"/>
    <n v="0"/>
    <n v="0"/>
    <x v="0"/>
    <x v="3"/>
    <x v="0"/>
    <x v="0"/>
  </r>
  <r>
    <s v="04/2019"/>
    <s v=""/>
    <x v="1"/>
    <x v="1"/>
    <n v="2"/>
    <n v="1.0731628E-3"/>
    <n v="76"/>
    <n v="1.9129200000000002E-4"/>
    <n v="69.16"/>
    <n v="1.9116520000000002E-4"/>
    <n v="10"/>
    <n v="10"/>
    <n v="0"/>
    <n v="0"/>
    <x v="0"/>
    <x v="3"/>
    <x v="3"/>
    <x v="0"/>
  </r>
  <r>
    <s v="04/2019"/>
    <s v=""/>
    <x v="2"/>
    <x v="2"/>
    <n v="37"/>
    <n v="1.9853511799999998E-2"/>
    <n v="2886"/>
    <n v="7.2640619999999999E-3"/>
    <n v="2626.2599999999998"/>
    <n v="7.2592453000000015E-3"/>
    <n v="370"/>
    <n v="370"/>
    <n v="0"/>
    <n v="0"/>
    <x v="0"/>
    <x v="3"/>
    <x v="0"/>
    <x v="0"/>
  </r>
  <r>
    <s v="04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3"/>
    <x v="3"/>
    <x v="0"/>
  </r>
  <r>
    <s v="04/2019"/>
    <s v=""/>
    <x v="2"/>
    <x v="2"/>
    <n v="191"/>
    <n v="0.1024870474"/>
    <n v="14898"/>
    <n v="3.7498266000000002E-2"/>
    <n v="13564.2"/>
    <n v="3.7492805200000007E-2"/>
    <n v="1910"/>
    <n v="1910"/>
    <n v="0"/>
    <n v="0"/>
    <x v="0"/>
    <x v="3"/>
    <x v="0"/>
    <x v="0"/>
  </r>
  <r>
    <s v="04/2019"/>
    <s v=""/>
    <x v="2"/>
    <x v="2"/>
    <n v="230"/>
    <n v="0.123413722"/>
    <n v="17940"/>
    <n v="4.515497999999999E-2"/>
    <n v="16325.4"/>
    <n v="4.5125038100000001E-2"/>
    <n v="2300"/>
    <n v="2300"/>
    <n v="0"/>
    <n v="0"/>
    <x v="0"/>
    <x v="3"/>
    <x v="0"/>
    <x v="0"/>
  </r>
  <r>
    <s v="04/2019"/>
    <s v=""/>
    <x v="3"/>
    <x v="3"/>
    <n v="73"/>
    <n v="3.9170442200000009E-2"/>
    <n v="2774"/>
    <n v="6.9821580000000005E-3"/>
    <n v="2524.34"/>
    <n v="6.9775282000000011E-3"/>
    <n v="365"/>
    <n v="365"/>
    <n v="0"/>
    <n v="0"/>
    <x v="0"/>
    <x v="3"/>
    <x v="0"/>
    <x v="0"/>
  </r>
  <r>
    <s v="04/2019"/>
    <s v=""/>
    <x v="3"/>
    <x v="3"/>
    <n v="175"/>
    <n v="9.3901744999999995E-2"/>
    <n v="6650"/>
    <n v="1.6738049999999997E-2"/>
    <n v="6051.5"/>
    <n v="1.67269512E-2"/>
    <n v="875"/>
    <n v="875"/>
    <n v="0"/>
    <n v="0"/>
    <x v="0"/>
    <x v="3"/>
    <x v="0"/>
    <x v="0"/>
  </r>
  <r>
    <s v="04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3"/>
    <x v="3"/>
    <x v="0"/>
  </r>
  <r>
    <s v="04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3"/>
    <x v="3"/>
    <x v="0"/>
  </r>
  <r>
    <s v="04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3"/>
    <x v="2"/>
    <x v="0"/>
  </r>
  <r>
    <s v="04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3"/>
    <x v="3"/>
    <x v="0"/>
  </r>
  <r>
    <s v="04/2019"/>
    <s v=""/>
    <x v="3"/>
    <x v="3"/>
    <n v="15"/>
    <n v="8.0487209999999983E-3"/>
    <n v="570"/>
    <n v="1.4346900000000002E-3"/>
    <n v="518.70000000000005"/>
    <n v="1.4337386999999997E-3"/>
    <n v="75"/>
    <n v="75"/>
    <n v="0"/>
    <n v="0"/>
    <x v="0"/>
    <x v="3"/>
    <x v="0"/>
    <x v="0"/>
  </r>
  <r>
    <s v="04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3"/>
    <x v="2"/>
    <x v="0"/>
  </r>
  <r>
    <s v="04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3"/>
    <x v="0"/>
    <x v="0"/>
  </r>
  <r>
    <s v="04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3"/>
    <x v="0"/>
    <x v="0"/>
  </r>
  <r>
    <s v="04/2019"/>
    <s v=""/>
    <x v="4"/>
    <x v="4"/>
    <n v="5"/>
    <n v="2.682907E-3"/>
    <n v="375"/>
    <n v="9.4387499999999994E-4"/>
    <n v="341.25"/>
    <n v="9.432491000000001E-4"/>
    <n v="50"/>
    <n v="50"/>
    <n v="0"/>
    <n v="0"/>
    <x v="0"/>
    <x v="3"/>
    <x v="0"/>
    <x v="0"/>
  </r>
  <r>
    <s v="04/2019"/>
    <s v=""/>
    <x v="5"/>
    <x v="5"/>
    <n v="39"/>
    <n v="2.0926674600000004E-2"/>
    <n v="8814"/>
    <n v="2.2184837999999995E-2"/>
    <n v="8020.74"/>
    <n v="2.2170127399999996E-2"/>
    <n v="1170"/>
    <n v="1170"/>
    <n v="0"/>
    <n v="0"/>
    <x v="0"/>
    <x v="3"/>
    <x v="0"/>
    <x v="0"/>
  </r>
  <r>
    <s v="04/2019"/>
    <s v=""/>
    <x v="5"/>
    <x v="5"/>
    <n v="190"/>
    <n v="0.10195046599999998"/>
    <n v="42940"/>
    <n v="0.10807998000000001"/>
    <n v="39095.740000000005"/>
    <n v="0.10806453489999998"/>
    <n v="5700"/>
    <n v="5700"/>
    <n v="0"/>
    <n v="0"/>
    <x v="0"/>
    <x v="3"/>
    <x v="0"/>
    <x v="0"/>
  </r>
  <r>
    <s v="04/2019"/>
    <s v=""/>
    <x v="5"/>
    <x v="5"/>
    <n v="248"/>
    <n v="0.13307218719999997"/>
    <n v="56048"/>
    <n v="0.14107281599999999"/>
    <n v="51003.68"/>
    <n v="0.14097927189999998"/>
    <n v="7440"/>
    <n v="7440"/>
    <n v="0"/>
    <n v="0"/>
    <x v="0"/>
    <x v="3"/>
    <x v="0"/>
    <x v="0"/>
  </r>
  <r>
    <s v="04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3"/>
    <x v="3"/>
    <x v="0"/>
  </r>
  <r>
    <s v="04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3"/>
    <x v="3"/>
    <x v="0"/>
  </r>
  <r>
    <s v="04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3"/>
    <x v="3"/>
    <x v="0"/>
  </r>
  <r>
    <s v="04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3"/>
    <x v="1"/>
    <x v="1"/>
  </r>
  <r>
    <s v="04/2019"/>
    <s v=""/>
    <x v="7"/>
    <x v="7"/>
    <n v="223"/>
    <n v="0.11965765219999999"/>
    <n v="0"/>
    <n v="0"/>
    <n v="0"/>
    <n v="0"/>
    <n v="0"/>
    <n v="0"/>
    <n v="5970"/>
    <n v="0"/>
    <x v="0"/>
    <x v="3"/>
    <x v="0"/>
    <x v="0"/>
  </r>
  <r>
    <s v="04/2019"/>
    <s v=""/>
    <x v="7"/>
    <x v="7"/>
    <n v="190"/>
    <n v="0.10195046599999998"/>
    <n v="0"/>
    <n v="0"/>
    <n v="0"/>
    <n v="0"/>
    <n v="0"/>
    <n v="0"/>
    <n v="5610"/>
    <n v="0"/>
    <x v="0"/>
    <x v="3"/>
    <x v="0"/>
    <x v="0"/>
  </r>
  <r>
    <s v="04/2019"/>
    <s v=""/>
    <x v="7"/>
    <x v="7"/>
    <n v="14"/>
    <n v="7.5121395999999995E-3"/>
    <n v="0"/>
    <n v="0"/>
    <n v="0"/>
    <n v="0"/>
    <n v="0"/>
    <n v="0"/>
    <n v="390"/>
    <n v="0"/>
    <x v="0"/>
    <x v="3"/>
    <x v="0"/>
    <x v="0"/>
  </r>
  <r>
    <s v="04/2019"/>
    <s v=""/>
    <x v="8"/>
    <x v="8"/>
    <n v="68"/>
    <n v="3.6487535200000011E-2"/>
    <n v="48076"/>
    <n v="0.12100729199999997"/>
    <n v="43749.159999999996"/>
    <n v="0.12092705320000001"/>
    <n v="4080"/>
    <n v="4080"/>
    <n v="0"/>
    <n v="0"/>
    <x v="0"/>
    <x v="3"/>
    <x v="0"/>
    <x v="0"/>
  </r>
  <r>
    <s v="04/2019"/>
    <s v=""/>
    <x v="9"/>
    <x v="9"/>
    <n v="28"/>
    <n v="1.5024279199999999E-2"/>
    <n v="13272"/>
    <n v="3.3405624000000009E-2"/>
    <n v="12077.52"/>
    <n v="3.3383472999999997E-2"/>
    <n v="1120"/>
    <n v="1120"/>
    <n v="0"/>
    <n v="0"/>
    <x v="0"/>
    <x v="3"/>
    <x v="0"/>
    <x v="0"/>
  </r>
  <r>
    <s v="04/2019"/>
    <s v=""/>
    <x v="9"/>
    <x v="9"/>
    <n v="1"/>
    <n v="5.3658139999999998E-4"/>
    <n v="474"/>
    <n v="1.1930580000000001E-3"/>
    <n v="431.34"/>
    <n v="1.1922669000000001E-3"/>
    <n v="40"/>
    <n v="40"/>
    <n v="0"/>
    <n v="0"/>
    <x v="0"/>
    <x v="3"/>
    <x v="2"/>
    <x v="0"/>
  </r>
  <r>
    <s v="04/2019"/>
    <s v=""/>
    <x v="10"/>
    <x v="10"/>
    <n v="138"/>
    <n v="7.4048233200000008E-2"/>
    <n v="32706"/>
    <n v="8.2321002000000004E-2"/>
    <n v="29762.46"/>
    <n v="8.2266415699999998E-2"/>
    <n v="2760"/>
    <n v="2760"/>
    <n v="0"/>
    <n v="0"/>
    <x v="0"/>
    <x v="3"/>
    <x v="0"/>
    <x v="0"/>
  </r>
  <r>
    <s v="04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3"/>
    <x v="0"/>
    <x v="1"/>
  </r>
  <r>
    <s v="04/2019"/>
    <s v=""/>
    <x v="11"/>
    <x v="11"/>
    <n v="61"/>
    <n v="3.27314654E-2"/>
    <n v="8601"/>
    <n v="2.1648717000000001E-2"/>
    <n v="7826.9100000000008"/>
    <n v="2.1634361899999996E-2"/>
    <n v="1830"/>
    <n v="305"/>
    <n v="0"/>
    <n v="0"/>
    <x v="0"/>
    <x v="3"/>
    <x v="0"/>
    <x v="0"/>
  </r>
  <r>
    <s v="04/2019"/>
    <s v=""/>
    <x v="12"/>
    <x v="12"/>
    <n v="17"/>
    <n v="9.1218838000000028E-3"/>
    <n v="2278"/>
    <n v="5.7337259999999989E-3"/>
    <n v="2072.98"/>
    <n v="5.7299240000000017E-3"/>
    <n v="170"/>
    <n v="170"/>
    <n v="0"/>
    <n v="0"/>
    <x v="0"/>
    <x v="3"/>
    <x v="0"/>
    <x v="0"/>
  </r>
  <r>
    <s v="04/2019"/>
    <s v=""/>
    <x v="13"/>
    <x v="13"/>
    <n v="64"/>
    <n v="3.4341209599999999E-2"/>
    <n v="116992"/>
    <n v="0.29446886399999994"/>
    <n v="106462.72"/>
    <n v="0.29427360439999994"/>
    <n v="7680"/>
    <n v="7680"/>
    <n v="0"/>
    <n v="0"/>
    <x v="0"/>
    <x v="3"/>
    <x v="0"/>
    <x v="0"/>
  </r>
  <r>
    <s v="04/2019"/>
    <s v=""/>
    <x v="14"/>
    <x v="14"/>
    <n v="9"/>
    <n v="4.8292325999999986E-3"/>
    <n v="6363"/>
    <n v="1.6015671000000002E-2"/>
    <n v="5790.33"/>
    <n v="1.6005051199999999E-2"/>
    <n v="540"/>
    <n v="540"/>
    <n v="0"/>
    <n v="0"/>
    <x v="0"/>
    <x v="3"/>
    <x v="0"/>
    <x v="0"/>
  </r>
  <r>
    <s v="04/2019"/>
    <s v=""/>
    <x v="15"/>
    <x v="15"/>
    <n v="125"/>
    <n v="6.7072674999999998E-2"/>
    <n v="44750"/>
    <n v="0.11263574999999999"/>
    <n v="40722.5"/>
    <n v="0.1125610623"/>
    <n v="3750"/>
    <n v="3750"/>
    <n v="0"/>
    <n v="0"/>
    <x v="0"/>
    <x v="3"/>
    <x v="0"/>
    <x v="0"/>
  </r>
  <r>
    <s v="04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3"/>
    <x v="3"/>
    <x v="0"/>
  </r>
  <r>
    <s v="04/2019"/>
    <s v=""/>
    <x v="16"/>
    <x v="16"/>
    <n v="56"/>
    <n v="3.0048558399999998E-2"/>
    <n v="10024"/>
    <n v="2.5230407999999992E-2"/>
    <n v="9137.9500000000007"/>
    <n v="2.5258207599999999E-2"/>
    <n v="840"/>
    <n v="840"/>
    <n v="0"/>
    <n v="0"/>
    <x v="0"/>
    <x v="3"/>
    <x v="0"/>
    <x v="0"/>
  </r>
  <r>
    <s v="04/2019"/>
    <s v=""/>
    <x v="16"/>
    <x v="16"/>
    <n v="1"/>
    <n v="5.3658139999999998E-4"/>
    <n v="179"/>
    <n v="4.5054299999999997E-4"/>
    <n v="162.89000000000001"/>
    <n v="4.5024420000000005E-4"/>
    <n v="15"/>
    <n v="15"/>
    <n v="0"/>
    <n v="0"/>
    <x v="0"/>
    <x v="3"/>
    <x v="2"/>
    <x v="0"/>
  </r>
  <r>
    <s v="04/2019"/>
    <s v=""/>
    <x v="17"/>
    <x v="17"/>
    <n v="205"/>
    <n v="0.10999918699999997"/>
    <n v="29110"/>
    <n v="7.3269870000000001E-2"/>
    <n v="26502.879999999997"/>
    <n v="7.3256610599999994E-2"/>
    <n v="2050"/>
    <n v="2050"/>
    <n v="0"/>
    <n v="0"/>
    <x v="0"/>
    <x v="3"/>
    <x v="0"/>
    <x v="0"/>
  </r>
  <r>
    <s v="04/2019"/>
    <s v=""/>
    <x v="17"/>
    <x v="17"/>
    <n v="4"/>
    <n v="2.1463255999999999E-3"/>
    <n v="568"/>
    <n v="1.4296560000000003E-3"/>
    <n v="516.88"/>
    <n v="1.4287079999999999E-3"/>
    <n v="40"/>
    <n v="40"/>
    <n v="0"/>
    <n v="0"/>
    <x v="0"/>
    <x v="3"/>
    <x v="3"/>
    <x v="0"/>
  </r>
  <r>
    <s v="04/2019"/>
    <s v=""/>
    <x v="18"/>
    <x v="18"/>
    <n v="42"/>
    <n v="2.2536418799999999E-2"/>
    <n v="14700"/>
    <n v="3.6999900000000009E-2"/>
    <n v="13377"/>
    <n v="3.6975365700000005E-2"/>
    <n v="2100"/>
    <n v="420"/>
    <n v="0"/>
    <n v="0"/>
    <x v="0"/>
    <x v="3"/>
    <x v="0"/>
    <x v="0"/>
  </r>
  <r>
    <s v="04/2019"/>
    <s v=""/>
    <x v="18"/>
    <x v="18"/>
    <n v="11"/>
    <n v="5.9023954000000005E-3"/>
    <n v="3850"/>
    <n v="9.6904500000000015E-3"/>
    <n v="3503.5"/>
    <n v="9.6840244000000013E-3"/>
    <n v="550"/>
    <n v="110"/>
    <n v="0"/>
    <n v="0"/>
    <x v="0"/>
    <x v="3"/>
    <x v="1"/>
    <x v="1"/>
  </r>
  <r>
    <s v="04/2019"/>
    <s v=""/>
    <x v="19"/>
    <x v="19"/>
    <n v="6"/>
    <n v="3.2194883999999992E-3"/>
    <n v="3768"/>
    <n v="9.4840560000000011E-3"/>
    <n v="3548.2"/>
    <n v="9.8075796000000014E-3"/>
    <n v="270"/>
    <n v="270"/>
    <n v="0"/>
    <n v="0"/>
    <x v="0"/>
    <x v="3"/>
    <x v="0"/>
    <x v="1"/>
  </r>
  <r>
    <s v="04/2019"/>
    <s v=""/>
    <x v="19"/>
    <x v="19"/>
    <n v="1"/>
    <n v="5.3658139999999998E-4"/>
    <n v="628"/>
    <n v="1.580676E-3"/>
    <n v="571.48"/>
    <n v="1.5796278999999996E-3"/>
    <n v="45"/>
    <n v="45"/>
    <n v="0"/>
    <n v="0"/>
    <x v="0"/>
    <x v="3"/>
    <x v="3"/>
    <x v="0"/>
  </r>
  <r>
    <s v="04/2019"/>
    <s v=""/>
    <x v="19"/>
    <x v="19"/>
    <n v="66"/>
    <n v="3.5414372400000005E-2"/>
    <n v="41448"/>
    <n v="0.10432461600000001"/>
    <n v="37837"/>
    <n v="0.10458525169999996"/>
    <n v="2970"/>
    <n v="2970"/>
    <n v="0"/>
    <n v="0"/>
    <x v="0"/>
    <x v="3"/>
    <x v="0"/>
    <x v="0"/>
  </r>
  <r>
    <s v="04/2019"/>
    <s v=""/>
    <x v="20"/>
    <x v="20"/>
    <n v="38"/>
    <n v="2.0390093199999994E-2"/>
    <n v="36594"/>
    <n v="9.2107097999999998E-2"/>
    <n v="33300.54"/>
    <n v="9.2046022599999971E-2"/>
    <n v="2280"/>
    <n v="380"/>
    <n v="0"/>
    <n v="0"/>
    <x v="0"/>
    <x v="3"/>
    <x v="0"/>
    <x v="0"/>
  </r>
  <r>
    <s v="04/2019"/>
    <s v=""/>
    <x v="21"/>
    <x v="21"/>
    <n v="43"/>
    <n v="2.3073000200000006E-2"/>
    <n v="43559"/>
    <n v="0.109638003"/>
    <n v="39638.69"/>
    <n v="0.109565303"/>
    <n v="1720"/>
    <n v="1290"/>
    <n v="0"/>
    <n v="0"/>
    <x v="0"/>
    <x v="3"/>
    <x v="0"/>
    <x v="1"/>
  </r>
  <r>
    <s v="04/2019"/>
    <s v=""/>
    <x v="22"/>
    <x v="22"/>
    <n v="32"/>
    <n v="1.7170604799999999E-2"/>
    <n v="13248"/>
    <n v="3.3345215999999997E-2"/>
    <n v="12055.68"/>
    <n v="3.3323105100000007E-2"/>
    <n v="1440"/>
    <n v="1440"/>
    <n v="0"/>
    <n v="0"/>
    <x v="0"/>
    <x v="3"/>
    <x v="0"/>
    <x v="1"/>
  </r>
  <r>
    <s v="04/2019"/>
    <s v=""/>
    <x v="23"/>
    <x v="23"/>
    <n v="1"/>
    <n v="5.3658139999999998E-4"/>
    <n v="167"/>
    <n v="4.2033900000000004E-4"/>
    <n v="151.97"/>
    <n v="4.2006029999999987E-4"/>
    <n v="30"/>
    <n v="30"/>
    <n v="0"/>
    <n v="0"/>
    <x v="0"/>
    <x v="3"/>
    <x v="0"/>
    <x v="1"/>
  </r>
  <r>
    <s v="04/2019"/>
    <s v=""/>
    <x v="24"/>
    <x v="24"/>
    <n v="14"/>
    <n v="7.5121395999999995E-3"/>
    <n v="1554"/>
    <n v="3.9114179999999998E-3"/>
    <n v="1414.1399999999999"/>
    <n v="3.9088243999999992E-3"/>
    <n v="280"/>
    <n v="280"/>
    <n v="0"/>
    <n v="0"/>
    <x v="0"/>
    <x v="3"/>
    <x v="0"/>
    <x v="1"/>
  </r>
  <r>
    <s v="04/2019"/>
    <s v=""/>
    <x v="25"/>
    <x v="25"/>
    <n v="42"/>
    <n v="2.2536418799999999E-2"/>
    <n v="2898"/>
    <n v="7.2942660000000006E-3"/>
    <n v="2637.18"/>
    <n v="7.2894292000000001E-3"/>
    <n v="630"/>
    <n v="294"/>
    <n v="0"/>
    <n v="0"/>
    <x v="0"/>
    <x v="3"/>
    <x v="0"/>
    <x v="1"/>
  </r>
  <r>
    <s v="04/2019"/>
    <s v=""/>
    <x v="26"/>
    <x v="26"/>
    <n v="7"/>
    <n v="3.7560697999999997E-3"/>
    <n v="1169"/>
    <n v="2.9423729999999999E-3"/>
    <n v="1063.79"/>
    <n v="2.9404218999999998E-3"/>
    <n v="210"/>
    <n v="210"/>
    <n v="0"/>
    <n v="0"/>
    <x v="0"/>
    <x v="3"/>
    <x v="0"/>
    <x v="1"/>
  </r>
  <r>
    <s v="04/2019"/>
    <s v=""/>
    <x v="27"/>
    <x v="27"/>
    <n v="694"/>
    <n v="0.37238749159999995"/>
    <n v="61766"/>
    <n v="0.15546502200000001"/>
    <n v="56207.06"/>
    <n v="0.15536193450000002"/>
    <n v="10410"/>
    <n v="10410"/>
    <n v="0"/>
    <n v="0"/>
    <x v="0"/>
    <x v="3"/>
    <x v="0"/>
    <x v="1"/>
  </r>
  <r>
    <s v="04/2019"/>
    <s v=""/>
    <x v="28"/>
    <x v="28"/>
    <n v="199"/>
    <n v="0.1067796986"/>
    <n v="104276"/>
    <n v="0.26246269199999994"/>
    <n v="94891.16"/>
    <n v="0.26228865540000001"/>
    <n v="8955"/>
    <n v="8955"/>
    <n v="0"/>
    <n v="0"/>
    <x v="0"/>
    <x v="3"/>
    <x v="0"/>
    <x v="1"/>
  </r>
  <r>
    <s v="04/2019"/>
    <s v=""/>
    <x v="29"/>
    <x v="29"/>
    <n v="345"/>
    <n v="0.18512058300000001"/>
    <n v="28980"/>
    <n v="7.2942660000000006E-2"/>
    <n v="26371.8"/>
    <n v="7.2894292400000019E-2"/>
    <n v="5175"/>
    <n v="5175"/>
    <n v="0"/>
    <n v="0"/>
    <x v="0"/>
    <x v="3"/>
    <x v="0"/>
    <x v="1"/>
  </r>
  <r>
    <s v="04/2019"/>
    <s v=""/>
    <x v="30"/>
    <x v="30"/>
    <n v="166"/>
    <n v="8.9072512400000026E-2"/>
    <n v="13944"/>
    <n v="3.5097047999999992E-2"/>
    <n v="12689.039999999999"/>
    <n v="3.5073775500000001E-2"/>
    <n v="2490"/>
    <n v="2490"/>
    <n v="0"/>
    <n v="0"/>
    <x v="0"/>
    <x v="3"/>
    <x v="0"/>
    <x v="1"/>
  </r>
  <r>
    <s v="04/2019"/>
    <s v=""/>
    <x v="31"/>
    <x v="31"/>
    <n v="1"/>
    <n v="5.3658139999999998E-4"/>
    <n v="280"/>
    <n v="7.0476000000000013E-4"/>
    <n v="254.8"/>
    <n v="7.0429269999999994E-4"/>
    <n v="30"/>
    <n v="30"/>
    <n v="0"/>
    <n v="0"/>
    <x v="0"/>
    <x v="3"/>
    <x v="0"/>
    <x v="1"/>
  </r>
  <r>
    <s v="04/2019"/>
    <s v=""/>
    <x v="53"/>
    <x v="53"/>
    <n v="1"/>
    <n v="5.3658139999999998E-4"/>
    <n v="84"/>
    <n v="2.11428E-4"/>
    <n v="76.44"/>
    <n v="2.1128779999999995E-4"/>
    <n v="15"/>
    <n v="15"/>
    <n v="0"/>
    <n v="0"/>
    <x v="0"/>
    <x v="3"/>
    <x v="0"/>
    <x v="1"/>
  </r>
  <r>
    <s v="04/2019"/>
    <s v=""/>
    <x v="32"/>
    <x v="32"/>
    <n v="3"/>
    <n v="1.6097441999999996E-3"/>
    <n v="2121"/>
    <n v="5.338556999999999E-3"/>
    <n v="1930.11"/>
    <n v="5.3350170999999988E-3"/>
    <n v="180"/>
    <n v="180"/>
    <n v="0"/>
    <n v="0"/>
    <x v="0"/>
    <x v="3"/>
    <x v="0"/>
    <x v="0"/>
  </r>
  <r>
    <s v="04/2019"/>
    <s v=""/>
    <x v="33"/>
    <x v="33"/>
    <n v="2"/>
    <n v="1.0731628E-3"/>
    <n v="716"/>
    <n v="1.8021719999999999E-3"/>
    <n v="651.56000000000006"/>
    <n v="1.800977E-3"/>
    <n v="60"/>
    <n v="60"/>
    <n v="0"/>
    <n v="0"/>
    <x v="0"/>
    <x v="3"/>
    <x v="0"/>
    <x v="0"/>
  </r>
  <r>
    <s v="04/2019"/>
    <s v=""/>
    <x v="34"/>
    <x v="34"/>
    <n v="35"/>
    <n v="1.8780348999999998E-2"/>
    <n v="6265"/>
    <n v="1.5769004999999996E-2"/>
    <n v="5701.15"/>
    <n v="1.5758548700000003E-2"/>
    <n v="525"/>
    <n v="525"/>
    <n v="0"/>
    <n v="0"/>
    <x v="0"/>
    <x v="3"/>
    <x v="0"/>
    <x v="0"/>
  </r>
  <r>
    <s v="04/2019"/>
    <s v=""/>
    <x v="34"/>
    <x v="34"/>
    <n v="2"/>
    <n v="1.0731628E-3"/>
    <n v="358"/>
    <n v="9.0108599999999994E-4"/>
    <n v="325.78000000000003"/>
    <n v="9.0048850000000002E-4"/>
    <n v="30"/>
    <n v="30"/>
    <n v="0"/>
    <n v="0"/>
    <x v="0"/>
    <x v="3"/>
    <x v="3"/>
    <x v="0"/>
  </r>
  <r>
    <s v="04/2019"/>
    <s v=""/>
    <x v="36"/>
    <x v="36"/>
    <n v="3"/>
    <n v="1.6097441999999996E-3"/>
    <n v="0"/>
    <n v="0"/>
    <n v="0"/>
    <n v="0"/>
    <n v="0"/>
    <n v="0"/>
    <n v="3600"/>
    <n v="0"/>
    <x v="0"/>
    <x v="3"/>
    <x v="0"/>
    <x v="0"/>
  </r>
  <r>
    <s v="04/2019"/>
    <s v=""/>
    <x v="47"/>
    <x v="47"/>
    <n v="2"/>
    <n v="1.0731628E-3"/>
    <n v="0"/>
    <n v="0"/>
    <n v="0"/>
    <n v="0"/>
    <n v="0"/>
    <n v="0"/>
    <n v="2000"/>
    <n v="0"/>
    <x v="0"/>
    <x v="3"/>
    <x v="0"/>
    <x v="0"/>
  </r>
  <r>
    <s v="04/2019"/>
    <s v=""/>
    <x v="37"/>
    <x v="37"/>
    <n v="125"/>
    <n v="6.7072674999999998E-2"/>
    <n v="0"/>
    <n v="0"/>
    <n v="0"/>
    <n v="0"/>
    <n v="0"/>
    <n v="0"/>
    <n v="86250"/>
    <n v="0"/>
    <x v="0"/>
    <x v="3"/>
    <x v="0"/>
    <x v="0"/>
  </r>
  <r>
    <s v="04/2019"/>
    <s v=""/>
    <x v="38"/>
    <x v="38"/>
    <n v="16"/>
    <n v="8.5853023999999997E-3"/>
    <n v="0"/>
    <n v="0"/>
    <n v="0"/>
    <n v="0"/>
    <n v="0"/>
    <n v="0"/>
    <n v="6880"/>
    <n v="0"/>
    <x v="0"/>
    <x v="3"/>
    <x v="0"/>
    <x v="0"/>
  </r>
  <r>
    <s v="04/2019"/>
    <s v=""/>
    <x v="38"/>
    <x v="38"/>
    <n v="2"/>
    <n v="1.0731628E-3"/>
    <n v="0"/>
    <n v="0"/>
    <n v="0"/>
    <n v="0"/>
    <n v="0"/>
    <n v="0"/>
    <n v="860"/>
    <n v="0"/>
    <x v="0"/>
    <x v="3"/>
    <x v="0"/>
    <x v="0"/>
  </r>
  <r>
    <s v="04/2019"/>
    <s v=""/>
    <x v="39"/>
    <x v="39"/>
    <n v="20"/>
    <n v="1.0731628E-2"/>
    <n v="0"/>
    <n v="0"/>
    <n v="0"/>
    <n v="0"/>
    <n v="0"/>
    <n v="0"/>
    <n v="7300"/>
    <n v="0"/>
    <x v="0"/>
    <x v="3"/>
    <x v="0"/>
    <x v="0"/>
  </r>
  <r>
    <s v="04/2019"/>
    <s v=""/>
    <x v="39"/>
    <x v="39"/>
    <n v="1"/>
    <n v="5.3658139999999998E-4"/>
    <n v="0"/>
    <n v="0"/>
    <n v="0"/>
    <n v="0"/>
    <n v="0"/>
    <n v="0"/>
    <n v="365"/>
    <n v="0"/>
    <x v="0"/>
    <x v="3"/>
    <x v="0"/>
    <x v="1"/>
  </r>
  <r>
    <s v="04/2019"/>
    <s v=""/>
    <x v="40"/>
    <x v="40"/>
    <n v="45"/>
    <n v="2.4146162999999995E-2"/>
    <n v="0"/>
    <n v="0"/>
    <n v="0"/>
    <n v="0"/>
    <n v="0"/>
    <n v="0"/>
    <n v="8100"/>
    <n v="0"/>
    <x v="0"/>
    <x v="3"/>
    <x v="0"/>
    <x v="0"/>
  </r>
  <r>
    <s v="04/2019"/>
    <s v=""/>
    <x v="40"/>
    <x v="40"/>
    <n v="1"/>
    <n v="5.3658139999999998E-4"/>
    <n v="0"/>
    <n v="0"/>
    <n v="0"/>
    <n v="0"/>
    <n v="0"/>
    <n v="0"/>
    <n v="180"/>
    <n v="0"/>
    <x v="0"/>
    <x v="3"/>
    <x v="0"/>
    <x v="0"/>
  </r>
  <r>
    <s v="04/2019"/>
    <s v=""/>
    <x v="61"/>
    <x v="61"/>
    <n v="1"/>
    <n v="5.3658139999999998E-4"/>
    <n v="0"/>
    <n v="0"/>
    <n v="0"/>
    <n v="0"/>
    <n v="0"/>
    <n v="0"/>
    <n v="760"/>
    <n v="0"/>
    <x v="0"/>
    <x v="3"/>
    <x v="0"/>
    <x v="0"/>
  </r>
  <r>
    <s v="04/2019"/>
    <s v=""/>
    <x v="41"/>
    <x v="41"/>
    <n v="7"/>
    <n v="3.7560697999999997E-3"/>
    <n v="0"/>
    <n v="0"/>
    <n v="0"/>
    <n v="0"/>
    <n v="0"/>
    <n v="0"/>
    <n v="3500"/>
    <n v="0"/>
    <x v="0"/>
    <x v="3"/>
    <x v="0"/>
    <x v="0"/>
  </r>
  <r>
    <s v="04/2019"/>
    <s v=""/>
    <x v="43"/>
    <x v="43"/>
    <n v="2"/>
    <n v="1.0731628E-3"/>
    <n v="0"/>
    <n v="0"/>
    <n v="0"/>
    <n v="0"/>
    <n v="0"/>
    <n v="0"/>
    <n v="0"/>
    <n v="0"/>
    <x v="0"/>
    <x v="3"/>
    <x v="0"/>
    <x v="0"/>
  </r>
  <r>
    <s v="04/2020"/>
    <s v=""/>
    <x v="0"/>
    <x v="0"/>
    <n v="13"/>
    <n v="6.9755582000000007E-3"/>
    <n v="806"/>
    <n v="2.0287019999999998E-3"/>
    <n v="733.46"/>
    <n v="2.0273568000000004E-3"/>
    <n v="130"/>
    <n v="130"/>
    <n v="0"/>
    <n v="0"/>
    <x v="1"/>
    <x v="3"/>
    <x v="0"/>
    <x v="0"/>
  </r>
  <r>
    <s v="04/2020"/>
    <s v=""/>
    <x v="1"/>
    <x v="1"/>
    <n v="52"/>
    <n v="2.7902232800000003E-2"/>
    <n v="1976"/>
    <n v="4.9735920000000006E-3"/>
    <n v="1798.1599999999999"/>
    <n v="4.9702940999999997E-3"/>
    <n v="260"/>
    <n v="260"/>
    <n v="0"/>
    <n v="0"/>
    <x v="1"/>
    <x v="3"/>
    <x v="0"/>
    <x v="0"/>
  </r>
  <r>
    <s v="04/2020"/>
    <s v=""/>
    <x v="2"/>
    <x v="2"/>
    <n v="21"/>
    <n v="1.12682094E-2"/>
    <n v="1659"/>
    <n v="4.1757030000000011E-3"/>
    <n v="1509.69"/>
    <n v="4.172934100000001E-3"/>
    <n v="210"/>
    <n v="210"/>
    <n v="0"/>
    <n v="0"/>
    <x v="1"/>
    <x v="3"/>
    <x v="0"/>
    <x v="0"/>
  </r>
  <r>
    <s v="04/2020"/>
    <s v=""/>
    <x v="2"/>
    <x v="2"/>
    <n v="81"/>
    <n v="4.34630934E-2"/>
    <n v="6399"/>
    <n v="1.6106283000000002E-2"/>
    <n v="5823.09"/>
    <n v="1.6095603100000001E-2"/>
    <n v="810"/>
    <n v="810"/>
    <n v="0"/>
    <n v="0"/>
    <x v="1"/>
    <x v="3"/>
    <x v="0"/>
    <x v="0"/>
  </r>
  <r>
    <s v="04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3"/>
    <x v="0"/>
    <x v="0"/>
  </r>
  <r>
    <s v="04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3"/>
    <x v="1"/>
    <x v="1"/>
  </r>
  <r>
    <s v="04/2020"/>
    <s v=""/>
    <x v="3"/>
    <x v="3"/>
    <n v="76"/>
    <n v="4.0780186399999988E-2"/>
    <n v="2888"/>
    <n v="7.2690960000000001E-3"/>
    <n v="2628.08"/>
    <n v="7.2642758999999987E-3"/>
    <n v="380"/>
    <n v="380"/>
    <n v="0"/>
    <n v="0"/>
    <x v="1"/>
    <x v="3"/>
    <x v="0"/>
    <x v="0"/>
  </r>
  <r>
    <s v="04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3"/>
    <x v="0"/>
    <x v="0"/>
  </r>
  <r>
    <s v="04/2020"/>
    <s v=""/>
    <x v="3"/>
    <x v="3"/>
    <n v="5"/>
    <n v="2.682907E-3"/>
    <n v="190"/>
    <n v="4.7823000000000006E-4"/>
    <n v="172.9"/>
    <n v="4.7791289999999991E-4"/>
    <n v="25"/>
    <n v="25"/>
    <n v="0"/>
    <n v="0"/>
    <x v="1"/>
    <x v="3"/>
    <x v="2"/>
    <x v="0"/>
  </r>
  <r>
    <s v="04/2020"/>
    <s v=""/>
    <x v="4"/>
    <x v="4"/>
    <n v="4"/>
    <n v="2.1463255999999999E-3"/>
    <n v="304"/>
    <n v="7.651680000000001E-4"/>
    <n v="276.64"/>
    <n v="7.646606E-4"/>
    <n v="40"/>
    <n v="40"/>
    <n v="0"/>
    <n v="0"/>
    <x v="1"/>
    <x v="3"/>
    <x v="0"/>
    <x v="0"/>
  </r>
  <r>
    <s v="04/2020"/>
    <s v=""/>
    <x v="4"/>
    <x v="4"/>
    <n v="85"/>
    <n v="4.5609419000000012E-2"/>
    <n v="6460"/>
    <n v="1.6259820000000001E-2"/>
    <n v="5878.6"/>
    <n v="1.6249038300000001E-2"/>
    <n v="850"/>
    <n v="850"/>
    <n v="0"/>
    <n v="0"/>
    <x v="1"/>
    <x v="3"/>
    <x v="0"/>
    <x v="0"/>
  </r>
  <r>
    <s v="04/2020"/>
    <s v=""/>
    <x v="4"/>
    <x v="4"/>
    <n v="3"/>
    <n v="1.6097441999999996E-3"/>
    <n v="228"/>
    <n v="5.7387600000000007E-4"/>
    <n v="207.48000000000002"/>
    <n v="5.734955000000001E-4"/>
    <n v="30"/>
    <n v="30"/>
    <n v="0"/>
    <n v="0"/>
    <x v="1"/>
    <x v="3"/>
    <x v="0"/>
    <x v="0"/>
  </r>
  <r>
    <s v="04/2020"/>
    <s v=""/>
    <x v="5"/>
    <x v="5"/>
    <n v="395"/>
    <n v="0.21194965300000002"/>
    <n v="90060"/>
    <n v="0.22668102000000007"/>
    <n v="81954.600000000006"/>
    <n v="0.22653070990000007"/>
    <n v="11850"/>
    <n v="11850"/>
    <n v="0"/>
    <n v="0"/>
    <x v="1"/>
    <x v="3"/>
    <x v="0"/>
    <x v="0"/>
  </r>
  <r>
    <s v="04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3"/>
    <x v="0"/>
    <x v="0"/>
  </r>
  <r>
    <s v="04/2020"/>
    <s v=""/>
    <x v="5"/>
    <x v="5"/>
    <n v="20"/>
    <n v="1.0731628E-2"/>
    <n v="4560"/>
    <n v="1.1477520000000001E-2"/>
    <n v="4149.6000000000004"/>
    <n v="1.1469909400000002E-2"/>
    <n v="600"/>
    <n v="600"/>
    <n v="0"/>
    <n v="0"/>
    <x v="1"/>
    <x v="3"/>
    <x v="0"/>
    <x v="0"/>
  </r>
  <r>
    <s v="04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3"/>
    <x v="3"/>
    <x v="0"/>
  </r>
  <r>
    <s v="04/2020"/>
    <s v=""/>
    <x v="7"/>
    <x v="7"/>
    <n v="14"/>
    <n v="7.5121395999999995E-3"/>
    <n v="0"/>
    <n v="0"/>
    <n v="0"/>
    <n v="0"/>
    <n v="0"/>
    <n v="0"/>
    <n v="0"/>
    <n v="0"/>
    <x v="1"/>
    <x v="3"/>
    <x v="0"/>
    <x v="0"/>
  </r>
  <r>
    <s v="04/2020"/>
    <s v=""/>
    <x v="7"/>
    <x v="7"/>
    <n v="274"/>
    <n v="0.14702330359999999"/>
    <n v="0"/>
    <n v="0"/>
    <n v="0"/>
    <n v="0"/>
    <n v="0"/>
    <n v="0"/>
    <n v="0"/>
    <n v="0"/>
    <x v="1"/>
    <x v="3"/>
    <x v="0"/>
    <x v="0"/>
  </r>
  <r>
    <s v="04/2020"/>
    <s v=""/>
    <x v="8"/>
    <x v="8"/>
    <n v="14"/>
    <n v="7.5121395999999995E-3"/>
    <n v="9954"/>
    <n v="2.5054217999999996E-2"/>
    <n v="9058.14"/>
    <n v="2.5037604800000002E-2"/>
    <n v="840"/>
    <n v="840"/>
    <n v="0"/>
    <n v="0"/>
    <x v="1"/>
    <x v="3"/>
    <x v="0"/>
    <x v="0"/>
  </r>
  <r>
    <s v="04/2020"/>
    <s v=""/>
    <x v="8"/>
    <x v="8"/>
    <n v="1"/>
    <n v="5.3658139999999998E-4"/>
    <n v="711"/>
    <n v="1.789587E-3"/>
    <n v="647.01"/>
    <n v="1.7884003E-3"/>
    <n v="60"/>
    <n v="60"/>
    <n v="0"/>
    <n v="0"/>
    <x v="1"/>
    <x v="3"/>
    <x v="0"/>
    <x v="1"/>
  </r>
  <r>
    <s v="04/2020"/>
    <s v=""/>
    <x v="9"/>
    <x v="9"/>
    <n v="138"/>
    <n v="7.4048233200000008E-2"/>
    <n v="65826"/>
    <n v="0.16568404199999995"/>
    <n v="59901.659999999996"/>
    <n v="0.16557417840000005"/>
    <n v="5520"/>
    <n v="5520"/>
    <n v="0"/>
    <n v="0"/>
    <x v="1"/>
    <x v="3"/>
    <x v="0"/>
    <x v="0"/>
  </r>
  <r>
    <s v="04/2020"/>
    <s v=""/>
    <x v="9"/>
    <x v="9"/>
    <n v="2"/>
    <n v="1.0731628E-3"/>
    <n v="954"/>
    <n v="2.4012179999999997E-3"/>
    <n v="868.14"/>
    <n v="2.3996258000000001E-3"/>
    <n v="80"/>
    <n v="80"/>
    <n v="0"/>
    <n v="0"/>
    <x v="1"/>
    <x v="3"/>
    <x v="3"/>
    <x v="0"/>
  </r>
  <r>
    <s v="04/2020"/>
    <s v=""/>
    <x v="10"/>
    <x v="10"/>
    <n v="243"/>
    <n v="0.13038928019999996"/>
    <n v="58077"/>
    <n v="0.14617980899999999"/>
    <n v="52850.069999999992"/>
    <n v="0.14608287849999999"/>
    <n v="4860"/>
    <n v="4860"/>
    <n v="0"/>
    <n v="0"/>
    <x v="1"/>
    <x v="3"/>
    <x v="0"/>
    <x v="0"/>
  </r>
  <r>
    <s v="04/2020"/>
    <s v=""/>
    <x v="11"/>
    <x v="11"/>
    <n v="1"/>
    <n v="5.3658139999999998E-4"/>
    <n v="143"/>
    <n v="3.5993100000000002E-4"/>
    <n v="130.13"/>
    <n v="3.5969229999999999E-4"/>
    <n v="30"/>
    <n v="5"/>
    <n v="0"/>
    <n v="0"/>
    <x v="1"/>
    <x v="3"/>
    <x v="0"/>
    <x v="1"/>
  </r>
  <r>
    <s v="04/2020"/>
    <s v=""/>
    <x v="12"/>
    <x v="12"/>
    <n v="48"/>
    <n v="2.5755907199999994E-2"/>
    <n v="6480"/>
    <n v="1.6310160000000001E-2"/>
    <n v="5896.8"/>
    <n v="1.6299344900000002E-2"/>
    <n v="480"/>
    <n v="480"/>
    <n v="0"/>
    <n v="0"/>
    <x v="1"/>
    <x v="3"/>
    <x v="0"/>
    <x v="0"/>
  </r>
  <r>
    <s v="04/2020"/>
    <s v=""/>
    <x v="13"/>
    <x v="13"/>
    <n v="11"/>
    <n v="5.9023954000000005E-3"/>
    <n v="20207"/>
    <n v="5.0861019000000007E-2"/>
    <n v="18388.370000000003"/>
    <n v="5.0827293499999995E-2"/>
    <n v="1320"/>
    <n v="1320"/>
    <n v="0"/>
    <n v="0"/>
    <x v="1"/>
    <x v="3"/>
    <x v="0"/>
    <x v="0"/>
  </r>
  <r>
    <s v="04/2020"/>
    <s v=""/>
    <x v="13"/>
    <x v="13"/>
    <n v="1"/>
    <n v="5.3658139999999998E-4"/>
    <n v="1837"/>
    <n v="4.623729E-3"/>
    <n v="1671.67"/>
    <n v="4.6206629999999988E-3"/>
    <n v="120"/>
    <n v="120"/>
    <n v="0"/>
    <n v="0"/>
    <x v="1"/>
    <x v="3"/>
    <x v="0"/>
    <x v="1"/>
  </r>
  <r>
    <s v="04/2020"/>
    <s v=""/>
    <x v="14"/>
    <x v="14"/>
    <n v="3"/>
    <n v="1.6097441999999996E-3"/>
    <n v="2133"/>
    <n v="5.3687610000000014E-3"/>
    <n v="1941.03"/>
    <n v="5.3652009999999991E-3"/>
    <n v="180"/>
    <n v="180"/>
    <n v="0"/>
    <n v="0"/>
    <x v="1"/>
    <x v="3"/>
    <x v="0"/>
    <x v="0"/>
  </r>
  <r>
    <s v="04/2020"/>
    <s v=""/>
    <x v="15"/>
    <x v="15"/>
    <n v="12"/>
    <n v="6.4389767999999984E-3"/>
    <n v="4320"/>
    <n v="1.0873439999999998E-2"/>
    <n v="3931.2"/>
    <n v="1.08662299E-2"/>
    <n v="360"/>
    <n v="360"/>
    <n v="0"/>
    <n v="0"/>
    <x v="1"/>
    <x v="3"/>
    <x v="0"/>
    <x v="0"/>
  </r>
  <r>
    <s v="04/2020"/>
    <s v=""/>
    <x v="16"/>
    <x v="16"/>
    <n v="6"/>
    <n v="3.2194883999999992E-3"/>
    <n v="1080"/>
    <n v="2.7183599999999995E-3"/>
    <n v="982.8"/>
    <n v="2.7165574999999998E-3"/>
    <n v="90"/>
    <n v="90"/>
    <n v="0"/>
    <n v="0"/>
    <x v="1"/>
    <x v="3"/>
    <x v="0"/>
    <x v="0"/>
  </r>
  <r>
    <s v="04/2020"/>
    <s v=""/>
    <x v="17"/>
    <x v="17"/>
    <n v="19"/>
    <n v="1.0195046599999997E-2"/>
    <n v="2717"/>
    <n v="6.8386890000000002E-3"/>
    <n v="2472.4700000000003"/>
    <n v="6.8341542999999991E-3"/>
    <n v="190"/>
    <n v="190"/>
    <n v="0"/>
    <n v="0"/>
    <x v="1"/>
    <x v="3"/>
    <x v="0"/>
    <x v="0"/>
  </r>
  <r>
    <s v="04/2020"/>
    <s v=""/>
    <x v="18"/>
    <x v="18"/>
    <n v="7"/>
    <n v="3.7560697999999997E-3"/>
    <n v="2478"/>
    <n v="6.237126E-3"/>
    <n v="2254.98"/>
    <n v="6.2329902000000008E-3"/>
    <n v="350"/>
    <n v="70"/>
    <n v="0"/>
    <n v="0"/>
    <x v="1"/>
    <x v="3"/>
    <x v="0"/>
    <x v="0"/>
  </r>
  <r>
    <s v="04/2020"/>
    <s v=""/>
    <x v="18"/>
    <x v="18"/>
    <n v="1"/>
    <n v="5.3658139999999998E-4"/>
    <n v="354"/>
    <n v="8.9101800000000004E-4"/>
    <n v="322.14"/>
    <n v="8.9042720000000013E-4"/>
    <n v="50"/>
    <n v="10"/>
    <n v="0"/>
    <n v="0"/>
    <x v="1"/>
    <x v="3"/>
    <x v="1"/>
    <x v="1"/>
  </r>
  <r>
    <s v="04/2020"/>
    <s v=""/>
    <x v="19"/>
    <x v="19"/>
    <n v="1"/>
    <n v="5.3658139999999998E-4"/>
    <n v="632"/>
    <n v="1.5907440000000003E-3"/>
    <n v="575.12"/>
    <n v="1.5896891999999999E-3"/>
    <n v="45"/>
    <n v="45"/>
    <n v="0"/>
    <n v="0"/>
    <x v="1"/>
    <x v="3"/>
    <x v="0"/>
    <x v="1"/>
  </r>
  <r>
    <s v="04/2020"/>
    <s v=""/>
    <x v="20"/>
    <x v="20"/>
    <n v="8"/>
    <n v="4.2926511999999998E-3"/>
    <n v="7736"/>
    <n v="1.9471511999999996E-2"/>
    <n v="7039.76"/>
    <n v="1.9458600599999997E-2"/>
    <n v="480"/>
    <n v="80"/>
    <n v="0"/>
    <n v="0"/>
    <x v="1"/>
    <x v="3"/>
    <x v="0"/>
    <x v="0"/>
  </r>
  <r>
    <s v="04/2020"/>
    <s v=""/>
    <x v="21"/>
    <x v="21"/>
    <n v="41"/>
    <n v="2.1999837399999993E-2"/>
    <n v="41656"/>
    <n v="0.10484815199999997"/>
    <n v="37906.959999999999"/>
    <n v="0.10477862810000001"/>
    <n v="1640"/>
    <n v="1230"/>
    <n v="0"/>
    <n v="0"/>
    <x v="1"/>
    <x v="3"/>
    <x v="0"/>
    <x v="1"/>
  </r>
  <r>
    <s v="04/2020"/>
    <s v=""/>
    <x v="22"/>
    <x v="22"/>
    <n v="22"/>
    <n v="1.1804790800000001E-2"/>
    <n v="9196"/>
    <n v="2.3146332000000002E-2"/>
    <n v="8368.36"/>
    <n v="2.3130983899999999E-2"/>
    <n v="990"/>
    <n v="990"/>
    <n v="0"/>
    <n v="0"/>
    <x v="1"/>
    <x v="3"/>
    <x v="0"/>
    <x v="1"/>
  </r>
  <r>
    <s v="04/2020"/>
    <s v=""/>
    <x v="23"/>
    <x v="23"/>
    <n v="1"/>
    <n v="5.3658139999999998E-4"/>
    <n v="169"/>
    <n v="4.2537299999999999E-4"/>
    <n v="153.79000000000002"/>
    <n v="4.2509089999999997E-4"/>
    <n v="30"/>
    <n v="30"/>
    <n v="0"/>
    <n v="0"/>
    <x v="1"/>
    <x v="3"/>
    <x v="0"/>
    <x v="1"/>
  </r>
  <r>
    <s v="04/2020"/>
    <s v=""/>
    <x v="24"/>
    <x v="24"/>
    <n v="34"/>
    <n v="1.8243767600000006E-2"/>
    <n v="3842"/>
    <n v="9.670314000000001E-3"/>
    <n v="3496.22"/>
    <n v="9.6639017000000015E-3"/>
    <n v="680"/>
    <n v="680"/>
    <n v="0"/>
    <n v="0"/>
    <x v="1"/>
    <x v="3"/>
    <x v="0"/>
    <x v="1"/>
  </r>
  <r>
    <s v="04/2020"/>
    <s v=""/>
    <x v="25"/>
    <x v="25"/>
    <n v="63"/>
    <n v="3.3804628199999999E-2"/>
    <n v="4410"/>
    <n v="1.1099969999999999E-2"/>
    <n v="4013.1"/>
    <n v="1.1092609699999997E-2"/>
    <n v="945"/>
    <n v="441"/>
    <n v="0"/>
    <n v="0"/>
    <x v="1"/>
    <x v="3"/>
    <x v="0"/>
    <x v="1"/>
  </r>
  <r>
    <s v="04/2020"/>
    <s v=""/>
    <x v="26"/>
    <x v="26"/>
    <n v="553"/>
    <n v="0.29672951419999999"/>
    <n v="93457"/>
    <n v="0.23523126899999997"/>
    <n v="85045.87"/>
    <n v="0.23507528930000002"/>
    <n v="16590"/>
    <n v="16590"/>
    <n v="0"/>
    <n v="0"/>
    <x v="1"/>
    <x v="3"/>
    <x v="0"/>
    <x v="1"/>
  </r>
  <r>
    <s v="04/2020"/>
    <s v=""/>
    <x v="27"/>
    <x v="27"/>
    <n v="90"/>
    <n v="4.829232599999999E-2"/>
    <n v="8100"/>
    <n v="2.0387700000000002E-2"/>
    <n v="7371"/>
    <n v="2.0374181099999999E-2"/>
    <n v="1350"/>
    <n v="1350"/>
    <n v="0"/>
    <n v="0"/>
    <x v="1"/>
    <x v="3"/>
    <x v="0"/>
    <x v="1"/>
  </r>
  <r>
    <s v="04/2020"/>
    <s v=""/>
    <x v="28"/>
    <x v="28"/>
    <n v="104"/>
    <n v="5.5804465600000006E-2"/>
    <n v="54912"/>
    <n v="0.13821350400000001"/>
    <n v="49969.919999999998"/>
    <n v="0.13812185589999998"/>
    <n v="4680"/>
    <n v="4680"/>
    <n v="0"/>
    <n v="0"/>
    <x v="1"/>
    <x v="3"/>
    <x v="0"/>
    <x v="1"/>
  </r>
  <r>
    <s v="04/2020"/>
    <s v=""/>
    <x v="29"/>
    <x v="29"/>
    <n v="48"/>
    <n v="2.5755907199999994E-2"/>
    <n v="4080"/>
    <n v="1.0269360000000002E-2"/>
    <n v="3712.8"/>
    <n v="1.02625505E-2"/>
    <n v="720"/>
    <n v="720"/>
    <n v="0"/>
    <n v="0"/>
    <x v="1"/>
    <x v="3"/>
    <x v="0"/>
    <x v="1"/>
  </r>
  <r>
    <s v="04/2020"/>
    <s v=""/>
    <x v="30"/>
    <x v="30"/>
    <n v="83"/>
    <n v="4.4536256200000013E-2"/>
    <n v="7055"/>
    <n v="1.7757435000000002E-2"/>
    <n v="6420.05"/>
    <n v="1.7745660200000006E-2"/>
    <n v="1245"/>
    <n v="1245"/>
    <n v="0"/>
    <n v="0"/>
    <x v="1"/>
    <x v="3"/>
    <x v="0"/>
    <x v="1"/>
  </r>
  <r>
    <s v="04/2020"/>
    <s v=""/>
    <x v="53"/>
    <x v="53"/>
    <n v="1"/>
    <n v="5.3658139999999998E-4"/>
    <n v="85"/>
    <n v="2.1394500000000003E-4"/>
    <n v="77.349999999999994"/>
    <n v="2.1380310000000002E-4"/>
    <n v="15"/>
    <n v="15"/>
    <n v="0"/>
    <n v="0"/>
    <x v="1"/>
    <x v="3"/>
    <x v="0"/>
    <x v="1"/>
  </r>
  <r>
    <s v="04/2020"/>
    <s v=""/>
    <x v="34"/>
    <x v="34"/>
    <n v="2"/>
    <n v="1.0731628E-3"/>
    <n v="360"/>
    <n v="9.0612000000000017E-4"/>
    <n v="327.60000000000002"/>
    <n v="9.0551919999999999E-4"/>
    <n v="30"/>
    <n v="30"/>
    <n v="0"/>
    <n v="0"/>
    <x v="1"/>
    <x v="3"/>
    <x v="0"/>
    <x v="0"/>
  </r>
  <r>
    <s v="04/2020"/>
    <s v=""/>
    <x v="46"/>
    <x v="46"/>
    <n v="15"/>
    <n v="8.0487209999999983E-3"/>
    <n v="10545"/>
    <n v="2.6541765000000005E-2"/>
    <n v="9595.9500000000007"/>
    <n v="2.6524165400000001E-2"/>
    <n v="450"/>
    <n v="450"/>
    <n v="0"/>
    <n v="0"/>
    <x v="1"/>
    <x v="3"/>
    <x v="0"/>
    <x v="0"/>
  </r>
  <r>
    <s v="04/2020"/>
    <s v=""/>
    <x v="38"/>
    <x v="38"/>
    <n v="6"/>
    <n v="3.2194883999999992E-3"/>
    <n v="0"/>
    <n v="0"/>
    <n v="0"/>
    <n v="0"/>
    <n v="0"/>
    <n v="0"/>
    <n v="2580"/>
    <n v="0"/>
    <x v="1"/>
    <x v="3"/>
    <x v="0"/>
    <x v="0"/>
  </r>
  <r>
    <s v="04/2020"/>
    <s v=""/>
    <x v="40"/>
    <x v="40"/>
    <n v="9"/>
    <n v="4.8292325999999986E-3"/>
    <n v="0"/>
    <n v="0"/>
    <n v="0"/>
    <n v="0"/>
    <n v="0"/>
    <n v="0"/>
    <n v="1620"/>
    <n v="0"/>
    <x v="1"/>
    <x v="3"/>
    <x v="0"/>
    <x v="0"/>
  </r>
  <r>
    <s v="04/2020"/>
    <s v=""/>
    <x v="41"/>
    <x v="41"/>
    <n v="1"/>
    <n v="5.3658139999999998E-4"/>
    <n v="0"/>
    <n v="0"/>
    <n v="0"/>
    <n v="0"/>
    <n v="0"/>
    <n v="0"/>
    <n v="500"/>
    <n v="0"/>
    <x v="1"/>
    <x v="3"/>
    <x v="0"/>
    <x v="0"/>
  </r>
  <r>
    <s v="04/2020"/>
    <s v=""/>
    <x v="49"/>
    <x v="49"/>
    <n v="9"/>
    <n v="4.8292325999999986E-3"/>
    <n v="0"/>
    <n v="0"/>
    <n v="0"/>
    <n v="0"/>
    <n v="0"/>
    <n v="0"/>
    <n v="8775"/>
    <n v="0"/>
    <x v="1"/>
    <x v="3"/>
    <x v="0"/>
    <x v="0"/>
  </r>
  <r>
    <s v="04/2021"/>
    <s v=""/>
    <x v="0"/>
    <x v="0"/>
    <n v="101"/>
    <n v="5.4194721400000014E-2"/>
    <n v="6666"/>
    <n v="1.6778321999999998E-2"/>
    <n v="6103.68"/>
    <n v="1.6871181900000001E-2"/>
    <n v="1010"/>
    <n v="1010"/>
    <n v="0"/>
    <n v="0"/>
    <x v="2"/>
    <x v="3"/>
    <x v="0"/>
    <x v="0"/>
  </r>
  <r>
    <s v="04/2021"/>
    <s v=""/>
    <x v="0"/>
    <x v="0"/>
    <n v="6"/>
    <n v="3.2194883999999992E-3"/>
    <n v="396"/>
    <n v="9.9673199999999974E-4"/>
    <n v="360.36"/>
    <n v="9.960711000000001E-4"/>
    <n v="60"/>
    <n v="60"/>
    <n v="0"/>
    <n v="0"/>
    <x v="2"/>
    <x v="3"/>
    <x v="0"/>
    <x v="0"/>
  </r>
  <r>
    <s v="04/2021"/>
    <s v=""/>
    <x v="0"/>
    <x v="0"/>
    <n v="1"/>
    <n v="5.3658139999999998E-4"/>
    <n v="66"/>
    <n v="1.6612200000000002E-4"/>
    <n v="60.06"/>
    <n v="1.6601179999999998E-4"/>
    <n v="10"/>
    <n v="10"/>
    <n v="0"/>
    <n v="0"/>
    <x v="2"/>
    <x v="3"/>
    <x v="0"/>
    <x v="0"/>
  </r>
  <r>
    <s v="04/2021"/>
    <s v=""/>
    <x v="1"/>
    <x v="1"/>
    <n v="11"/>
    <n v="5.9023954000000005E-3"/>
    <n v="429"/>
    <n v="1.0797930000000001E-3"/>
    <n v="390.39"/>
    <n v="1.0790770000000001E-3"/>
    <n v="55"/>
    <n v="55"/>
    <n v="0"/>
    <n v="0"/>
    <x v="2"/>
    <x v="3"/>
    <x v="0"/>
    <x v="0"/>
  </r>
  <r>
    <s v="04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3"/>
    <x v="0"/>
    <x v="0"/>
  </r>
  <r>
    <s v="04/2021"/>
    <s v=""/>
    <x v="1"/>
    <x v="1"/>
    <n v="151"/>
    <n v="8.1023791400000017E-2"/>
    <n v="5889"/>
    <n v="1.4822613000000002E-2"/>
    <n v="5381.2199999999993"/>
    <n v="1.48742302E-2"/>
    <n v="755"/>
    <n v="755"/>
    <n v="0"/>
    <n v="0"/>
    <x v="2"/>
    <x v="3"/>
    <x v="0"/>
    <x v="0"/>
  </r>
  <r>
    <s v="04/2021"/>
    <s v=""/>
    <x v="2"/>
    <x v="2"/>
    <n v="54"/>
    <n v="2.8975395600000002E-2"/>
    <n v="4482"/>
    <n v="1.1281194000000001E-2"/>
    <n v="4078.62"/>
    <n v="1.1273713500000001E-2"/>
    <n v="540"/>
    <n v="540"/>
    <n v="0"/>
    <n v="0"/>
    <x v="2"/>
    <x v="3"/>
    <x v="0"/>
    <x v="0"/>
  </r>
  <r>
    <s v="04/2021"/>
    <s v=""/>
    <x v="2"/>
    <x v="2"/>
    <n v="82"/>
    <n v="4.3999674799999985E-2"/>
    <n v="6806"/>
    <n v="1.7130701999999994E-2"/>
    <n v="6193.46"/>
    <n v="1.7119342799999999E-2"/>
    <n v="820"/>
    <n v="820"/>
    <n v="0"/>
    <n v="0"/>
    <x v="2"/>
    <x v="3"/>
    <x v="0"/>
    <x v="0"/>
  </r>
  <r>
    <s v="04/2021"/>
    <s v=""/>
    <x v="2"/>
    <x v="2"/>
    <n v="506"/>
    <n v="0.27151018839999996"/>
    <n v="41998"/>
    <n v="0.10570896599999999"/>
    <n v="38233.949999999997"/>
    <n v="0.10568246120000002"/>
    <n v="5060"/>
    <n v="5060"/>
    <n v="0"/>
    <n v="0"/>
    <x v="2"/>
    <x v="3"/>
    <x v="0"/>
    <x v="0"/>
  </r>
  <r>
    <s v="04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3"/>
    <x v="1"/>
    <x v="1"/>
  </r>
  <r>
    <s v="04/2021"/>
    <s v=""/>
    <x v="2"/>
    <x v="2"/>
    <n v="10"/>
    <n v="5.365814E-3"/>
    <n v="830"/>
    <n v="2.0891099999999999E-3"/>
    <n v="755.3"/>
    <n v="2.0877246999999998E-3"/>
    <n v="100"/>
    <n v="100"/>
    <n v="0"/>
    <n v="0"/>
    <x v="2"/>
    <x v="3"/>
    <x v="0"/>
    <x v="1"/>
  </r>
  <r>
    <s v="04/2021"/>
    <s v=""/>
    <x v="67"/>
    <x v="67"/>
    <n v="1"/>
    <n v="5.3658139999999998E-4"/>
    <n v="158"/>
    <n v="3.9768600000000007E-4"/>
    <n v="143.78"/>
    <n v="3.9742229999999997E-4"/>
    <n v="30"/>
    <n v="10"/>
    <n v="0"/>
    <n v="0"/>
    <x v="2"/>
    <x v="3"/>
    <x v="0"/>
    <x v="0"/>
  </r>
  <r>
    <s v="04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3"/>
    <x v="0"/>
    <x v="0"/>
  </r>
  <r>
    <s v="04/2021"/>
    <s v=""/>
    <x v="3"/>
    <x v="3"/>
    <n v="188"/>
    <n v="0.10087730319999999"/>
    <n v="7520"/>
    <n v="1.8927840000000001E-2"/>
    <n v="6866"/>
    <n v="1.8978310599999999E-2"/>
    <n v="940"/>
    <n v="940"/>
    <n v="0"/>
    <n v="0"/>
    <x v="2"/>
    <x v="3"/>
    <x v="0"/>
    <x v="0"/>
  </r>
  <r>
    <s v="04/2021"/>
    <s v=""/>
    <x v="3"/>
    <x v="3"/>
    <n v="48"/>
    <n v="2.5755907199999994E-2"/>
    <n v="1920"/>
    <n v="4.83264E-3"/>
    <n v="1747.2"/>
    <n v="4.8294354999999997E-3"/>
    <n v="240"/>
    <n v="240"/>
    <n v="0"/>
    <n v="0"/>
    <x v="2"/>
    <x v="3"/>
    <x v="0"/>
    <x v="0"/>
  </r>
  <r>
    <s v="04/2021"/>
    <s v=""/>
    <x v="3"/>
    <x v="3"/>
    <n v="10"/>
    <n v="5.365814E-3"/>
    <n v="400"/>
    <n v="1.0068E-3"/>
    <n v="364"/>
    <n v="1.0061324E-3"/>
    <n v="50"/>
    <n v="50"/>
    <n v="0"/>
    <n v="0"/>
    <x v="2"/>
    <x v="3"/>
    <x v="2"/>
    <x v="0"/>
  </r>
  <r>
    <s v="04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3"/>
    <x v="2"/>
    <x v="0"/>
  </r>
  <r>
    <s v="04/2021"/>
    <s v=""/>
    <x v="4"/>
    <x v="4"/>
    <n v="6"/>
    <n v="3.2194883999999992E-3"/>
    <n v="486"/>
    <n v="1.2232620000000001E-3"/>
    <n v="442.26000000000005"/>
    <n v="1.2224509000000002E-3"/>
    <n v="60"/>
    <n v="60"/>
    <n v="0"/>
    <n v="0"/>
    <x v="2"/>
    <x v="3"/>
    <x v="0"/>
    <x v="0"/>
  </r>
  <r>
    <s v="04/2021"/>
    <s v=""/>
    <x v="4"/>
    <x v="4"/>
    <n v="27"/>
    <n v="1.4487697800000001E-2"/>
    <n v="2187"/>
    <n v="5.5046790000000002E-3"/>
    <n v="1990.17"/>
    <n v="5.5010289000000006E-3"/>
    <n v="270"/>
    <n v="270"/>
    <n v="0"/>
    <n v="0"/>
    <x v="2"/>
    <x v="3"/>
    <x v="0"/>
    <x v="0"/>
  </r>
  <r>
    <s v="04/2021"/>
    <s v=""/>
    <x v="4"/>
    <x v="4"/>
    <n v="4"/>
    <n v="2.1463255999999999E-3"/>
    <n v="324"/>
    <n v="8.1550800000000005E-4"/>
    <n v="294.84000000000003"/>
    <n v="8.1496720000000006E-4"/>
    <n v="40"/>
    <n v="40"/>
    <n v="0"/>
    <n v="0"/>
    <x v="2"/>
    <x v="3"/>
    <x v="0"/>
    <x v="0"/>
  </r>
  <r>
    <s v="04/2021"/>
    <s v=""/>
    <x v="4"/>
    <x v="4"/>
    <n v="1"/>
    <n v="5.3658139999999998E-4"/>
    <n v="81"/>
    <n v="2.0387700000000001E-4"/>
    <n v="73.710000000000008"/>
    <n v="2.0374180000000001E-4"/>
    <n v="10"/>
    <n v="10"/>
    <n v="0"/>
    <n v="0"/>
    <x v="2"/>
    <x v="3"/>
    <x v="1"/>
    <x v="1"/>
  </r>
  <r>
    <s v="04/2021"/>
    <s v=""/>
    <x v="4"/>
    <x v="4"/>
    <n v="1"/>
    <n v="5.3658139999999998E-4"/>
    <n v="81"/>
    <n v="2.0387700000000001E-4"/>
    <n v="73.710000000000008"/>
    <n v="2.0374180000000001E-4"/>
    <n v="10"/>
    <n v="10"/>
    <n v="0"/>
    <n v="0"/>
    <x v="2"/>
    <x v="3"/>
    <x v="1"/>
    <x v="1"/>
  </r>
  <r>
    <s v="04/2021"/>
    <s v=""/>
    <x v="5"/>
    <x v="5"/>
    <n v="2"/>
    <n v="1.0731628E-3"/>
    <n v="486"/>
    <n v="1.2232620000000001E-3"/>
    <n v="442.26000000000005"/>
    <n v="1.2224509000000002E-3"/>
    <n v="60"/>
    <n v="60"/>
    <n v="0"/>
    <n v="0"/>
    <x v="2"/>
    <x v="3"/>
    <x v="1"/>
    <x v="1"/>
  </r>
  <r>
    <s v="04/2021"/>
    <s v=""/>
    <x v="5"/>
    <x v="5"/>
    <n v="4"/>
    <n v="2.1463255999999999E-3"/>
    <n v="972"/>
    <n v="2.4465240000000003E-3"/>
    <n v="884.5200000000001"/>
    <n v="2.4449017E-3"/>
    <n v="120"/>
    <n v="120"/>
    <n v="0"/>
    <n v="0"/>
    <x v="2"/>
    <x v="3"/>
    <x v="0"/>
    <x v="1"/>
  </r>
  <r>
    <s v="04/2021"/>
    <s v=""/>
    <x v="5"/>
    <x v="5"/>
    <n v="81"/>
    <n v="4.34630934E-2"/>
    <n v="19683"/>
    <n v="4.9542110999999993E-2"/>
    <n v="17911.53"/>
    <n v="4.9509260099999994E-2"/>
    <n v="2430"/>
    <n v="2430"/>
    <n v="0"/>
    <n v="0"/>
    <x v="2"/>
    <x v="3"/>
    <x v="0"/>
    <x v="0"/>
  </r>
  <r>
    <s v="04/2021"/>
    <s v=""/>
    <x v="5"/>
    <x v="5"/>
    <n v="24"/>
    <n v="1.2877953599999997E-2"/>
    <n v="5832"/>
    <n v="1.4679144000000002E-2"/>
    <n v="5307.12"/>
    <n v="1.4669410399999999E-2"/>
    <n v="720"/>
    <n v="720"/>
    <n v="0"/>
    <n v="0"/>
    <x v="2"/>
    <x v="3"/>
    <x v="0"/>
    <x v="0"/>
  </r>
  <r>
    <s v="04/2021"/>
    <s v=""/>
    <x v="5"/>
    <x v="5"/>
    <n v="386"/>
    <n v="0.20712042039999998"/>
    <n v="93798"/>
    <n v="0.23608956600000003"/>
    <n v="85494.69"/>
    <n v="0.23631587259999995"/>
    <n v="11580"/>
    <n v="11580"/>
    <n v="0"/>
    <n v="0"/>
    <x v="2"/>
    <x v="3"/>
    <x v="0"/>
    <x v="0"/>
  </r>
  <r>
    <s v="04/2021"/>
    <s v=""/>
    <x v="6"/>
    <x v="6"/>
    <n v="5"/>
    <n v="2.682907E-3"/>
    <n v="1215"/>
    <n v="3.0581550000000003E-3"/>
    <n v="1105.6500000000001"/>
    <n v="3.0561272000000001E-3"/>
    <n v="150"/>
    <n v="150"/>
    <n v="0"/>
    <n v="0"/>
    <x v="2"/>
    <x v="3"/>
    <x v="0"/>
    <x v="0"/>
  </r>
  <r>
    <s v="04/2021"/>
    <s v=""/>
    <x v="7"/>
    <x v="7"/>
    <n v="13"/>
    <n v="6.9755582000000007E-3"/>
    <n v="0"/>
    <n v="0"/>
    <n v="0"/>
    <n v="0"/>
    <n v="0"/>
    <n v="0"/>
    <n v="451"/>
    <n v="0"/>
    <x v="2"/>
    <x v="3"/>
    <x v="0"/>
    <x v="0"/>
  </r>
  <r>
    <s v="04/2021"/>
    <s v=""/>
    <x v="7"/>
    <x v="7"/>
    <n v="377"/>
    <n v="0.20229118779999999"/>
    <n v="0"/>
    <n v="0"/>
    <n v="0"/>
    <n v="0"/>
    <n v="0"/>
    <n v="0"/>
    <n v="14965"/>
    <n v="0"/>
    <x v="2"/>
    <x v="3"/>
    <x v="0"/>
    <x v="0"/>
  </r>
  <r>
    <s v="04/2021"/>
    <s v=""/>
    <x v="7"/>
    <x v="7"/>
    <n v="76"/>
    <n v="4.0780186399999988E-2"/>
    <n v="0"/>
    <n v="0"/>
    <n v="0"/>
    <n v="0"/>
    <n v="0"/>
    <n v="0"/>
    <n v="3034"/>
    <n v="0"/>
    <x v="2"/>
    <x v="3"/>
    <x v="0"/>
    <x v="0"/>
  </r>
  <r>
    <s v="04/2021"/>
    <s v=""/>
    <x v="7"/>
    <x v="7"/>
    <n v="5"/>
    <n v="2.682907E-3"/>
    <n v="0"/>
    <n v="0"/>
    <n v="0"/>
    <n v="0"/>
    <n v="0"/>
    <n v="0"/>
    <n v="205"/>
    <n v="0"/>
    <x v="2"/>
    <x v="3"/>
    <x v="0"/>
    <x v="1"/>
  </r>
  <r>
    <s v="04/2021"/>
    <s v=""/>
    <x v="52"/>
    <x v="52"/>
    <n v="3"/>
    <n v="1.6097441999999996E-3"/>
    <n v="702"/>
    <n v="1.766934E-3"/>
    <n v="638.81999999999994"/>
    <n v="1.7657624000000003E-3"/>
    <n v="0"/>
    <n v="0"/>
    <n v="0"/>
    <n v="0"/>
    <x v="2"/>
    <x v="3"/>
    <x v="0"/>
    <x v="0"/>
  </r>
  <r>
    <s v="04/2021"/>
    <s v=""/>
    <x v="8"/>
    <x v="8"/>
    <n v="61"/>
    <n v="3.27314654E-2"/>
    <n v="46848"/>
    <n v="0.11791641599999998"/>
    <n v="42777.599999999999"/>
    <n v="0.11824156420000001"/>
    <n v="3660"/>
    <n v="3660"/>
    <n v="0"/>
    <n v="0"/>
    <x v="2"/>
    <x v="3"/>
    <x v="0"/>
    <x v="0"/>
  </r>
  <r>
    <s v="04/2021"/>
    <s v=""/>
    <x v="8"/>
    <x v="8"/>
    <n v="1"/>
    <n v="5.3658139999999998E-4"/>
    <n v="768"/>
    <n v="1.9330560000000001E-3"/>
    <n v="698.88"/>
    <n v="1.9317741999999999E-3"/>
    <n v="60"/>
    <n v="60"/>
    <n v="0"/>
    <n v="0"/>
    <x v="2"/>
    <x v="3"/>
    <x v="0"/>
    <x v="1"/>
  </r>
  <r>
    <s v="04/2021"/>
    <s v=""/>
    <x v="9"/>
    <x v="9"/>
    <n v="4"/>
    <n v="2.1463255999999999E-3"/>
    <n v="2056"/>
    <n v="5.1749520000000009E-3"/>
    <n v="1870.9599999999998"/>
    <n v="5.1715205000000004E-3"/>
    <n v="160"/>
    <n v="160"/>
    <n v="0"/>
    <n v="0"/>
    <x v="2"/>
    <x v="3"/>
    <x v="0"/>
    <x v="1"/>
  </r>
  <r>
    <s v="04/2021"/>
    <s v=""/>
    <x v="9"/>
    <x v="9"/>
    <n v="108"/>
    <n v="5.7950791200000004E-2"/>
    <n v="55512"/>
    <n v="0.13972370399999998"/>
    <n v="50613.58"/>
    <n v="0.13990099649999999"/>
    <n v="4320"/>
    <n v="4320"/>
    <n v="0"/>
    <n v="0"/>
    <x v="2"/>
    <x v="3"/>
    <x v="0"/>
    <x v="0"/>
  </r>
  <r>
    <s v="04/2021"/>
    <s v=""/>
    <x v="10"/>
    <x v="10"/>
    <n v="217"/>
    <n v="0.11643816379999998"/>
    <n v="55986"/>
    <n v="0.14091676199999997"/>
    <n v="50947.259999999995"/>
    <n v="0.14082332140000003"/>
    <n v="4340"/>
    <n v="4340"/>
    <n v="0"/>
    <n v="0"/>
    <x v="2"/>
    <x v="3"/>
    <x v="0"/>
    <x v="0"/>
  </r>
  <r>
    <s v="04/2021"/>
    <s v=""/>
    <x v="10"/>
    <x v="10"/>
    <n v="2"/>
    <n v="1.0731628E-3"/>
    <n v="516"/>
    <n v="1.2987719999999999E-3"/>
    <n v="469.56000000000006"/>
    <n v="1.2979108E-3"/>
    <n v="40"/>
    <n v="40"/>
    <n v="0"/>
    <n v="0"/>
    <x v="2"/>
    <x v="3"/>
    <x v="2"/>
    <x v="0"/>
  </r>
  <r>
    <s v="04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3"/>
    <x v="0"/>
    <x v="1"/>
  </r>
  <r>
    <s v="04/2021"/>
    <s v=""/>
    <x v="11"/>
    <x v="11"/>
    <n v="3"/>
    <n v="1.6097441999999996E-3"/>
    <n v="447"/>
    <n v="1.1250989999999998E-3"/>
    <n v="406.77"/>
    <n v="1.1243530000000002E-3"/>
    <n v="90"/>
    <n v="15"/>
    <n v="0"/>
    <n v="0"/>
    <x v="2"/>
    <x v="3"/>
    <x v="0"/>
    <x v="1"/>
  </r>
  <r>
    <s v="04/2021"/>
    <s v=""/>
    <x v="11"/>
    <x v="11"/>
    <n v="56"/>
    <n v="3.0048558399999998E-2"/>
    <n v="8344"/>
    <n v="2.1001848E-2"/>
    <n v="7593.0399999999991"/>
    <n v="2.0987921899999998E-2"/>
    <n v="1680"/>
    <n v="280"/>
    <n v="0"/>
    <n v="0"/>
    <x v="2"/>
    <x v="3"/>
    <x v="0"/>
    <x v="0"/>
  </r>
  <r>
    <s v="04/2021"/>
    <s v=""/>
    <x v="12"/>
    <x v="12"/>
    <n v="65"/>
    <n v="3.4877791000000005E-2"/>
    <n v="9425"/>
    <n v="2.3722725000000004E-2"/>
    <n v="8604.2999999999993"/>
    <n v="2.3783145599999996E-2"/>
    <n v="650"/>
    <n v="650"/>
    <n v="0"/>
    <n v="0"/>
    <x v="2"/>
    <x v="3"/>
    <x v="0"/>
    <x v="0"/>
  </r>
  <r>
    <s v="04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3"/>
    <x v="2"/>
    <x v="0"/>
  </r>
  <r>
    <s v="04/2021"/>
    <s v=""/>
    <x v="13"/>
    <x v="13"/>
    <n v="84"/>
    <n v="4.5072837599999999E-2"/>
    <n v="163800"/>
    <n v="0.4122846"/>
    <n v="149428.5"/>
    <n v="0.4130353169"/>
    <n v="10080"/>
    <n v="10080"/>
    <n v="0"/>
    <n v="0"/>
    <x v="2"/>
    <x v="3"/>
    <x v="0"/>
    <x v="0"/>
  </r>
  <r>
    <s v="04/2021"/>
    <s v=""/>
    <x v="13"/>
    <x v="13"/>
    <n v="3"/>
    <n v="1.6097441999999996E-3"/>
    <n v="5850"/>
    <n v="1.472445E-2"/>
    <n v="5323.5"/>
    <n v="1.47146864E-2"/>
    <n v="360"/>
    <n v="360"/>
    <n v="0"/>
    <n v="0"/>
    <x v="2"/>
    <x v="3"/>
    <x v="0"/>
    <x v="1"/>
  </r>
  <r>
    <s v="04/2021"/>
    <s v=""/>
    <x v="14"/>
    <x v="14"/>
    <n v="24"/>
    <n v="1.2877953599999997E-2"/>
    <n v="18432"/>
    <n v="4.639334400000001E-2"/>
    <n v="16773.120000000003"/>
    <n v="4.6362580999999993E-2"/>
    <n v="1440"/>
    <n v="1440"/>
    <n v="0"/>
    <n v="0"/>
    <x v="2"/>
    <x v="3"/>
    <x v="0"/>
    <x v="0"/>
  </r>
  <r>
    <s v="04/2021"/>
    <s v=""/>
    <x v="15"/>
    <x v="15"/>
    <n v="29"/>
    <n v="1.55608606E-2"/>
    <n v="11252"/>
    <n v="2.8321283999999995E-2"/>
    <n v="10239.32"/>
    <n v="2.8302504399999994E-2"/>
    <n v="870"/>
    <n v="870"/>
    <n v="0"/>
    <n v="0"/>
    <x v="2"/>
    <x v="3"/>
    <x v="0"/>
    <x v="0"/>
  </r>
  <r>
    <s v="04/2021"/>
    <s v=""/>
    <x v="16"/>
    <x v="16"/>
    <n v="28"/>
    <n v="1.5024279199999999E-2"/>
    <n v="5432"/>
    <n v="1.3672343999999999E-2"/>
    <n v="4943.12"/>
    <n v="1.3663278000000001E-2"/>
    <n v="420"/>
    <n v="420"/>
    <n v="0"/>
    <n v="0"/>
    <x v="2"/>
    <x v="3"/>
    <x v="0"/>
    <x v="0"/>
  </r>
  <r>
    <s v="04/2021"/>
    <s v=""/>
    <x v="17"/>
    <x v="17"/>
    <n v="110"/>
    <n v="5.9023954000000003E-2"/>
    <n v="16830"/>
    <n v="4.2361109999999993E-2"/>
    <n v="15315.3"/>
    <n v="4.2333020700000008E-2"/>
    <n v="1100"/>
    <n v="1100"/>
    <n v="0"/>
    <n v="0"/>
    <x v="2"/>
    <x v="3"/>
    <x v="0"/>
    <x v="0"/>
  </r>
  <r>
    <s v="04/2021"/>
    <s v=""/>
    <x v="18"/>
    <x v="18"/>
    <n v="33"/>
    <n v="1.7707186200000002E-2"/>
    <n v="12111"/>
    <n v="3.0483387000000001E-2"/>
    <n v="11021.01"/>
    <n v="3.0463173700000006E-2"/>
    <n v="1650"/>
    <n v="330"/>
    <n v="0"/>
    <n v="0"/>
    <x v="2"/>
    <x v="3"/>
    <x v="0"/>
    <x v="0"/>
  </r>
  <r>
    <s v="04/2021"/>
    <s v=""/>
    <x v="19"/>
    <x v="19"/>
    <n v="66"/>
    <n v="3.5414372400000005E-2"/>
    <n v="44484"/>
    <n v="0.111966228"/>
    <n v="40608.5"/>
    <n v="0.11224595490000003"/>
    <n v="2970"/>
    <n v="2970"/>
    <n v="0"/>
    <n v="0"/>
    <x v="2"/>
    <x v="3"/>
    <x v="0"/>
    <x v="0"/>
  </r>
  <r>
    <s v="04/2021"/>
    <s v=""/>
    <x v="19"/>
    <x v="19"/>
    <n v="8"/>
    <n v="4.2926511999999998E-3"/>
    <n v="5392"/>
    <n v="1.3571664000000001E-2"/>
    <n v="4906.7199999999993"/>
    <n v="1.3562664799999999E-2"/>
    <n v="360"/>
    <n v="360"/>
    <n v="0"/>
    <n v="0"/>
    <x v="2"/>
    <x v="3"/>
    <x v="0"/>
    <x v="1"/>
  </r>
  <r>
    <s v="04/2021"/>
    <s v=""/>
    <x v="20"/>
    <x v="20"/>
    <n v="37"/>
    <n v="1.9853511799999998E-2"/>
    <n v="36334"/>
    <n v="9.1452677999999982E-2"/>
    <n v="33063.94"/>
    <n v="9.1392036600000018E-2"/>
    <n v="2220"/>
    <n v="370"/>
    <n v="0"/>
    <n v="0"/>
    <x v="2"/>
    <x v="3"/>
    <x v="0"/>
    <x v="0"/>
  </r>
  <r>
    <s v="04/2021"/>
    <s v=""/>
    <x v="57"/>
    <x v="57"/>
    <n v="1"/>
    <n v="5.3658139999999998E-4"/>
    <n v="456"/>
    <n v="1.1477520000000001E-3"/>
    <n v="414.96000000000004"/>
    <n v="1.1469908999999999E-3"/>
    <n v="30"/>
    <n v="20"/>
    <n v="0"/>
    <n v="0"/>
    <x v="2"/>
    <x v="3"/>
    <x v="0"/>
    <x v="1"/>
  </r>
  <r>
    <s v="04/2021"/>
    <s v=""/>
    <x v="21"/>
    <x v="21"/>
    <n v="74"/>
    <n v="3.9707023599999995E-2"/>
    <n v="77330"/>
    <n v="0.19463961000000005"/>
    <n v="70568.850000000006"/>
    <n v="0.19505935830000004"/>
    <n v="2960"/>
    <n v="2220"/>
    <n v="0"/>
    <n v="0"/>
    <x v="2"/>
    <x v="3"/>
    <x v="0"/>
    <x v="1"/>
  </r>
  <r>
    <s v="04/2021"/>
    <s v=""/>
    <x v="22"/>
    <x v="22"/>
    <n v="39"/>
    <n v="2.0926674600000004E-2"/>
    <n v="17511"/>
    <n v="4.4075186999999988E-2"/>
    <n v="15935.01"/>
    <n v="4.404596110000001E-2"/>
    <n v="1755"/>
    <n v="1755"/>
    <n v="0"/>
    <n v="0"/>
    <x v="2"/>
    <x v="3"/>
    <x v="0"/>
    <x v="1"/>
  </r>
  <r>
    <s v="04/2021"/>
    <s v=""/>
    <x v="23"/>
    <x v="23"/>
    <n v="3"/>
    <n v="1.6097441999999996E-3"/>
    <n v="534"/>
    <n v="1.3440780000000003E-3"/>
    <n v="485.93999999999994"/>
    <n v="1.3431868E-3"/>
    <n v="90"/>
    <n v="90"/>
    <n v="0"/>
    <n v="0"/>
    <x v="2"/>
    <x v="3"/>
    <x v="0"/>
    <x v="1"/>
  </r>
  <r>
    <s v="04/2021"/>
    <s v=""/>
    <x v="24"/>
    <x v="24"/>
    <n v="31"/>
    <n v="1.6634023399999996E-2"/>
    <n v="3720"/>
    <n v="9.3632399999999984E-3"/>
    <n v="3385.2"/>
    <n v="9.3570313000000006E-3"/>
    <n v="620"/>
    <n v="620"/>
    <n v="0"/>
    <n v="0"/>
    <x v="2"/>
    <x v="3"/>
    <x v="0"/>
    <x v="1"/>
  </r>
  <r>
    <s v="04/2021"/>
    <s v=""/>
    <x v="25"/>
    <x v="25"/>
    <n v="106"/>
    <n v="5.6877628400000005E-2"/>
    <n v="7738"/>
    <n v="1.9476546000000004E-2"/>
    <n v="7041.58"/>
    <n v="1.9463631300000003E-2"/>
    <n v="1590"/>
    <n v="742"/>
    <n v="0"/>
    <n v="0"/>
    <x v="2"/>
    <x v="3"/>
    <x v="0"/>
    <x v="1"/>
  </r>
  <r>
    <s v="04/2021"/>
    <s v=""/>
    <x v="26"/>
    <x v="26"/>
    <n v="33"/>
    <n v="1.7707186200000002E-2"/>
    <n v="5874"/>
    <n v="1.4784858000000003E-2"/>
    <n v="5345.34"/>
    <n v="1.4775054299999998E-2"/>
    <n v="990"/>
    <n v="990"/>
    <n v="0"/>
    <n v="0"/>
    <x v="2"/>
    <x v="3"/>
    <x v="0"/>
    <x v="1"/>
  </r>
  <r>
    <s v="04/2021"/>
    <s v=""/>
    <x v="27"/>
    <x v="27"/>
    <n v="796"/>
    <n v="0.4271187944"/>
    <n v="75620"/>
    <n v="0.19033554"/>
    <n v="68814.2"/>
    <n v="0.19020933020000003"/>
    <n v="11940"/>
    <n v="11940"/>
    <n v="0"/>
    <n v="0"/>
    <x v="2"/>
    <x v="3"/>
    <x v="0"/>
    <x v="1"/>
  </r>
  <r>
    <s v="04/2021"/>
    <s v=""/>
    <x v="28"/>
    <x v="28"/>
    <n v="387"/>
    <n v="0.20765700179999999"/>
    <n v="220590"/>
    <n v="0.55522503000000012"/>
    <n v="200736.9"/>
    <n v="0.55485686529999989"/>
    <n v="17415"/>
    <n v="17415"/>
    <n v="0"/>
    <n v="0"/>
    <x v="2"/>
    <x v="3"/>
    <x v="0"/>
    <x v="1"/>
  </r>
  <r>
    <s v="04/2021"/>
    <s v=""/>
    <x v="29"/>
    <x v="29"/>
    <n v="385"/>
    <n v="0.20658383899999996"/>
    <n v="57365"/>
    <n v="0.14438770500000003"/>
    <n v="52202.15"/>
    <n v="0.14429196280000003"/>
    <n v="5775"/>
    <n v="5775"/>
    <n v="0"/>
    <n v="0"/>
    <x v="2"/>
    <x v="3"/>
    <x v="0"/>
    <x v="1"/>
  </r>
  <r>
    <s v="04/2021"/>
    <s v=""/>
    <x v="30"/>
    <x v="30"/>
    <n v="188"/>
    <n v="0.10087730319999999"/>
    <n v="16920"/>
    <n v="4.2587640000000003E-2"/>
    <n v="15397.2"/>
    <n v="4.2559400500000004E-2"/>
    <n v="2820"/>
    <n v="2820"/>
    <n v="0"/>
    <n v="0"/>
    <x v="2"/>
    <x v="3"/>
    <x v="0"/>
    <x v="1"/>
  </r>
  <r>
    <s v="04/2021"/>
    <s v=""/>
    <x v="53"/>
    <x v="53"/>
    <n v="2"/>
    <n v="1.0731628E-3"/>
    <n v="180"/>
    <n v="4.5306000000000008E-4"/>
    <n v="163.80000000000001"/>
    <n v="4.5275959999999999E-4"/>
    <n v="30"/>
    <n v="30"/>
    <n v="0"/>
    <n v="0"/>
    <x v="2"/>
    <x v="3"/>
    <x v="0"/>
    <x v="1"/>
  </r>
  <r>
    <s v="04/2021"/>
    <s v=""/>
    <x v="32"/>
    <x v="32"/>
    <n v="2"/>
    <n v="1.0731628E-3"/>
    <n v="1536"/>
    <n v="3.8661120000000001E-3"/>
    <n v="1397.76"/>
    <n v="3.8635483999999998E-3"/>
    <n v="120"/>
    <n v="120"/>
    <n v="0"/>
    <n v="0"/>
    <x v="2"/>
    <x v="3"/>
    <x v="0"/>
    <x v="0"/>
  </r>
  <r>
    <s v="04/2021"/>
    <s v=""/>
    <x v="32"/>
    <x v="32"/>
    <n v="2"/>
    <n v="1.0731628E-3"/>
    <n v="1536"/>
    <n v="3.8661120000000001E-3"/>
    <n v="1397.76"/>
    <n v="3.8635483999999998E-3"/>
    <n v="120"/>
    <n v="120"/>
    <n v="0"/>
    <n v="0"/>
    <x v="2"/>
    <x v="3"/>
    <x v="0"/>
    <x v="0"/>
  </r>
  <r>
    <s v="04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3"/>
    <x v="0"/>
    <x v="0"/>
  </r>
  <r>
    <s v="04/2021"/>
    <s v=""/>
    <x v="34"/>
    <x v="34"/>
    <n v="24"/>
    <n v="1.2877953599999997E-2"/>
    <n v="4656"/>
    <n v="1.1719152E-2"/>
    <n v="4236.96"/>
    <n v="1.1711381099999998E-2"/>
    <n v="360"/>
    <n v="360"/>
    <n v="0"/>
    <n v="0"/>
    <x v="2"/>
    <x v="3"/>
    <x v="0"/>
    <x v="0"/>
  </r>
  <r>
    <s v="04/2021"/>
    <s v=""/>
    <x v="45"/>
    <x v="45"/>
    <n v="10"/>
    <n v="5.365814E-3"/>
    <n v="10780"/>
    <n v="2.7133259999999999E-2"/>
    <n v="9809.7999999999993"/>
    <n v="2.7115268200000004E-2"/>
    <n v="900"/>
    <n v="600"/>
    <n v="0"/>
    <n v="0"/>
    <x v="2"/>
    <x v="3"/>
    <x v="0"/>
    <x v="0"/>
  </r>
  <r>
    <s v="04/2021"/>
    <s v=""/>
    <x v="46"/>
    <x v="46"/>
    <n v="27"/>
    <n v="1.4487697800000001E-2"/>
    <n v="19737"/>
    <n v="4.9678029000000005E-2"/>
    <n v="17960.670000000002"/>
    <n v="4.9645087900000003E-2"/>
    <n v="810"/>
    <n v="810"/>
    <n v="0"/>
    <n v="0"/>
    <x v="2"/>
    <x v="3"/>
    <x v="0"/>
    <x v="0"/>
  </r>
  <r>
    <s v="04/2021"/>
    <s v=""/>
    <x v="47"/>
    <x v="47"/>
    <n v="2"/>
    <n v="1.0731628E-3"/>
    <n v="0"/>
    <n v="0"/>
    <n v="0"/>
    <n v="0"/>
    <n v="0"/>
    <n v="0"/>
    <n v="2000"/>
    <n v="0"/>
    <x v="2"/>
    <x v="3"/>
    <x v="0"/>
    <x v="0"/>
  </r>
  <r>
    <s v="04/2021"/>
    <s v=""/>
    <x v="37"/>
    <x v="37"/>
    <n v="103"/>
    <n v="5.5267884199999992E-2"/>
    <n v="0"/>
    <n v="0"/>
    <n v="0"/>
    <n v="0"/>
    <n v="0"/>
    <n v="0"/>
    <n v="71070"/>
    <n v="0"/>
    <x v="2"/>
    <x v="3"/>
    <x v="0"/>
    <x v="0"/>
  </r>
  <r>
    <s v="04/2021"/>
    <s v=""/>
    <x v="37"/>
    <x v="37"/>
    <n v="1"/>
    <n v="5.3658139999999998E-4"/>
    <n v="0"/>
    <n v="0"/>
    <n v="0"/>
    <n v="0"/>
    <n v="0"/>
    <n v="0"/>
    <n v="690"/>
    <n v="0"/>
    <x v="2"/>
    <x v="3"/>
    <x v="0"/>
    <x v="0"/>
  </r>
  <r>
    <s v="04/2021"/>
    <s v=""/>
    <x v="38"/>
    <x v="38"/>
    <n v="1"/>
    <n v="5.3658139999999998E-4"/>
    <n v="0"/>
    <n v="0"/>
    <n v="0"/>
    <n v="0"/>
    <n v="0"/>
    <n v="0"/>
    <n v="430"/>
    <n v="0"/>
    <x v="2"/>
    <x v="3"/>
    <x v="0"/>
    <x v="0"/>
  </r>
  <r>
    <s v="04/2021"/>
    <s v=""/>
    <x v="39"/>
    <x v="39"/>
    <n v="21"/>
    <n v="1.12682094E-2"/>
    <n v="0"/>
    <n v="0"/>
    <n v="0"/>
    <n v="0"/>
    <n v="0"/>
    <n v="0"/>
    <n v="7665"/>
    <n v="0"/>
    <x v="2"/>
    <x v="3"/>
    <x v="0"/>
    <x v="0"/>
  </r>
  <r>
    <s v="04/2021"/>
    <s v=""/>
    <x v="40"/>
    <x v="40"/>
    <n v="18"/>
    <n v="9.6584651999999972E-3"/>
    <n v="0"/>
    <n v="0"/>
    <n v="0"/>
    <n v="0"/>
    <n v="0"/>
    <n v="0"/>
    <n v="3240"/>
    <n v="0"/>
    <x v="2"/>
    <x v="3"/>
    <x v="0"/>
    <x v="0"/>
  </r>
  <r>
    <s v="04/2021"/>
    <s v=""/>
    <x v="43"/>
    <x v="43"/>
    <n v="11"/>
    <n v="5.9023954000000005E-3"/>
    <n v="0"/>
    <n v="0"/>
    <n v="0"/>
    <n v="0"/>
    <n v="0"/>
    <n v="0"/>
    <n v="0"/>
    <n v="0"/>
    <x v="2"/>
    <x v="3"/>
    <x v="0"/>
    <x v="0"/>
  </r>
  <r>
    <s v="04/2021"/>
    <s v=""/>
    <x v="49"/>
    <x v="49"/>
    <n v="13"/>
    <n v="6.9755582000000007E-3"/>
    <n v="0"/>
    <n v="0"/>
    <n v="0"/>
    <n v="0"/>
    <n v="0"/>
    <n v="0"/>
    <n v="12675"/>
    <n v="0"/>
    <x v="2"/>
    <x v="3"/>
    <x v="0"/>
    <x v="0"/>
  </r>
  <r>
    <s v="04/2021"/>
    <s v=""/>
    <x v="51"/>
    <x v="51"/>
    <n v="42"/>
    <n v="2.2536418799999999E-2"/>
    <n v="0"/>
    <n v="0"/>
    <n v="0"/>
    <n v="0"/>
    <n v="0"/>
    <n v="0"/>
    <n v="25200"/>
    <n v="0"/>
    <x v="2"/>
    <x v="3"/>
    <x v="0"/>
    <x v="0"/>
  </r>
  <r>
    <s v="04/2021"/>
    <s v=""/>
    <x v="55"/>
    <x v="55"/>
    <n v="2"/>
    <n v="1.0731628E-3"/>
    <n v="0"/>
    <n v="0"/>
    <n v="0"/>
    <n v="0"/>
    <n v="0"/>
    <n v="0"/>
    <n v="1668"/>
    <n v="0"/>
    <x v="2"/>
    <x v="3"/>
    <x v="0"/>
    <x v="0"/>
  </r>
  <r>
    <s v="04/2021"/>
    <s v=""/>
    <x v="55"/>
    <x v="55"/>
    <n v="1"/>
    <n v="5.3658139999999998E-4"/>
    <n v="0"/>
    <n v="0"/>
    <n v="0"/>
    <n v="0"/>
    <n v="0"/>
    <n v="0"/>
    <n v="834"/>
    <n v="0"/>
    <x v="2"/>
    <x v="3"/>
    <x v="0"/>
    <x v="1"/>
  </r>
  <r>
    <s v="04/2022"/>
    <s v=""/>
    <x v="0"/>
    <x v="0"/>
    <n v="109"/>
    <n v="5.8487372599999997E-2"/>
    <n v="7521"/>
    <n v="1.8930356999999998E-2"/>
    <n v="6844.1100000000006"/>
    <n v="1.8917804499999996E-2"/>
    <n v="1090"/>
    <n v="1090"/>
    <n v="0"/>
    <n v="0"/>
    <x v="3"/>
    <x v="3"/>
    <x v="0"/>
    <x v="0"/>
  </r>
  <r>
    <s v="04/2022"/>
    <s v=""/>
    <x v="0"/>
    <x v="0"/>
    <n v="4"/>
    <n v="2.1463255999999999E-3"/>
    <n v="276"/>
    <n v="6.9469200000000001E-4"/>
    <n v="251.16"/>
    <n v="6.9423140000000004E-4"/>
    <n v="40"/>
    <n v="40"/>
    <n v="0"/>
    <n v="0"/>
    <x v="3"/>
    <x v="3"/>
    <x v="0"/>
    <x v="0"/>
  </r>
  <r>
    <s v="04/2022"/>
    <s v=""/>
    <x v="1"/>
    <x v="1"/>
    <n v="3"/>
    <n v="1.6097441999999996E-3"/>
    <n v="126"/>
    <n v="3.1714199999999997E-4"/>
    <n v="114.66"/>
    <n v="3.1693170000000003E-4"/>
    <n v="15"/>
    <n v="15"/>
    <n v="0"/>
    <n v="0"/>
    <x v="3"/>
    <x v="3"/>
    <x v="0"/>
    <x v="0"/>
  </r>
  <r>
    <s v="04/2022"/>
    <s v=""/>
    <x v="1"/>
    <x v="1"/>
    <n v="194"/>
    <n v="0.1040967916"/>
    <n v="8148"/>
    <n v="2.0508516000000001E-2"/>
    <n v="7414.68"/>
    <n v="2.0494916999999994E-2"/>
    <n v="970"/>
    <n v="970"/>
    <n v="0"/>
    <n v="0"/>
    <x v="3"/>
    <x v="3"/>
    <x v="0"/>
    <x v="0"/>
  </r>
  <r>
    <s v="04/2022"/>
    <s v=""/>
    <x v="2"/>
    <x v="2"/>
    <n v="84"/>
    <n v="4.5072837599999999E-2"/>
    <n v="7308"/>
    <n v="1.8394236000000001E-2"/>
    <n v="6650.2800000000007"/>
    <n v="1.8382038900000001E-2"/>
    <n v="840"/>
    <n v="840"/>
    <n v="0"/>
    <n v="0"/>
    <x v="3"/>
    <x v="3"/>
    <x v="0"/>
    <x v="0"/>
  </r>
  <r>
    <s v="04/2022"/>
    <s v=""/>
    <x v="2"/>
    <x v="2"/>
    <n v="450"/>
    <n v="0.24146162999999995"/>
    <n v="39150"/>
    <n v="9.8540550000000005E-2"/>
    <n v="35626.5"/>
    <n v="9.8475208700000011E-2"/>
    <n v="4500"/>
    <n v="4500"/>
    <n v="0"/>
    <n v="0"/>
    <x v="3"/>
    <x v="3"/>
    <x v="0"/>
    <x v="0"/>
  </r>
  <r>
    <s v="04/2022"/>
    <s v=""/>
    <x v="2"/>
    <x v="2"/>
    <n v="72"/>
    <n v="3.8633860799999989E-2"/>
    <n v="6264"/>
    <n v="1.5766488000000002E-2"/>
    <n v="5700.24"/>
    <n v="1.5756033400000001E-2"/>
    <n v="720"/>
    <n v="720"/>
    <n v="0"/>
    <n v="0"/>
    <x v="3"/>
    <x v="3"/>
    <x v="0"/>
    <x v="0"/>
  </r>
  <r>
    <s v="04/2022"/>
    <s v=""/>
    <x v="2"/>
    <x v="2"/>
    <n v="7"/>
    <n v="3.7560697999999997E-3"/>
    <n v="609"/>
    <n v="1.5328529999999998E-3"/>
    <n v="554.18999999999994"/>
    <n v="1.5318365999999999E-3"/>
    <n v="70"/>
    <n v="70"/>
    <n v="0"/>
    <n v="0"/>
    <x v="3"/>
    <x v="3"/>
    <x v="0"/>
    <x v="1"/>
  </r>
  <r>
    <s v="04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3"/>
    <x v="1"/>
    <x v="1"/>
  </r>
  <r>
    <s v="04/2022"/>
    <s v=""/>
    <x v="56"/>
    <x v="56"/>
    <n v="3"/>
    <n v="1.6097441999999996E-3"/>
    <n v="108"/>
    <n v="2.7183599999999996E-4"/>
    <n v="98.28"/>
    <n v="2.716556999999999E-4"/>
    <n v="15"/>
    <n v="15"/>
    <n v="0"/>
    <n v="0"/>
    <x v="3"/>
    <x v="3"/>
    <x v="0"/>
    <x v="0"/>
  </r>
  <r>
    <s v="04/2022"/>
    <s v=""/>
    <x v="56"/>
    <x v="56"/>
    <n v="1"/>
    <n v="5.3658139999999998E-4"/>
    <n v="36"/>
    <n v="9.0612000000000019E-5"/>
    <n v="32.760000000000005"/>
    <n v="9.0551899999999989E-5"/>
    <n v="5"/>
    <n v="5"/>
    <n v="0"/>
    <n v="0"/>
    <x v="3"/>
    <x v="3"/>
    <x v="0"/>
    <x v="0"/>
  </r>
  <r>
    <s v="04/2022"/>
    <s v=""/>
    <x v="3"/>
    <x v="3"/>
    <n v="13"/>
    <n v="6.9755582000000007E-3"/>
    <n v="559"/>
    <n v="1.407003E-3"/>
    <n v="508.68999999999994"/>
    <n v="1.4060700000000001E-3"/>
    <n v="65"/>
    <n v="65"/>
    <n v="0"/>
    <n v="0"/>
    <x v="3"/>
    <x v="3"/>
    <x v="2"/>
    <x v="0"/>
  </r>
  <r>
    <s v="04/2022"/>
    <s v=""/>
    <x v="3"/>
    <x v="3"/>
    <n v="2"/>
    <n v="1.0731628E-3"/>
    <n v="86"/>
    <n v="2.16462E-4"/>
    <n v="78.260000000000005"/>
    <n v="2.1631850000000002E-4"/>
    <n v="10"/>
    <n v="10"/>
    <n v="0"/>
    <n v="0"/>
    <x v="3"/>
    <x v="3"/>
    <x v="0"/>
    <x v="0"/>
  </r>
  <r>
    <s v="04/2022"/>
    <s v=""/>
    <x v="3"/>
    <x v="3"/>
    <n v="210"/>
    <n v="0.112682094"/>
    <n v="9030"/>
    <n v="2.272851E-2"/>
    <n v="8225.4699999999993"/>
    <n v="2.2736021599999996E-2"/>
    <n v="1050"/>
    <n v="1050"/>
    <n v="0"/>
    <n v="0"/>
    <x v="3"/>
    <x v="3"/>
    <x v="0"/>
    <x v="0"/>
  </r>
  <r>
    <s v="04/2022"/>
    <s v=""/>
    <x v="3"/>
    <x v="3"/>
    <n v="11"/>
    <n v="5.9023954000000005E-3"/>
    <n v="473"/>
    <n v="1.1905410000000003E-3"/>
    <n v="430.43"/>
    <n v="1.1897515999999999E-3"/>
    <n v="55"/>
    <n v="55"/>
    <n v="0"/>
    <n v="0"/>
    <x v="3"/>
    <x v="3"/>
    <x v="0"/>
    <x v="0"/>
  </r>
  <r>
    <s v="04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3"/>
    <x v="3"/>
    <x v="0"/>
  </r>
  <r>
    <s v="04/2022"/>
    <s v=""/>
    <x v="4"/>
    <x v="4"/>
    <n v="16"/>
    <n v="8.5853023999999997E-3"/>
    <n v="1392"/>
    <n v="3.5036639999999992E-3"/>
    <n v="1266.72"/>
    <n v="3.5013407999999989E-3"/>
    <n v="160"/>
    <n v="160"/>
    <n v="0"/>
    <n v="0"/>
    <x v="3"/>
    <x v="3"/>
    <x v="0"/>
    <x v="0"/>
  </r>
  <r>
    <s v="04/2022"/>
    <s v=""/>
    <x v="4"/>
    <x v="4"/>
    <n v="70"/>
    <n v="3.7560697999999997E-2"/>
    <n v="6090"/>
    <n v="1.5328529999999998E-2"/>
    <n v="5541.9"/>
    <n v="1.5318365799999997E-2"/>
    <n v="700"/>
    <n v="700"/>
    <n v="0"/>
    <n v="0"/>
    <x v="3"/>
    <x v="3"/>
    <x v="0"/>
    <x v="0"/>
  </r>
  <r>
    <s v="04/2022"/>
    <s v=""/>
    <x v="4"/>
    <x v="4"/>
    <n v="2"/>
    <n v="1.0731628E-3"/>
    <n v="174"/>
    <n v="4.379579999999999E-4"/>
    <n v="158.34"/>
    <n v="4.3766759999999986E-4"/>
    <n v="20"/>
    <n v="20"/>
    <n v="0"/>
    <n v="0"/>
    <x v="3"/>
    <x v="3"/>
    <x v="0"/>
    <x v="0"/>
  </r>
  <r>
    <s v="04/2022"/>
    <s v=""/>
    <x v="4"/>
    <x v="4"/>
    <n v="1"/>
    <n v="5.3658139999999998E-4"/>
    <n v="87"/>
    <n v="2.1897899999999995E-4"/>
    <n v="79.17"/>
    <n v="2.1883379999999993E-4"/>
    <n v="10"/>
    <n v="10"/>
    <n v="0"/>
    <n v="0"/>
    <x v="3"/>
    <x v="3"/>
    <x v="1"/>
    <x v="1"/>
  </r>
  <r>
    <s v="04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3"/>
    <x v="1"/>
    <x v="1"/>
  </r>
  <r>
    <s v="04/2022"/>
    <s v=""/>
    <x v="5"/>
    <x v="5"/>
    <n v="2"/>
    <n v="1.0731628E-3"/>
    <n v="522"/>
    <n v="1.313874E-3"/>
    <n v="475.02"/>
    <n v="1.3130027999999998E-3"/>
    <n v="60"/>
    <n v="60"/>
    <n v="0"/>
    <n v="0"/>
    <x v="3"/>
    <x v="3"/>
    <x v="0"/>
    <x v="1"/>
  </r>
  <r>
    <s v="04/2022"/>
    <s v=""/>
    <x v="5"/>
    <x v="5"/>
    <n v="337"/>
    <n v="0.18082793180000004"/>
    <n v="87957"/>
    <n v="0.22138776900000004"/>
    <n v="80040.87"/>
    <n v="0.22124096880000002"/>
    <n v="10110"/>
    <n v="10110"/>
    <n v="0"/>
    <n v="0"/>
    <x v="3"/>
    <x v="3"/>
    <x v="0"/>
    <x v="0"/>
  </r>
  <r>
    <s v="04/2022"/>
    <s v=""/>
    <x v="5"/>
    <x v="5"/>
    <n v="23"/>
    <n v="1.2341372200000001E-2"/>
    <n v="6003"/>
    <n v="1.5109551000000002E-2"/>
    <n v="5462.7300000000005"/>
    <n v="1.5099532000000002E-2"/>
    <n v="690"/>
    <n v="690"/>
    <n v="0"/>
    <n v="0"/>
    <x v="3"/>
    <x v="3"/>
    <x v="0"/>
    <x v="0"/>
  </r>
  <r>
    <s v="04/2022"/>
    <s v=""/>
    <x v="5"/>
    <x v="5"/>
    <n v="84"/>
    <n v="4.5072837599999999E-2"/>
    <n v="21924"/>
    <n v="5.5182708000000004E-2"/>
    <n v="19950.84"/>
    <n v="5.5146116799999999E-2"/>
    <n v="2520"/>
    <n v="2520"/>
    <n v="0"/>
    <n v="0"/>
    <x v="3"/>
    <x v="3"/>
    <x v="0"/>
    <x v="0"/>
  </r>
  <r>
    <s v="04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3"/>
    <x v="3"/>
    <x v="0"/>
  </r>
  <r>
    <s v="04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3"/>
    <x v="3"/>
    <x v="0"/>
  </r>
  <r>
    <s v="04/2022"/>
    <s v=""/>
    <x v="6"/>
    <x v="6"/>
    <n v="2"/>
    <n v="1.0731628E-3"/>
    <n v="522"/>
    <n v="1.313874E-3"/>
    <n v="475.02"/>
    <n v="1.3130027999999998E-3"/>
    <n v="60"/>
    <n v="60"/>
    <n v="0"/>
    <n v="0"/>
    <x v="3"/>
    <x v="3"/>
    <x v="0"/>
    <x v="0"/>
  </r>
  <r>
    <s v="04/2022"/>
    <s v=""/>
    <x v="7"/>
    <x v="7"/>
    <n v="84"/>
    <n v="4.5072837599999999E-2"/>
    <n v="0"/>
    <n v="0"/>
    <n v="0"/>
    <n v="0"/>
    <n v="0"/>
    <n v="0"/>
    <n v="0"/>
    <n v="0"/>
    <x v="3"/>
    <x v="3"/>
    <x v="0"/>
    <x v="0"/>
  </r>
  <r>
    <s v="04/2022"/>
    <s v=""/>
    <x v="7"/>
    <x v="7"/>
    <n v="360"/>
    <n v="0.19316930399999996"/>
    <n v="0"/>
    <n v="0"/>
    <n v="0"/>
    <n v="0"/>
    <n v="0"/>
    <n v="0"/>
    <n v="410"/>
    <n v="0"/>
    <x v="3"/>
    <x v="3"/>
    <x v="0"/>
    <x v="0"/>
  </r>
  <r>
    <s v="04/2022"/>
    <s v=""/>
    <x v="7"/>
    <x v="7"/>
    <n v="10"/>
    <n v="5.365814E-3"/>
    <n v="0"/>
    <n v="0"/>
    <n v="0"/>
    <n v="0"/>
    <n v="0"/>
    <n v="0"/>
    <n v="41"/>
    <n v="0"/>
    <x v="3"/>
    <x v="3"/>
    <x v="0"/>
    <x v="0"/>
  </r>
  <r>
    <s v="04/2022"/>
    <s v=""/>
    <x v="7"/>
    <x v="7"/>
    <n v="3"/>
    <n v="1.6097441999999996E-3"/>
    <n v="0"/>
    <n v="0"/>
    <n v="0"/>
    <n v="0"/>
    <n v="0"/>
    <n v="0"/>
    <n v="0"/>
    <n v="0"/>
    <x v="3"/>
    <x v="3"/>
    <x v="0"/>
    <x v="1"/>
  </r>
  <r>
    <s v="04/2022"/>
    <s v=""/>
    <x v="8"/>
    <x v="8"/>
    <n v="74"/>
    <n v="3.9707023599999995E-2"/>
    <n v="61420"/>
    <n v="0.15459413999999999"/>
    <n v="55892.2"/>
    <n v="0.15449163000000002"/>
    <n v="4440"/>
    <n v="4440"/>
    <n v="0"/>
    <n v="0"/>
    <x v="3"/>
    <x v="3"/>
    <x v="0"/>
    <x v="0"/>
  </r>
  <r>
    <s v="04/2022"/>
    <s v=""/>
    <x v="9"/>
    <x v="9"/>
    <n v="131"/>
    <n v="7.029216340000001E-2"/>
    <n v="72836"/>
    <n v="0.18332821199999999"/>
    <n v="66280.759999999995"/>
    <n v="0.18320664869999995"/>
    <n v="5240"/>
    <n v="5240"/>
    <n v="0"/>
    <n v="0"/>
    <x v="3"/>
    <x v="3"/>
    <x v="0"/>
    <x v="0"/>
  </r>
  <r>
    <s v="04/2022"/>
    <s v=""/>
    <x v="9"/>
    <x v="9"/>
    <n v="1"/>
    <n v="5.3658139999999998E-4"/>
    <n v="556"/>
    <n v="1.399452E-3"/>
    <n v="505.96000000000004"/>
    <n v="1.3985239999999999E-3"/>
    <n v="40"/>
    <n v="40"/>
    <n v="0"/>
    <n v="0"/>
    <x v="3"/>
    <x v="3"/>
    <x v="2"/>
    <x v="0"/>
  </r>
  <r>
    <s v="04/2022"/>
    <s v=""/>
    <x v="9"/>
    <x v="9"/>
    <n v="3"/>
    <n v="1.6097441999999996E-3"/>
    <n v="1668"/>
    <n v="4.1983559999999994E-3"/>
    <n v="1517.8799999999999"/>
    <n v="4.1955720999999994E-3"/>
    <n v="120"/>
    <n v="120"/>
    <n v="0"/>
    <n v="0"/>
    <x v="3"/>
    <x v="3"/>
    <x v="0"/>
    <x v="1"/>
  </r>
  <r>
    <s v="04/2022"/>
    <s v=""/>
    <x v="10"/>
    <x v="10"/>
    <n v="163"/>
    <n v="8.7462768200000013E-2"/>
    <n v="45314"/>
    <n v="0.11405533800000001"/>
    <n v="41235.740000000005"/>
    <n v="0.11397970890000002"/>
    <n v="3260"/>
    <n v="3260"/>
    <n v="0"/>
    <n v="0"/>
    <x v="3"/>
    <x v="3"/>
    <x v="0"/>
    <x v="0"/>
  </r>
  <r>
    <s v="04/2022"/>
    <s v=""/>
    <x v="11"/>
    <x v="11"/>
    <n v="56"/>
    <n v="3.0048558399999998E-2"/>
    <n v="8848"/>
    <n v="2.2270416000000001E-2"/>
    <n v="8051.68"/>
    <n v="2.2255648700000002E-2"/>
    <n v="1680"/>
    <n v="280"/>
    <n v="0"/>
    <n v="0"/>
    <x v="3"/>
    <x v="3"/>
    <x v="0"/>
    <x v="0"/>
  </r>
  <r>
    <s v="04/2022"/>
    <s v=""/>
    <x v="11"/>
    <x v="11"/>
    <n v="2"/>
    <n v="1.0731628E-3"/>
    <n v="316"/>
    <n v="7.9537200000000014E-4"/>
    <n v="287.56"/>
    <n v="7.9484459999999994E-4"/>
    <n v="60"/>
    <n v="10"/>
    <n v="0"/>
    <n v="0"/>
    <x v="3"/>
    <x v="3"/>
    <x v="0"/>
    <x v="1"/>
  </r>
  <r>
    <s v="04/2022"/>
    <s v=""/>
    <x v="12"/>
    <x v="12"/>
    <n v="2"/>
    <n v="1.0731628E-3"/>
    <n v="310"/>
    <n v="7.8027000000000001E-4"/>
    <n v="282.10000000000002"/>
    <n v="7.7975260000000008E-4"/>
    <n v="20"/>
    <n v="20"/>
    <n v="0"/>
    <n v="0"/>
    <x v="3"/>
    <x v="3"/>
    <x v="0"/>
    <x v="1"/>
  </r>
  <r>
    <s v="04/2022"/>
    <s v=""/>
    <x v="12"/>
    <x v="12"/>
    <n v="98"/>
    <n v="5.2584977200000015E-2"/>
    <n v="15190"/>
    <n v="3.8233229999999993E-2"/>
    <n v="13822.9"/>
    <n v="3.8207877899999999E-2"/>
    <n v="980"/>
    <n v="980"/>
    <n v="0"/>
    <n v="0"/>
    <x v="3"/>
    <x v="3"/>
    <x v="0"/>
    <x v="0"/>
  </r>
  <r>
    <s v="04/2022"/>
    <s v=""/>
    <x v="13"/>
    <x v="13"/>
    <n v="87"/>
    <n v="4.6682581799999998E-2"/>
    <n v="180438"/>
    <n v="0.45416244599999994"/>
    <n v="164198.58000000002"/>
    <n v="0.453861295"/>
    <n v="10440"/>
    <n v="10440"/>
    <n v="0"/>
    <n v="0"/>
    <x v="3"/>
    <x v="3"/>
    <x v="0"/>
    <x v="0"/>
  </r>
  <r>
    <s v="04/2022"/>
    <s v=""/>
    <x v="13"/>
    <x v="13"/>
    <n v="2"/>
    <n v="1.0731628E-3"/>
    <n v="4148"/>
    <n v="1.0440516E-2"/>
    <n v="3774.6800000000003"/>
    <n v="1.0433593000000001E-2"/>
    <n v="240"/>
    <n v="240"/>
    <n v="0"/>
    <n v="0"/>
    <x v="3"/>
    <x v="3"/>
    <x v="0"/>
    <x v="1"/>
  </r>
  <r>
    <s v="04/2022"/>
    <s v=""/>
    <x v="14"/>
    <x v="14"/>
    <n v="7"/>
    <n v="3.7560697999999997E-3"/>
    <n v="5810"/>
    <n v="1.4623769999999998E-2"/>
    <n v="5287.1"/>
    <n v="1.4614073100000003E-2"/>
    <n v="420"/>
    <n v="420"/>
    <n v="0"/>
    <n v="0"/>
    <x v="3"/>
    <x v="3"/>
    <x v="0"/>
    <x v="0"/>
  </r>
  <r>
    <s v="04/2022"/>
    <s v=""/>
    <x v="15"/>
    <x v="15"/>
    <n v="43"/>
    <n v="2.3073000200000006E-2"/>
    <n v="18017"/>
    <n v="4.5348789000000007E-2"/>
    <n v="16395.47"/>
    <n v="4.5318718600000009E-2"/>
    <n v="1290"/>
    <n v="1290"/>
    <n v="0"/>
    <n v="0"/>
    <x v="3"/>
    <x v="3"/>
    <x v="0"/>
    <x v="0"/>
  </r>
  <r>
    <s v="04/2022"/>
    <s v=""/>
    <x v="16"/>
    <x v="16"/>
    <n v="34"/>
    <n v="1.8243767600000006E-2"/>
    <n v="7140"/>
    <n v="1.7971379999999999E-2"/>
    <n v="6497.4"/>
    <n v="1.7959463299999999E-2"/>
    <n v="510"/>
    <n v="510"/>
    <n v="0"/>
    <n v="0"/>
    <x v="3"/>
    <x v="3"/>
    <x v="0"/>
    <x v="0"/>
  </r>
  <r>
    <s v="04/2022"/>
    <s v=""/>
    <x v="16"/>
    <x v="16"/>
    <n v="1"/>
    <n v="5.3658139999999998E-4"/>
    <n v="210"/>
    <n v="5.2857000000000002E-4"/>
    <n v="191.1"/>
    <n v="5.2821949999999986E-4"/>
    <n v="15"/>
    <n v="15"/>
    <n v="0"/>
    <n v="0"/>
    <x v="3"/>
    <x v="3"/>
    <x v="2"/>
    <x v="1"/>
  </r>
  <r>
    <s v="04/2022"/>
    <s v=""/>
    <x v="17"/>
    <x v="17"/>
    <n v="1"/>
    <n v="5.3658139999999998E-4"/>
    <n v="163"/>
    <n v="4.1027099999999998E-4"/>
    <n v="148.32999999999998"/>
    <n v="4.0999899999999998E-4"/>
    <n v="10"/>
    <n v="10"/>
    <n v="0"/>
    <n v="0"/>
    <x v="3"/>
    <x v="3"/>
    <x v="1"/>
    <x v="1"/>
  </r>
  <r>
    <s v="04/2022"/>
    <s v=""/>
    <x v="17"/>
    <x v="17"/>
    <n v="118"/>
    <n v="6.3316605200000015E-2"/>
    <n v="19234"/>
    <n v="4.8411978000000001E-2"/>
    <n v="17533.91"/>
    <n v="4.8465480599999999E-2"/>
    <n v="1180"/>
    <n v="1180"/>
    <n v="0"/>
    <n v="0"/>
    <x v="3"/>
    <x v="3"/>
    <x v="0"/>
    <x v="0"/>
  </r>
  <r>
    <s v="04/2022"/>
    <s v=""/>
    <x v="17"/>
    <x v="17"/>
    <n v="2"/>
    <n v="1.0731628E-3"/>
    <n v="326"/>
    <n v="8.2054199999999995E-4"/>
    <n v="296.65999999999997"/>
    <n v="8.1999789999999992E-4"/>
    <n v="20"/>
    <n v="20"/>
    <n v="0"/>
    <n v="0"/>
    <x v="3"/>
    <x v="3"/>
    <x v="2"/>
    <x v="0"/>
  </r>
  <r>
    <s v="04/2022"/>
    <s v=""/>
    <x v="18"/>
    <x v="18"/>
    <n v="35"/>
    <n v="1.8780348999999998E-2"/>
    <n v="13335"/>
    <n v="3.3564194999999998E-2"/>
    <n v="12134.85"/>
    <n v="3.3541938899999998E-2"/>
    <n v="1750"/>
    <n v="350"/>
    <n v="0"/>
    <n v="0"/>
    <x v="3"/>
    <x v="3"/>
    <x v="0"/>
    <x v="0"/>
  </r>
  <r>
    <s v="04/2022"/>
    <s v=""/>
    <x v="19"/>
    <x v="19"/>
    <n v="59"/>
    <n v="3.1658302600000007E-2"/>
    <n v="42539"/>
    <n v="0.10707066300000001"/>
    <n v="38710.490000000005"/>
    <n v="0.10699966540000001"/>
    <n v="2655"/>
    <n v="2655"/>
    <n v="0"/>
    <n v="0"/>
    <x v="3"/>
    <x v="3"/>
    <x v="0"/>
    <x v="0"/>
  </r>
  <r>
    <s v="04/2022"/>
    <s v=""/>
    <x v="19"/>
    <x v="19"/>
    <n v="12"/>
    <n v="6.4389767999999984E-3"/>
    <n v="8652"/>
    <n v="2.1777083999999995E-2"/>
    <n v="7873.32"/>
    <n v="2.1762643799999998E-2"/>
    <n v="540"/>
    <n v="540"/>
    <n v="0"/>
    <n v="0"/>
    <x v="3"/>
    <x v="3"/>
    <x v="0"/>
    <x v="1"/>
  </r>
  <r>
    <s v="04/2022"/>
    <s v=""/>
    <x v="20"/>
    <x v="20"/>
    <n v="1"/>
    <n v="5.3658139999999998E-4"/>
    <n v="997"/>
    <n v="2.5094489999999995E-3"/>
    <n v="907.2700000000001"/>
    <n v="2.5077849999999994E-3"/>
    <n v="60"/>
    <n v="10"/>
    <n v="0"/>
    <n v="0"/>
    <x v="3"/>
    <x v="3"/>
    <x v="0"/>
    <x v="1"/>
  </r>
  <r>
    <s v="04/2022"/>
    <s v=""/>
    <x v="20"/>
    <x v="20"/>
    <n v="43"/>
    <n v="2.3073000200000006E-2"/>
    <n v="42871"/>
    <n v="0.10790630699999997"/>
    <n v="39012.61"/>
    <n v="0.1078347553"/>
    <n v="2580"/>
    <n v="430"/>
    <n v="0"/>
    <n v="0"/>
    <x v="3"/>
    <x v="3"/>
    <x v="0"/>
    <x v="0"/>
  </r>
  <r>
    <s v="04/2022"/>
    <s v=""/>
    <x v="21"/>
    <x v="21"/>
    <n v="54"/>
    <n v="2.8975395600000002E-2"/>
    <n v="58158"/>
    <n v="0.14638368599999999"/>
    <n v="52923.780000000006"/>
    <n v="0.1462866203"/>
    <n v="2160"/>
    <n v="1620"/>
    <n v="0"/>
    <n v="0"/>
    <x v="3"/>
    <x v="3"/>
    <x v="0"/>
    <x v="1"/>
  </r>
  <r>
    <s v="04/2022"/>
    <s v=""/>
    <x v="22"/>
    <x v="22"/>
    <n v="26"/>
    <n v="1.3951116400000001E-2"/>
    <n v="12584"/>
    <n v="3.1673927999999997E-2"/>
    <n v="11451.439999999999"/>
    <n v="3.1652925300000002E-2"/>
    <n v="1170"/>
    <n v="1170"/>
    <n v="0"/>
    <n v="0"/>
    <x v="3"/>
    <x v="3"/>
    <x v="0"/>
    <x v="1"/>
  </r>
  <r>
    <s v="04/2022"/>
    <s v=""/>
    <x v="24"/>
    <x v="24"/>
    <n v="11"/>
    <n v="5.9023954000000005E-3"/>
    <n v="1397"/>
    <n v="3.5162490000000004E-3"/>
    <n v="1271.27"/>
    <n v="3.5139173999999994E-3"/>
    <n v="220"/>
    <n v="220"/>
    <n v="0"/>
    <n v="0"/>
    <x v="3"/>
    <x v="3"/>
    <x v="0"/>
    <x v="1"/>
  </r>
  <r>
    <s v="04/2022"/>
    <s v=""/>
    <x v="25"/>
    <x v="25"/>
    <n v="102"/>
    <n v="5.4731302799999992E-2"/>
    <n v="7752"/>
    <n v="1.9511783999999997E-2"/>
    <n v="7054.32"/>
    <n v="1.9498845899999999E-2"/>
    <n v="1530"/>
    <n v="714"/>
    <n v="0"/>
    <n v="0"/>
    <x v="3"/>
    <x v="3"/>
    <x v="0"/>
    <x v="1"/>
  </r>
  <r>
    <s v="04/2022"/>
    <s v=""/>
    <x v="26"/>
    <x v="26"/>
    <n v="5"/>
    <n v="2.682907E-3"/>
    <n v="950"/>
    <n v="2.3911500000000003E-3"/>
    <n v="864.5"/>
    <n v="2.3895644999999996E-3"/>
    <n v="150"/>
    <n v="150"/>
    <n v="0"/>
    <n v="0"/>
    <x v="3"/>
    <x v="3"/>
    <x v="0"/>
    <x v="1"/>
  </r>
  <r>
    <s v="04/2022"/>
    <s v=""/>
    <x v="27"/>
    <x v="27"/>
    <n v="864"/>
    <n v="0.46360632960000003"/>
    <n v="86400"/>
    <n v="0.21746879999999996"/>
    <n v="78624"/>
    <n v="0.21732459840000001"/>
    <n v="12960"/>
    <n v="12960"/>
    <n v="0"/>
    <n v="0"/>
    <x v="3"/>
    <x v="3"/>
    <x v="0"/>
    <x v="1"/>
  </r>
  <r>
    <s v="04/2022"/>
    <s v=""/>
    <x v="28"/>
    <x v="28"/>
    <n v="409"/>
    <n v="0.21946179260000004"/>
    <n v="252353"/>
    <n v="0.63517250099999989"/>
    <n v="229641.22999999998"/>
    <n v="0.63475132379999999"/>
    <n v="18405"/>
    <n v="18405"/>
    <n v="0"/>
    <n v="0"/>
    <x v="3"/>
    <x v="3"/>
    <x v="0"/>
    <x v="1"/>
  </r>
  <r>
    <s v="04/2022"/>
    <s v=""/>
    <x v="29"/>
    <x v="29"/>
    <n v="418"/>
    <n v="0.22429102519999997"/>
    <n v="67298"/>
    <n v="0.16938906600000003"/>
    <n v="61241.180000000008"/>
    <n v="0.16927674559999997"/>
    <n v="6270"/>
    <n v="6270"/>
    <n v="0"/>
    <n v="0"/>
    <x v="3"/>
    <x v="3"/>
    <x v="0"/>
    <x v="1"/>
  </r>
  <r>
    <s v="04/2022"/>
    <s v=""/>
    <x v="30"/>
    <x v="30"/>
    <n v="194"/>
    <n v="0.1040967916"/>
    <n v="18430"/>
    <n v="4.6388310000000002E-2"/>
    <n v="16771.3"/>
    <n v="4.6357550299999981E-2"/>
    <n v="2910"/>
    <n v="2910"/>
    <n v="0"/>
    <n v="0"/>
    <x v="3"/>
    <x v="3"/>
    <x v="0"/>
    <x v="1"/>
  </r>
  <r>
    <s v="04/2022"/>
    <s v=""/>
    <x v="53"/>
    <x v="53"/>
    <n v="3"/>
    <n v="1.6097441999999996E-3"/>
    <n v="285"/>
    <n v="7.1734500000000009E-4"/>
    <n v="259.35000000000002"/>
    <n v="7.1686930000000007E-4"/>
    <n v="45"/>
    <n v="45"/>
    <n v="0"/>
    <n v="0"/>
    <x v="3"/>
    <x v="3"/>
    <x v="0"/>
    <x v="1"/>
  </r>
  <r>
    <s v="04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3"/>
    <x v="0"/>
    <x v="0"/>
  </r>
  <r>
    <s v="04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3"/>
    <x v="0"/>
    <x v="0"/>
  </r>
  <r>
    <s v="04/2022"/>
    <s v=""/>
    <x v="32"/>
    <x v="32"/>
    <n v="2"/>
    <n v="1.0731628E-3"/>
    <n v="1660"/>
    <n v="4.1782199999999999E-3"/>
    <n v="1510.6"/>
    <n v="4.175449500000001E-3"/>
    <n v="120"/>
    <n v="120"/>
    <n v="0"/>
    <n v="0"/>
    <x v="3"/>
    <x v="3"/>
    <x v="0"/>
    <x v="0"/>
  </r>
  <r>
    <s v="04/2022"/>
    <s v=""/>
    <x v="34"/>
    <x v="34"/>
    <n v="22"/>
    <n v="1.1804790800000001E-2"/>
    <n v="4620"/>
    <n v="1.1628539999999998E-2"/>
    <n v="4204.2"/>
    <n v="1.16208292E-2"/>
    <n v="330"/>
    <n v="330"/>
    <n v="0"/>
    <n v="0"/>
    <x v="3"/>
    <x v="3"/>
    <x v="0"/>
    <x v="0"/>
  </r>
  <r>
    <s v="04/2022"/>
    <s v=""/>
    <x v="45"/>
    <x v="45"/>
    <n v="17"/>
    <n v="9.1218838000000028E-3"/>
    <n v="19431"/>
    <n v="4.8907827000000008E-2"/>
    <n v="17682.21"/>
    <n v="4.8875396699999997E-2"/>
    <n v="1530"/>
    <n v="1020"/>
    <n v="0"/>
    <n v="0"/>
    <x v="3"/>
    <x v="3"/>
    <x v="0"/>
    <x v="0"/>
  </r>
  <r>
    <s v="04/2022"/>
    <s v=""/>
    <x v="46"/>
    <x v="46"/>
    <n v="23"/>
    <n v="1.2341372200000001E-2"/>
    <n v="17526"/>
    <n v="4.4112942000000002E-2"/>
    <n v="15948.66"/>
    <n v="4.4083691100000003E-2"/>
    <n v="690"/>
    <n v="690"/>
    <n v="0"/>
    <n v="0"/>
    <x v="3"/>
    <x v="3"/>
    <x v="0"/>
    <x v="0"/>
  </r>
  <r>
    <s v="04/2022"/>
    <s v=""/>
    <x v="36"/>
    <x v="36"/>
    <n v="2"/>
    <n v="1.0731628E-3"/>
    <n v="0"/>
    <n v="0"/>
    <n v="0"/>
    <n v="0"/>
    <n v="0"/>
    <n v="0"/>
    <n v="2800"/>
    <n v="0"/>
    <x v="3"/>
    <x v="3"/>
    <x v="0"/>
    <x v="0"/>
  </r>
  <r>
    <s v="04/2022"/>
    <s v=""/>
    <x v="47"/>
    <x v="47"/>
    <n v="2"/>
    <n v="1.0731628E-3"/>
    <n v="0"/>
    <n v="0"/>
    <n v="0"/>
    <n v="0"/>
    <n v="0"/>
    <n v="0"/>
    <n v="2400"/>
    <n v="0"/>
    <x v="3"/>
    <x v="3"/>
    <x v="0"/>
    <x v="0"/>
  </r>
  <r>
    <s v="04/2022"/>
    <s v=""/>
    <x v="37"/>
    <x v="37"/>
    <n v="28"/>
    <n v="1.5024279199999999E-2"/>
    <n v="0"/>
    <n v="0"/>
    <n v="0"/>
    <n v="0"/>
    <n v="0"/>
    <n v="0"/>
    <n v="25760"/>
    <n v="0"/>
    <x v="3"/>
    <x v="3"/>
    <x v="0"/>
    <x v="0"/>
  </r>
  <r>
    <s v="04/2022"/>
    <s v=""/>
    <x v="38"/>
    <x v="38"/>
    <n v="4"/>
    <n v="2.1463255999999999E-3"/>
    <n v="0"/>
    <n v="0"/>
    <n v="0"/>
    <n v="0"/>
    <n v="0"/>
    <n v="0"/>
    <n v="2200"/>
    <n v="0"/>
    <x v="3"/>
    <x v="3"/>
    <x v="0"/>
    <x v="0"/>
  </r>
  <r>
    <s v="04/2022"/>
    <s v=""/>
    <x v="38"/>
    <x v="38"/>
    <n v="4"/>
    <n v="2.1463255999999999E-3"/>
    <n v="0"/>
    <n v="0"/>
    <n v="0"/>
    <n v="0"/>
    <n v="0"/>
    <n v="0"/>
    <n v="2200"/>
    <n v="0"/>
    <x v="3"/>
    <x v="3"/>
    <x v="0"/>
    <x v="0"/>
  </r>
  <r>
    <s v="04/2022"/>
    <s v=""/>
    <x v="68"/>
    <x v="68"/>
    <n v="1"/>
    <n v="5.3658139999999998E-4"/>
    <n v="0"/>
    <n v="0"/>
    <n v="0"/>
    <n v="0"/>
    <n v="0"/>
    <n v="0"/>
    <n v="60"/>
    <n v="0"/>
    <x v="3"/>
    <x v="3"/>
    <x v="0"/>
    <x v="0"/>
  </r>
  <r>
    <s v="04/2022"/>
    <s v=""/>
    <x v="39"/>
    <x v="39"/>
    <n v="14"/>
    <n v="7.5121395999999995E-3"/>
    <n v="0"/>
    <n v="0"/>
    <n v="0"/>
    <n v="0"/>
    <n v="0"/>
    <n v="0"/>
    <n v="5110"/>
    <n v="0"/>
    <x v="3"/>
    <x v="3"/>
    <x v="0"/>
    <x v="0"/>
  </r>
  <r>
    <s v="04/2022"/>
    <s v=""/>
    <x v="40"/>
    <x v="40"/>
    <n v="32"/>
    <n v="1.7170604799999999E-2"/>
    <n v="0"/>
    <n v="0"/>
    <n v="0"/>
    <n v="0"/>
    <n v="0"/>
    <n v="0"/>
    <n v="5760"/>
    <n v="0"/>
    <x v="3"/>
    <x v="3"/>
    <x v="0"/>
    <x v="0"/>
  </r>
  <r>
    <s v="04/2022"/>
    <s v=""/>
    <x v="69"/>
    <x v="69"/>
    <n v="1"/>
    <n v="5.3658139999999998E-4"/>
    <n v="0"/>
    <n v="0"/>
    <n v="0"/>
    <n v="0"/>
    <n v="0"/>
    <n v="0"/>
    <n v="365"/>
    <n v="0"/>
    <x v="3"/>
    <x v="3"/>
    <x v="0"/>
    <x v="0"/>
  </r>
  <r>
    <s v="04/2022"/>
    <s v=""/>
    <x v="64"/>
    <x v="64"/>
    <n v="1"/>
    <n v="5.3658139999999998E-4"/>
    <n v="0"/>
    <n v="0"/>
    <n v="0"/>
    <n v="0"/>
    <n v="0"/>
    <n v="0"/>
    <n v="2420"/>
    <n v="0"/>
    <x v="3"/>
    <x v="3"/>
    <x v="0"/>
    <x v="0"/>
  </r>
  <r>
    <s v="04/2022"/>
    <s v=""/>
    <x v="43"/>
    <x v="43"/>
    <n v="9"/>
    <n v="4.8292325999999986E-3"/>
    <n v="0"/>
    <n v="0"/>
    <n v="0"/>
    <n v="0"/>
    <n v="0"/>
    <n v="0"/>
    <n v="0"/>
    <n v="0"/>
    <x v="3"/>
    <x v="3"/>
    <x v="0"/>
    <x v="0"/>
  </r>
  <r>
    <s v="04/2022"/>
    <s v=""/>
    <x v="49"/>
    <x v="49"/>
    <n v="36"/>
    <n v="1.9316930399999994E-2"/>
    <n v="0"/>
    <n v="0"/>
    <n v="0"/>
    <n v="0"/>
    <n v="0"/>
    <n v="0"/>
    <n v="72180"/>
    <n v="0"/>
    <x v="3"/>
    <x v="3"/>
    <x v="0"/>
    <x v="0"/>
  </r>
  <r>
    <s v="04/2022"/>
    <s v=""/>
    <x v="51"/>
    <x v="51"/>
    <n v="54"/>
    <n v="2.8975395600000002E-2"/>
    <n v="0"/>
    <n v="0"/>
    <n v="0"/>
    <n v="0"/>
    <n v="0"/>
    <n v="0"/>
    <n v="43200"/>
    <n v="0"/>
    <x v="3"/>
    <x v="3"/>
    <x v="0"/>
    <x v="0"/>
  </r>
  <r>
    <s v="04/2022"/>
    <s v=""/>
    <x v="60"/>
    <x v="60"/>
    <n v="2"/>
    <n v="1.0731628E-3"/>
    <n v="0"/>
    <n v="0"/>
    <n v="0"/>
    <n v="0"/>
    <n v="0"/>
    <n v="0"/>
    <n v="1200"/>
    <n v="0"/>
    <x v="3"/>
    <x v="3"/>
    <x v="0"/>
    <x v="0"/>
  </r>
  <r>
    <s v="05/2019"/>
    <s v=""/>
    <x v="0"/>
    <x v="0"/>
    <n v="15"/>
    <n v="8.0487209999999983E-3"/>
    <n v="915"/>
    <n v="2.3030549999999996E-3"/>
    <n v="832.65"/>
    <n v="2.3015279000000001E-3"/>
    <n v="150"/>
    <n v="150"/>
    <n v="0"/>
    <n v="0"/>
    <x v="0"/>
    <x v="4"/>
    <x v="0"/>
    <x v="0"/>
  </r>
  <r>
    <s v="05/2019"/>
    <s v=""/>
    <x v="0"/>
    <x v="0"/>
    <n v="59"/>
    <n v="3.1658302600000007E-2"/>
    <n v="3599"/>
    <n v="9.0586830000000014E-3"/>
    <n v="3275.09"/>
    <n v="9.0526762999999996E-3"/>
    <n v="590"/>
    <n v="590"/>
    <n v="0"/>
    <n v="0"/>
    <x v="0"/>
    <x v="4"/>
    <x v="0"/>
    <x v="0"/>
  </r>
  <r>
    <s v="05/2019"/>
    <s v=""/>
    <x v="0"/>
    <x v="0"/>
    <n v="4"/>
    <n v="2.1463255999999999E-3"/>
    <n v="244"/>
    <n v="6.1414799999999991E-4"/>
    <n v="222.04000000000002"/>
    <n v="6.1374080000000015E-4"/>
    <n v="40"/>
    <n v="40"/>
    <n v="0"/>
    <n v="0"/>
    <x v="0"/>
    <x v="4"/>
    <x v="0"/>
    <x v="0"/>
  </r>
  <r>
    <s v="05/2019"/>
    <s v=""/>
    <x v="1"/>
    <x v="1"/>
    <n v="97"/>
    <n v="5.2048395800000001E-2"/>
    <n v="3686"/>
    <n v="9.2776620000000008E-3"/>
    <n v="3354.2599999999998"/>
    <n v="9.2715100999999998E-3"/>
    <n v="485"/>
    <n v="485"/>
    <n v="0"/>
    <n v="0"/>
    <x v="0"/>
    <x v="4"/>
    <x v="0"/>
    <x v="0"/>
  </r>
  <r>
    <s v="05/2019"/>
    <s v=""/>
    <x v="1"/>
    <x v="1"/>
    <n v="10"/>
    <n v="5.365814E-3"/>
    <n v="380"/>
    <n v="9.5646000000000012E-4"/>
    <n v="345.8"/>
    <n v="9.5582579999999983E-4"/>
    <n v="50"/>
    <n v="50"/>
    <n v="0"/>
    <n v="0"/>
    <x v="0"/>
    <x v="4"/>
    <x v="0"/>
    <x v="0"/>
  </r>
  <r>
    <s v="05/2019"/>
    <s v=""/>
    <x v="1"/>
    <x v="1"/>
    <n v="23"/>
    <n v="1.2341372200000001E-2"/>
    <n v="874"/>
    <n v="2.1998579999999998E-3"/>
    <n v="795.33999999999992"/>
    <n v="2.1983992999999999E-3"/>
    <n v="115"/>
    <n v="115"/>
    <n v="0"/>
    <n v="0"/>
    <x v="0"/>
    <x v="4"/>
    <x v="0"/>
    <x v="0"/>
  </r>
  <r>
    <s v="05/2019"/>
    <s v=""/>
    <x v="1"/>
    <x v="1"/>
    <n v="2"/>
    <n v="1.0731628E-3"/>
    <n v="76"/>
    <n v="1.9129200000000002E-4"/>
    <n v="69.16"/>
    <n v="1.9116520000000002E-4"/>
    <n v="10"/>
    <n v="10"/>
    <n v="0"/>
    <n v="0"/>
    <x v="0"/>
    <x v="4"/>
    <x v="3"/>
    <x v="0"/>
  </r>
  <r>
    <s v="05/2019"/>
    <s v=""/>
    <x v="2"/>
    <x v="2"/>
    <n v="46"/>
    <n v="2.4682744400000001E-2"/>
    <n v="3588"/>
    <n v="9.0309959999999977E-3"/>
    <n v="3265.08"/>
    <n v="9.0250075999999992E-3"/>
    <n v="460"/>
    <n v="460"/>
    <n v="0"/>
    <n v="0"/>
    <x v="0"/>
    <x v="4"/>
    <x v="0"/>
    <x v="0"/>
  </r>
  <r>
    <s v="05/2019"/>
    <s v=""/>
    <x v="2"/>
    <x v="2"/>
    <n v="161"/>
    <n v="8.6389605400000027E-2"/>
    <n v="12558"/>
    <n v="3.1608486000000005E-2"/>
    <n v="11427.78"/>
    <n v="3.15875267E-2"/>
    <n v="1610"/>
    <n v="1610"/>
    <n v="0"/>
    <n v="0"/>
    <x v="0"/>
    <x v="4"/>
    <x v="0"/>
    <x v="0"/>
  </r>
  <r>
    <s v="05/2019"/>
    <s v=""/>
    <x v="2"/>
    <x v="2"/>
    <n v="2"/>
    <n v="1.0731628E-3"/>
    <n v="156"/>
    <n v="3.9265199999999984E-4"/>
    <n v="141.95999999999998"/>
    <n v="3.9239159999999995E-4"/>
    <n v="20"/>
    <n v="20"/>
    <n v="0"/>
    <n v="0"/>
    <x v="0"/>
    <x v="4"/>
    <x v="0"/>
    <x v="0"/>
  </r>
  <r>
    <s v="05/2019"/>
    <s v=""/>
    <x v="2"/>
    <x v="2"/>
    <n v="208"/>
    <n v="0.11160893120000001"/>
    <n v="16224"/>
    <n v="4.0835808000000001E-2"/>
    <n v="14763.84"/>
    <n v="4.0808730100000003E-2"/>
    <n v="2080"/>
    <n v="2080"/>
    <n v="0"/>
    <n v="0"/>
    <x v="0"/>
    <x v="4"/>
    <x v="0"/>
    <x v="0"/>
  </r>
  <r>
    <s v="05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4"/>
    <x v="1"/>
    <x v="1"/>
  </r>
  <r>
    <s v="05/2019"/>
    <s v=""/>
    <x v="56"/>
    <x v="56"/>
    <n v="1"/>
    <n v="5.3658139999999998E-4"/>
    <n v="33"/>
    <n v="8.306100000000001E-5"/>
    <n v="30.03"/>
    <n v="8.3005899999999991E-5"/>
    <n v="5"/>
    <n v="5"/>
    <n v="0"/>
    <n v="0"/>
    <x v="0"/>
    <x v="4"/>
    <x v="0"/>
    <x v="0"/>
  </r>
  <r>
    <s v="05/2019"/>
    <s v=""/>
    <x v="3"/>
    <x v="3"/>
    <n v="57"/>
    <n v="3.0585139800000001E-2"/>
    <n v="2166"/>
    <n v="5.4518219999999994E-3"/>
    <n v="1971.06"/>
    <n v="5.4482069000000004E-3"/>
    <n v="285"/>
    <n v="285"/>
    <n v="0"/>
    <n v="0"/>
    <x v="0"/>
    <x v="4"/>
    <x v="0"/>
    <x v="0"/>
  </r>
  <r>
    <s v="05/2019"/>
    <s v=""/>
    <x v="3"/>
    <x v="3"/>
    <n v="144"/>
    <n v="7.7267721599999978E-2"/>
    <n v="5472"/>
    <n v="1.3773024E-2"/>
    <n v="4979.5199999999995"/>
    <n v="1.3763891199999998E-2"/>
    <n v="720"/>
    <n v="720"/>
    <n v="0"/>
    <n v="0"/>
    <x v="0"/>
    <x v="4"/>
    <x v="0"/>
    <x v="0"/>
  </r>
  <r>
    <s v="05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4"/>
    <x v="2"/>
    <x v="0"/>
  </r>
  <r>
    <s v="05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4"/>
    <x v="2"/>
    <x v="0"/>
  </r>
  <r>
    <s v="05/2019"/>
    <s v=""/>
    <x v="3"/>
    <x v="3"/>
    <n v="31"/>
    <n v="1.6634023399999996E-2"/>
    <n v="1178"/>
    <n v="2.9650259999999995E-3"/>
    <n v="1079.2"/>
    <n v="2.9830167000000009E-3"/>
    <n v="155"/>
    <n v="155"/>
    <n v="0"/>
    <n v="0"/>
    <x v="0"/>
    <x v="4"/>
    <x v="0"/>
    <x v="0"/>
  </r>
  <r>
    <s v="05/2019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0"/>
    <x v="4"/>
    <x v="3"/>
    <x v="0"/>
  </r>
  <r>
    <s v="05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4"/>
    <x v="2"/>
    <x v="0"/>
  </r>
  <r>
    <s v="05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4"/>
    <x v="2"/>
    <x v="0"/>
  </r>
  <r>
    <s v="05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4"/>
    <x v="0"/>
    <x v="1"/>
  </r>
  <r>
    <s v="05/2019"/>
    <s v=""/>
    <x v="4"/>
    <x v="4"/>
    <n v="5"/>
    <n v="2.682907E-3"/>
    <n v="375"/>
    <n v="9.4387499999999994E-4"/>
    <n v="341.25"/>
    <n v="9.432491000000001E-4"/>
    <n v="50"/>
    <n v="50"/>
    <n v="0"/>
    <n v="0"/>
    <x v="0"/>
    <x v="4"/>
    <x v="0"/>
    <x v="0"/>
  </r>
  <r>
    <s v="05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4"/>
    <x v="0"/>
    <x v="0"/>
  </r>
  <r>
    <s v="05/2019"/>
    <s v=""/>
    <x v="4"/>
    <x v="4"/>
    <n v="3"/>
    <n v="1.6097441999999996E-3"/>
    <n v="225"/>
    <n v="5.6632500000000012E-4"/>
    <n v="204.75"/>
    <n v="5.6594950000000001E-4"/>
    <n v="30"/>
    <n v="30"/>
    <n v="0"/>
    <n v="0"/>
    <x v="0"/>
    <x v="4"/>
    <x v="0"/>
    <x v="0"/>
  </r>
  <r>
    <s v="05/2019"/>
    <s v=""/>
    <x v="5"/>
    <x v="5"/>
    <n v="230"/>
    <n v="0.123413722"/>
    <n v="51980"/>
    <n v="0.13083366000000002"/>
    <n v="47301.8"/>
    <n v="0.1307469054"/>
    <n v="6900"/>
    <n v="6900"/>
    <n v="0"/>
    <n v="0"/>
    <x v="0"/>
    <x v="4"/>
    <x v="0"/>
    <x v="0"/>
  </r>
  <r>
    <s v="05/2019"/>
    <s v=""/>
    <x v="5"/>
    <x v="5"/>
    <n v="160"/>
    <n v="8.5853024E-2"/>
    <n v="36160"/>
    <n v="9.1014719999999993E-2"/>
    <n v="32905.599999999999"/>
    <n v="9.0954369000000007E-2"/>
    <n v="4800"/>
    <n v="4800"/>
    <n v="0"/>
    <n v="0"/>
    <x v="0"/>
    <x v="4"/>
    <x v="0"/>
    <x v="0"/>
  </r>
  <r>
    <s v="05/2019"/>
    <s v=""/>
    <x v="5"/>
    <x v="5"/>
    <n v="48"/>
    <n v="2.5755907199999994E-2"/>
    <n v="10848"/>
    <n v="2.7304416000000005E-2"/>
    <n v="9871.68"/>
    <n v="2.7286310699999993E-2"/>
    <n v="1440"/>
    <n v="1440"/>
    <n v="0"/>
    <n v="0"/>
    <x v="0"/>
    <x v="4"/>
    <x v="0"/>
    <x v="0"/>
  </r>
  <r>
    <s v="05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4"/>
    <x v="0"/>
    <x v="0"/>
  </r>
  <r>
    <s v="05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4"/>
    <x v="3"/>
    <x v="0"/>
  </r>
  <r>
    <s v="05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4"/>
    <x v="1"/>
    <x v="1"/>
  </r>
  <r>
    <s v="05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4"/>
    <x v="1"/>
    <x v="1"/>
  </r>
  <r>
    <s v="05/2019"/>
    <s v=""/>
    <x v="6"/>
    <x v="6"/>
    <n v="1"/>
    <n v="5.3658139999999998E-4"/>
    <n v="226"/>
    <n v="5.6884199999999996E-4"/>
    <n v="205.66"/>
    <n v="5.6846479999999992E-4"/>
    <n v="30"/>
    <n v="30"/>
    <n v="0"/>
    <n v="0"/>
    <x v="0"/>
    <x v="4"/>
    <x v="0"/>
    <x v="0"/>
  </r>
  <r>
    <s v="05/2019"/>
    <s v=""/>
    <x v="7"/>
    <x v="7"/>
    <n v="7"/>
    <n v="3.7560697999999997E-3"/>
    <n v="0"/>
    <n v="0"/>
    <n v="0"/>
    <n v="0"/>
    <n v="0"/>
    <n v="0"/>
    <n v="0"/>
    <n v="0"/>
    <x v="0"/>
    <x v="4"/>
    <x v="0"/>
    <x v="0"/>
  </r>
  <r>
    <s v="05/2019"/>
    <s v=""/>
    <x v="7"/>
    <x v="7"/>
    <n v="152"/>
    <n v="8.1560372799999975E-2"/>
    <n v="0"/>
    <n v="0"/>
    <n v="0"/>
    <n v="0"/>
    <n v="0"/>
    <n v="0"/>
    <n v="0"/>
    <n v="0"/>
    <x v="0"/>
    <x v="4"/>
    <x v="0"/>
    <x v="0"/>
  </r>
  <r>
    <s v="05/2019"/>
    <s v=""/>
    <x v="7"/>
    <x v="7"/>
    <n v="190"/>
    <n v="0.10195046599999998"/>
    <n v="0"/>
    <n v="0"/>
    <n v="0"/>
    <n v="0"/>
    <n v="0"/>
    <n v="0"/>
    <n v="0"/>
    <n v="0"/>
    <x v="0"/>
    <x v="4"/>
    <x v="0"/>
    <x v="0"/>
  </r>
  <r>
    <s v="05/2019"/>
    <s v=""/>
    <x v="7"/>
    <x v="7"/>
    <n v="1"/>
    <n v="5.3658139999999998E-4"/>
    <n v="0"/>
    <n v="0"/>
    <n v="0"/>
    <n v="0"/>
    <n v="0"/>
    <n v="0"/>
    <n v="0"/>
    <n v="0"/>
    <x v="0"/>
    <x v="4"/>
    <x v="0"/>
    <x v="1"/>
  </r>
  <r>
    <s v="05/2019"/>
    <s v=""/>
    <x v="8"/>
    <x v="8"/>
    <n v="60"/>
    <n v="3.2194883999999993E-2"/>
    <n v="42420"/>
    <n v="0.10677113999999999"/>
    <n v="38602.199999999997"/>
    <n v="0.10670034099999999"/>
    <n v="3600"/>
    <n v="3600"/>
    <n v="0"/>
    <n v="0"/>
    <x v="0"/>
    <x v="4"/>
    <x v="0"/>
    <x v="0"/>
  </r>
  <r>
    <s v="05/2019"/>
    <s v=""/>
    <x v="9"/>
    <x v="9"/>
    <n v="26"/>
    <n v="1.3951116400000001E-2"/>
    <n v="12324"/>
    <n v="3.1019507999999994E-2"/>
    <n v="11214.84"/>
    <n v="3.0998939200000002E-2"/>
    <n v="1040"/>
    <n v="1040"/>
    <n v="0"/>
    <n v="0"/>
    <x v="0"/>
    <x v="4"/>
    <x v="0"/>
    <x v="0"/>
  </r>
  <r>
    <s v="05/2019"/>
    <s v=""/>
    <x v="10"/>
    <x v="10"/>
    <n v="127"/>
    <n v="6.8145837799999998E-2"/>
    <n v="30099"/>
    <n v="7.5759182999999994E-2"/>
    <n v="27390.090000000004"/>
    <n v="7.5708947800000009E-2"/>
    <n v="2540"/>
    <n v="2540"/>
    <n v="0"/>
    <n v="0"/>
    <x v="0"/>
    <x v="4"/>
    <x v="0"/>
    <x v="0"/>
  </r>
  <r>
    <s v="05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4"/>
    <x v="2"/>
    <x v="0"/>
  </r>
  <r>
    <s v="05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4"/>
    <x v="3"/>
    <x v="0"/>
  </r>
  <r>
    <s v="05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4"/>
    <x v="0"/>
    <x v="1"/>
  </r>
  <r>
    <s v="05/2019"/>
    <s v=""/>
    <x v="11"/>
    <x v="11"/>
    <n v="58"/>
    <n v="3.1121721200000001E-2"/>
    <n v="8178"/>
    <n v="2.0584025999999998E-2"/>
    <n v="7441.9800000000005"/>
    <n v="2.0570376900000003E-2"/>
    <n v="1740"/>
    <n v="290"/>
    <n v="0"/>
    <n v="0"/>
    <x v="0"/>
    <x v="4"/>
    <x v="0"/>
    <x v="0"/>
  </r>
  <r>
    <s v="05/2019"/>
    <s v=""/>
    <x v="12"/>
    <x v="12"/>
    <n v="13"/>
    <n v="6.9755582000000007E-3"/>
    <n v="1742"/>
    <n v="4.3846140000000002E-3"/>
    <n v="1585.22"/>
    <n v="4.3817065999999993E-3"/>
    <n v="130"/>
    <n v="130"/>
    <n v="0"/>
    <n v="0"/>
    <x v="0"/>
    <x v="4"/>
    <x v="0"/>
    <x v="0"/>
  </r>
  <r>
    <s v="05/2019"/>
    <s v=""/>
    <x v="13"/>
    <x v="13"/>
    <n v="53"/>
    <n v="2.8438814200000002E-2"/>
    <n v="96884"/>
    <n v="0.24385702800000003"/>
    <n v="88164.44"/>
    <n v="0.24369532860000001"/>
    <n v="6360"/>
    <n v="6360"/>
    <n v="0"/>
    <n v="0"/>
    <x v="0"/>
    <x v="4"/>
    <x v="0"/>
    <x v="0"/>
  </r>
  <r>
    <s v="05/2019"/>
    <s v=""/>
    <x v="14"/>
    <x v="14"/>
    <n v="10"/>
    <n v="5.365814E-3"/>
    <n v="7070"/>
    <n v="1.7795189999999999E-2"/>
    <n v="6433.7"/>
    <n v="1.7783390200000002E-2"/>
    <n v="600"/>
    <n v="600"/>
    <n v="0"/>
    <n v="0"/>
    <x v="0"/>
    <x v="4"/>
    <x v="0"/>
    <x v="0"/>
  </r>
  <r>
    <s v="05/2019"/>
    <s v=""/>
    <x v="15"/>
    <x v="15"/>
    <n v="106"/>
    <n v="5.6877628400000005E-2"/>
    <n v="37948"/>
    <n v="9.5515116000000011E-2"/>
    <n v="34532.68"/>
    <n v="9.5451780799999997E-2"/>
    <n v="3180"/>
    <n v="3180"/>
    <n v="0"/>
    <n v="0"/>
    <x v="0"/>
    <x v="4"/>
    <x v="0"/>
    <x v="0"/>
  </r>
  <r>
    <s v="05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4"/>
    <x v="2"/>
    <x v="0"/>
  </r>
  <r>
    <s v="05/2019"/>
    <s v=""/>
    <x v="16"/>
    <x v="16"/>
    <n v="43"/>
    <n v="2.3073000200000006E-2"/>
    <n v="7697"/>
    <n v="1.9373348999999998E-2"/>
    <n v="7004.2699999999995"/>
    <n v="1.9360502700000001E-2"/>
    <n v="645"/>
    <n v="645"/>
    <n v="0"/>
    <n v="0"/>
    <x v="0"/>
    <x v="4"/>
    <x v="0"/>
    <x v="0"/>
  </r>
  <r>
    <s v="05/2019"/>
    <s v=""/>
    <x v="16"/>
    <x v="16"/>
    <n v="2"/>
    <n v="1.0731628E-3"/>
    <n v="358"/>
    <n v="9.0108599999999994E-4"/>
    <n v="325.78000000000003"/>
    <n v="9.0048850000000002E-4"/>
    <n v="30"/>
    <n v="30"/>
    <n v="0"/>
    <n v="0"/>
    <x v="0"/>
    <x v="4"/>
    <x v="0"/>
    <x v="1"/>
  </r>
  <r>
    <s v="05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4"/>
    <x v="0"/>
    <x v="1"/>
  </r>
  <r>
    <s v="05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4"/>
    <x v="1"/>
    <x v="1"/>
  </r>
  <r>
    <s v="05/2019"/>
    <s v=""/>
    <x v="17"/>
    <x v="17"/>
    <n v="166"/>
    <n v="8.9072512400000026E-2"/>
    <n v="23572"/>
    <n v="5.9330723999999987E-2"/>
    <n v="21450.52"/>
    <n v="5.9291382299999994E-2"/>
    <n v="1660"/>
    <n v="1660"/>
    <n v="0"/>
    <n v="0"/>
    <x v="0"/>
    <x v="4"/>
    <x v="0"/>
    <x v="0"/>
  </r>
  <r>
    <s v="05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4"/>
    <x v="3"/>
    <x v="0"/>
  </r>
  <r>
    <s v="05/2019"/>
    <s v=""/>
    <x v="18"/>
    <x v="18"/>
    <n v="38"/>
    <n v="2.0390093199999994E-2"/>
    <n v="13300"/>
    <n v="3.3476099999999995E-2"/>
    <n v="12103"/>
    <n v="3.3453902299999991E-2"/>
    <n v="1900"/>
    <n v="380"/>
    <n v="0"/>
    <n v="0"/>
    <x v="0"/>
    <x v="4"/>
    <x v="0"/>
    <x v="0"/>
  </r>
  <r>
    <s v="05/2019"/>
    <s v=""/>
    <x v="18"/>
    <x v="18"/>
    <n v="7"/>
    <n v="3.7560697999999997E-3"/>
    <n v="2450"/>
    <n v="6.1666500000000001E-3"/>
    <n v="2229.5"/>
    <n v="6.1625609999999996E-3"/>
    <n v="350"/>
    <n v="70"/>
    <n v="0"/>
    <n v="0"/>
    <x v="0"/>
    <x v="4"/>
    <x v="1"/>
    <x v="1"/>
  </r>
  <r>
    <s v="05/2019"/>
    <s v=""/>
    <x v="19"/>
    <x v="19"/>
    <n v="5"/>
    <n v="2.682907E-3"/>
    <n v="3140"/>
    <n v="7.9033799999999998E-3"/>
    <n v="2976.7200000000003"/>
    <n v="8.2279517999999975E-3"/>
    <n v="225"/>
    <n v="225"/>
    <n v="0"/>
    <n v="0"/>
    <x v="0"/>
    <x v="4"/>
    <x v="0"/>
    <x v="1"/>
  </r>
  <r>
    <s v="05/2019"/>
    <s v=""/>
    <x v="19"/>
    <x v="19"/>
    <n v="59"/>
    <n v="3.1658302600000007E-2"/>
    <n v="37052"/>
    <n v="9.3259884000000001E-2"/>
    <n v="33717.32"/>
    <n v="9.319804420000001E-2"/>
    <n v="2655"/>
    <n v="2655"/>
    <n v="0"/>
    <n v="0"/>
    <x v="0"/>
    <x v="4"/>
    <x v="0"/>
    <x v="0"/>
  </r>
  <r>
    <s v="05/2019"/>
    <s v=""/>
    <x v="20"/>
    <x v="20"/>
    <n v="36"/>
    <n v="1.9316930399999994E-2"/>
    <n v="34668"/>
    <n v="8.7259355999999996E-2"/>
    <n v="31547.879999999997"/>
    <n v="8.7201495099999998E-2"/>
    <n v="2160"/>
    <n v="360"/>
    <n v="0"/>
    <n v="0"/>
    <x v="0"/>
    <x v="4"/>
    <x v="0"/>
    <x v="0"/>
  </r>
  <r>
    <s v="05/2019"/>
    <s v=""/>
    <x v="21"/>
    <x v="21"/>
    <n v="1"/>
    <n v="5.3658139999999998E-4"/>
    <n v="1013"/>
    <n v="2.5497210000000005E-3"/>
    <n v="921.82999999999993"/>
    <n v="2.5480302999999998E-3"/>
    <n v="40"/>
    <n v="30"/>
    <n v="0"/>
    <n v="0"/>
    <x v="0"/>
    <x v="4"/>
    <x v="0"/>
    <x v="0"/>
  </r>
  <r>
    <s v="05/2019"/>
    <s v=""/>
    <x v="21"/>
    <x v="21"/>
    <n v="32"/>
    <n v="1.7170604799999999E-2"/>
    <n v="32416"/>
    <n v="8.1591072000000014E-2"/>
    <n v="29498.559999999998"/>
    <n v="8.1536969700000003E-2"/>
    <n v="1280"/>
    <n v="960"/>
    <n v="0"/>
    <n v="0"/>
    <x v="0"/>
    <x v="4"/>
    <x v="0"/>
    <x v="1"/>
  </r>
  <r>
    <s v="05/2019"/>
    <s v=""/>
    <x v="22"/>
    <x v="22"/>
    <n v="36"/>
    <n v="1.9316930399999994E-2"/>
    <n v="14904"/>
    <n v="3.7513367999999998E-2"/>
    <n v="13562.64"/>
    <n v="3.7488493200000007E-2"/>
    <n v="1620"/>
    <n v="1620"/>
    <n v="0"/>
    <n v="0"/>
    <x v="0"/>
    <x v="4"/>
    <x v="0"/>
    <x v="1"/>
  </r>
  <r>
    <s v="05/2019"/>
    <s v=""/>
    <x v="24"/>
    <x v="24"/>
    <n v="17"/>
    <n v="9.1218838000000028E-3"/>
    <n v="1887"/>
    <n v="4.7495789999999994E-3"/>
    <n v="1717.17"/>
    <n v="4.7464296000000001E-3"/>
    <n v="340"/>
    <n v="340"/>
    <n v="0"/>
    <n v="0"/>
    <x v="0"/>
    <x v="4"/>
    <x v="0"/>
    <x v="1"/>
  </r>
  <r>
    <s v="05/2019"/>
    <s v=""/>
    <x v="25"/>
    <x v="25"/>
    <n v="30"/>
    <n v="1.6097441999999997E-2"/>
    <n v="2070"/>
    <n v="5.21019E-3"/>
    <n v="1883.7"/>
    <n v="5.2067352000000015E-3"/>
    <n v="450"/>
    <n v="210"/>
    <n v="0"/>
    <n v="0"/>
    <x v="0"/>
    <x v="4"/>
    <x v="0"/>
    <x v="1"/>
  </r>
  <r>
    <s v="05/2019"/>
    <s v=""/>
    <x v="26"/>
    <x v="26"/>
    <n v="6"/>
    <n v="3.2194883999999992E-3"/>
    <n v="1002"/>
    <n v="2.5220340000000003E-3"/>
    <n v="911.82"/>
    <n v="2.5203617000000003E-3"/>
    <n v="180"/>
    <n v="180"/>
    <n v="0"/>
    <n v="0"/>
    <x v="0"/>
    <x v="4"/>
    <x v="0"/>
    <x v="1"/>
  </r>
  <r>
    <s v="05/2019"/>
    <s v=""/>
    <x v="27"/>
    <x v="27"/>
    <n v="581"/>
    <n v="0.31175379339999998"/>
    <n v="51709"/>
    <n v="0.130151553"/>
    <n v="47055.19"/>
    <n v="0.13006525070000002"/>
    <n v="8715"/>
    <n v="8715"/>
    <n v="0"/>
    <n v="0"/>
    <x v="0"/>
    <x v="4"/>
    <x v="0"/>
    <x v="1"/>
  </r>
  <r>
    <s v="05/2019"/>
    <s v=""/>
    <x v="28"/>
    <x v="28"/>
    <n v="201"/>
    <n v="0.10785286140000001"/>
    <n v="105324"/>
    <n v="0.26510050800000007"/>
    <n v="95844.84"/>
    <n v="0.26492472220000007"/>
    <n v="9045"/>
    <n v="9045"/>
    <n v="0"/>
    <n v="0"/>
    <x v="0"/>
    <x v="4"/>
    <x v="0"/>
    <x v="1"/>
  </r>
  <r>
    <s v="05/2019"/>
    <s v=""/>
    <x v="29"/>
    <x v="29"/>
    <n v="278"/>
    <n v="0.14916962919999999"/>
    <n v="23352"/>
    <n v="5.8776984000000018E-2"/>
    <n v="21250.32"/>
    <n v="5.87380095E-2"/>
    <n v="4170"/>
    <n v="4170"/>
    <n v="0"/>
    <n v="0"/>
    <x v="0"/>
    <x v="4"/>
    <x v="0"/>
    <x v="1"/>
  </r>
  <r>
    <s v="05/2019"/>
    <s v=""/>
    <x v="30"/>
    <x v="30"/>
    <n v="184"/>
    <n v="9.8730977600000006E-2"/>
    <n v="15456"/>
    <n v="3.8902751999999999E-2"/>
    <n v="14064.960000000001"/>
    <n v="3.8876955899999996E-2"/>
    <n v="2760"/>
    <n v="2760"/>
    <n v="0"/>
    <n v="0"/>
    <x v="0"/>
    <x v="4"/>
    <x v="0"/>
    <x v="1"/>
  </r>
  <r>
    <s v="05/2019"/>
    <s v=""/>
    <x v="31"/>
    <x v="31"/>
    <n v="2"/>
    <n v="1.0731628E-3"/>
    <n v="560"/>
    <n v="1.4095200000000003E-3"/>
    <n v="509.6"/>
    <n v="1.4085853999999999E-3"/>
    <n v="60"/>
    <n v="60"/>
    <n v="0"/>
    <n v="0"/>
    <x v="0"/>
    <x v="4"/>
    <x v="0"/>
    <x v="1"/>
  </r>
  <r>
    <s v="05/2019"/>
    <s v=""/>
    <x v="53"/>
    <x v="53"/>
    <n v="1"/>
    <n v="5.3658139999999998E-4"/>
    <n v="84"/>
    <n v="2.11428E-4"/>
    <n v="76.44"/>
    <n v="2.1128779999999995E-4"/>
    <n v="15"/>
    <n v="15"/>
    <n v="0"/>
    <n v="0"/>
    <x v="0"/>
    <x v="4"/>
    <x v="0"/>
    <x v="1"/>
  </r>
  <r>
    <s v="05/2019"/>
    <s v=""/>
    <x v="32"/>
    <x v="32"/>
    <n v="5"/>
    <n v="2.682907E-3"/>
    <n v="3535"/>
    <n v="8.8975949999999995E-3"/>
    <n v="3216.85"/>
    <n v="8.8916951000000011E-3"/>
    <n v="300"/>
    <n v="300"/>
    <n v="0"/>
    <n v="0"/>
    <x v="0"/>
    <x v="4"/>
    <x v="0"/>
    <x v="0"/>
  </r>
  <r>
    <s v="05/2019"/>
    <s v=""/>
    <x v="33"/>
    <x v="33"/>
    <n v="25"/>
    <n v="1.3414535E-2"/>
    <n v="8950"/>
    <n v="2.2527149999999999E-2"/>
    <n v="8144.5"/>
    <n v="2.25122125E-2"/>
    <n v="750"/>
    <n v="750"/>
    <n v="0"/>
    <n v="0"/>
    <x v="0"/>
    <x v="4"/>
    <x v="0"/>
    <x v="0"/>
  </r>
  <r>
    <s v="05/2019"/>
    <s v=""/>
    <x v="34"/>
    <x v="34"/>
    <n v="18"/>
    <n v="9.6584651999999972E-3"/>
    <n v="3222"/>
    <n v="8.1097740000000001E-3"/>
    <n v="2932.02"/>
    <n v="8.1043964999999996E-3"/>
    <n v="270"/>
    <n v="270"/>
    <n v="0"/>
    <n v="0"/>
    <x v="0"/>
    <x v="4"/>
    <x v="0"/>
    <x v="0"/>
  </r>
  <r>
    <s v="05/2019"/>
    <s v=""/>
    <x v="36"/>
    <x v="36"/>
    <n v="3"/>
    <n v="1.6097441999999996E-3"/>
    <n v="0"/>
    <n v="0"/>
    <n v="0"/>
    <n v="0"/>
    <n v="0"/>
    <n v="0"/>
    <n v="3600"/>
    <n v="0"/>
    <x v="0"/>
    <x v="4"/>
    <x v="0"/>
    <x v="0"/>
  </r>
  <r>
    <s v="05/2019"/>
    <s v=""/>
    <x v="47"/>
    <x v="47"/>
    <n v="2"/>
    <n v="1.0731628E-3"/>
    <n v="0"/>
    <n v="0"/>
    <n v="0"/>
    <n v="0"/>
    <n v="0"/>
    <n v="0"/>
    <n v="2000"/>
    <n v="0"/>
    <x v="0"/>
    <x v="4"/>
    <x v="0"/>
    <x v="0"/>
  </r>
  <r>
    <s v="05/2019"/>
    <s v=""/>
    <x v="37"/>
    <x v="37"/>
    <n v="92"/>
    <n v="4.9365488800000003E-2"/>
    <n v="0"/>
    <n v="0"/>
    <n v="0"/>
    <n v="0"/>
    <n v="0"/>
    <n v="0"/>
    <n v="63480"/>
    <n v="0"/>
    <x v="0"/>
    <x v="4"/>
    <x v="0"/>
    <x v="0"/>
  </r>
  <r>
    <s v="05/2019"/>
    <s v=""/>
    <x v="38"/>
    <x v="38"/>
    <n v="16"/>
    <n v="8.5853023999999997E-3"/>
    <n v="0"/>
    <n v="0"/>
    <n v="0"/>
    <n v="0"/>
    <n v="0"/>
    <n v="0"/>
    <n v="6880"/>
    <n v="0"/>
    <x v="0"/>
    <x v="4"/>
    <x v="0"/>
    <x v="0"/>
  </r>
  <r>
    <s v="05/2019"/>
    <s v=""/>
    <x v="38"/>
    <x v="38"/>
    <n v="1"/>
    <n v="5.3658139999999998E-4"/>
    <n v="0"/>
    <n v="0"/>
    <n v="0"/>
    <n v="0"/>
    <n v="0"/>
    <n v="0"/>
    <n v="430"/>
    <n v="0"/>
    <x v="0"/>
    <x v="4"/>
    <x v="0"/>
    <x v="0"/>
  </r>
  <r>
    <s v="05/2019"/>
    <s v=""/>
    <x v="39"/>
    <x v="39"/>
    <n v="34"/>
    <n v="1.8243767600000006E-2"/>
    <n v="0"/>
    <n v="0"/>
    <n v="0"/>
    <n v="0"/>
    <n v="0"/>
    <n v="0"/>
    <n v="12410"/>
    <n v="0"/>
    <x v="0"/>
    <x v="4"/>
    <x v="0"/>
    <x v="0"/>
  </r>
  <r>
    <s v="05/2019"/>
    <s v=""/>
    <x v="40"/>
    <x v="40"/>
    <n v="30"/>
    <n v="1.6097441999999997E-2"/>
    <n v="0"/>
    <n v="0"/>
    <n v="0"/>
    <n v="0"/>
    <n v="0"/>
    <n v="0"/>
    <n v="5400"/>
    <n v="0"/>
    <x v="0"/>
    <x v="4"/>
    <x v="0"/>
    <x v="0"/>
  </r>
  <r>
    <s v="05/2019"/>
    <s v=""/>
    <x v="41"/>
    <x v="41"/>
    <n v="5"/>
    <n v="2.682907E-3"/>
    <n v="0"/>
    <n v="0"/>
    <n v="0"/>
    <n v="0"/>
    <n v="0"/>
    <n v="0"/>
    <n v="2500"/>
    <n v="0"/>
    <x v="0"/>
    <x v="4"/>
    <x v="0"/>
    <x v="0"/>
  </r>
  <r>
    <s v="05/2019"/>
    <s v=""/>
    <x v="42"/>
    <x v="42"/>
    <n v="1"/>
    <n v="5.3658139999999998E-4"/>
    <n v="0"/>
    <n v="0"/>
    <n v="0"/>
    <n v="0"/>
    <n v="0"/>
    <n v="0"/>
    <n v="750"/>
    <n v="0"/>
    <x v="0"/>
    <x v="4"/>
    <x v="0"/>
    <x v="0"/>
  </r>
  <r>
    <s v="05/2019"/>
    <s v=""/>
    <x v="43"/>
    <x v="43"/>
    <n v="2"/>
    <n v="1.0731628E-3"/>
    <n v="0"/>
    <n v="0"/>
    <n v="0"/>
    <n v="0"/>
    <n v="0"/>
    <n v="0"/>
    <n v="0"/>
    <n v="0"/>
    <x v="0"/>
    <x v="4"/>
    <x v="0"/>
    <x v="0"/>
  </r>
  <r>
    <s v="05/2020"/>
    <s v=""/>
    <x v="0"/>
    <x v="0"/>
    <n v="1"/>
    <n v="5.3658139999999998E-4"/>
    <n v="62"/>
    <n v="1.5605400000000001E-4"/>
    <n v="56.42"/>
    <n v="1.5595049999999998E-4"/>
    <n v="10"/>
    <n v="10"/>
    <n v="0"/>
    <n v="0"/>
    <x v="1"/>
    <x v="4"/>
    <x v="0"/>
    <x v="0"/>
  </r>
  <r>
    <s v="05/2020"/>
    <s v=""/>
    <x v="0"/>
    <x v="0"/>
    <n v="2"/>
    <n v="1.0731628E-3"/>
    <n v="124"/>
    <n v="3.1210800000000001E-4"/>
    <n v="112.84"/>
    <n v="3.1190099999999995E-4"/>
    <n v="20"/>
    <n v="20"/>
    <n v="0"/>
    <n v="0"/>
    <x v="1"/>
    <x v="4"/>
    <x v="0"/>
    <x v="0"/>
  </r>
  <r>
    <s v="05/2020"/>
    <s v=""/>
    <x v="0"/>
    <x v="0"/>
    <n v="51"/>
    <n v="2.7365651399999996E-2"/>
    <n v="3162"/>
    <n v="7.9587540000000019E-3"/>
    <n v="2877.42"/>
    <n v="7.9534765999999986E-3"/>
    <n v="510"/>
    <n v="510"/>
    <n v="0"/>
    <n v="0"/>
    <x v="1"/>
    <x v="4"/>
    <x v="0"/>
    <x v="0"/>
  </r>
  <r>
    <s v="05/2020"/>
    <s v=""/>
    <x v="1"/>
    <x v="1"/>
    <n v="2"/>
    <n v="1.0731628E-3"/>
    <n v="76"/>
    <n v="1.9129200000000002E-4"/>
    <n v="69.16"/>
    <n v="1.9116520000000002E-4"/>
    <n v="10"/>
    <n v="10"/>
    <n v="0"/>
    <n v="0"/>
    <x v="1"/>
    <x v="4"/>
    <x v="0"/>
    <x v="0"/>
  </r>
  <r>
    <s v="05/2020"/>
    <s v=""/>
    <x v="1"/>
    <x v="1"/>
    <n v="129"/>
    <n v="6.9219000599999997E-2"/>
    <n v="4902"/>
    <n v="1.2338333999999999E-2"/>
    <n v="4460.82"/>
    <n v="1.23301526E-2"/>
    <n v="645"/>
    <n v="645"/>
    <n v="0"/>
    <n v="0"/>
    <x v="1"/>
    <x v="4"/>
    <x v="0"/>
    <x v="0"/>
  </r>
  <r>
    <s v="05/2020"/>
    <s v=""/>
    <x v="1"/>
    <x v="1"/>
    <n v="10"/>
    <n v="5.365814E-3"/>
    <n v="380"/>
    <n v="9.5646000000000012E-4"/>
    <n v="345.8"/>
    <n v="9.5582579999999983E-4"/>
    <n v="50"/>
    <n v="50"/>
    <n v="0"/>
    <n v="0"/>
    <x v="1"/>
    <x v="4"/>
    <x v="0"/>
    <x v="0"/>
  </r>
  <r>
    <s v="05/2020"/>
    <s v=""/>
    <x v="2"/>
    <x v="2"/>
    <n v="361"/>
    <n v="0.19370588539999994"/>
    <n v="28519"/>
    <n v="7.1782323000000009E-2"/>
    <n v="25952.29"/>
    <n v="7.1734724799999997E-2"/>
    <n v="3610"/>
    <n v="3610"/>
    <n v="0"/>
    <n v="0"/>
    <x v="1"/>
    <x v="4"/>
    <x v="0"/>
    <x v="0"/>
  </r>
  <r>
    <s v="05/2020"/>
    <s v=""/>
    <x v="2"/>
    <x v="2"/>
    <n v="110"/>
    <n v="5.9023954000000003E-2"/>
    <n v="8690"/>
    <n v="2.187273E-2"/>
    <n v="7922.9100000000008"/>
    <n v="2.1899715499999996E-2"/>
    <n v="1100"/>
    <n v="1100"/>
    <n v="0"/>
    <n v="0"/>
    <x v="1"/>
    <x v="4"/>
    <x v="0"/>
    <x v="0"/>
  </r>
  <r>
    <s v="05/2020"/>
    <s v=""/>
    <x v="2"/>
    <x v="2"/>
    <n v="65"/>
    <n v="3.4877791000000005E-2"/>
    <n v="5135"/>
    <n v="1.2924794999999999E-2"/>
    <n v="4672.8500000000004"/>
    <n v="1.2916224700000001E-2"/>
    <n v="650"/>
    <n v="650"/>
    <n v="0"/>
    <n v="0"/>
    <x v="1"/>
    <x v="4"/>
    <x v="0"/>
    <x v="0"/>
  </r>
  <r>
    <s v="05/2020"/>
    <s v=""/>
    <x v="2"/>
    <x v="2"/>
    <n v="7"/>
    <n v="3.7560697999999997E-3"/>
    <n v="553"/>
    <n v="1.3919010000000001E-3"/>
    <n v="503.23"/>
    <n v="1.390978E-3"/>
    <n v="70"/>
    <n v="70"/>
    <n v="0"/>
    <n v="0"/>
    <x v="1"/>
    <x v="4"/>
    <x v="0"/>
    <x v="1"/>
  </r>
  <r>
    <s v="05/2020"/>
    <s v=""/>
    <x v="2"/>
    <x v="2"/>
    <n v="5"/>
    <n v="2.682907E-3"/>
    <n v="395"/>
    <n v="9.9421500000000012E-4"/>
    <n v="359.45"/>
    <n v="9.9355569999999994E-4"/>
    <n v="50"/>
    <n v="50"/>
    <n v="0"/>
    <n v="0"/>
    <x v="1"/>
    <x v="4"/>
    <x v="1"/>
    <x v="1"/>
  </r>
  <r>
    <s v="05/2020"/>
    <s v=""/>
    <x v="2"/>
    <x v="2"/>
    <n v="2"/>
    <n v="1.0731628E-3"/>
    <n v="158"/>
    <n v="3.9768600000000007E-4"/>
    <n v="143.78"/>
    <n v="3.9742229999999997E-4"/>
    <n v="20"/>
    <n v="20"/>
    <n v="0"/>
    <n v="0"/>
    <x v="1"/>
    <x v="4"/>
    <x v="1"/>
    <x v="1"/>
  </r>
  <r>
    <s v="05/2020"/>
    <s v=""/>
    <x v="56"/>
    <x v="56"/>
    <n v="1"/>
    <n v="5.3658139999999998E-4"/>
    <n v="33"/>
    <n v="8.306100000000001E-5"/>
    <n v="30.03"/>
    <n v="8.3005899999999991E-5"/>
    <n v="5"/>
    <n v="5"/>
    <n v="0"/>
    <n v="0"/>
    <x v="1"/>
    <x v="4"/>
    <x v="0"/>
    <x v="0"/>
  </r>
  <r>
    <s v="05/2020"/>
    <s v=""/>
    <x v="3"/>
    <x v="3"/>
    <n v="7"/>
    <n v="3.7560697999999997E-3"/>
    <n v="266"/>
    <n v="6.6952199999999987E-4"/>
    <n v="242.06"/>
    <n v="6.6907800000000003E-4"/>
    <n v="35"/>
    <n v="35"/>
    <n v="0"/>
    <n v="0"/>
    <x v="1"/>
    <x v="4"/>
    <x v="0"/>
    <x v="0"/>
  </r>
  <r>
    <s v="05/2020"/>
    <s v=""/>
    <x v="3"/>
    <x v="3"/>
    <n v="151"/>
    <n v="8.1023791400000017E-2"/>
    <n v="5738"/>
    <n v="1.4442546000000004E-2"/>
    <n v="5221.58"/>
    <n v="1.4432969300000004E-2"/>
    <n v="755"/>
    <n v="755"/>
    <n v="0"/>
    <n v="0"/>
    <x v="1"/>
    <x v="4"/>
    <x v="0"/>
    <x v="0"/>
  </r>
  <r>
    <s v="05/2020"/>
    <s v=""/>
    <x v="3"/>
    <x v="3"/>
    <n v="8"/>
    <n v="4.2926511999999998E-3"/>
    <n v="304"/>
    <n v="7.651680000000001E-4"/>
    <n v="276.64"/>
    <n v="7.646606E-4"/>
    <n v="40"/>
    <n v="40"/>
    <n v="0"/>
    <n v="0"/>
    <x v="1"/>
    <x v="4"/>
    <x v="0"/>
    <x v="0"/>
  </r>
  <r>
    <s v="05/2020"/>
    <s v=""/>
    <x v="3"/>
    <x v="3"/>
    <n v="5"/>
    <n v="2.682907E-3"/>
    <n v="190"/>
    <n v="4.7823000000000006E-4"/>
    <n v="172.9"/>
    <n v="4.7791289999999991E-4"/>
    <n v="25"/>
    <n v="25"/>
    <n v="0"/>
    <n v="0"/>
    <x v="1"/>
    <x v="4"/>
    <x v="2"/>
    <x v="0"/>
  </r>
  <r>
    <s v="05/2020"/>
    <s v=""/>
    <x v="3"/>
    <x v="3"/>
    <n v="2"/>
    <n v="1.0731628E-3"/>
    <n v="76"/>
    <n v="1.9129200000000002E-4"/>
    <n v="69.16"/>
    <n v="1.9116520000000002E-4"/>
    <n v="10"/>
    <n v="10"/>
    <n v="0"/>
    <n v="0"/>
    <x v="1"/>
    <x v="4"/>
    <x v="3"/>
    <x v="0"/>
  </r>
  <r>
    <s v="05/2020"/>
    <s v=""/>
    <x v="4"/>
    <x v="4"/>
    <n v="5"/>
    <n v="2.682907E-3"/>
    <n v="380"/>
    <n v="9.5646000000000012E-4"/>
    <n v="345.8"/>
    <n v="9.5582579999999983E-4"/>
    <n v="50"/>
    <n v="50"/>
    <n v="0"/>
    <n v="0"/>
    <x v="1"/>
    <x v="4"/>
    <x v="0"/>
    <x v="0"/>
  </r>
  <r>
    <s v="05/2020"/>
    <s v=""/>
    <x v="4"/>
    <x v="4"/>
    <n v="26"/>
    <n v="1.3951116400000001E-2"/>
    <n v="1976"/>
    <n v="4.9735920000000006E-3"/>
    <n v="1798.1599999999999"/>
    <n v="4.9702940999999997E-3"/>
    <n v="260"/>
    <n v="260"/>
    <n v="0"/>
    <n v="0"/>
    <x v="1"/>
    <x v="4"/>
    <x v="0"/>
    <x v="0"/>
  </r>
  <r>
    <s v="05/2020"/>
    <s v=""/>
    <x v="4"/>
    <x v="4"/>
    <n v="3"/>
    <n v="1.6097441999999996E-3"/>
    <n v="228"/>
    <n v="5.7387600000000007E-4"/>
    <n v="207.48000000000002"/>
    <n v="5.734955000000001E-4"/>
    <n v="30"/>
    <n v="30"/>
    <n v="0"/>
    <n v="0"/>
    <x v="1"/>
    <x v="4"/>
    <x v="0"/>
    <x v="0"/>
  </r>
  <r>
    <s v="05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4"/>
    <x v="1"/>
    <x v="1"/>
  </r>
  <r>
    <s v="05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4"/>
    <x v="0"/>
    <x v="1"/>
  </r>
  <r>
    <s v="05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4"/>
    <x v="1"/>
    <x v="1"/>
  </r>
  <r>
    <s v="05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4"/>
    <x v="1"/>
    <x v="1"/>
  </r>
  <r>
    <s v="05/2020"/>
    <s v=""/>
    <x v="5"/>
    <x v="5"/>
    <n v="427"/>
    <n v="0.22912025780000006"/>
    <n v="97356"/>
    <n v="0.24504505199999999"/>
    <n v="88593.959999999992"/>
    <n v="0.24488256480000001"/>
    <n v="12810"/>
    <n v="12810"/>
    <n v="0"/>
    <n v="0"/>
    <x v="1"/>
    <x v="4"/>
    <x v="0"/>
    <x v="0"/>
  </r>
  <r>
    <s v="05/2020"/>
    <s v=""/>
    <x v="5"/>
    <x v="5"/>
    <n v="64"/>
    <n v="3.4341209599999999E-2"/>
    <n v="14592"/>
    <n v="3.6728064000000005E-2"/>
    <n v="13278.720000000001"/>
    <n v="3.6703710000000001E-2"/>
    <n v="1920"/>
    <n v="1920"/>
    <n v="0"/>
    <n v="0"/>
    <x v="1"/>
    <x v="4"/>
    <x v="0"/>
    <x v="0"/>
  </r>
  <r>
    <s v="05/2020"/>
    <s v=""/>
    <x v="5"/>
    <x v="5"/>
    <n v="15"/>
    <n v="8.0487209999999983E-3"/>
    <n v="3420"/>
    <n v="8.6081400000000002E-3"/>
    <n v="3155.52"/>
    <n v="8.7221728000000005E-3"/>
    <n v="450"/>
    <n v="450"/>
    <n v="0"/>
    <n v="0"/>
    <x v="1"/>
    <x v="4"/>
    <x v="0"/>
    <x v="0"/>
  </r>
  <r>
    <s v="05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4"/>
    <x v="3"/>
    <x v="0"/>
  </r>
  <r>
    <s v="05/2020"/>
    <s v=""/>
    <x v="5"/>
    <x v="5"/>
    <n v="4"/>
    <n v="2.1463255999999999E-3"/>
    <n v="912"/>
    <n v="2.2955040000000003E-3"/>
    <n v="829.92000000000007"/>
    <n v="2.2939818999999995E-3"/>
    <n v="120"/>
    <n v="120"/>
    <n v="0"/>
    <n v="0"/>
    <x v="1"/>
    <x v="4"/>
    <x v="3"/>
    <x v="0"/>
  </r>
  <r>
    <s v="05/2020"/>
    <s v=""/>
    <x v="6"/>
    <x v="6"/>
    <n v="1"/>
    <n v="5.3658139999999998E-4"/>
    <n v="228"/>
    <n v="5.7387600000000007E-4"/>
    <n v="207.48000000000002"/>
    <n v="5.734955000000001E-4"/>
    <n v="30"/>
    <n v="30"/>
    <n v="0"/>
    <n v="0"/>
    <x v="1"/>
    <x v="4"/>
    <x v="0"/>
    <x v="0"/>
  </r>
  <r>
    <s v="05/2020"/>
    <s v=""/>
    <x v="7"/>
    <x v="7"/>
    <n v="65"/>
    <n v="3.4877791000000005E-2"/>
    <n v="0"/>
    <n v="0"/>
    <n v="0"/>
    <n v="0"/>
    <n v="0"/>
    <n v="0"/>
    <n v="1950"/>
    <n v="0"/>
    <x v="1"/>
    <x v="4"/>
    <x v="0"/>
    <x v="0"/>
  </r>
  <r>
    <s v="05/2020"/>
    <s v=""/>
    <x v="7"/>
    <x v="7"/>
    <n v="6"/>
    <n v="3.2194883999999992E-3"/>
    <n v="0"/>
    <n v="0"/>
    <n v="0"/>
    <n v="0"/>
    <n v="0"/>
    <n v="0"/>
    <n v="180"/>
    <n v="0"/>
    <x v="1"/>
    <x v="4"/>
    <x v="0"/>
    <x v="0"/>
  </r>
  <r>
    <s v="05/2020"/>
    <s v=""/>
    <x v="7"/>
    <x v="7"/>
    <n v="423"/>
    <n v="0.22697393220000001"/>
    <n v="0"/>
    <n v="0"/>
    <n v="0"/>
    <n v="0"/>
    <n v="0"/>
    <n v="0"/>
    <n v="12690"/>
    <n v="0"/>
    <x v="1"/>
    <x v="4"/>
    <x v="0"/>
    <x v="0"/>
  </r>
  <r>
    <s v="05/2020"/>
    <s v=""/>
    <x v="7"/>
    <x v="7"/>
    <n v="3"/>
    <n v="1.6097441999999996E-3"/>
    <n v="0"/>
    <n v="0"/>
    <n v="0"/>
    <n v="0"/>
    <n v="0"/>
    <n v="0"/>
    <n v="90"/>
    <n v="0"/>
    <x v="1"/>
    <x v="4"/>
    <x v="0"/>
    <x v="1"/>
  </r>
  <r>
    <s v="05/2020"/>
    <s v=""/>
    <x v="7"/>
    <x v="7"/>
    <n v="1"/>
    <n v="5.3658139999999998E-4"/>
    <n v="0"/>
    <n v="0"/>
    <n v="0"/>
    <n v="0"/>
    <n v="0"/>
    <n v="0"/>
    <n v="30"/>
    <n v="0"/>
    <x v="1"/>
    <x v="4"/>
    <x v="0"/>
    <x v="1"/>
  </r>
  <r>
    <s v="05/2020"/>
    <s v=""/>
    <x v="8"/>
    <x v="8"/>
    <n v="4"/>
    <n v="2.1463255999999999E-3"/>
    <n v="2844"/>
    <n v="7.1583480000000001E-3"/>
    <n v="2588.04"/>
    <n v="7.1536013999999992E-3"/>
    <n v="240"/>
    <n v="240"/>
    <n v="0"/>
    <n v="0"/>
    <x v="1"/>
    <x v="4"/>
    <x v="0"/>
    <x v="1"/>
  </r>
  <r>
    <s v="05/2020"/>
    <s v=""/>
    <x v="8"/>
    <x v="8"/>
    <n v="88"/>
    <n v="4.7219163200000004E-2"/>
    <n v="62568"/>
    <n v="0.15748365600000003"/>
    <n v="56936.880000000005"/>
    <n v="0.15737923000000001"/>
    <n v="5280"/>
    <n v="5280"/>
    <n v="0"/>
    <n v="0"/>
    <x v="1"/>
    <x v="4"/>
    <x v="0"/>
    <x v="0"/>
  </r>
  <r>
    <s v="05/2020"/>
    <s v=""/>
    <x v="9"/>
    <x v="9"/>
    <n v="105"/>
    <n v="5.6341046999999998E-2"/>
    <n v="50085"/>
    <n v="0.12606394499999998"/>
    <n v="45577.35"/>
    <n v="0.1259803531"/>
    <n v="4200"/>
    <n v="4200"/>
    <n v="0"/>
    <n v="0"/>
    <x v="1"/>
    <x v="4"/>
    <x v="0"/>
    <x v="0"/>
  </r>
  <r>
    <s v="05/2020"/>
    <s v=""/>
    <x v="9"/>
    <x v="9"/>
    <n v="2"/>
    <n v="1.0731628E-3"/>
    <n v="954"/>
    <n v="2.4012179999999997E-3"/>
    <n v="868.14"/>
    <n v="2.3996258000000001E-3"/>
    <n v="80"/>
    <n v="80"/>
    <n v="0"/>
    <n v="0"/>
    <x v="1"/>
    <x v="4"/>
    <x v="3"/>
    <x v="0"/>
  </r>
  <r>
    <s v="05/2020"/>
    <s v=""/>
    <x v="9"/>
    <x v="9"/>
    <n v="2"/>
    <n v="1.0731628E-3"/>
    <n v="954"/>
    <n v="2.4012179999999997E-3"/>
    <n v="868.14"/>
    <n v="2.3996258000000001E-3"/>
    <n v="80"/>
    <n v="80"/>
    <n v="0"/>
    <n v="0"/>
    <x v="1"/>
    <x v="4"/>
    <x v="0"/>
    <x v="1"/>
  </r>
  <r>
    <s v="05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4"/>
    <x v="3"/>
    <x v="1"/>
  </r>
  <r>
    <s v="05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4"/>
    <x v="0"/>
    <x v="1"/>
  </r>
  <r>
    <s v="05/2020"/>
    <s v=""/>
    <x v="10"/>
    <x v="10"/>
    <n v="2"/>
    <n v="1.0731628E-3"/>
    <n v="478"/>
    <n v="1.2031259999999999E-3"/>
    <n v="434.98"/>
    <n v="1.2023281999999998E-3"/>
    <n v="40"/>
    <n v="40"/>
    <n v="0"/>
    <n v="0"/>
    <x v="1"/>
    <x v="4"/>
    <x v="3"/>
    <x v="0"/>
  </r>
  <r>
    <s v="05/2020"/>
    <s v=""/>
    <x v="10"/>
    <x v="10"/>
    <n v="240"/>
    <n v="0.12877953599999997"/>
    <n v="57360"/>
    <n v="0.14437512"/>
    <n v="52197.599999999999"/>
    <n v="0.1442793862"/>
    <n v="4800"/>
    <n v="4800"/>
    <n v="0"/>
    <n v="0"/>
    <x v="1"/>
    <x v="4"/>
    <x v="0"/>
    <x v="0"/>
  </r>
  <r>
    <s v="05/2020"/>
    <s v=""/>
    <x v="11"/>
    <x v="11"/>
    <n v="54"/>
    <n v="2.8975395600000002E-2"/>
    <n v="7722"/>
    <n v="1.9436273999999996E-2"/>
    <n v="7027.0199999999995"/>
    <n v="1.9423386000000001E-2"/>
    <n v="1620"/>
    <n v="270"/>
    <n v="0"/>
    <n v="0"/>
    <x v="1"/>
    <x v="4"/>
    <x v="0"/>
    <x v="0"/>
  </r>
  <r>
    <s v="05/2020"/>
    <s v=""/>
    <x v="11"/>
    <x v="11"/>
    <n v="3"/>
    <n v="1.6097441999999996E-3"/>
    <n v="429"/>
    <n v="1.0797930000000001E-3"/>
    <n v="390.39"/>
    <n v="1.0790770000000001E-3"/>
    <n v="90"/>
    <n v="15"/>
    <n v="0"/>
    <n v="0"/>
    <x v="1"/>
    <x v="4"/>
    <x v="0"/>
    <x v="1"/>
  </r>
  <r>
    <s v="05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4"/>
    <x v="0"/>
    <x v="1"/>
  </r>
  <r>
    <s v="05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4"/>
    <x v="1"/>
    <x v="1"/>
  </r>
  <r>
    <s v="05/2020"/>
    <s v=""/>
    <x v="12"/>
    <x v="12"/>
    <n v="78"/>
    <n v="4.1853349200000008E-2"/>
    <n v="10530"/>
    <n v="2.6504010000000001E-2"/>
    <n v="9582.2999999999993"/>
    <n v="2.6486435399999998E-2"/>
    <n v="780"/>
    <n v="780"/>
    <n v="0"/>
    <n v="0"/>
    <x v="1"/>
    <x v="4"/>
    <x v="0"/>
    <x v="0"/>
  </r>
  <r>
    <s v="05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4"/>
    <x v="0"/>
    <x v="0"/>
  </r>
  <r>
    <s v="05/2020"/>
    <s v=""/>
    <x v="66"/>
    <x v="66"/>
    <n v="2"/>
    <n v="1.0731628E-3"/>
    <n v="274"/>
    <n v="6.8965799999999989E-4"/>
    <n v="249.34"/>
    <n v="6.8920070000000008E-4"/>
    <n v="20"/>
    <n v="20"/>
    <n v="0"/>
    <n v="0"/>
    <x v="1"/>
    <x v="4"/>
    <x v="0"/>
    <x v="0"/>
  </r>
  <r>
    <s v="05/2020"/>
    <s v=""/>
    <x v="66"/>
    <x v="66"/>
    <n v="1"/>
    <n v="5.3658139999999998E-4"/>
    <n v="137"/>
    <n v="3.4482899999999995E-4"/>
    <n v="124.67"/>
    <n v="3.4460029999999997E-4"/>
    <n v="10"/>
    <n v="10"/>
    <n v="0"/>
    <n v="0"/>
    <x v="1"/>
    <x v="4"/>
    <x v="0"/>
    <x v="0"/>
  </r>
  <r>
    <s v="05/2020"/>
    <s v=""/>
    <x v="13"/>
    <x v="13"/>
    <n v="68"/>
    <n v="3.6487535200000011E-2"/>
    <n v="124916"/>
    <n v="0.31441357199999997"/>
    <n v="113673.56000000001"/>
    <n v="0.31420508720000007"/>
    <n v="8160"/>
    <n v="8160"/>
    <n v="0"/>
    <n v="0"/>
    <x v="1"/>
    <x v="4"/>
    <x v="0"/>
    <x v="0"/>
  </r>
  <r>
    <s v="05/2020"/>
    <s v=""/>
    <x v="13"/>
    <x v="13"/>
    <n v="5"/>
    <n v="2.682907E-3"/>
    <n v="9185"/>
    <n v="2.3118645E-2"/>
    <n v="8358.35"/>
    <n v="2.3103315200000005E-2"/>
    <n v="600"/>
    <n v="600"/>
    <n v="0"/>
    <n v="0"/>
    <x v="1"/>
    <x v="4"/>
    <x v="0"/>
    <x v="1"/>
  </r>
  <r>
    <s v="05/2020"/>
    <s v=""/>
    <x v="14"/>
    <x v="14"/>
    <n v="8"/>
    <n v="4.2926511999999998E-3"/>
    <n v="5688"/>
    <n v="1.4316696E-2"/>
    <n v="5176.08"/>
    <n v="1.4307202699999999E-2"/>
    <n v="480"/>
    <n v="480"/>
    <n v="0"/>
    <n v="0"/>
    <x v="1"/>
    <x v="4"/>
    <x v="0"/>
    <x v="0"/>
  </r>
  <r>
    <s v="05/2020"/>
    <s v=""/>
    <x v="15"/>
    <x v="15"/>
    <n v="27"/>
    <n v="1.4487697800000001E-2"/>
    <n v="9720"/>
    <n v="2.4465240000000003E-2"/>
    <n v="8845.2000000000007"/>
    <n v="2.4449017300000004E-2"/>
    <n v="810"/>
    <n v="810"/>
    <n v="0"/>
    <n v="0"/>
    <x v="1"/>
    <x v="4"/>
    <x v="0"/>
    <x v="0"/>
  </r>
  <r>
    <s v="05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4"/>
    <x v="2"/>
    <x v="1"/>
  </r>
  <r>
    <s v="05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4"/>
    <x v="0"/>
    <x v="1"/>
  </r>
  <r>
    <s v="05/2020"/>
    <s v=""/>
    <x v="16"/>
    <x v="16"/>
    <n v="30"/>
    <n v="1.6097441999999997E-2"/>
    <n v="5400"/>
    <n v="1.3591799999999998E-2"/>
    <n v="4914"/>
    <n v="1.3582787400000001E-2"/>
    <n v="450"/>
    <n v="450"/>
    <n v="0"/>
    <n v="0"/>
    <x v="1"/>
    <x v="4"/>
    <x v="0"/>
    <x v="0"/>
  </r>
  <r>
    <s v="05/2020"/>
    <s v=""/>
    <x v="17"/>
    <x v="17"/>
    <n v="68"/>
    <n v="3.6487535200000011E-2"/>
    <n v="9724"/>
    <n v="2.4475307999999994E-2"/>
    <n v="8848.84"/>
    <n v="2.4459078600000007E-2"/>
    <n v="680"/>
    <n v="680"/>
    <n v="0"/>
    <n v="0"/>
    <x v="1"/>
    <x v="4"/>
    <x v="0"/>
    <x v="0"/>
  </r>
  <r>
    <s v="05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4"/>
    <x v="2"/>
    <x v="0"/>
  </r>
  <r>
    <s v="05/2020"/>
    <s v=""/>
    <x v="17"/>
    <x v="17"/>
    <n v="2"/>
    <n v="1.0731628E-3"/>
    <n v="286"/>
    <n v="7.1986200000000004E-4"/>
    <n v="260.26"/>
    <n v="7.1938470000000002E-4"/>
    <n v="20"/>
    <n v="20"/>
    <n v="0"/>
    <n v="0"/>
    <x v="1"/>
    <x v="4"/>
    <x v="1"/>
    <x v="1"/>
  </r>
  <r>
    <s v="05/2020"/>
    <s v=""/>
    <x v="44"/>
    <x v="44"/>
    <n v="4"/>
    <n v="2.1463255999999999E-3"/>
    <n v="2472"/>
    <n v="6.2220240000000005E-3"/>
    <n v="2249.52"/>
    <n v="6.2178982000000004E-3"/>
    <n v="180"/>
    <n v="120"/>
    <n v="0"/>
    <n v="0"/>
    <x v="1"/>
    <x v="4"/>
    <x v="0"/>
    <x v="0"/>
  </r>
  <r>
    <s v="05/2020"/>
    <s v=""/>
    <x v="18"/>
    <x v="18"/>
    <n v="32"/>
    <n v="1.7170604799999999E-2"/>
    <n v="11328"/>
    <n v="2.8512576000000001E-2"/>
    <n v="10308.48"/>
    <n v="2.8493669600000004E-2"/>
    <n v="1600"/>
    <n v="320"/>
    <n v="0"/>
    <n v="0"/>
    <x v="1"/>
    <x v="4"/>
    <x v="0"/>
    <x v="0"/>
  </r>
  <r>
    <s v="05/2020"/>
    <s v=""/>
    <x v="18"/>
    <x v="18"/>
    <n v="2"/>
    <n v="1.0731628E-3"/>
    <n v="708"/>
    <n v="1.7820360000000001E-3"/>
    <n v="644.28"/>
    <n v="1.7808542999999996E-3"/>
    <n v="100"/>
    <n v="20"/>
    <n v="0"/>
    <n v="0"/>
    <x v="1"/>
    <x v="4"/>
    <x v="1"/>
    <x v="1"/>
  </r>
  <r>
    <s v="05/2020"/>
    <s v=""/>
    <x v="19"/>
    <x v="19"/>
    <n v="19"/>
    <n v="1.0195046599999997E-2"/>
    <n v="12008"/>
    <n v="3.0224135999999995E-2"/>
    <n v="11287.52"/>
    <n v="3.1199833999999999E-2"/>
    <n v="855"/>
    <n v="855"/>
    <n v="0"/>
    <n v="0"/>
    <x v="1"/>
    <x v="4"/>
    <x v="0"/>
    <x v="1"/>
  </r>
  <r>
    <s v="05/2020"/>
    <s v=""/>
    <x v="19"/>
    <x v="19"/>
    <n v="74"/>
    <n v="3.9707023599999995E-2"/>
    <n v="46768"/>
    <n v="0.11771505600000001"/>
    <n v="42678.96"/>
    <n v="0.11796891329999996"/>
    <n v="3330"/>
    <n v="3330"/>
    <n v="0"/>
    <n v="0"/>
    <x v="1"/>
    <x v="4"/>
    <x v="0"/>
    <x v="0"/>
  </r>
  <r>
    <s v="05/2020"/>
    <s v=""/>
    <x v="20"/>
    <x v="20"/>
    <n v="25"/>
    <n v="1.3414535E-2"/>
    <n v="24175"/>
    <n v="6.0848474999999992E-2"/>
    <n v="21999.25"/>
    <n v="6.0808126900000002E-2"/>
    <n v="1500"/>
    <n v="250"/>
    <n v="0"/>
    <n v="0"/>
    <x v="1"/>
    <x v="4"/>
    <x v="0"/>
    <x v="0"/>
  </r>
  <r>
    <s v="05/2020"/>
    <s v=""/>
    <x v="21"/>
    <x v="21"/>
    <n v="107"/>
    <n v="5.7414209800000005E-2"/>
    <n v="108712"/>
    <n v="0.27362810400000004"/>
    <n v="98927.92"/>
    <n v="0.27344666369999998"/>
    <n v="4280"/>
    <n v="3210"/>
    <n v="0"/>
    <n v="0"/>
    <x v="1"/>
    <x v="4"/>
    <x v="0"/>
    <x v="1"/>
  </r>
  <r>
    <s v="05/2020"/>
    <s v=""/>
    <x v="22"/>
    <x v="22"/>
    <n v="44"/>
    <n v="2.3609581600000002E-2"/>
    <n v="18392"/>
    <n v="4.6292664000000004E-2"/>
    <n v="16736.72"/>
    <n v="4.6261967799999998E-2"/>
    <n v="1980"/>
    <n v="1980"/>
    <n v="0"/>
    <n v="0"/>
    <x v="1"/>
    <x v="4"/>
    <x v="0"/>
    <x v="1"/>
  </r>
  <r>
    <s v="05/2020"/>
    <s v=""/>
    <x v="23"/>
    <x v="23"/>
    <n v="2"/>
    <n v="1.0731628E-3"/>
    <n v="338"/>
    <n v="8.5074599999999999E-4"/>
    <n v="307.58000000000004"/>
    <n v="8.5018189999999986E-4"/>
    <n v="60"/>
    <n v="60"/>
    <n v="0"/>
    <n v="0"/>
    <x v="1"/>
    <x v="4"/>
    <x v="0"/>
    <x v="1"/>
  </r>
  <r>
    <s v="05/2020"/>
    <s v=""/>
    <x v="24"/>
    <x v="24"/>
    <n v="18"/>
    <n v="9.6584651999999972E-3"/>
    <n v="2034"/>
    <n v="5.1195780000000005E-3"/>
    <n v="1850.94"/>
    <n v="5.1161832999999986E-3"/>
    <n v="360"/>
    <n v="360"/>
    <n v="0"/>
    <n v="0"/>
    <x v="1"/>
    <x v="4"/>
    <x v="0"/>
    <x v="1"/>
  </r>
  <r>
    <s v="05/2020"/>
    <s v=""/>
    <x v="25"/>
    <x v="25"/>
    <n v="169"/>
    <n v="9.0682256599999997E-2"/>
    <n v="11830"/>
    <n v="2.9776110000000001E-2"/>
    <n v="10765.3"/>
    <n v="2.9756365700000002E-2"/>
    <n v="2535"/>
    <n v="1183"/>
    <n v="0"/>
    <n v="0"/>
    <x v="1"/>
    <x v="4"/>
    <x v="0"/>
    <x v="1"/>
  </r>
  <r>
    <s v="05/2020"/>
    <s v=""/>
    <x v="26"/>
    <x v="26"/>
    <n v="497"/>
    <n v="0.26668095579999995"/>
    <n v="83993"/>
    <n v="0.21141038099999995"/>
    <n v="76433.63"/>
    <n v="0.2112701967"/>
    <n v="14910"/>
    <n v="14910"/>
    <n v="0"/>
    <n v="0"/>
    <x v="1"/>
    <x v="4"/>
    <x v="0"/>
    <x v="1"/>
  </r>
  <r>
    <s v="05/2020"/>
    <s v=""/>
    <x v="26"/>
    <x v="26"/>
    <n v="1"/>
    <n v="5.3658139999999998E-4"/>
    <n v="169"/>
    <n v="4.2537299999999999E-4"/>
    <n v="153.79000000000002"/>
    <n v="4.2509089999999997E-4"/>
    <n v="30"/>
    <n v="30"/>
    <n v="0"/>
    <n v="0"/>
    <x v="1"/>
    <x v="4"/>
    <x v="2"/>
    <x v="1"/>
  </r>
  <r>
    <s v="05/2020"/>
    <s v=""/>
    <x v="27"/>
    <x v="27"/>
    <n v="685"/>
    <n v="0.367558259"/>
    <n v="61650"/>
    <n v="0.15517304999999998"/>
    <n v="56101.5"/>
    <n v="0.1550701562"/>
    <n v="10275"/>
    <n v="10275"/>
    <n v="0"/>
    <n v="0"/>
    <x v="1"/>
    <x v="4"/>
    <x v="0"/>
    <x v="1"/>
  </r>
  <r>
    <s v="05/2020"/>
    <s v=""/>
    <x v="28"/>
    <x v="28"/>
    <n v="372"/>
    <n v="0.19960828079999998"/>
    <n v="196416"/>
    <n v="0.49437907199999997"/>
    <n v="178738.56"/>
    <n v="0.49405125369999991"/>
    <n v="16740"/>
    <n v="16740"/>
    <n v="0"/>
    <n v="0"/>
    <x v="1"/>
    <x v="4"/>
    <x v="0"/>
    <x v="1"/>
  </r>
  <r>
    <s v="05/2020"/>
    <s v=""/>
    <x v="29"/>
    <x v="29"/>
    <n v="111"/>
    <n v="5.9560535400000017E-2"/>
    <n v="9435"/>
    <n v="2.3747894999999998E-2"/>
    <n v="8585.85"/>
    <n v="2.3732148000000002E-2"/>
    <n v="1665"/>
    <n v="1665"/>
    <n v="0"/>
    <n v="0"/>
    <x v="1"/>
    <x v="4"/>
    <x v="0"/>
    <x v="1"/>
  </r>
  <r>
    <s v="05/2020"/>
    <s v=""/>
    <x v="30"/>
    <x v="30"/>
    <n v="224"/>
    <n v="0.12019423359999999"/>
    <n v="19040"/>
    <n v="4.792368000000001E-2"/>
    <n v="17326.400000000001"/>
    <n v="4.7891902200000003E-2"/>
    <n v="3360"/>
    <n v="3360"/>
    <n v="0"/>
    <n v="0"/>
    <x v="1"/>
    <x v="4"/>
    <x v="0"/>
    <x v="1"/>
  </r>
  <r>
    <s v="05/2020"/>
    <s v=""/>
    <x v="53"/>
    <x v="53"/>
    <n v="1"/>
    <n v="5.3658139999999998E-4"/>
    <n v="85"/>
    <n v="2.1394500000000003E-4"/>
    <n v="77.349999999999994"/>
    <n v="2.1380310000000002E-4"/>
    <n v="15"/>
    <n v="15"/>
    <n v="0"/>
    <n v="0"/>
    <x v="1"/>
    <x v="4"/>
    <x v="0"/>
    <x v="1"/>
  </r>
  <r>
    <s v="05/2020"/>
    <s v=""/>
    <x v="33"/>
    <x v="33"/>
    <n v="1"/>
    <n v="5.3658139999999998E-4"/>
    <n v="360"/>
    <n v="9.0612000000000017E-4"/>
    <n v="327.60000000000002"/>
    <n v="9.0551919999999999E-4"/>
    <n v="30"/>
    <n v="30"/>
    <n v="0"/>
    <n v="0"/>
    <x v="1"/>
    <x v="4"/>
    <x v="0"/>
    <x v="0"/>
  </r>
  <r>
    <s v="05/2020"/>
    <s v=""/>
    <x v="34"/>
    <x v="34"/>
    <n v="14"/>
    <n v="7.5121395999999995E-3"/>
    <n v="2520"/>
    <n v="6.3428399999999998E-3"/>
    <n v="2327.4"/>
    <n v="6.4331663000000011E-3"/>
    <n v="210"/>
    <n v="210"/>
    <n v="0"/>
    <n v="0"/>
    <x v="1"/>
    <x v="4"/>
    <x v="0"/>
    <x v="0"/>
  </r>
  <r>
    <s v="05/2020"/>
    <s v=""/>
    <x v="45"/>
    <x v="45"/>
    <n v="31"/>
    <n v="1.6634023399999996E-2"/>
    <n v="31589"/>
    <n v="7.9509513000000004E-2"/>
    <n v="28745.99"/>
    <n v="7.9456790999999999E-2"/>
    <n v="2790"/>
    <n v="1860"/>
    <n v="0"/>
    <n v="0"/>
    <x v="1"/>
    <x v="4"/>
    <x v="0"/>
    <x v="0"/>
  </r>
  <r>
    <s v="05/2020"/>
    <s v=""/>
    <x v="54"/>
    <x v="54"/>
    <n v="4"/>
    <n v="2.1463255999999999E-3"/>
    <n v="152"/>
    <n v="3.8258400000000005E-4"/>
    <n v="138.32"/>
    <n v="3.823303E-4"/>
    <n v="20"/>
    <n v="20"/>
    <n v="0"/>
    <n v="0"/>
    <x v="1"/>
    <x v="4"/>
    <x v="0"/>
    <x v="0"/>
  </r>
  <r>
    <s v="05/2020"/>
    <s v=""/>
    <x v="46"/>
    <x v="46"/>
    <n v="31"/>
    <n v="1.6634023399999996E-2"/>
    <n v="21793"/>
    <n v="5.4852980999999988E-2"/>
    <n v="19831.629999999997"/>
    <n v="5.4816608499999989E-2"/>
    <n v="930"/>
    <n v="930"/>
    <n v="0"/>
    <n v="0"/>
    <x v="1"/>
    <x v="4"/>
    <x v="0"/>
    <x v="0"/>
  </r>
  <r>
    <s v="05/2020"/>
    <s v=""/>
    <x v="36"/>
    <x v="36"/>
    <n v="1"/>
    <n v="5.3658139999999998E-4"/>
    <n v="0"/>
    <n v="0"/>
    <n v="0"/>
    <n v="0"/>
    <n v="0"/>
    <n v="0"/>
    <n v="1200"/>
    <n v="0"/>
    <x v="1"/>
    <x v="4"/>
    <x v="0"/>
    <x v="0"/>
  </r>
  <r>
    <s v="05/2020"/>
    <s v=""/>
    <x v="47"/>
    <x v="47"/>
    <n v="2"/>
    <n v="1.0731628E-3"/>
    <n v="0"/>
    <n v="0"/>
    <n v="0"/>
    <n v="0"/>
    <n v="0"/>
    <n v="0"/>
    <n v="2000"/>
    <n v="0"/>
    <x v="1"/>
    <x v="4"/>
    <x v="0"/>
    <x v="0"/>
  </r>
  <r>
    <s v="05/2020"/>
    <s v=""/>
    <x v="37"/>
    <x v="37"/>
    <n v="11"/>
    <n v="5.9023954000000005E-3"/>
    <n v="0"/>
    <n v="0"/>
    <n v="0"/>
    <n v="0"/>
    <n v="0"/>
    <n v="0"/>
    <n v="7590"/>
    <n v="0"/>
    <x v="1"/>
    <x v="4"/>
    <x v="0"/>
    <x v="0"/>
  </r>
  <r>
    <s v="05/2020"/>
    <s v=""/>
    <x v="38"/>
    <x v="38"/>
    <n v="7"/>
    <n v="3.7560697999999997E-3"/>
    <n v="0"/>
    <n v="0"/>
    <n v="0"/>
    <n v="0"/>
    <n v="0"/>
    <n v="0"/>
    <n v="3010"/>
    <n v="0"/>
    <x v="1"/>
    <x v="4"/>
    <x v="0"/>
    <x v="0"/>
  </r>
  <r>
    <s v="05/2020"/>
    <s v=""/>
    <x v="38"/>
    <x v="38"/>
    <n v="1"/>
    <n v="5.3658139999999998E-4"/>
    <n v="0"/>
    <n v="0"/>
    <n v="0"/>
    <n v="0"/>
    <n v="0"/>
    <n v="0"/>
    <n v="430"/>
    <n v="0"/>
    <x v="1"/>
    <x v="4"/>
    <x v="0"/>
    <x v="0"/>
  </r>
  <r>
    <s v="05/2020"/>
    <s v=""/>
    <x v="39"/>
    <x v="39"/>
    <n v="4"/>
    <n v="2.1463255999999999E-3"/>
    <n v="0"/>
    <n v="0"/>
    <n v="0"/>
    <n v="0"/>
    <n v="0"/>
    <n v="0"/>
    <n v="1460"/>
    <n v="0"/>
    <x v="1"/>
    <x v="4"/>
    <x v="0"/>
    <x v="0"/>
  </r>
  <r>
    <s v="05/2020"/>
    <s v=""/>
    <x v="40"/>
    <x v="40"/>
    <n v="10"/>
    <n v="5.365814E-3"/>
    <n v="0"/>
    <n v="0"/>
    <n v="0"/>
    <n v="0"/>
    <n v="0"/>
    <n v="0"/>
    <n v="1800"/>
    <n v="0"/>
    <x v="1"/>
    <x v="4"/>
    <x v="0"/>
    <x v="0"/>
  </r>
  <r>
    <s v="05/2020"/>
    <s v=""/>
    <x v="41"/>
    <x v="41"/>
    <n v="1"/>
    <n v="5.3658139999999998E-4"/>
    <n v="0"/>
    <n v="0"/>
    <n v="0"/>
    <n v="0"/>
    <n v="0"/>
    <n v="0"/>
    <n v="500"/>
    <n v="0"/>
    <x v="1"/>
    <x v="4"/>
    <x v="0"/>
    <x v="0"/>
  </r>
  <r>
    <s v="05/2020"/>
    <s v=""/>
    <x v="42"/>
    <x v="42"/>
    <n v="1"/>
    <n v="5.3658139999999998E-4"/>
    <n v="0"/>
    <n v="0"/>
    <n v="0"/>
    <n v="0"/>
    <n v="0"/>
    <n v="0"/>
    <n v="750"/>
    <n v="0"/>
    <x v="1"/>
    <x v="4"/>
    <x v="0"/>
    <x v="0"/>
  </r>
  <r>
    <s v="05/2020"/>
    <s v=""/>
    <x v="43"/>
    <x v="43"/>
    <n v="11"/>
    <n v="5.9023954000000005E-3"/>
    <n v="0"/>
    <n v="0"/>
    <n v="0"/>
    <n v="0"/>
    <n v="0"/>
    <n v="0"/>
    <n v="0"/>
    <n v="0"/>
    <x v="1"/>
    <x v="4"/>
    <x v="0"/>
    <x v="0"/>
  </r>
  <r>
    <s v="05/2020"/>
    <s v=""/>
    <x v="43"/>
    <x v="43"/>
    <n v="1"/>
    <n v="5.3658139999999998E-4"/>
    <n v="0"/>
    <n v="0"/>
    <n v="0"/>
    <n v="0"/>
    <n v="0"/>
    <n v="0"/>
    <n v="0"/>
    <n v="0"/>
    <x v="1"/>
    <x v="4"/>
    <x v="0"/>
    <x v="1"/>
  </r>
  <r>
    <s v="05/2020"/>
    <s v=""/>
    <x v="49"/>
    <x v="49"/>
    <n v="7"/>
    <n v="3.7560697999999997E-3"/>
    <n v="0"/>
    <n v="0"/>
    <n v="0"/>
    <n v="0"/>
    <n v="0"/>
    <n v="0"/>
    <n v="6825"/>
    <n v="0"/>
    <x v="1"/>
    <x v="4"/>
    <x v="0"/>
    <x v="0"/>
  </r>
  <r>
    <s v="05/2020"/>
    <s v=""/>
    <x v="51"/>
    <x v="51"/>
    <n v="24"/>
    <n v="1.2877953599999997E-2"/>
    <n v="0"/>
    <n v="0"/>
    <n v="0"/>
    <n v="0"/>
    <n v="0"/>
    <n v="0"/>
    <n v="14400"/>
    <n v="0"/>
    <x v="1"/>
    <x v="4"/>
    <x v="0"/>
    <x v="0"/>
  </r>
  <r>
    <s v="05/2021"/>
    <s v=""/>
    <x v="0"/>
    <x v="0"/>
    <n v="122"/>
    <n v="6.5462930799999999E-2"/>
    <n v="8052"/>
    <n v="2.0266883999999999E-2"/>
    <n v="7352.4"/>
    <n v="2.0322768799999998E-2"/>
    <n v="1220"/>
    <n v="1220"/>
    <n v="0"/>
    <n v="0"/>
    <x v="2"/>
    <x v="4"/>
    <x v="0"/>
    <x v="0"/>
  </r>
  <r>
    <s v="05/2021"/>
    <s v=""/>
    <x v="0"/>
    <x v="0"/>
    <n v="2"/>
    <n v="1.0731628E-3"/>
    <n v="132"/>
    <n v="3.3224400000000004E-4"/>
    <n v="120.12"/>
    <n v="3.320237E-4"/>
    <n v="20"/>
    <n v="20"/>
    <n v="0"/>
    <n v="0"/>
    <x v="2"/>
    <x v="4"/>
    <x v="1"/>
    <x v="1"/>
  </r>
  <r>
    <s v="05/2021"/>
    <s v=""/>
    <x v="1"/>
    <x v="1"/>
    <n v="2"/>
    <n v="1.0731628E-3"/>
    <n v="78"/>
    <n v="1.9632599999999992E-4"/>
    <n v="70.97999999999999"/>
    <n v="1.9619579999999998E-4"/>
    <n v="10"/>
    <n v="10"/>
    <n v="0"/>
    <n v="0"/>
    <x v="2"/>
    <x v="4"/>
    <x v="1"/>
    <x v="1"/>
  </r>
  <r>
    <s v="05/2021"/>
    <s v=""/>
    <x v="1"/>
    <x v="1"/>
    <n v="188"/>
    <n v="0.10087730319999999"/>
    <n v="7332"/>
    <n v="1.8454644000000003E-2"/>
    <n v="6694.35"/>
    <n v="1.8503852799999998E-2"/>
    <n v="940"/>
    <n v="940"/>
    <n v="0"/>
    <n v="0"/>
    <x v="2"/>
    <x v="4"/>
    <x v="0"/>
    <x v="0"/>
  </r>
  <r>
    <s v="05/2021"/>
    <s v=""/>
    <x v="2"/>
    <x v="2"/>
    <n v="54"/>
    <n v="2.8975395600000002E-2"/>
    <n v="4482"/>
    <n v="1.1281194000000001E-2"/>
    <n v="4078.62"/>
    <n v="1.1273713500000001E-2"/>
    <n v="540"/>
    <n v="540"/>
    <n v="0"/>
    <n v="0"/>
    <x v="2"/>
    <x v="4"/>
    <x v="0"/>
    <x v="0"/>
  </r>
  <r>
    <s v="05/2021"/>
    <s v=""/>
    <x v="2"/>
    <x v="2"/>
    <n v="532"/>
    <n v="0.28546130479999998"/>
    <n v="44156"/>
    <n v="0.11114065200000001"/>
    <n v="40181.96"/>
    <n v="0.11106695559999999"/>
    <n v="5320"/>
    <n v="5320"/>
    <n v="0"/>
    <n v="0"/>
    <x v="2"/>
    <x v="4"/>
    <x v="0"/>
    <x v="0"/>
  </r>
  <r>
    <s v="05/2021"/>
    <s v=""/>
    <x v="2"/>
    <x v="2"/>
    <n v="61"/>
    <n v="3.27314654E-2"/>
    <n v="5063"/>
    <n v="1.2743571E-2"/>
    <n v="4607.33"/>
    <n v="1.2735120900000002E-2"/>
    <n v="610"/>
    <n v="610"/>
    <n v="0"/>
    <n v="0"/>
    <x v="2"/>
    <x v="4"/>
    <x v="0"/>
    <x v="0"/>
  </r>
  <r>
    <s v="05/2021"/>
    <s v=""/>
    <x v="2"/>
    <x v="2"/>
    <n v="3"/>
    <n v="1.6097441999999996E-3"/>
    <n v="249"/>
    <n v="6.2673299999999998E-4"/>
    <n v="226.59"/>
    <n v="6.2631740000000018E-4"/>
    <n v="30"/>
    <n v="30"/>
    <n v="0"/>
    <n v="0"/>
    <x v="2"/>
    <x v="4"/>
    <x v="1"/>
    <x v="1"/>
  </r>
  <r>
    <s v="05/2021"/>
    <s v=""/>
    <x v="2"/>
    <x v="2"/>
    <n v="9"/>
    <n v="4.8292325999999986E-3"/>
    <n v="747"/>
    <n v="1.8801989999999997E-3"/>
    <n v="679.77"/>
    <n v="1.8789523000000002E-3"/>
    <n v="90"/>
    <n v="90"/>
    <n v="0"/>
    <n v="0"/>
    <x v="2"/>
    <x v="4"/>
    <x v="0"/>
    <x v="1"/>
  </r>
  <r>
    <s v="05/2021"/>
    <s v=""/>
    <x v="3"/>
    <x v="3"/>
    <n v="3"/>
    <n v="1.6097441999999996E-3"/>
    <n v="120"/>
    <n v="3.0204E-4"/>
    <n v="109.2"/>
    <n v="3.018397E-4"/>
    <n v="15"/>
    <n v="15"/>
    <n v="0"/>
    <n v="0"/>
    <x v="2"/>
    <x v="4"/>
    <x v="2"/>
    <x v="1"/>
  </r>
  <r>
    <s v="05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4"/>
    <x v="2"/>
    <x v="0"/>
  </r>
  <r>
    <s v="05/2021"/>
    <s v=""/>
    <x v="3"/>
    <x v="3"/>
    <n v="4"/>
    <n v="2.1463255999999999E-3"/>
    <n v="160"/>
    <n v="4.0271999999999997E-4"/>
    <n v="145.6"/>
    <n v="4.0245299999999999E-4"/>
    <n v="20"/>
    <n v="20"/>
    <n v="0"/>
    <n v="0"/>
    <x v="2"/>
    <x v="4"/>
    <x v="0"/>
    <x v="0"/>
  </r>
  <r>
    <s v="05/2021"/>
    <s v=""/>
    <x v="3"/>
    <x v="3"/>
    <n v="257"/>
    <n v="0.13790141980000001"/>
    <n v="10280"/>
    <n v="2.5874760000000004E-2"/>
    <n v="9377.6"/>
    <n v="2.5920624199999999E-2"/>
    <n v="1285"/>
    <n v="1285"/>
    <n v="0"/>
    <n v="0"/>
    <x v="2"/>
    <x v="4"/>
    <x v="0"/>
    <x v="0"/>
  </r>
  <r>
    <s v="05/2021"/>
    <s v=""/>
    <x v="3"/>
    <x v="3"/>
    <n v="35"/>
    <n v="1.8780348999999998E-2"/>
    <n v="1400"/>
    <n v="3.5238000000000005E-3"/>
    <n v="1274"/>
    <n v="3.5214633999999996E-3"/>
    <n v="175"/>
    <n v="175"/>
    <n v="0"/>
    <n v="0"/>
    <x v="2"/>
    <x v="4"/>
    <x v="0"/>
    <x v="0"/>
  </r>
  <r>
    <s v="05/2021"/>
    <s v=""/>
    <x v="3"/>
    <x v="3"/>
    <n v="4"/>
    <n v="2.1463255999999999E-3"/>
    <n v="160"/>
    <n v="4.0271999999999997E-4"/>
    <n v="145.6"/>
    <n v="4.0245299999999999E-4"/>
    <n v="20"/>
    <n v="20"/>
    <n v="0"/>
    <n v="0"/>
    <x v="2"/>
    <x v="4"/>
    <x v="2"/>
    <x v="0"/>
  </r>
  <r>
    <s v="05/2021"/>
    <s v=""/>
    <x v="3"/>
    <x v="3"/>
    <n v="3"/>
    <n v="1.6097441999999996E-3"/>
    <n v="120"/>
    <n v="3.0204E-4"/>
    <n v="109.2"/>
    <n v="3.018397E-4"/>
    <n v="15"/>
    <n v="15"/>
    <n v="0"/>
    <n v="0"/>
    <x v="2"/>
    <x v="4"/>
    <x v="3"/>
    <x v="0"/>
  </r>
  <r>
    <s v="05/2021"/>
    <s v=""/>
    <x v="4"/>
    <x v="4"/>
    <n v="30"/>
    <n v="1.6097441999999997E-2"/>
    <n v="2430"/>
    <n v="6.1163100000000007E-3"/>
    <n v="2211.3000000000002"/>
    <n v="6.1122542999999989E-3"/>
    <n v="300"/>
    <n v="300"/>
    <n v="0"/>
    <n v="0"/>
    <x v="2"/>
    <x v="4"/>
    <x v="0"/>
    <x v="0"/>
  </r>
  <r>
    <s v="05/2021"/>
    <s v=""/>
    <x v="4"/>
    <x v="4"/>
    <n v="8"/>
    <n v="4.2926511999999998E-3"/>
    <n v="648"/>
    <n v="1.6310160000000001E-3"/>
    <n v="589.68000000000006"/>
    <n v="1.6299344999999999E-3"/>
    <n v="80"/>
    <n v="80"/>
    <n v="0"/>
    <n v="0"/>
    <x v="2"/>
    <x v="4"/>
    <x v="0"/>
    <x v="0"/>
  </r>
  <r>
    <s v="05/2021"/>
    <s v=""/>
    <x v="4"/>
    <x v="4"/>
    <n v="11"/>
    <n v="5.9023954000000005E-3"/>
    <n v="891"/>
    <n v="2.2426470000000004E-3"/>
    <n v="810.81000000000006"/>
    <n v="2.2411598999999998E-3"/>
    <n v="110"/>
    <n v="110"/>
    <n v="0"/>
    <n v="0"/>
    <x v="2"/>
    <x v="4"/>
    <x v="0"/>
    <x v="0"/>
  </r>
  <r>
    <s v="05/2021"/>
    <s v=""/>
    <x v="4"/>
    <x v="4"/>
    <n v="2"/>
    <n v="1.0731628E-3"/>
    <n v="162"/>
    <n v="4.0775400000000003E-4"/>
    <n v="147.42000000000002"/>
    <n v="4.0748360000000003E-4"/>
    <n v="20"/>
    <n v="20"/>
    <n v="0"/>
    <n v="0"/>
    <x v="2"/>
    <x v="4"/>
    <x v="1"/>
    <x v="1"/>
  </r>
  <r>
    <s v="05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4"/>
    <x v="1"/>
    <x v="1"/>
  </r>
  <r>
    <s v="05/2021"/>
    <s v=""/>
    <x v="5"/>
    <x v="5"/>
    <n v="3"/>
    <n v="1.6097441999999996E-3"/>
    <n v="729"/>
    <n v="1.8348930000000002E-3"/>
    <n v="663.39"/>
    <n v="1.8336762999999999E-3"/>
    <n v="90"/>
    <n v="90"/>
    <n v="0"/>
    <n v="0"/>
    <x v="2"/>
    <x v="4"/>
    <x v="0"/>
    <x v="1"/>
  </r>
  <r>
    <s v="05/2021"/>
    <s v=""/>
    <x v="5"/>
    <x v="5"/>
    <n v="60"/>
    <n v="3.2194883999999993E-2"/>
    <n v="14580"/>
    <n v="3.6697860000000006E-2"/>
    <n v="13267.8"/>
    <n v="3.6673525999999998E-2"/>
    <n v="1800"/>
    <n v="1800"/>
    <n v="0"/>
    <n v="0"/>
    <x v="2"/>
    <x v="4"/>
    <x v="0"/>
    <x v="0"/>
  </r>
  <r>
    <s v="05/2021"/>
    <s v=""/>
    <x v="5"/>
    <x v="5"/>
    <n v="27"/>
    <n v="1.4487697800000001E-2"/>
    <n v="6561"/>
    <n v="1.6514037000000002E-2"/>
    <n v="5970.51"/>
    <n v="1.6503086699999999E-2"/>
    <n v="810"/>
    <n v="810"/>
    <n v="0"/>
    <n v="0"/>
    <x v="2"/>
    <x v="4"/>
    <x v="0"/>
    <x v="0"/>
  </r>
  <r>
    <s v="05/2021"/>
    <s v=""/>
    <x v="5"/>
    <x v="5"/>
    <n v="424"/>
    <n v="0.22751051360000002"/>
    <n v="103032"/>
    <n v="0.25933154400000002"/>
    <n v="93897.63"/>
    <n v="0.25954243909999997"/>
    <n v="12720"/>
    <n v="12720"/>
    <n v="0"/>
    <n v="0"/>
    <x v="2"/>
    <x v="4"/>
    <x v="0"/>
    <x v="0"/>
  </r>
  <r>
    <s v="05/2021"/>
    <s v=""/>
    <x v="5"/>
    <x v="5"/>
    <n v="3"/>
    <n v="1.6097441999999996E-3"/>
    <n v="729"/>
    <n v="1.8348930000000002E-3"/>
    <n v="663.39"/>
    <n v="1.8336762999999999E-3"/>
    <n v="90"/>
    <n v="90"/>
    <n v="0"/>
    <n v="0"/>
    <x v="2"/>
    <x v="4"/>
    <x v="3"/>
    <x v="0"/>
  </r>
  <r>
    <s v="05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4"/>
    <x v="3"/>
    <x v="0"/>
  </r>
  <r>
    <s v="05/2021"/>
    <s v=""/>
    <x v="6"/>
    <x v="6"/>
    <n v="8"/>
    <n v="4.2926511999999998E-3"/>
    <n v="1944"/>
    <n v="4.8930480000000005E-3"/>
    <n v="1769.0400000000002"/>
    <n v="4.8898034999999996E-3"/>
    <n v="240"/>
    <n v="240"/>
    <n v="0"/>
    <n v="0"/>
    <x v="2"/>
    <x v="4"/>
    <x v="0"/>
    <x v="0"/>
  </r>
  <r>
    <s v="05/2021"/>
    <s v=""/>
    <x v="7"/>
    <x v="7"/>
    <n v="8"/>
    <n v="4.2926511999999998E-3"/>
    <n v="0"/>
    <n v="0"/>
    <n v="0"/>
    <n v="0"/>
    <n v="0"/>
    <n v="0"/>
    <n v="0"/>
    <n v="0"/>
    <x v="2"/>
    <x v="4"/>
    <x v="0"/>
    <x v="0"/>
  </r>
  <r>
    <s v="05/2021"/>
    <s v=""/>
    <x v="7"/>
    <x v="7"/>
    <n v="419"/>
    <n v="0.22482760659999998"/>
    <n v="0"/>
    <n v="0"/>
    <n v="0"/>
    <n v="0"/>
    <n v="0"/>
    <n v="0"/>
    <n v="246"/>
    <n v="0"/>
    <x v="2"/>
    <x v="4"/>
    <x v="0"/>
    <x v="0"/>
  </r>
  <r>
    <s v="05/2021"/>
    <s v=""/>
    <x v="7"/>
    <x v="7"/>
    <n v="60"/>
    <n v="3.2194883999999993E-2"/>
    <n v="0"/>
    <n v="0"/>
    <n v="0"/>
    <n v="0"/>
    <n v="0"/>
    <n v="0"/>
    <n v="0"/>
    <n v="0"/>
    <x v="2"/>
    <x v="4"/>
    <x v="0"/>
    <x v="0"/>
  </r>
  <r>
    <s v="05/2021"/>
    <s v=""/>
    <x v="7"/>
    <x v="7"/>
    <n v="4"/>
    <n v="2.1463255999999999E-3"/>
    <n v="0"/>
    <n v="0"/>
    <n v="0"/>
    <n v="0"/>
    <n v="0"/>
    <n v="0"/>
    <n v="0"/>
    <n v="0"/>
    <x v="2"/>
    <x v="4"/>
    <x v="0"/>
    <x v="1"/>
  </r>
  <r>
    <s v="05/2021"/>
    <s v=""/>
    <x v="52"/>
    <x v="52"/>
    <n v="4"/>
    <n v="2.1463255999999999E-3"/>
    <n v="936"/>
    <n v="2.3559119999999999E-3"/>
    <n v="851.76"/>
    <n v="2.3543498000000002E-3"/>
    <n v="0"/>
    <n v="0"/>
    <n v="0"/>
    <n v="0"/>
    <x v="2"/>
    <x v="4"/>
    <x v="0"/>
    <x v="0"/>
  </r>
  <r>
    <s v="05/2021"/>
    <s v=""/>
    <x v="8"/>
    <x v="8"/>
    <n v="86"/>
    <n v="4.6146000400000012E-2"/>
    <n v="66048"/>
    <n v="0.16624281599999999"/>
    <n v="60103.680000000008"/>
    <n v="0.16613258190000005"/>
    <n v="5160"/>
    <n v="5160"/>
    <n v="0"/>
    <n v="0"/>
    <x v="2"/>
    <x v="4"/>
    <x v="0"/>
    <x v="0"/>
  </r>
  <r>
    <s v="05/2021"/>
    <s v=""/>
    <x v="8"/>
    <x v="8"/>
    <n v="3"/>
    <n v="1.6097441999999996E-3"/>
    <n v="2304"/>
    <n v="5.7991680000000012E-3"/>
    <n v="2096.6400000000003"/>
    <n v="5.7953226000000005E-3"/>
    <n v="180"/>
    <n v="180"/>
    <n v="0"/>
    <n v="0"/>
    <x v="2"/>
    <x v="4"/>
    <x v="0"/>
    <x v="1"/>
  </r>
  <r>
    <s v="05/2021"/>
    <s v=""/>
    <x v="9"/>
    <x v="9"/>
    <n v="2"/>
    <n v="1.0731628E-3"/>
    <n v="1028"/>
    <n v="2.5874760000000004E-3"/>
    <n v="935.4799999999999"/>
    <n v="2.5857602999999996E-3"/>
    <n v="80"/>
    <n v="80"/>
    <n v="0"/>
    <n v="0"/>
    <x v="2"/>
    <x v="4"/>
    <x v="0"/>
    <x v="1"/>
  </r>
  <r>
    <s v="05/2021"/>
    <s v=""/>
    <x v="9"/>
    <x v="9"/>
    <n v="155"/>
    <n v="8.3170116999999988E-2"/>
    <n v="79670"/>
    <n v="0.20052938999999997"/>
    <n v="72499.7"/>
    <n v="0.20039642080000003"/>
    <n v="6200"/>
    <n v="6200"/>
    <n v="0"/>
    <n v="0"/>
    <x v="2"/>
    <x v="4"/>
    <x v="0"/>
    <x v="0"/>
  </r>
  <r>
    <s v="05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4"/>
    <x v="3"/>
    <x v="0"/>
  </r>
  <r>
    <s v="05/2021"/>
    <s v=""/>
    <x v="10"/>
    <x v="10"/>
    <n v="2"/>
    <n v="1.0731628E-3"/>
    <n v="516"/>
    <n v="1.2987719999999999E-3"/>
    <n v="469.56000000000006"/>
    <n v="1.2979108E-3"/>
    <n v="40"/>
    <n v="40"/>
    <n v="0"/>
    <n v="0"/>
    <x v="2"/>
    <x v="4"/>
    <x v="3"/>
    <x v="0"/>
  </r>
  <r>
    <s v="05/2021"/>
    <s v=""/>
    <x v="10"/>
    <x v="10"/>
    <n v="180"/>
    <n v="9.6584651999999979E-2"/>
    <n v="46440"/>
    <n v="0.11688947999999999"/>
    <n v="42309.42"/>
    <n v="0.11694746779999998"/>
    <n v="3600"/>
    <n v="3600"/>
    <n v="0"/>
    <n v="0"/>
    <x v="2"/>
    <x v="4"/>
    <x v="0"/>
    <x v="0"/>
  </r>
  <r>
    <s v="05/2021"/>
    <s v=""/>
    <x v="11"/>
    <x v="11"/>
    <n v="57"/>
    <n v="3.0585139800000001E-2"/>
    <n v="8493"/>
    <n v="2.1376881000000007E-2"/>
    <n v="7728.63"/>
    <n v="2.1362706200000005E-2"/>
    <n v="1710"/>
    <n v="285"/>
    <n v="0"/>
    <n v="0"/>
    <x v="2"/>
    <x v="4"/>
    <x v="0"/>
    <x v="0"/>
  </r>
  <r>
    <s v="05/2021"/>
    <s v=""/>
    <x v="11"/>
    <x v="11"/>
    <n v="3"/>
    <n v="1.6097441999999996E-3"/>
    <n v="447"/>
    <n v="1.1250989999999998E-3"/>
    <n v="406.77"/>
    <n v="1.1243530000000002E-3"/>
    <n v="90"/>
    <n v="15"/>
    <n v="0"/>
    <n v="0"/>
    <x v="2"/>
    <x v="4"/>
    <x v="0"/>
    <x v="1"/>
  </r>
  <r>
    <s v="05/2021"/>
    <s v=""/>
    <x v="12"/>
    <x v="12"/>
    <n v="116"/>
    <n v="6.2243442400000001E-2"/>
    <n v="16820"/>
    <n v="4.2335940000000002E-2"/>
    <n v="15306.2"/>
    <n v="4.2307867400000011E-2"/>
    <n v="1160"/>
    <n v="1160"/>
    <n v="0"/>
    <n v="0"/>
    <x v="2"/>
    <x v="4"/>
    <x v="0"/>
    <x v="0"/>
  </r>
  <r>
    <s v="05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4"/>
    <x v="3"/>
    <x v="0"/>
  </r>
  <r>
    <s v="05/2021"/>
    <s v=""/>
    <x v="66"/>
    <x v="66"/>
    <n v="1"/>
    <n v="5.3658139999999998E-4"/>
    <n v="147"/>
    <n v="3.6999900000000009E-4"/>
    <n v="133.77000000000001"/>
    <n v="3.6975370000000008E-4"/>
    <n v="10"/>
    <n v="10"/>
    <n v="0"/>
    <n v="0"/>
    <x v="2"/>
    <x v="4"/>
    <x v="0"/>
    <x v="0"/>
  </r>
  <r>
    <s v="05/2021"/>
    <s v=""/>
    <x v="13"/>
    <x v="13"/>
    <n v="95"/>
    <n v="5.0975232999999988E-2"/>
    <n v="185250"/>
    <n v="0.46627425"/>
    <n v="169318.5"/>
    <n v="0.46801326589999998"/>
    <n v="11400"/>
    <n v="11400"/>
    <n v="0"/>
    <n v="0"/>
    <x v="2"/>
    <x v="4"/>
    <x v="0"/>
    <x v="0"/>
  </r>
  <r>
    <s v="05/2021"/>
    <s v=""/>
    <x v="13"/>
    <x v="13"/>
    <n v="4"/>
    <n v="2.1463255999999999E-3"/>
    <n v="7800"/>
    <n v="1.9632599999999993E-2"/>
    <n v="7098"/>
    <n v="1.9619581800000001E-2"/>
    <n v="480"/>
    <n v="480"/>
    <n v="0"/>
    <n v="0"/>
    <x v="2"/>
    <x v="4"/>
    <x v="0"/>
    <x v="1"/>
  </r>
  <r>
    <s v="05/2021"/>
    <s v=""/>
    <x v="14"/>
    <x v="14"/>
    <n v="12"/>
    <n v="6.4389767999999984E-3"/>
    <n v="9216"/>
    <n v="2.3196672000000005E-2"/>
    <n v="8386.5600000000013"/>
    <n v="2.3181290499999996E-2"/>
    <n v="720"/>
    <n v="720"/>
    <n v="0"/>
    <n v="0"/>
    <x v="2"/>
    <x v="4"/>
    <x v="0"/>
    <x v="0"/>
  </r>
  <r>
    <s v="05/2021"/>
    <s v=""/>
    <x v="15"/>
    <x v="15"/>
    <n v="22"/>
    <n v="1.1804790800000001E-2"/>
    <n v="8536"/>
    <n v="2.1485111999999997E-2"/>
    <n v="7767.76"/>
    <n v="2.1470865400000001E-2"/>
    <n v="660"/>
    <n v="660"/>
    <n v="0"/>
    <n v="0"/>
    <x v="2"/>
    <x v="4"/>
    <x v="0"/>
    <x v="0"/>
  </r>
  <r>
    <s v="05/2021"/>
    <s v=""/>
    <x v="16"/>
    <x v="16"/>
    <n v="26"/>
    <n v="1.3951116400000001E-2"/>
    <n v="5044"/>
    <n v="1.2695748000000001E-2"/>
    <n v="4590.04"/>
    <n v="1.2687329600000002E-2"/>
    <n v="390"/>
    <n v="390"/>
    <n v="0"/>
    <n v="0"/>
    <x v="2"/>
    <x v="4"/>
    <x v="0"/>
    <x v="0"/>
  </r>
  <r>
    <s v="05/2021"/>
    <s v=""/>
    <x v="17"/>
    <x v="17"/>
    <n v="98"/>
    <n v="5.2584977200000015E-2"/>
    <n v="14994"/>
    <n v="3.7739898000000008E-2"/>
    <n v="13644.539999999999"/>
    <n v="3.7714872999999996E-2"/>
    <n v="980"/>
    <n v="980"/>
    <n v="0"/>
    <n v="0"/>
    <x v="2"/>
    <x v="4"/>
    <x v="0"/>
    <x v="0"/>
  </r>
  <r>
    <s v="05/2021"/>
    <s v=""/>
    <x v="18"/>
    <x v="18"/>
    <n v="42"/>
    <n v="2.2536418799999999E-2"/>
    <n v="15414"/>
    <n v="3.8797037999999999E-2"/>
    <n v="14026.74"/>
    <n v="3.8771312000000002E-2"/>
    <n v="2100"/>
    <n v="420"/>
    <n v="0"/>
    <n v="0"/>
    <x v="2"/>
    <x v="4"/>
    <x v="0"/>
    <x v="0"/>
  </r>
  <r>
    <s v="05/2021"/>
    <s v=""/>
    <x v="18"/>
    <x v="18"/>
    <n v="1"/>
    <n v="5.3658139999999998E-4"/>
    <n v="367"/>
    <n v="9.2373900000000003E-4"/>
    <n v="333.96999999999997"/>
    <n v="9.2312649999999987E-4"/>
    <n v="50"/>
    <n v="10"/>
    <n v="0"/>
    <n v="0"/>
    <x v="2"/>
    <x v="4"/>
    <x v="1"/>
    <x v="1"/>
  </r>
  <r>
    <s v="05/2021"/>
    <s v=""/>
    <x v="19"/>
    <x v="19"/>
    <n v="12"/>
    <n v="6.4389767999999984E-3"/>
    <n v="8088"/>
    <n v="2.0357496000000003E-2"/>
    <n v="7488.1399999999994"/>
    <n v="2.0697967800000001E-2"/>
    <n v="540"/>
    <n v="540"/>
    <n v="0"/>
    <n v="0"/>
    <x v="2"/>
    <x v="4"/>
    <x v="0"/>
    <x v="1"/>
  </r>
  <r>
    <s v="05/2021"/>
    <s v=""/>
    <x v="19"/>
    <x v="19"/>
    <n v="69"/>
    <n v="3.7024116600000004E-2"/>
    <n v="46506"/>
    <n v="0.11705560199999998"/>
    <n v="42320.46"/>
    <n v="0.11697798350000002"/>
    <n v="3105"/>
    <n v="3105"/>
    <n v="0"/>
    <n v="0"/>
    <x v="2"/>
    <x v="4"/>
    <x v="0"/>
    <x v="0"/>
  </r>
  <r>
    <s v="05/2021"/>
    <s v=""/>
    <x v="19"/>
    <x v="19"/>
    <n v="1"/>
    <n v="5.3658139999999998E-4"/>
    <n v="674"/>
    <n v="1.6964580000000001E-3"/>
    <n v="613.33999999999992"/>
    <n v="1.6953330999999999E-3"/>
    <n v="45"/>
    <n v="45"/>
    <n v="0"/>
    <n v="0"/>
    <x v="2"/>
    <x v="4"/>
    <x v="3"/>
    <x v="0"/>
  </r>
  <r>
    <s v="05/2021"/>
    <s v=""/>
    <x v="20"/>
    <x v="20"/>
    <n v="49"/>
    <n v="2.6292488600000007E-2"/>
    <n v="48118"/>
    <n v="0.121113006"/>
    <n v="43787.38"/>
    <n v="0.1210326971"/>
    <n v="2940"/>
    <n v="490"/>
    <n v="0"/>
    <n v="0"/>
    <x v="2"/>
    <x v="4"/>
    <x v="0"/>
    <x v="0"/>
  </r>
  <r>
    <s v="05/2021"/>
    <s v=""/>
    <x v="21"/>
    <x v="21"/>
    <n v="62"/>
    <n v="3.3268046799999992E-2"/>
    <n v="64790"/>
    <n v="0.16307643000000002"/>
    <n v="58958.9"/>
    <n v="0.16296829550000003"/>
    <n v="2480"/>
    <n v="1860"/>
    <n v="0"/>
    <n v="0"/>
    <x v="2"/>
    <x v="4"/>
    <x v="0"/>
    <x v="1"/>
  </r>
  <r>
    <s v="05/2021"/>
    <s v=""/>
    <x v="22"/>
    <x v="22"/>
    <n v="51"/>
    <n v="2.7365651399999996E-2"/>
    <n v="22899"/>
    <n v="5.763678299999999E-2"/>
    <n v="20838.09"/>
    <n v="5.7598564599999999E-2"/>
    <n v="2295"/>
    <n v="2295"/>
    <n v="0"/>
    <n v="0"/>
    <x v="2"/>
    <x v="4"/>
    <x v="0"/>
    <x v="1"/>
  </r>
  <r>
    <s v="05/2021"/>
    <s v=""/>
    <x v="23"/>
    <x v="23"/>
    <n v="1"/>
    <n v="5.3658139999999998E-4"/>
    <n v="178"/>
    <n v="4.4802599999999991E-4"/>
    <n v="161.97999999999999"/>
    <n v="4.4772889999999997E-4"/>
    <n v="30"/>
    <n v="30"/>
    <n v="0"/>
    <n v="0"/>
    <x v="2"/>
    <x v="4"/>
    <x v="0"/>
    <x v="1"/>
  </r>
  <r>
    <s v="05/2021"/>
    <s v=""/>
    <x v="24"/>
    <x v="24"/>
    <n v="18"/>
    <n v="9.6584651999999972E-3"/>
    <n v="2160"/>
    <n v="5.4367199999999991E-3"/>
    <n v="1965.6"/>
    <n v="5.4331149999999996E-3"/>
    <n v="360"/>
    <n v="360"/>
    <n v="0"/>
    <n v="0"/>
    <x v="2"/>
    <x v="4"/>
    <x v="0"/>
    <x v="1"/>
  </r>
  <r>
    <s v="05/2021"/>
    <s v=""/>
    <x v="25"/>
    <x v="25"/>
    <n v="108"/>
    <n v="5.7950791200000004E-2"/>
    <n v="7884"/>
    <n v="1.9844027999999996E-2"/>
    <n v="7174.44"/>
    <n v="1.9830869600000002E-2"/>
    <n v="1620"/>
    <n v="756"/>
    <n v="0"/>
    <n v="0"/>
    <x v="2"/>
    <x v="4"/>
    <x v="0"/>
    <x v="1"/>
  </r>
  <r>
    <s v="05/2021"/>
    <s v=""/>
    <x v="26"/>
    <x v="26"/>
    <n v="16"/>
    <n v="8.5853023999999997E-3"/>
    <n v="2848"/>
    <n v="7.1684159999999986E-3"/>
    <n v="2591.6799999999998"/>
    <n v="7.163662700000001E-3"/>
    <n v="480"/>
    <n v="480"/>
    <n v="0"/>
    <n v="0"/>
    <x v="2"/>
    <x v="4"/>
    <x v="0"/>
    <x v="1"/>
  </r>
  <r>
    <s v="05/2021"/>
    <s v=""/>
    <x v="27"/>
    <x v="27"/>
    <n v="808"/>
    <n v="0.43355777120000011"/>
    <n v="76760"/>
    <n v="0.19320491999999997"/>
    <n v="69851.600000000006"/>
    <n v="0.19307680760000001"/>
    <n v="12120"/>
    <n v="12120"/>
    <n v="0"/>
    <n v="0"/>
    <x v="2"/>
    <x v="4"/>
    <x v="0"/>
    <x v="1"/>
  </r>
  <r>
    <s v="05/2021"/>
    <s v=""/>
    <x v="28"/>
    <x v="28"/>
    <n v="410"/>
    <n v="0.21999837399999994"/>
    <n v="233700"/>
    <n v="0.58822289999999999"/>
    <n v="212667"/>
    <n v="0.58783285470000002"/>
    <n v="18450"/>
    <n v="18450"/>
    <n v="0"/>
    <n v="0"/>
    <x v="2"/>
    <x v="4"/>
    <x v="0"/>
    <x v="1"/>
  </r>
  <r>
    <s v="05/2021"/>
    <s v=""/>
    <x v="29"/>
    <x v="29"/>
    <n v="400"/>
    <n v="0.21463256"/>
    <n v="59600"/>
    <n v="0.15001320000000001"/>
    <n v="54236"/>
    <n v="0.14991372760000002"/>
    <n v="6000"/>
    <n v="6000"/>
    <n v="0"/>
    <n v="0"/>
    <x v="2"/>
    <x v="4"/>
    <x v="0"/>
    <x v="1"/>
  </r>
  <r>
    <s v="05/2021"/>
    <s v=""/>
    <x v="30"/>
    <x v="30"/>
    <n v="206"/>
    <n v="0.11053576839999998"/>
    <n v="18540"/>
    <n v="4.6665180000000001E-2"/>
    <n v="16871.400000000001"/>
    <n v="4.6634236699999984E-2"/>
    <n v="3090"/>
    <n v="3090"/>
    <n v="0"/>
    <n v="0"/>
    <x v="2"/>
    <x v="4"/>
    <x v="0"/>
    <x v="1"/>
  </r>
  <r>
    <s v="05/2021"/>
    <s v=""/>
    <x v="53"/>
    <x v="53"/>
    <n v="1"/>
    <n v="5.3658139999999998E-4"/>
    <n v="90"/>
    <n v="2.2653000000000004E-4"/>
    <n v="81.900000000000006"/>
    <n v="2.263798E-4"/>
    <n v="15"/>
    <n v="15"/>
    <n v="0"/>
    <n v="0"/>
    <x v="2"/>
    <x v="4"/>
    <x v="0"/>
    <x v="1"/>
  </r>
  <r>
    <s v="05/2021"/>
    <s v=""/>
    <x v="32"/>
    <x v="32"/>
    <n v="5"/>
    <n v="2.682907E-3"/>
    <n v="3840"/>
    <n v="9.6652800000000001E-3"/>
    <n v="3494.4"/>
    <n v="9.6588709999999994E-3"/>
    <n v="300"/>
    <n v="300"/>
    <n v="0"/>
    <n v="0"/>
    <x v="2"/>
    <x v="4"/>
    <x v="0"/>
    <x v="0"/>
  </r>
  <r>
    <s v="05/2021"/>
    <s v=""/>
    <x v="32"/>
    <x v="32"/>
    <n v="8"/>
    <n v="4.2926511999999998E-3"/>
    <n v="6144"/>
    <n v="1.5464448E-2"/>
    <n v="5591.04"/>
    <n v="1.5454193699999999E-2"/>
    <n v="480"/>
    <n v="480"/>
    <n v="0"/>
    <n v="0"/>
    <x v="2"/>
    <x v="4"/>
    <x v="0"/>
    <x v="0"/>
  </r>
  <r>
    <s v="05/2021"/>
    <s v=""/>
    <x v="33"/>
    <x v="33"/>
    <n v="2"/>
    <n v="1.0731628E-3"/>
    <n v="776"/>
    <n v="1.9531920000000003E-3"/>
    <n v="706.16000000000008"/>
    <n v="1.9518969000000004E-3"/>
    <n v="60"/>
    <n v="60"/>
    <n v="0"/>
    <n v="0"/>
    <x v="2"/>
    <x v="4"/>
    <x v="0"/>
    <x v="0"/>
  </r>
  <r>
    <s v="05/2021"/>
    <s v=""/>
    <x v="34"/>
    <x v="34"/>
    <n v="21"/>
    <n v="1.12682094E-2"/>
    <n v="4074"/>
    <n v="1.0254258E-2"/>
    <n v="3707.34"/>
    <n v="1.0247458499999997E-2"/>
    <n v="315"/>
    <n v="315"/>
    <n v="0"/>
    <n v="0"/>
    <x v="2"/>
    <x v="4"/>
    <x v="0"/>
    <x v="0"/>
  </r>
  <r>
    <s v="05/2021"/>
    <s v=""/>
    <x v="45"/>
    <x v="45"/>
    <n v="6"/>
    <n v="3.2194883999999992E-3"/>
    <n v="6468"/>
    <n v="1.6279955999999998E-2"/>
    <n v="5885.88"/>
    <n v="1.6269160899999999E-2"/>
    <n v="540"/>
    <n v="360"/>
    <n v="0"/>
    <n v="0"/>
    <x v="2"/>
    <x v="4"/>
    <x v="0"/>
    <x v="0"/>
  </r>
  <r>
    <s v="05/2021"/>
    <s v=""/>
    <x v="45"/>
    <x v="45"/>
    <n v="3"/>
    <n v="1.6097441999999996E-3"/>
    <n v="3234"/>
    <n v="8.1399779999999991E-3"/>
    <n v="2942.94"/>
    <n v="8.1345805000000021E-3"/>
    <n v="270"/>
    <n v="180"/>
    <n v="0"/>
    <n v="0"/>
    <x v="2"/>
    <x v="4"/>
    <x v="3"/>
    <x v="0"/>
  </r>
  <r>
    <s v="05/2021"/>
    <s v=""/>
    <x v="46"/>
    <x v="46"/>
    <n v="42"/>
    <n v="2.2536418799999999E-2"/>
    <n v="30702"/>
    <n v="7.7276934000000019E-2"/>
    <n v="28077.71"/>
    <n v="7.7609598200000005E-2"/>
    <n v="1260"/>
    <n v="1260"/>
    <n v="0"/>
    <n v="0"/>
    <x v="2"/>
    <x v="4"/>
    <x v="0"/>
    <x v="0"/>
  </r>
  <r>
    <s v="05/2021"/>
    <s v=""/>
    <x v="36"/>
    <x v="36"/>
    <n v="1"/>
    <n v="5.3658139999999998E-4"/>
    <n v="0"/>
    <n v="0"/>
    <n v="0"/>
    <n v="0"/>
    <n v="0"/>
    <n v="0"/>
    <n v="1200"/>
    <n v="0"/>
    <x v="2"/>
    <x v="4"/>
    <x v="0"/>
    <x v="0"/>
  </r>
  <r>
    <s v="05/2021"/>
    <s v=""/>
    <x v="47"/>
    <x v="47"/>
    <n v="1"/>
    <n v="5.3658139999999998E-4"/>
    <n v="0"/>
    <n v="0"/>
    <n v="0"/>
    <n v="0"/>
    <n v="0"/>
    <n v="0"/>
    <n v="1000"/>
    <n v="0"/>
    <x v="2"/>
    <x v="4"/>
    <x v="0"/>
    <x v="0"/>
  </r>
  <r>
    <s v="05/2021"/>
    <s v=""/>
    <x v="37"/>
    <x v="37"/>
    <n v="6"/>
    <n v="3.2194883999999992E-3"/>
    <n v="0"/>
    <n v="0"/>
    <n v="0"/>
    <n v="0"/>
    <n v="0"/>
    <n v="0"/>
    <n v="4140"/>
    <n v="0"/>
    <x v="2"/>
    <x v="4"/>
    <x v="0"/>
    <x v="0"/>
  </r>
  <r>
    <s v="05/2021"/>
    <s v=""/>
    <x v="38"/>
    <x v="38"/>
    <n v="3"/>
    <n v="1.6097441999999996E-3"/>
    <n v="0"/>
    <n v="0"/>
    <n v="0"/>
    <n v="0"/>
    <n v="0"/>
    <n v="0"/>
    <n v="1290"/>
    <n v="0"/>
    <x v="2"/>
    <x v="4"/>
    <x v="0"/>
    <x v="0"/>
  </r>
  <r>
    <s v="05/2021"/>
    <s v=""/>
    <x v="39"/>
    <x v="39"/>
    <n v="19"/>
    <n v="1.0195046599999997E-2"/>
    <n v="0"/>
    <n v="0"/>
    <n v="0"/>
    <n v="0"/>
    <n v="0"/>
    <n v="0"/>
    <n v="6935"/>
    <n v="0"/>
    <x v="2"/>
    <x v="4"/>
    <x v="0"/>
    <x v="0"/>
  </r>
  <r>
    <s v="05/2021"/>
    <s v=""/>
    <x v="40"/>
    <x v="40"/>
    <n v="27"/>
    <n v="1.4487697800000001E-2"/>
    <n v="0"/>
    <n v="0"/>
    <n v="0"/>
    <n v="0"/>
    <n v="0"/>
    <n v="0"/>
    <n v="4860"/>
    <n v="0"/>
    <x v="2"/>
    <x v="4"/>
    <x v="0"/>
    <x v="0"/>
  </r>
  <r>
    <s v="05/2021"/>
    <s v=""/>
    <x v="43"/>
    <x v="43"/>
    <n v="5"/>
    <n v="2.682907E-3"/>
    <n v="0"/>
    <n v="0"/>
    <n v="0"/>
    <n v="0"/>
    <n v="0"/>
    <n v="0"/>
    <n v="0"/>
    <n v="0"/>
    <x v="2"/>
    <x v="4"/>
    <x v="0"/>
    <x v="0"/>
  </r>
  <r>
    <s v="05/2021"/>
    <s v=""/>
    <x v="49"/>
    <x v="49"/>
    <n v="14"/>
    <n v="7.5121395999999995E-3"/>
    <n v="0"/>
    <n v="0"/>
    <n v="0"/>
    <n v="0"/>
    <n v="0"/>
    <n v="0"/>
    <n v="13650"/>
    <n v="0"/>
    <x v="2"/>
    <x v="4"/>
    <x v="0"/>
    <x v="0"/>
  </r>
  <r>
    <s v="05/2021"/>
    <s v=""/>
    <x v="51"/>
    <x v="51"/>
    <n v="64"/>
    <n v="3.4341209599999999E-2"/>
    <n v="0"/>
    <n v="0"/>
    <n v="0"/>
    <n v="0"/>
    <n v="0"/>
    <n v="0"/>
    <n v="38400"/>
    <n v="0"/>
    <x v="2"/>
    <x v="4"/>
    <x v="0"/>
    <x v="0"/>
  </r>
  <r>
    <s v="05/2022"/>
    <s v=""/>
    <x v="0"/>
    <x v="0"/>
    <n v="103"/>
    <n v="5.5267884199999992E-2"/>
    <n v="7107"/>
    <n v="1.7888319E-2"/>
    <n v="6467.37"/>
    <n v="1.7876457399999997E-2"/>
    <n v="1030"/>
    <n v="1030"/>
    <n v="0"/>
    <n v="0"/>
    <x v="3"/>
    <x v="4"/>
    <x v="0"/>
    <x v="0"/>
  </r>
  <r>
    <s v="05/2022"/>
    <s v=""/>
    <x v="0"/>
    <x v="0"/>
    <n v="4"/>
    <n v="2.1463255999999999E-3"/>
    <n v="276"/>
    <n v="6.9469200000000001E-4"/>
    <n v="251.16"/>
    <n v="6.9423140000000004E-4"/>
    <n v="40"/>
    <n v="40"/>
    <n v="0"/>
    <n v="0"/>
    <x v="3"/>
    <x v="4"/>
    <x v="0"/>
    <x v="0"/>
  </r>
  <r>
    <s v="05/2022"/>
    <s v=""/>
    <x v="1"/>
    <x v="1"/>
    <n v="9"/>
    <n v="4.8292325999999986E-3"/>
    <n v="378"/>
    <n v="9.5142600000000001E-4"/>
    <n v="343.98"/>
    <n v="9.5079510000000008E-4"/>
    <n v="45"/>
    <n v="45"/>
    <n v="0"/>
    <n v="0"/>
    <x v="3"/>
    <x v="4"/>
    <x v="0"/>
    <x v="0"/>
  </r>
  <r>
    <s v="05/2022"/>
    <s v=""/>
    <x v="1"/>
    <x v="1"/>
    <n v="172"/>
    <n v="9.2292000800000024E-2"/>
    <n v="7224"/>
    <n v="1.8182808000000002E-2"/>
    <n v="6573.8399999999992"/>
    <n v="1.81707511E-2"/>
    <n v="860"/>
    <n v="860"/>
    <n v="0"/>
    <n v="0"/>
    <x v="3"/>
    <x v="4"/>
    <x v="0"/>
    <x v="0"/>
  </r>
  <r>
    <s v="05/2022"/>
    <s v=""/>
    <x v="2"/>
    <x v="2"/>
    <n v="76"/>
    <n v="4.0780186399999988E-2"/>
    <n v="6612"/>
    <n v="1.6642404E-2"/>
    <n v="6016.92"/>
    <n v="1.6631368599999998E-2"/>
    <n v="760"/>
    <n v="760"/>
    <n v="0"/>
    <n v="0"/>
    <x v="3"/>
    <x v="4"/>
    <x v="0"/>
    <x v="0"/>
  </r>
  <r>
    <s v="05/2022"/>
    <s v=""/>
    <x v="2"/>
    <x v="2"/>
    <n v="494"/>
    <n v="0.26507121159999997"/>
    <n v="42978"/>
    <n v="0.10817562600000001"/>
    <n v="39109.979999999996"/>
    <n v="0.10810389570000001"/>
    <n v="4940"/>
    <n v="4940"/>
    <n v="0"/>
    <n v="0"/>
    <x v="3"/>
    <x v="4"/>
    <x v="0"/>
    <x v="0"/>
  </r>
  <r>
    <s v="05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4"/>
    <x v="0"/>
    <x v="0"/>
  </r>
  <r>
    <s v="05/2022"/>
    <s v=""/>
    <x v="2"/>
    <x v="2"/>
    <n v="65"/>
    <n v="3.4877791000000005E-2"/>
    <n v="5655"/>
    <n v="1.4233634999999998E-2"/>
    <n v="5162.58"/>
    <n v="1.42698874E-2"/>
    <n v="650"/>
    <n v="650"/>
    <n v="0"/>
    <n v="0"/>
    <x v="3"/>
    <x v="4"/>
    <x v="0"/>
    <x v="0"/>
  </r>
  <r>
    <s v="05/2022"/>
    <s v=""/>
    <x v="2"/>
    <x v="2"/>
    <n v="27"/>
    <n v="1.4487697800000001E-2"/>
    <n v="2349"/>
    <n v="5.9124329999999999E-3"/>
    <n v="2137.59"/>
    <n v="5.9085124999999983E-3"/>
    <n v="270"/>
    <n v="270"/>
    <n v="0"/>
    <n v="0"/>
    <x v="3"/>
    <x v="4"/>
    <x v="0"/>
    <x v="1"/>
  </r>
  <r>
    <s v="05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4"/>
    <x v="3"/>
    <x v="1"/>
  </r>
  <r>
    <s v="05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4"/>
    <x v="1"/>
    <x v="1"/>
  </r>
  <r>
    <s v="05/2022"/>
    <s v=""/>
    <x v="3"/>
    <x v="3"/>
    <n v="22"/>
    <n v="1.1804790800000001E-2"/>
    <n v="946"/>
    <n v="2.3810820000000005E-3"/>
    <n v="860.86"/>
    <n v="2.3795031000000003E-3"/>
    <n v="110"/>
    <n v="110"/>
    <n v="0"/>
    <n v="0"/>
    <x v="3"/>
    <x v="4"/>
    <x v="0"/>
    <x v="0"/>
  </r>
  <r>
    <s v="05/2022"/>
    <s v=""/>
    <x v="3"/>
    <x v="3"/>
    <n v="203"/>
    <n v="0.1089260242"/>
    <n v="8729"/>
    <n v="2.1970892999999998E-2"/>
    <n v="7943.3899999999994"/>
    <n v="2.19563243E-2"/>
    <n v="1015"/>
    <n v="1015"/>
    <n v="0"/>
    <n v="0"/>
    <x v="3"/>
    <x v="4"/>
    <x v="0"/>
    <x v="0"/>
  </r>
  <r>
    <s v="05/2022"/>
    <s v=""/>
    <x v="3"/>
    <x v="3"/>
    <n v="4"/>
    <n v="2.1463255999999999E-3"/>
    <n v="172"/>
    <n v="4.32924E-4"/>
    <n v="156.52000000000001"/>
    <n v="4.3263690000000017E-4"/>
    <n v="20"/>
    <n v="20"/>
    <n v="0"/>
    <n v="0"/>
    <x v="3"/>
    <x v="4"/>
    <x v="2"/>
    <x v="0"/>
  </r>
  <r>
    <s v="05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4"/>
    <x v="0"/>
    <x v="0"/>
  </r>
  <r>
    <s v="05/2022"/>
    <s v=""/>
    <x v="3"/>
    <x v="3"/>
    <n v="2"/>
    <n v="1.0731628E-3"/>
    <n v="86"/>
    <n v="2.16462E-4"/>
    <n v="78.260000000000005"/>
    <n v="2.1631850000000002E-4"/>
    <n v="10"/>
    <n v="10"/>
    <n v="0"/>
    <n v="0"/>
    <x v="3"/>
    <x v="4"/>
    <x v="2"/>
    <x v="0"/>
  </r>
  <r>
    <s v="05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4"/>
    <x v="3"/>
    <x v="0"/>
  </r>
  <r>
    <s v="05/2022"/>
    <s v=""/>
    <x v="4"/>
    <x v="4"/>
    <n v="77"/>
    <n v="4.1316767799999994E-2"/>
    <n v="6699"/>
    <n v="1.6861383000000001E-2"/>
    <n v="6096.09"/>
    <n v="1.6850202399999997E-2"/>
    <n v="770"/>
    <n v="770"/>
    <n v="0"/>
    <n v="0"/>
    <x v="3"/>
    <x v="4"/>
    <x v="0"/>
    <x v="0"/>
  </r>
  <r>
    <s v="05/2022"/>
    <s v=""/>
    <x v="4"/>
    <x v="4"/>
    <n v="1"/>
    <n v="5.3658139999999998E-4"/>
    <n v="87"/>
    <n v="2.1897899999999995E-4"/>
    <n v="79.17"/>
    <n v="2.1883379999999993E-4"/>
    <n v="10"/>
    <n v="10"/>
    <n v="0"/>
    <n v="0"/>
    <x v="3"/>
    <x v="4"/>
    <x v="0"/>
    <x v="0"/>
  </r>
  <r>
    <s v="05/2022"/>
    <s v=""/>
    <x v="4"/>
    <x v="4"/>
    <n v="16"/>
    <n v="8.5853023999999997E-3"/>
    <n v="1392"/>
    <n v="3.5036639999999992E-3"/>
    <n v="1266.72"/>
    <n v="3.5013407999999989E-3"/>
    <n v="160"/>
    <n v="160"/>
    <n v="0"/>
    <n v="0"/>
    <x v="3"/>
    <x v="4"/>
    <x v="0"/>
    <x v="0"/>
  </r>
  <r>
    <s v="05/2022"/>
    <s v=""/>
    <x v="5"/>
    <x v="5"/>
    <n v="22"/>
    <n v="1.1804790800000001E-2"/>
    <n v="5742"/>
    <n v="1.4452614000000003E-2"/>
    <n v="5274.8099999999995"/>
    <n v="1.4580102299999998E-2"/>
    <n v="660"/>
    <n v="660"/>
    <n v="0"/>
    <n v="0"/>
    <x v="3"/>
    <x v="4"/>
    <x v="0"/>
    <x v="0"/>
  </r>
  <r>
    <s v="05/2022"/>
    <s v=""/>
    <x v="5"/>
    <x v="5"/>
    <n v="76"/>
    <n v="4.0780186399999988E-2"/>
    <n v="19836"/>
    <n v="4.9927211999999999E-2"/>
    <n v="18050.760000000002"/>
    <n v="4.9894105699999997E-2"/>
    <n v="2280"/>
    <n v="2280"/>
    <n v="0"/>
    <n v="0"/>
    <x v="3"/>
    <x v="4"/>
    <x v="0"/>
    <x v="0"/>
  </r>
  <r>
    <s v="05/2022"/>
    <s v=""/>
    <x v="5"/>
    <x v="5"/>
    <n v="369"/>
    <n v="0.19799853660000005"/>
    <n v="96309"/>
    <n v="0.24240975300000001"/>
    <n v="87641.19"/>
    <n v="0.24224901330000001"/>
    <n v="11070"/>
    <n v="11070"/>
    <n v="0"/>
    <n v="0"/>
    <x v="3"/>
    <x v="4"/>
    <x v="0"/>
    <x v="0"/>
  </r>
  <r>
    <s v="05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4"/>
    <x v="1"/>
    <x v="1"/>
  </r>
  <r>
    <s v="05/2022"/>
    <s v=""/>
    <x v="5"/>
    <x v="5"/>
    <n v="10"/>
    <n v="5.365814E-3"/>
    <n v="2610"/>
    <n v="6.5693700000000006E-3"/>
    <n v="2375.1"/>
    <n v="6.5650138999999996E-3"/>
    <n v="300"/>
    <n v="300"/>
    <n v="0"/>
    <n v="0"/>
    <x v="3"/>
    <x v="4"/>
    <x v="0"/>
    <x v="1"/>
  </r>
  <r>
    <s v="05/2022"/>
    <s v=""/>
    <x v="6"/>
    <x v="6"/>
    <n v="1"/>
    <n v="5.3658139999999998E-4"/>
    <n v="261"/>
    <n v="6.5693700000000002E-4"/>
    <n v="237.51"/>
    <n v="6.565013999999999E-4"/>
    <n v="30"/>
    <n v="30"/>
    <n v="0"/>
    <n v="0"/>
    <x v="3"/>
    <x v="4"/>
    <x v="0"/>
    <x v="0"/>
  </r>
  <r>
    <s v="05/2022"/>
    <s v=""/>
    <x v="6"/>
    <x v="6"/>
    <n v="2"/>
    <n v="1.0731628E-3"/>
    <n v="522"/>
    <n v="1.313874E-3"/>
    <n v="475.02"/>
    <n v="1.3130027999999998E-3"/>
    <n v="60"/>
    <n v="60"/>
    <n v="0"/>
    <n v="0"/>
    <x v="3"/>
    <x v="4"/>
    <x v="0"/>
    <x v="0"/>
  </r>
  <r>
    <s v="05/2022"/>
    <s v=""/>
    <x v="7"/>
    <x v="7"/>
    <n v="76"/>
    <n v="4.0780186399999988E-2"/>
    <n v="0"/>
    <n v="0"/>
    <n v="0"/>
    <n v="0"/>
    <n v="0"/>
    <n v="0"/>
    <n v="3116"/>
    <n v="0"/>
    <x v="3"/>
    <x v="4"/>
    <x v="0"/>
    <x v="0"/>
  </r>
  <r>
    <s v="05/2022"/>
    <s v=""/>
    <x v="7"/>
    <x v="7"/>
    <n v="443"/>
    <n v="0.23770556019999994"/>
    <n v="0"/>
    <n v="0"/>
    <n v="0"/>
    <n v="0"/>
    <n v="0"/>
    <n v="0"/>
    <n v="18163"/>
    <n v="0"/>
    <x v="3"/>
    <x v="4"/>
    <x v="0"/>
    <x v="0"/>
  </r>
  <r>
    <s v="05/2022"/>
    <s v=""/>
    <x v="7"/>
    <x v="7"/>
    <n v="4"/>
    <n v="2.1463255999999999E-3"/>
    <n v="0"/>
    <n v="0"/>
    <n v="0"/>
    <n v="0"/>
    <n v="0"/>
    <n v="0"/>
    <n v="164"/>
    <n v="0"/>
    <x v="3"/>
    <x v="4"/>
    <x v="0"/>
    <x v="0"/>
  </r>
  <r>
    <s v="05/2022"/>
    <s v=""/>
    <x v="7"/>
    <x v="7"/>
    <n v="10"/>
    <n v="5.365814E-3"/>
    <n v="0"/>
    <n v="0"/>
    <n v="0"/>
    <n v="0"/>
    <n v="0"/>
    <n v="0"/>
    <n v="410"/>
    <n v="0"/>
    <x v="3"/>
    <x v="4"/>
    <x v="0"/>
    <x v="1"/>
  </r>
  <r>
    <s v="05/2022"/>
    <s v=""/>
    <x v="8"/>
    <x v="8"/>
    <n v="9"/>
    <n v="4.8292325999999986E-3"/>
    <n v="7470"/>
    <n v="1.8801989999999998E-2"/>
    <n v="6797.7"/>
    <n v="1.8789522600000004E-2"/>
    <n v="540"/>
    <n v="540"/>
    <n v="0"/>
    <n v="0"/>
    <x v="3"/>
    <x v="4"/>
    <x v="0"/>
    <x v="1"/>
  </r>
  <r>
    <s v="05/2022"/>
    <s v=""/>
    <x v="8"/>
    <x v="8"/>
    <n v="77"/>
    <n v="4.1316767799999994E-2"/>
    <n v="63910"/>
    <n v="0.16086147000000001"/>
    <n v="58158.1"/>
    <n v="0.16075480419999999"/>
    <n v="4620"/>
    <n v="4620"/>
    <n v="0"/>
    <n v="0"/>
    <x v="3"/>
    <x v="4"/>
    <x v="0"/>
    <x v="0"/>
  </r>
  <r>
    <s v="05/2022"/>
    <s v=""/>
    <x v="9"/>
    <x v="9"/>
    <n v="159"/>
    <n v="8.5316442599999986E-2"/>
    <n v="88404"/>
    <n v="0.222512868"/>
    <n v="80447.64"/>
    <n v="0.22236532169999998"/>
    <n v="6360"/>
    <n v="6360"/>
    <n v="0"/>
    <n v="0"/>
    <x v="3"/>
    <x v="4"/>
    <x v="0"/>
    <x v="0"/>
  </r>
  <r>
    <s v="05/2022"/>
    <s v=""/>
    <x v="9"/>
    <x v="9"/>
    <n v="1"/>
    <n v="5.3658139999999998E-4"/>
    <n v="556"/>
    <n v="1.399452E-3"/>
    <n v="505.96000000000004"/>
    <n v="1.3985239999999999E-3"/>
    <n v="40"/>
    <n v="40"/>
    <n v="0"/>
    <n v="0"/>
    <x v="3"/>
    <x v="4"/>
    <x v="2"/>
    <x v="0"/>
  </r>
  <r>
    <s v="05/2022"/>
    <s v=""/>
    <x v="9"/>
    <x v="9"/>
    <n v="1"/>
    <n v="5.3658139999999998E-4"/>
    <n v="556"/>
    <n v="1.399452E-3"/>
    <n v="505.96000000000004"/>
    <n v="1.3985239999999999E-3"/>
    <n v="40"/>
    <n v="40"/>
    <n v="0"/>
    <n v="0"/>
    <x v="3"/>
    <x v="4"/>
    <x v="0"/>
    <x v="1"/>
  </r>
  <r>
    <s v="05/2022"/>
    <s v=""/>
    <x v="10"/>
    <x v="10"/>
    <n v="2"/>
    <n v="1.0731628E-3"/>
    <n v="556"/>
    <n v="1.399452E-3"/>
    <n v="505.96000000000004"/>
    <n v="1.3985239999999999E-3"/>
    <n v="40"/>
    <n v="40"/>
    <n v="0"/>
    <n v="0"/>
    <x v="3"/>
    <x v="4"/>
    <x v="2"/>
    <x v="0"/>
  </r>
  <r>
    <s v="05/2022"/>
    <s v=""/>
    <x v="10"/>
    <x v="10"/>
    <n v="214"/>
    <n v="0.11482841960000001"/>
    <n v="59492"/>
    <n v="0.14974136399999999"/>
    <n v="54137.719999999994"/>
    <n v="0.14964207190000001"/>
    <n v="4280"/>
    <n v="4280"/>
    <n v="0"/>
    <n v="0"/>
    <x v="3"/>
    <x v="4"/>
    <x v="0"/>
    <x v="0"/>
  </r>
  <r>
    <s v="05/2022"/>
    <s v=""/>
    <x v="11"/>
    <x v="11"/>
    <n v="61"/>
    <n v="3.27314654E-2"/>
    <n v="9638"/>
    <n v="2.4258846000000004E-2"/>
    <n v="8770.58"/>
    <n v="2.4242760200000001E-2"/>
    <n v="1830"/>
    <n v="305"/>
    <n v="0"/>
    <n v="0"/>
    <x v="3"/>
    <x v="4"/>
    <x v="0"/>
    <x v="0"/>
  </r>
  <r>
    <s v="05/2022"/>
    <s v=""/>
    <x v="11"/>
    <x v="11"/>
    <n v="8"/>
    <n v="4.2926511999999998E-3"/>
    <n v="1264"/>
    <n v="3.1814880000000005E-3"/>
    <n v="1150.24"/>
    <n v="3.1793783999999998E-3"/>
    <n v="240"/>
    <n v="40"/>
    <n v="0"/>
    <n v="0"/>
    <x v="3"/>
    <x v="4"/>
    <x v="0"/>
    <x v="1"/>
  </r>
  <r>
    <s v="05/2022"/>
    <s v=""/>
    <x v="12"/>
    <x v="12"/>
    <n v="1"/>
    <n v="5.3658139999999998E-4"/>
    <n v="155"/>
    <n v="3.90135E-4"/>
    <n v="141.05000000000001"/>
    <n v="3.8987630000000004E-4"/>
    <n v="10"/>
    <n v="10"/>
    <n v="0"/>
    <n v="0"/>
    <x v="3"/>
    <x v="4"/>
    <x v="0"/>
    <x v="1"/>
  </r>
  <r>
    <s v="05/2022"/>
    <s v=""/>
    <x v="12"/>
    <x v="12"/>
    <n v="2"/>
    <n v="1.0731628E-3"/>
    <n v="310"/>
    <n v="7.8027000000000001E-4"/>
    <n v="282.10000000000002"/>
    <n v="7.7975260000000008E-4"/>
    <n v="20"/>
    <n v="20"/>
    <n v="0"/>
    <n v="0"/>
    <x v="3"/>
    <x v="4"/>
    <x v="2"/>
    <x v="0"/>
  </r>
  <r>
    <s v="05/2022"/>
    <s v=""/>
    <x v="12"/>
    <x v="12"/>
    <n v="94"/>
    <n v="5.0438651599999995E-2"/>
    <n v="14570"/>
    <n v="3.6672690000000001E-2"/>
    <n v="13258.7"/>
    <n v="3.6648372700000008E-2"/>
    <n v="940"/>
    <n v="940"/>
    <n v="0"/>
    <n v="0"/>
    <x v="3"/>
    <x v="4"/>
    <x v="0"/>
    <x v="0"/>
  </r>
  <r>
    <s v="05/2022"/>
    <s v=""/>
    <x v="12"/>
    <x v="12"/>
    <n v="1"/>
    <n v="5.3658139999999998E-4"/>
    <n v="155"/>
    <n v="3.90135E-4"/>
    <n v="141.05000000000001"/>
    <n v="3.8987630000000004E-4"/>
    <n v="10"/>
    <n v="10"/>
    <n v="0"/>
    <n v="0"/>
    <x v="3"/>
    <x v="4"/>
    <x v="3"/>
    <x v="0"/>
  </r>
  <r>
    <s v="05/2022"/>
    <s v=""/>
    <x v="13"/>
    <x v="13"/>
    <n v="90"/>
    <n v="4.829232599999999E-2"/>
    <n v="186660"/>
    <n v="0.46982322000000004"/>
    <n v="169860.6"/>
    <n v="0.46951168450000014"/>
    <n v="10800"/>
    <n v="10800"/>
    <n v="0"/>
    <n v="0"/>
    <x v="3"/>
    <x v="4"/>
    <x v="0"/>
    <x v="0"/>
  </r>
  <r>
    <s v="05/2022"/>
    <s v=""/>
    <x v="13"/>
    <x v="13"/>
    <n v="8"/>
    <n v="4.2926511999999998E-3"/>
    <n v="16592"/>
    <n v="4.1762064000000002E-2"/>
    <n v="15098.720000000001"/>
    <n v="4.1734372000000006E-2"/>
    <n v="960"/>
    <n v="960"/>
    <n v="0"/>
    <n v="0"/>
    <x v="3"/>
    <x v="4"/>
    <x v="0"/>
    <x v="1"/>
  </r>
  <r>
    <s v="05/2022"/>
    <s v=""/>
    <x v="14"/>
    <x v="14"/>
    <n v="6"/>
    <n v="3.2194883999999992E-3"/>
    <n v="4980"/>
    <n v="1.253466E-2"/>
    <n v="4531.8"/>
    <n v="1.2526348400000003E-2"/>
    <n v="360"/>
    <n v="360"/>
    <n v="0"/>
    <n v="0"/>
    <x v="3"/>
    <x v="4"/>
    <x v="0"/>
    <x v="0"/>
  </r>
  <r>
    <s v="05/2022"/>
    <s v=""/>
    <x v="15"/>
    <x v="15"/>
    <n v="33"/>
    <n v="1.7707186200000002E-2"/>
    <n v="13827"/>
    <n v="3.480255899999999E-2"/>
    <n v="12582.57"/>
    <n v="3.4779481700000003E-2"/>
    <n v="990"/>
    <n v="990"/>
    <n v="0"/>
    <n v="0"/>
    <x v="3"/>
    <x v="4"/>
    <x v="0"/>
    <x v="0"/>
  </r>
  <r>
    <s v="05/2022"/>
    <s v=""/>
    <x v="15"/>
    <x v="15"/>
    <n v="1"/>
    <n v="5.3658139999999998E-4"/>
    <n v="419"/>
    <n v="1.0546229999999998E-3"/>
    <n v="381.29"/>
    <n v="1.0539236999999998E-3"/>
    <n v="30"/>
    <n v="30"/>
    <n v="0"/>
    <n v="0"/>
    <x v="3"/>
    <x v="4"/>
    <x v="0"/>
    <x v="1"/>
  </r>
  <r>
    <s v="05/2022"/>
    <s v=""/>
    <x v="16"/>
    <x v="16"/>
    <n v="37"/>
    <n v="1.9853511799999998E-2"/>
    <n v="7770"/>
    <n v="1.9557089999999999E-2"/>
    <n v="7070.7"/>
    <n v="1.9544121899999999E-2"/>
    <n v="555"/>
    <n v="555"/>
    <n v="0"/>
    <n v="0"/>
    <x v="3"/>
    <x v="4"/>
    <x v="0"/>
    <x v="0"/>
  </r>
  <r>
    <s v="05/2022"/>
    <s v=""/>
    <x v="17"/>
    <x v="17"/>
    <n v="121"/>
    <n v="6.49263494E-2"/>
    <n v="19723"/>
    <n v="4.9642791000000006E-2"/>
    <n v="17947.93"/>
    <n v="4.9609873300000003E-2"/>
    <n v="1210"/>
    <n v="1210"/>
    <n v="0"/>
    <n v="0"/>
    <x v="3"/>
    <x v="4"/>
    <x v="0"/>
    <x v="0"/>
  </r>
  <r>
    <s v="05/2022"/>
    <s v=""/>
    <x v="17"/>
    <x v="17"/>
    <n v="1"/>
    <n v="5.3658139999999998E-4"/>
    <n v="163"/>
    <n v="4.1027099999999998E-4"/>
    <n v="148.32999999999998"/>
    <n v="4.0999899999999998E-4"/>
    <n v="10"/>
    <n v="10"/>
    <n v="0"/>
    <n v="0"/>
    <x v="3"/>
    <x v="4"/>
    <x v="3"/>
    <x v="0"/>
  </r>
  <r>
    <s v="05/2022"/>
    <s v=""/>
    <x v="17"/>
    <x v="17"/>
    <n v="1"/>
    <n v="5.3658139999999998E-4"/>
    <n v="163"/>
    <n v="4.1027099999999998E-4"/>
    <n v="148.32999999999998"/>
    <n v="4.0999899999999998E-4"/>
    <n v="10"/>
    <n v="10"/>
    <n v="0"/>
    <n v="0"/>
    <x v="3"/>
    <x v="4"/>
    <x v="1"/>
    <x v="1"/>
  </r>
  <r>
    <s v="05/2022"/>
    <s v=""/>
    <x v="44"/>
    <x v="44"/>
    <n v="1"/>
    <n v="5.3658139999999998E-4"/>
    <n v="680"/>
    <n v="1.7115600000000002E-3"/>
    <n v="618.79999999999995"/>
    <n v="1.7104250999999998E-3"/>
    <n v="45"/>
    <n v="30"/>
    <n v="0"/>
    <n v="0"/>
    <x v="3"/>
    <x v="4"/>
    <x v="0"/>
    <x v="0"/>
  </r>
  <r>
    <s v="05/2022"/>
    <s v=""/>
    <x v="18"/>
    <x v="18"/>
    <n v="37"/>
    <n v="1.9853511799999998E-2"/>
    <n v="14097"/>
    <n v="3.5482149000000004E-2"/>
    <n v="12828.27"/>
    <n v="3.5458621100000004E-2"/>
    <n v="1850"/>
    <n v="370"/>
    <n v="0"/>
    <n v="0"/>
    <x v="3"/>
    <x v="4"/>
    <x v="0"/>
    <x v="0"/>
  </r>
  <r>
    <s v="05/2022"/>
    <s v=""/>
    <x v="19"/>
    <x v="19"/>
    <n v="70"/>
    <n v="3.7560697999999997E-2"/>
    <n v="50470"/>
    <n v="0.12703298999999998"/>
    <n v="45927.7"/>
    <n v="0.12694875559999999"/>
    <n v="3150"/>
    <n v="3150"/>
    <n v="0"/>
    <n v="0"/>
    <x v="3"/>
    <x v="4"/>
    <x v="0"/>
    <x v="0"/>
  </r>
  <r>
    <s v="05/2022"/>
    <s v=""/>
    <x v="19"/>
    <x v="19"/>
    <n v="17"/>
    <n v="9.1218838000000028E-3"/>
    <n v="12257"/>
    <n v="3.0850868999999996E-2"/>
    <n v="11153.869999999999"/>
    <n v="3.0830412100000003E-2"/>
    <n v="765"/>
    <n v="765"/>
    <n v="0"/>
    <n v="0"/>
    <x v="3"/>
    <x v="4"/>
    <x v="0"/>
    <x v="1"/>
  </r>
  <r>
    <s v="05/2022"/>
    <s v=""/>
    <x v="20"/>
    <x v="20"/>
    <n v="36"/>
    <n v="1.9316930399999994E-2"/>
    <n v="35892"/>
    <n v="9.0340164000000001E-2"/>
    <n v="32661.72"/>
    <n v="9.0280260299999984E-2"/>
    <n v="2160"/>
    <n v="360"/>
    <n v="0"/>
    <n v="0"/>
    <x v="3"/>
    <x v="4"/>
    <x v="0"/>
    <x v="0"/>
  </r>
  <r>
    <s v="05/2022"/>
    <s v=""/>
    <x v="21"/>
    <x v="21"/>
    <n v="51"/>
    <n v="2.7365651399999996E-2"/>
    <n v="54927"/>
    <n v="0.13825125900000004"/>
    <n v="49983.57"/>
    <n v="0.13815958580000001"/>
    <n v="2040"/>
    <n v="1530"/>
    <n v="0"/>
    <n v="0"/>
    <x v="3"/>
    <x v="4"/>
    <x v="0"/>
    <x v="1"/>
  </r>
  <r>
    <s v="05/2022"/>
    <s v=""/>
    <x v="22"/>
    <x v="22"/>
    <n v="49"/>
    <n v="2.6292488600000007E-2"/>
    <n v="23716"/>
    <n v="5.9693171999999996E-2"/>
    <n v="21581.56"/>
    <n v="5.9653590000000013E-2"/>
    <n v="2205"/>
    <n v="2205"/>
    <n v="0"/>
    <n v="0"/>
    <x v="3"/>
    <x v="4"/>
    <x v="0"/>
    <x v="1"/>
  </r>
  <r>
    <s v="05/2022"/>
    <s v=""/>
    <x v="23"/>
    <x v="23"/>
    <n v="2"/>
    <n v="1.0731628E-3"/>
    <n v="380"/>
    <n v="9.5646000000000012E-4"/>
    <n v="345.8"/>
    <n v="9.5582579999999983E-4"/>
    <n v="60"/>
    <n v="60"/>
    <n v="0"/>
    <n v="0"/>
    <x v="3"/>
    <x v="4"/>
    <x v="0"/>
    <x v="1"/>
  </r>
  <r>
    <s v="05/2022"/>
    <s v=""/>
    <x v="24"/>
    <x v="24"/>
    <n v="14"/>
    <n v="7.5121395999999995E-3"/>
    <n v="1778"/>
    <n v="4.4752259999999997E-3"/>
    <n v="1617.98"/>
    <n v="4.4722584999999995E-3"/>
    <n v="280"/>
    <n v="280"/>
    <n v="0"/>
    <n v="0"/>
    <x v="3"/>
    <x v="4"/>
    <x v="0"/>
    <x v="1"/>
  </r>
  <r>
    <s v="05/2022"/>
    <s v=""/>
    <x v="25"/>
    <x v="25"/>
    <n v="106"/>
    <n v="5.6877628400000005E-2"/>
    <n v="8056"/>
    <n v="2.0276951999999997E-2"/>
    <n v="7330.9600000000009"/>
    <n v="2.02635065E-2"/>
    <n v="1590"/>
    <n v="742"/>
    <n v="0"/>
    <n v="0"/>
    <x v="3"/>
    <x v="4"/>
    <x v="0"/>
    <x v="1"/>
  </r>
  <r>
    <s v="05/2022"/>
    <s v=""/>
    <x v="26"/>
    <x v="26"/>
    <n v="4"/>
    <n v="2.1463255999999999E-3"/>
    <n v="760"/>
    <n v="1.9129200000000002E-3"/>
    <n v="691.6"/>
    <n v="1.9116515999999997E-3"/>
    <n v="120"/>
    <n v="120"/>
    <n v="0"/>
    <n v="0"/>
    <x v="3"/>
    <x v="4"/>
    <x v="0"/>
    <x v="1"/>
  </r>
  <r>
    <s v="05/2022"/>
    <s v=""/>
    <x v="27"/>
    <x v="27"/>
    <n v="1012"/>
    <n v="0.54302037679999993"/>
    <n v="101200"/>
    <n v="0.25472039999999996"/>
    <n v="92092"/>
    <n v="0.25455149720000003"/>
    <n v="15180"/>
    <n v="15180"/>
    <n v="0"/>
    <n v="0"/>
    <x v="3"/>
    <x v="4"/>
    <x v="0"/>
    <x v="1"/>
  </r>
  <r>
    <s v="05/2022"/>
    <s v=""/>
    <x v="28"/>
    <x v="28"/>
    <n v="426"/>
    <n v="0.22858367639999999"/>
    <n v="262842"/>
    <n v="0.66157331400000008"/>
    <n v="239186.22000000003"/>
    <n v="0.66113463070000011"/>
    <n v="19170"/>
    <n v="19170"/>
    <n v="0"/>
    <n v="0"/>
    <x v="3"/>
    <x v="4"/>
    <x v="0"/>
    <x v="1"/>
  </r>
  <r>
    <s v="05/2022"/>
    <s v=""/>
    <x v="29"/>
    <x v="29"/>
    <n v="461"/>
    <n v="0.24736402540000002"/>
    <n v="74221"/>
    <n v="0.18681425699999998"/>
    <n v="67541.11"/>
    <n v="0.18669038219999998"/>
    <n v="6915"/>
    <n v="6915"/>
    <n v="0"/>
    <n v="0"/>
    <x v="3"/>
    <x v="4"/>
    <x v="0"/>
    <x v="1"/>
  </r>
  <r>
    <s v="05/2022"/>
    <s v=""/>
    <x v="30"/>
    <x v="30"/>
    <n v="178"/>
    <n v="9.5511489199999994E-2"/>
    <n v="16910"/>
    <n v="4.2562470000000005E-2"/>
    <n v="15388.1"/>
    <n v="4.2534247200000007E-2"/>
    <n v="2670"/>
    <n v="2670"/>
    <n v="0"/>
    <n v="0"/>
    <x v="3"/>
    <x v="4"/>
    <x v="0"/>
    <x v="1"/>
  </r>
  <r>
    <s v="05/2022"/>
    <s v=""/>
    <x v="53"/>
    <x v="53"/>
    <n v="6"/>
    <n v="3.2194883999999992E-3"/>
    <n v="570"/>
    <n v="1.4346900000000002E-3"/>
    <n v="518.70000000000005"/>
    <n v="1.4337386999999997E-3"/>
    <n v="90"/>
    <n v="90"/>
    <n v="0"/>
    <n v="0"/>
    <x v="3"/>
    <x v="4"/>
    <x v="0"/>
    <x v="1"/>
  </r>
  <r>
    <s v="05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4"/>
    <x v="0"/>
    <x v="0"/>
  </r>
  <r>
    <s v="05/2022"/>
    <s v=""/>
    <x v="32"/>
    <x v="32"/>
    <n v="3"/>
    <n v="1.6097441999999996E-3"/>
    <n v="2490"/>
    <n v="6.2673299999999998E-3"/>
    <n v="2265.9"/>
    <n v="6.2631742000000016E-3"/>
    <n v="180"/>
    <n v="180"/>
    <n v="0"/>
    <n v="0"/>
    <x v="3"/>
    <x v="4"/>
    <x v="0"/>
    <x v="0"/>
  </r>
  <r>
    <s v="05/2022"/>
    <s v=""/>
    <x v="34"/>
    <x v="34"/>
    <n v="22"/>
    <n v="1.1804790800000001E-2"/>
    <n v="4620"/>
    <n v="1.1628539999999998E-2"/>
    <n v="4244.1000000000004"/>
    <n v="1.1731116800000004E-2"/>
    <n v="330"/>
    <n v="330"/>
    <n v="0"/>
    <n v="0"/>
    <x v="3"/>
    <x v="4"/>
    <x v="0"/>
    <x v="0"/>
  </r>
  <r>
    <s v="05/2022"/>
    <s v=""/>
    <x v="45"/>
    <x v="45"/>
    <n v="14"/>
    <n v="7.5121395999999995E-3"/>
    <n v="16002"/>
    <n v="4.0277034000000003E-2"/>
    <n v="14561.820000000002"/>
    <n v="4.0250326699999998E-2"/>
    <n v="1260"/>
    <n v="840"/>
    <n v="0"/>
    <n v="0"/>
    <x v="3"/>
    <x v="4"/>
    <x v="0"/>
    <x v="0"/>
  </r>
  <r>
    <s v="05/2022"/>
    <s v=""/>
    <x v="46"/>
    <x v="46"/>
    <n v="33"/>
    <n v="1.7707186200000002E-2"/>
    <n v="25146"/>
    <n v="6.3292481999999997E-2"/>
    <n v="22882.86"/>
    <n v="6.3250513300000005E-2"/>
    <n v="990"/>
    <n v="990"/>
    <n v="0"/>
    <n v="0"/>
    <x v="3"/>
    <x v="4"/>
    <x v="0"/>
    <x v="0"/>
  </r>
  <r>
    <s v="05/2022"/>
    <s v=""/>
    <x v="36"/>
    <x v="36"/>
    <n v="4"/>
    <n v="2.1463255999999999E-3"/>
    <n v="0"/>
    <n v="0"/>
    <n v="0"/>
    <n v="0"/>
    <n v="0"/>
    <n v="0"/>
    <n v="4200"/>
    <n v="0"/>
    <x v="3"/>
    <x v="4"/>
    <x v="0"/>
    <x v="0"/>
  </r>
  <r>
    <s v="05/2022"/>
    <s v=""/>
    <x v="47"/>
    <x v="47"/>
    <n v="2"/>
    <n v="1.0731628E-3"/>
    <n v="0"/>
    <n v="0"/>
    <n v="0"/>
    <n v="0"/>
    <n v="0"/>
    <n v="0"/>
    <n v="2400"/>
    <n v="0"/>
    <x v="3"/>
    <x v="4"/>
    <x v="0"/>
    <x v="0"/>
  </r>
  <r>
    <s v="05/2022"/>
    <s v=""/>
    <x v="37"/>
    <x v="37"/>
    <n v="10"/>
    <n v="5.365814E-3"/>
    <n v="0"/>
    <n v="0"/>
    <n v="0"/>
    <n v="0"/>
    <n v="0"/>
    <n v="0"/>
    <n v="9200"/>
    <n v="0"/>
    <x v="3"/>
    <x v="4"/>
    <x v="0"/>
    <x v="0"/>
  </r>
  <r>
    <s v="05/2022"/>
    <s v=""/>
    <x v="38"/>
    <x v="38"/>
    <n v="10"/>
    <n v="5.365814E-3"/>
    <n v="0"/>
    <n v="0"/>
    <n v="0"/>
    <n v="0"/>
    <n v="0"/>
    <n v="0"/>
    <n v="5500"/>
    <n v="0"/>
    <x v="3"/>
    <x v="4"/>
    <x v="0"/>
    <x v="0"/>
  </r>
  <r>
    <s v="05/2022"/>
    <s v=""/>
    <x v="39"/>
    <x v="39"/>
    <n v="15"/>
    <n v="8.0487209999999983E-3"/>
    <n v="0"/>
    <n v="0"/>
    <n v="0"/>
    <n v="0"/>
    <n v="0"/>
    <n v="0"/>
    <n v="5475"/>
    <n v="0"/>
    <x v="3"/>
    <x v="4"/>
    <x v="0"/>
    <x v="0"/>
  </r>
  <r>
    <s v="05/2022"/>
    <s v=""/>
    <x v="40"/>
    <x v="40"/>
    <n v="33"/>
    <n v="1.7707186200000002E-2"/>
    <n v="0"/>
    <n v="0"/>
    <n v="0"/>
    <n v="0"/>
    <n v="0"/>
    <n v="0"/>
    <n v="5940"/>
    <n v="0"/>
    <x v="3"/>
    <x v="4"/>
    <x v="0"/>
    <x v="0"/>
  </r>
  <r>
    <s v="05/2022"/>
    <s v=""/>
    <x v="70"/>
    <x v="70"/>
    <n v="1"/>
    <n v="5.3658139999999998E-4"/>
    <n v="0"/>
    <n v="0"/>
    <n v="0"/>
    <n v="0"/>
    <n v="0"/>
    <n v="0"/>
    <n v="300"/>
    <n v="0"/>
    <x v="3"/>
    <x v="4"/>
    <x v="0"/>
    <x v="0"/>
  </r>
  <r>
    <s v="05/2022"/>
    <s v=""/>
    <x v="43"/>
    <x v="43"/>
    <n v="12"/>
    <n v="6.4389767999999984E-3"/>
    <n v="0"/>
    <n v="0"/>
    <n v="0"/>
    <n v="0"/>
    <n v="0"/>
    <n v="0"/>
    <n v="0"/>
    <n v="0"/>
    <x v="3"/>
    <x v="4"/>
    <x v="0"/>
    <x v="0"/>
  </r>
  <r>
    <s v="05/2022"/>
    <s v=""/>
    <x v="49"/>
    <x v="49"/>
    <n v="18"/>
    <n v="9.6584651999999972E-3"/>
    <n v="0"/>
    <n v="0"/>
    <n v="0"/>
    <n v="0"/>
    <n v="0"/>
    <n v="0"/>
    <n v="36090"/>
    <n v="0"/>
    <x v="3"/>
    <x v="4"/>
    <x v="0"/>
    <x v="0"/>
  </r>
  <r>
    <s v="05/2022"/>
    <s v=""/>
    <x v="50"/>
    <x v="50"/>
    <n v="1"/>
    <n v="5.3658139999999998E-4"/>
    <n v="0"/>
    <n v="0"/>
    <n v="0"/>
    <n v="0"/>
    <n v="0"/>
    <n v="0"/>
    <n v="1610"/>
    <n v="0"/>
    <x v="3"/>
    <x v="4"/>
    <x v="0"/>
    <x v="0"/>
  </r>
  <r>
    <s v="05/2022"/>
    <s v=""/>
    <x v="51"/>
    <x v="51"/>
    <n v="1"/>
    <n v="5.3658139999999998E-4"/>
    <n v="0"/>
    <n v="0"/>
    <n v="0"/>
    <n v="0"/>
    <n v="0"/>
    <n v="0"/>
    <n v="800"/>
    <n v="0"/>
    <x v="3"/>
    <x v="4"/>
    <x v="0"/>
    <x v="0"/>
  </r>
  <r>
    <s v="05/2022"/>
    <s v=""/>
    <x v="51"/>
    <x v="51"/>
    <n v="59"/>
    <n v="3.1658302600000007E-2"/>
    <n v="0"/>
    <n v="0"/>
    <n v="0"/>
    <n v="0"/>
    <n v="0"/>
    <n v="0"/>
    <n v="47200"/>
    <n v="0"/>
    <x v="3"/>
    <x v="4"/>
    <x v="0"/>
    <x v="0"/>
  </r>
  <r>
    <s v="06/2019"/>
    <s v=""/>
    <x v="0"/>
    <x v="0"/>
    <n v="54"/>
    <n v="2.8975395600000002E-2"/>
    <n v="3294"/>
    <n v="8.2909980000000025E-3"/>
    <n v="2997.54"/>
    <n v="8.2855003E-3"/>
    <n v="540"/>
    <n v="540"/>
    <n v="0"/>
    <n v="0"/>
    <x v="0"/>
    <x v="5"/>
    <x v="0"/>
    <x v="0"/>
  </r>
  <r>
    <s v="06/2019"/>
    <s v=""/>
    <x v="0"/>
    <x v="0"/>
    <n v="6"/>
    <n v="3.2194883999999992E-3"/>
    <n v="366"/>
    <n v="9.2122199999999986E-4"/>
    <n v="333.06"/>
    <n v="9.2061110000000014E-4"/>
    <n v="60"/>
    <n v="60"/>
    <n v="0"/>
    <n v="0"/>
    <x v="0"/>
    <x v="5"/>
    <x v="0"/>
    <x v="0"/>
  </r>
  <r>
    <s v="06/2019"/>
    <s v=""/>
    <x v="0"/>
    <x v="0"/>
    <n v="17"/>
    <n v="9.1218838000000028E-3"/>
    <n v="1037"/>
    <n v="2.6101290000000001E-3"/>
    <n v="943.67000000000007"/>
    <n v="2.6083982000000006E-3"/>
    <n v="170"/>
    <n v="170"/>
    <n v="0"/>
    <n v="0"/>
    <x v="0"/>
    <x v="5"/>
    <x v="0"/>
    <x v="0"/>
  </r>
  <r>
    <s v="06/2019"/>
    <s v=""/>
    <x v="1"/>
    <x v="1"/>
    <n v="11"/>
    <n v="5.9023954000000005E-3"/>
    <n v="418"/>
    <n v="1.0521060000000001E-3"/>
    <n v="380.38"/>
    <n v="1.0514083999999999E-3"/>
    <n v="55"/>
    <n v="55"/>
    <n v="0"/>
    <n v="0"/>
    <x v="0"/>
    <x v="5"/>
    <x v="0"/>
    <x v="0"/>
  </r>
  <r>
    <s v="06/2019"/>
    <s v=""/>
    <x v="1"/>
    <x v="1"/>
    <n v="34"/>
    <n v="1.8243767600000006E-2"/>
    <n v="1292"/>
    <n v="3.2519640000000004E-3"/>
    <n v="1175.72"/>
    <n v="3.2498077000000002E-3"/>
    <n v="170"/>
    <n v="170"/>
    <n v="0"/>
    <n v="0"/>
    <x v="0"/>
    <x v="5"/>
    <x v="0"/>
    <x v="0"/>
  </r>
  <r>
    <s v="06/2019"/>
    <s v=""/>
    <x v="1"/>
    <x v="1"/>
    <n v="102"/>
    <n v="5.4731302799999992E-2"/>
    <n v="3876"/>
    <n v="9.7558919999999986E-3"/>
    <n v="3527.16"/>
    <n v="9.7494230000000001E-3"/>
    <n v="510"/>
    <n v="510"/>
    <n v="0"/>
    <n v="0"/>
    <x v="0"/>
    <x v="5"/>
    <x v="0"/>
    <x v="0"/>
  </r>
  <r>
    <s v="06/2019"/>
    <s v=""/>
    <x v="1"/>
    <x v="1"/>
    <n v="1"/>
    <n v="5.3658139999999998E-4"/>
    <n v="38"/>
    <n v="9.5646000000000012E-5"/>
    <n v="34.58"/>
    <n v="9.5582600000000009E-5"/>
    <n v="5"/>
    <n v="5"/>
    <n v="0"/>
    <n v="0"/>
    <x v="0"/>
    <x v="5"/>
    <x v="1"/>
    <x v="1"/>
  </r>
  <r>
    <s v="06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5"/>
    <x v="1"/>
    <x v="1"/>
  </r>
  <r>
    <s v="06/2019"/>
    <s v=""/>
    <x v="2"/>
    <x v="2"/>
    <n v="36"/>
    <n v="1.9316930399999994E-2"/>
    <n v="2808"/>
    <n v="7.0677359999999998E-3"/>
    <n v="2555.2799999999997"/>
    <n v="7.0630494000000019E-3"/>
    <n v="360"/>
    <n v="360"/>
    <n v="0"/>
    <n v="0"/>
    <x v="0"/>
    <x v="5"/>
    <x v="0"/>
    <x v="0"/>
  </r>
  <r>
    <s v="06/2019"/>
    <s v=""/>
    <x v="2"/>
    <x v="2"/>
    <n v="207"/>
    <n v="0.1110723498"/>
    <n v="16146"/>
    <n v="4.0639482000000005E-2"/>
    <n v="14692.86"/>
    <n v="4.0612534299999996E-2"/>
    <n v="2070"/>
    <n v="2070"/>
    <n v="0"/>
    <n v="0"/>
    <x v="0"/>
    <x v="5"/>
    <x v="0"/>
    <x v="0"/>
  </r>
  <r>
    <s v="06/2019"/>
    <s v=""/>
    <x v="2"/>
    <x v="2"/>
    <n v="208"/>
    <n v="0.11160893120000001"/>
    <n v="16224"/>
    <n v="4.0835808000000001E-2"/>
    <n v="14763.84"/>
    <n v="4.0808730100000003E-2"/>
    <n v="2080"/>
    <n v="2080"/>
    <n v="0"/>
    <n v="0"/>
    <x v="0"/>
    <x v="5"/>
    <x v="0"/>
    <x v="0"/>
  </r>
  <r>
    <s v="06/2019"/>
    <s v=""/>
    <x v="2"/>
    <x v="2"/>
    <n v="3"/>
    <n v="1.6097441999999996E-3"/>
    <n v="234"/>
    <n v="5.8897799999999998E-4"/>
    <n v="212.94"/>
    <n v="5.8858750000000007E-4"/>
    <n v="30"/>
    <n v="30"/>
    <n v="0"/>
    <n v="0"/>
    <x v="0"/>
    <x v="5"/>
    <x v="3"/>
    <x v="0"/>
  </r>
  <r>
    <s v="06/2019"/>
    <s v=""/>
    <x v="56"/>
    <x v="56"/>
    <n v="2"/>
    <n v="1.0731628E-3"/>
    <n v="66"/>
    <n v="1.6612200000000002E-4"/>
    <n v="60.06"/>
    <n v="1.6601179999999998E-4"/>
    <n v="10"/>
    <n v="10"/>
    <n v="0"/>
    <n v="0"/>
    <x v="0"/>
    <x v="5"/>
    <x v="0"/>
    <x v="0"/>
  </r>
  <r>
    <s v="06/2019"/>
    <s v=""/>
    <x v="67"/>
    <x v="67"/>
    <n v="11"/>
    <n v="5.9023954000000005E-3"/>
    <n v="1661"/>
    <n v="4.1807370000000003E-3"/>
    <n v="1511.51"/>
    <n v="4.1779647999999996E-3"/>
    <n v="330"/>
    <n v="110"/>
    <n v="0"/>
    <n v="0"/>
    <x v="0"/>
    <x v="5"/>
    <x v="0"/>
    <x v="1"/>
  </r>
  <r>
    <s v="06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5"/>
    <x v="3"/>
    <x v="1"/>
  </r>
  <r>
    <s v="06/2019"/>
    <s v=""/>
    <x v="3"/>
    <x v="3"/>
    <n v="4"/>
    <n v="2.1463255999999999E-3"/>
    <n v="152"/>
    <n v="3.8258400000000005E-4"/>
    <n v="138.32"/>
    <n v="3.823303E-4"/>
    <n v="20"/>
    <n v="20"/>
    <n v="0"/>
    <n v="0"/>
    <x v="0"/>
    <x v="5"/>
    <x v="2"/>
    <x v="0"/>
  </r>
  <r>
    <s v="06/2019"/>
    <s v=""/>
    <x v="3"/>
    <x v="3"/>
    <n v="142"/>
    <n v="7.6194558799999992E-2"/>
    <n v="5396"/>
    <n v="1.3581731999999999E-2"/>
    <n v="4910.3599999999997"/>
    <n v="1.3572726100000002E-2"/>
    <n v="710"/>
    <n v="710"/>
    <n v="0"/>
    <n v="0"/>
    <x v="0"/>
    <x v="5"/>
    <x v="0"/>
    <x v="0"/>
  </r>
  <r>
    <s v="06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5"/>
    <x v="3"/>
    <x v="0"/>
  </r>
  <r>
    <s v="06/2019"/>
    <s v=""/>
    <x v="3"/>
    <x v="3"/>
    <n v="59"/>
    <n v="3.1658302600000007E-2"/>
    <n v="2242"/>
    <n v="5.6431139999999994E-3"/>
    <n v="2040.22"/>
    <n v="5.6393720999999997E-3"/>
    <n v="295"/>
    <n v="295"/>
    <n v="0"/>
    <n v="0"/>
    <x v="0"/>
    <x v="5"/>
    <x v="0"/>
    <x v="0"/>
  </r>
  <r>
    <s v="06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5"/>
    <x v="3"/>
    <x v="0"/>
  </r>
  <r>
    <s v="06/2019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0"/>
    <x v="5"/>
    <x v="2"/>
    <x v="0"/>
  </r>
  <r>
    <s v="06/2019"/>
    <s v=""/>
    <x v="3"/>
    <x v="3"/>
    <n v="38"/>
    <n v="2.0390093199999994E-2"/>
    <n v="1444"/>
    <n v="3.634548E-3"/>
    <n v="1314.04"/>
    <n v="3.632138E-3"/>
    <n v="190"/>
    <n v="190"/>
    <n v="0"/>
    <n v="0"/>
    <x v="0"/>
    <x v="5"/>
    <x v="0"/>
    <x v="0"/>
  </r>
  <r>
    <s v="06/2019"/>
    <s v=""/>
    <x v="4"/>
    <x v="4"/>
    <n v="8"/>
    <n v="4.2926511999999998E-3"/>
    <n v="600"/>
    <n v="1.5102E-3"/>
    <n v="546"/>
    <n v="1.5091986000000002E-3"/>
    <n v="80"/>
    <n v="80"/>
    <n v="0"/>
    <n v="0"/>
    <x v="0"/>
    <x v="5"/>
    <x v="0"/>
    <x v="0"/>
  </r>
  <r>
    <s v="06/2019"/>
    <s v=""/>
    <x v="4"/>
    <x v="4"/>
    <n v="9"/>
    <n v="4.8292325999999986E-3"/>
    <n v="675"/>
    <n v="1.6989749999999997E-3"/>
    <n v="628.5"/>
    <n v="1.7372368999999999E-3"/>
    <n v="90"/>
    <n v="90"/>
    <n v="0"/>
    <n v="0"/>
    <x v="0"/>
    <x v="5"/>
    <x v="0"/>
    <x v="0"/>
  </r>
  <r>
    <s v="06/2019"/>
    <s v=""/>
    <x v="4"/>
    <x v="4"/>
    <n v="6"/>
    <n v="3.2194883999999992E-3"/>
    <n v="450"/>
    <n v="1.1326500000000002E-3"/>
    <n v="409.5"/>
    <n v="1.131899E-3"/>
    <n v="60"/>
    <n v="60"/>
    <n v="0"/>
    <n v="0"/>
    <x v="0"/>
    <x v="5"/>
    <x v="0"/>
    <x v="0"/>
  </r>
  <r>
    <s v="06/2019"/>
    <s v=""/>
    <x v="5"/>
    <x v="5"/>
    <n v="37"/>
    <n v="1.9853511799999998E-2"/>
    <n v="8362"/>
    <n v="2.1047153999999998E-2"/>
    <n v="7609.42"/>
    <n v="2.1033197800000007E-2"/>
    <n v="1110"/>
    <n v="1110"/>
    <n v="0"/>
    <n v="0"/>
    <x v="0"/>
    <x v="5"/>
    <x v="0"/>
    <x v="0"/>
  </r>
  <r>
    <s v="06/2019"/>
    <s v=""/>
    <x v="5"/>
    <x v="5"/>
    <n v="265"/>
    <n v="0.14219407100000001"/>
    <n v="59890"/>
    <n v="0.15074313"/>
    <n v="54499.9"/>
    <n v="0.15064317360000001"/>
    <n v="7950"/>
    <n v="7950"/>
    <n v="0"/>
    <n v="0"/>
    <x v="0"/>
    <x v="5"/>
    <x v="0"/>
    <x v="0"/>
  </r>
  <r>
    <s v="06/2019"/>
    <s v=""/>
    <x v="5"/>
    <x v="5"/>
    <n v="207"/>
    <n v="0.1110723498"/>
    <n v="46782"/>
    <n v="0.11775029399999996"/>
    <n v="42571.62"/>
    <n v="0.11767221480000001"/>
    <n v="6210"/>
    <n v="6210"/>
    <n v="0"/>
    <n v="0"/>
    <x v="0"/>
    <x v="5"/>
    <x v="0"/>
    <x v="0"/>
  </r>
  <r>
    <s v="06/2019"/>
    <s v=""/>
    <x v="5"/>
    <x v="5"/>
    <n v="3"/>
    <n v="1.6097441999999996E-3"/>
    <n v="678"/>
    <n v="1.7065260000000003E-3"/>
    <n v="616.98"/>
    <n v="1.7053943999999998E-3"/>
    <n v="90"/>
    <n v="90"/>
    <n v="0"/>
    <n v="0"/>
    <x v="0"/>
    <x v="5"/>
    <x v="3"/>
    <x v="0"/>
  </r>
  <r>
    <s v="06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5"/>
    <x v="3"/>
    <x v="0"/>
  </r>
  <r>
    <s v="06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5"/>
    <x v="0"/>
    <x v="1"/>
  </r>
  <r>
    <s v="06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5"/>
    <x v="1"/>
    <x v="1"/>
  </r>
  <r>
    <s v="06/2019"/>
    <s v=""/>
    <x v="7"/>
    <x v="7"/>
    <n v="207"/>
    <n v="0.1110723498"/>
    <n v="0"/>
    <n v="0"/>
    <n v="0"/>
    <n v="0"/>
    <n v="0"/>
    <n v="0"/>
    <n v="0"/>
    <n v="0"/>
    <x v="0"/>
    <x v="5"/>
    <x v="0"/>
    <x v="0"/>
  </r>
  <r>
    <s v="06/2019"/>
    <s v=""/>
    <x v="7"/>
    <x v="7"/>
    <n v="251"/>
    <n v="0.13468193140000001"/>
    <n v="0"/>
    <n v="0"/>
    <n v="0"/>
    <n v="0"/>
    <n v="0"/>
    <n v="0"/>
    <n v="0"/>
    <n v="0"/>
    <x v="0"/>
    <x v="5"/>
    <x v="0"/>
    <x v="0"/>
  </r>
  <r>
    <s v="06/2019"/>
    <s v=""/>
    <x v="7"/>
    <x v="7"/>
    <n v="7"/>
    <n v="3.7560697999999997E-3"/>
    <n v="0"/>
    <n v="0"/>
    <n v="0"/>
    <n v="0"/>
    <n v="0"/>
    <n v="0"/>
    <n v="0"/>
    <n v="0"/>
    <x v="0"/>
    <x v="5"/>
    <x v="0"/>
    <x v="0"/>
  </r>
  <r>
    <s v="06/2019"/>
    <s v=""/>
    <x v="8"/>
    <x v="8"/>
    <n v="58"/>
    <n v="3.1121721200000001E-2"/>
    <n v="41006"/>
    <n v="0.103212102"/>
    <n v="37315.46"/>
    <n v="0.10314366300000002"/>
    <n v="3480"/>
    <n v="3480"/>
    <n v="0"/>
    <n v="0"/>
    <x v="0"/>
    <x v="5"/>
    <x v="0"/>
    <x v="0"/>
  </r>
  <r>
    <s v="06/2019"/>
    <s v=""/>
    <x v="9"/>
    <x v="9"/>
    <n v="39"/>
    <n v="2.0926674600000004E-2"/>
    <n v="18486"/>
    <n v="4.6529262000000002E-2"/>
    <n v="16822.260000000002"/>
    <n v="4.6498408899999996E-2"/>
    <n v="1560"/>
    <n v="1560"/>
    <n v="0"/>
    <n v="0"/>
    <x v="0"/>
    <x v="5"/>
    <x v="0"/>
    <x v="0"/>
  </r>
  <r>
    <s v="06/2019"/>
    <s v=""/>
    <x v="9"/>
    <x v="9"/>
    <n v="2"/>
    <n v="1.0731628E-3"/>
    <n v="948"/>
    <n v="2.3861160000000002E-3"/>
    <n v="862.68"/>
    <n v="2.3845338000000002E-3"/>
    <n v="80"/>
    <n v="80"/>
    <n v="0"/>
    <n v="0"/>
    <x v="0"/>
    <x v="5"/>
    <x v="3"/>
    <x v="0"/>
  </r>
  <r>
    <s v="06/2019"/>
    <s v=""/>
    <x v="9"/>
    <x v="9"/>
    <n v="1"/>
    <n v="5.3658139999999998E-4"/>
    <n v="474"/>
    <n v="1.1930580000000001E-3"/>
    <n v="431.34"/>
    <n v="1.1922669000000001E-3"/>
    <n v="40"/>
    <n v="40"/>
    <n v="0"/>
    <n v="0"/>
    <x v="0"/>
    <x v="5"/>
    <x v="2"/>
    <x v="0"/>
  </r>
  <r>
    <s v="06/2019"/>
    <s v=""/>
    <x v="10"/>
    <x v="10"/>
    <n v="163"/>
    <n v="8.7462768200000013E-2"/>
    <n v="38631"/>
    <n v="9.7234226999999979E-2"/>
    <n v="35154.21"/>
    <n v="9.7169751900000018E-2"/>
    <n v="3260"/>
    <n v="3260"/>
    <n v="0"/>
    <n v="0"/>
    <x v="0"/>
    <x v="5"/>
    <x v="0"/>
    <x v="0"/>
  </r>
  <r>
    <s v="06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5"/>
    <x v="0"/>
    <x v="1"/>
  </r>
  <r>
    <s v="06/2019"/>
    <s v=""/>
    <x v="11"/>
    <x v="11"/>
    <n v="61"/>
    <n v="3.27314654E-2"/>
    <n v="8601"/>
    <n v="2.1648717000000001E-2"/>
    <n v="7826.9100000000008"/>
    <n v="2.1634361899999996E-2"/>
    <n v="1830"/>
    <n v="305"/>
    <n v="0"/>
    <n v="0"/>
    <x v="0"/>
    <x v="5"/>
    <x v="0"/>
    <x v="0"/>
  </r>
  <r>
    <s v="06/2019"/>
    <s v=""/>
    <x v="12"/>
    <x v="12"/>
    <n v="28"/>
    <n v="1.5024279199999999E-2"/>
    <n v="3752"/>
    <n v="9.4437840000000002E-3"/>
    <n v="3414.3199999999997"/>
    <n v="9.4375219000000024E-3"/>
    <n v="280"/>
    <n v="280"/>
    <n v="0"/>
    <n v="0"/>
    <x v="0"/>
    <x v="5"/>
    <x v="0"/>
    <x v="0"/>
  </r>
  <r>
    <s v="06/2019"/>
    <s v=""/>
    <x v="13"/>
    <x v="13"/>
    <n v="51"/>
    <n v="2.7365651399999996E-2"/>
    <n v="93228"/>
    <n v="0.23465487600000001"/>
    <n v="84837.48000000001"/>
    <n v="0.23449927850000002"/>
    <n v="6120"/>
    <n v="6120"/>
    <n v="0"/>
    <n v="0"/>
    <x v="0"/>
    <x v="5"/>
    <x v="0"/>
    <x v="0"/>
  </r>
  <r>
    <s v="06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5"/>
    <x v="3"/>
    <x v="0"/>
  </r>
  <r>
    <s v="06/2019"/>
    <s v=""/>
    <x v="14"/>
    <x v="14"/>
    <n v="13"/>
    <n v="6.9755582000000007E-3"/>
    <n v="9191"/>
    <n v="2.3133747000000003E-2"/>
    <n v="8363.8100000000013"/>
    <n v="2.3118407199999996E-2"/>
    <n v="780"/>
    <n v="780"/>
    <n v="0"/>
    <n v="0"/>
    <x v="0"/>
    <x v="5"/>
    <x v="0"/>
    <x v="0"/>
  </r>
  <r>
    <s v="06/2019"/>
    <s v=""/>
    <x v="15"/>
    <x v="15"/>
    <n v="132"/>
    <n v="7.082874480000001E-2"/>
    <n v="47256"/>
    <n v="0.11894335200000002"/>
    <n v="43002.96"/>
    <n v="0.11886448169999997"/>
    <n v="3960"/>
    <n v="3960"/>
    <n v="0"/>
    <n v="0"/>
    <x v="0"/>
    <x v="5"/>
    <x v="0"/>
    <x v="0"/>
  </r>
  <r>
    <s v="06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5"/>
    <x v="3"/>
    <x v="0"/>
  </r>
  <r>
    <s v="06/2019"/>
    <s v=""/>
    <x v="16"/>
    <x v="16"/>
    <n v="62"/>
    <n v="3.3268046799999992E-2"/>
    <n v="11098"/>
    <n v="2.7933666000000006E-2"/>
    <n v="10099.18"/>
    <n v="2.7915143399999998E-2"/>
    <n v="930"/>
    <n v="930"/>
    <n v="0"/>
    <n v="0"/>
    <x v="0"/>
    <x v="5"/>
    <x v="0"/>
    <x v="0"/>
  </r>
  <r>
    <s v="06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5"/>
    <x v="3"/>
    <x v="0"/>
  </r>
  <r>
    <s v="06/2019"/>
    <s v=""/>
    <x v="17"/>
    <x v="17"/>
    <n v="202"/>
    <n v="0.10838944280000003"/>
    <n v="28684"/>
    <n v="7.2197628E-2"/>
    <n v="26102.44"/>
    <n v="7.2149754400000016E-2"/>
    <n v="2020"/>
    <n v="2020"/>
    <n v="0"/>
    <n v="0"/>
    <x v="0"/>
    <x v="5"/>
    <x v="0"/>
    <x v="0"/>
  </r>
  <r>
    <s v="06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5"/>
    <x v="2"/>
    <x v="0"/>
  </r>
  <r>
    <s v="06/2019"/>
    <s v=""/>
    <x v="17"/>
    <x v="17"/>
    <n v="3"/>
    <n v="1.6097441999999996E-3"/>
    <n v="426"/>
    <n v="1.0722419999999999E-3"/>
    <n v="387.65999999999997"/>
    <n v="1.0715310000000001E-3"/>
    <n v="30"/>
    <n v="30"/>
    <n v="0"/>
    <n v="0"/>
    <x v="0"/>
    <x v="5"/>
    <x v="0"/>
    <x v="1"/>
  </r>
  <r>
    <s v="06/2019"/>
    <s v=""/>
    <x v="44"/>
    <x v="44"/>
    <n v="1"/>
    <n v="5.3658139999999998E-4"/>
    <n v="614"/>
    <n v="1.5454379999999995E-3"/>
    <n v="558.74"/>
    <n v="1.5444132000000002E-3"/>
    <n v="45"/>
    <n v="30"/>
    <n v="0"/>
    <n v="0"/>
    <x v="0"/>
    <x v="5"/>
    <x v="0"/>
    <x v="0"/>
  </r>
  <r>
    <s v="06/2019"/>
    <s v=""/>
    <x v="18"/>
    <x v="18"/>
    <n v="33"/>
    <n v="1.7707186200000002E-2"/>
    <n v="11550"/>
    <n v="2.9071349999999996E-2"/>
    <n v="10510.5"/>
    <n v="2.9052073100000003E-2"/>
    <n v="1650"/>
    <n v="330"/>
    <n v="0"/>
    <n v="0"/>
    <x v="0"/>
    <x v="5"/>
    <x v="0"/>
    <x v="0"/>
  </r>
  <r>
    <s v="06/2019"/>
    <s v=""/>
    <x v="18"/>
    <x v="18"/>
    <n v="13"/>
    <n v="6.9755582000000007E-3"/>
    <n v="4550"/>
    <n v="1.145235E-2"/>
    <n v="4140.5"/>
    <n v="1.14447561E-2"/>
    <n v="650"/>
    <n v="130"/>
    <n v="0"/>
    <n v="0"/>
    <x v="0"/>
    <x v="5"/>
    <x v="1"/>
    <x v="1"/>
  </r>
  <r>
    <s v="06/2019"/>
    <s v=""/>
    <x v="19"/>
    <x v="19"/>
    <n v="2"/>
    <n v="1.0731628E-3"/>
    <n v="1256"/>
    <n v="3.1613520000000001E-3"/>
    <n v="1142.96"/>
    <n v="3.1592556999999999E-3"/>
    <n v="90"/>
    <n v="90"/>
    <n v="0"/>
    <n v="0"/>
    <x v="0"/>
    <x v="5"/>
    <x v="0"/>
    <x v="1"/>
  </r>
  <r>
    <s v="06/2019"/>
    <s v=""/>
    <x v="19"/>
    <x v="19"/>
    <n v="2"/>
    <n v="1.0731628E-3"/>
    <n v="1256"/>
    <n v="3.1613520000000001E-3"/>
    <n v="1142.96"/>
    <n v="3.1592556999999999E-3"/>
    <n v="90"/>
    <n v="90"/>
    <n v="0"/>
    <n v="0"/>
    <x v="0"/>
    <x v="5"/>
    <x v="3"/>
    <x v="0"/>
  </r>
  <r>
    <s v="06/2019"/>
    <s v=""/>
    <x v="19"/>
    <x v="19"/>
    <n v="63"/>
    <n v="3.3804628199999999E-2"/>
    <n v="39564"/>
    <n v="9.9582588000000014E-2"/>
    <n v="36241.879999999997"/>
    <n v="0.10017618050000002"/>
    <n v="2835"/>
    <n v="2835"/>
    <n v="0"/>
    <n v="0"/>
    <x v="0"/>
    <x v="5"/>
    <x v="0"/>
    <x v="0"/>
  </r>
  <r>
    <s v="06/2019"/>
    <s v=""/>
    <x v="20"/>
    <x v="20"/>
    <n v="32"/>
    <n v="1.7170604799999999E-2"/>
    <n v="30816"/>
    <n v="7.7563872000000006E-2"/>
    <n v="28042.559999999998"/>
    <n v="7.7512440099999996E-2"/>
    <n v="1920"/>
    <n v="320"/>
    <n v="0"/>
    <n v="0"/>
    <x v="0"/>
    <x v="5"/>
    <x v="0"/>
    <x v="0"/>
  </r>
  <r>
    <s v="06/2019"/>
    <s v=""/>
    <x v="21"/>
    <x v="21"/>
    <n v="10"/>
    <n v="5.365814E-3"/>
    <n v="10130"/>
    <n v="2.5497210000000003E-2"/>
    <n v="9218.2999999999993"/>
    <n v="2.5480302999999999E-2"/>
    <n v="400"/>
    <n v="300"/>
    <n v="0"/>
    <n v="0"/>
    <x v="0"/>
    <x v="5"/>
    <x v="3"/>
    <x v="1"/>
  </r>
  <r>
    <s v="06/2019"/>
    <s v=""/>
    <x v="21"/>
    <x v="21"/>
    <n v="40"/>
    <n v="2.1463256E-2"/>
    <n v="40520"/>
    <n v="0.10198884000000001"/>
    <n v="36873.199999999997"/>
    <n v="0.10192121210000001"/>
    <n v="1600"/>
    <n v="1200"/>
    <n v="0"/>
    <n v="0"/>
    <x v="0"/>
    <x v="5"/>
    <x v="0"/>
    <x v="1"/>
  </r>
  <r>
    <s v="06/2019"/>
    <s v=""/>
    <x v="22"/>
    <x v="22"/>
    <n v="38"/>
    <n v="2.0390093199999994E-2"/>
    <n v="15732"/>
    <n v="3.9597444000000009E-2"/>
    <n v="14316.12"/>
    <n v="3.9571187299999998E-2"/>
    <n v="1710"/>
    <n v="1710"/>
    <n v="0"/>
    <n v="0"/>
    <x v="0"/>
    <x v="5"/>
    <x v="0"/>
    <x v="1"/>
  </r>
  <r>
    <s v="06/2019"/>
    <s v=""/>
    <x v="23"/>
    <x v="23"/>
    <n v="2"/>
    <n v="1.0731628E-3"/>
    <n v="334"/>
    <n v="8.4067800000000008E-4"/>
    <n v="303.94"/>
    <n v="8.4012059999999974E-4"/>
    <n v="60"/>
    <n v="60"/>
    <n v="0"/>
    <n v="0"/>
    <x v="0"/>
    <x v="5"/>
    <x v="0"/>
    <x v="1"/>
  </r>
  <r>
    <s v="06/2019"/>
    <s v=""/>
    <x v="24"/>
    <x v="24"/>
    <n v="16"/>
    <n v="8.5853023999999997E-3"/>
    <n v="1776"/>
    <n v="4.4701919999999996E-3"/>
    <n v="1616.16"/>
    <n v="4.4672278999999997E-3"/>
    <n v="320"/>
    <n v="320"/>
    <n v="0"/>
    <n v="0"/>
    <x v="0"/>
    <x v="5"/>
    <x v="0"/>
    <x v="1"/>
  </r>
  <r>
    <s v="06/2019"/>
    <s v=""/>
    <x v="25"/>
    <x v="25"/>
    <n v="10"/>
    <n v="5.365814E-3"/>
    <n v="690"/>
    <n v="1.7367300000000001E-3"/>
    <n v="627.9"/>
    <n v="1.7355784000000003E-3"/>
    <n v="150"/>
    <n v="70"/>
    <n v="0"/>
    <n v="0"/>
    <x v="0"/>
    <x v="5"/>
    <x v="0"/>
    <x v="1"/>
  </r>
  <r>
    <s v="06/2019"/>
    <s v=""/>
    <x v="26"/>
    <x v="26"/>
    <n v="8"/>
    <n v="4.2926511999999998E-3"/>
    <n v="1336"/>
    <n v="3.3627120000000003E-3"/>
    <n v="1215.76"/>
    <n v="3.3604821999999998E-3"/>
    <n v="240"/>
    <n v="240"/>
    <n v="0"/>
    <n v="0"/>
    <x v="0"/>
    <x v="5"/>
    <x v="0"/>
    <x v="1"/>
  </r>
  <r>
    <s v="06/2019"/>
    <s v=""/>
    <x v="27"/>
    <x v="27"/>
    <n v="576"/>
    <n v="0.30907088639999991"/>
    <n v="51264"/>
    <n v="0.12903148800000003"/>
    <n v="46650.240000000005"/>
    <n v="0.12894592840000002"/>
    <n v="8640"/>
    <n v="8640"/>
    <n v="0"/>
    <n v="0"/>
    <x v="0"/>
    <x v="5"/>
    <x v="0"/>
    <x v="1"/>
  </r>
  <r>
    <s v="06/2019"/>
    <s v=""/>
    <x v="28"/>
    <x v="28"/>
    <n v="223"/>
    <n v="0.11965765219999999"/>
    <n v="116852"/>
    <n v="0.29411648400000001"/>
    <n v="106335.31999999999"/>
    <n v="0.29392145799999997"/>
    <n v="10035"/>
    <n v="10035"/>
    <n v="0"/>
    <n v="0"/>
    <x v="0"/>
    <x v="5"/>
    <x v="0"/>
    <x v="1"/>
  </r>
  <r>
    <s v="06/2019"/>
    <s v=""/>
    <x v="29"/>
    <x v="29"/>
    <n v="255"/>
    <n v="0.13682825699999998"/>
    <n v="21420"/>
    <n v="5.3914139999999985E-2"/>
    <n v="19492.2"/>
    <n v="5.3878390000000012E-2"/>
    <n v="3825"/>
    <n v="3825"/>
    <n v="0"/>
    <n v="0"/>
    <x v="0"/>
    <x v="5"/>
    <x v="0"/>
    <x v="1"/>
  </r>
  <r>
    <s v="06/2019"/>
    <s v=""/>
    <x v="30"/>
    <x v="30"/>
    <n v="175"/>
    <n v="9.3901744999999995E-2"/>
    <n v="14700"/>
    <n v="3.6999900000000009E-2"/>
    <n v="13377"/>
    <n v="3.6975365700000005E-2"/>
    <n v="2625"/>
    <n v="2625"/>
    <n v="0"/>
    <n v="0"/>
    <x v="0"/>
    <x v="5"/>
    <x v="0"/>
    <x v="1"/>
  </r>
  <r>
    <s v="06/2019"/>
    <s v=""/>
    <x v="31"/>
    <x v="31"/>
    <n v="4"/>
    <n v="2.1463255999999999E-3"/>
    <n v="1120"/>
    <n v="2.8190400000000005E-3"/>
    <n v="1019.2"/>
    <n v="2.8171707000000006E-3"/>
    <n v="120"/>
    <n v="120"/>
    <n v="0"/>
    <n v="0"/>
    <x v="0"/>
    <x v="5"/>
    <x v="0"/>
    <x v="1"/>
  </r>
  <r>
    <s v="06/2019"/>
    <s v=""/>
    <x v="53"/>
    <x v="53"/>
    <n v="1"/>
    <n v="5.3658139999999998E-4"/>
    <n v="84"/>
    <n v="2.11428E-4"/>
    <n v="76.44"/>
    <n v="2.1128779999999995E-4"/>
    <n v="15"/>
    <n v="15"/>
    <n v="0"/>
    <n v="0"/>
    <x v="0"/>
    <x v="5"/>
    <x v="0"/>
    <x v="1"/>
  </r>
  <r>
    <s v="06/2019"/>
    <s v=""/>
    <x v="32"/>
    <x v="32"/>
    <n v="2"/>
    <n v="1.0731628E-3"/>
    <n v="1414"/>
    <n v="3.5590379999999996E-3"/>
    <n v="1286.74"/>
    <n v="3.5566780000000006E-3"/>
    <n v="120"/>
    <n v="120"/>
    <n v="0"/>
    <n v="0"/>
    <x v="0"/>
    <x v="5"/>
    <x v="0"/>
    <x v="0"/>
  </r>
  <r>
    <s v="06/2019"/>
    <s v=""/>
    <x v="33"/>
    <x v="33"/>
    <n v="11"/>
    <n v="5.9023954000000005E-3"/>
    <n v="3938"/>
    <n v="9.9119460000000013E-3"/>
    <n v="3583.5800000000004"/>
    <n v="9.9053735E-3"/>
    <n v="330"/>
    <n v="330"/>
    <n v="0"/>
    <n v="0"/>
    <x v="0"/>
    <x v="5"/>
    <x v="0"/>
    <x v="0"/>
  </r>
  <r>
    <s v="06/2019"/>
    <s v=""/>
    <x v="34"/>
    <x v="34"/>
    <n v="24"/>
    <n v="1.2877953599999997E-2"/>
    <n v="4296"/>
    <n v="1.0813031999999997E-2"/>
    <n v="3909.3599999999997"/>
    <n v="1.0805861999999999E-2"/>
    <n v="360"/>
    <n v="360"/>
    <n v="0"/>
    <n v="0"/>
    <x v="0"/>
    <x v="5"/>
    <x v="0"/>
    <x v="0"/>
  </r>
  <r>
    <s v="06/2019"/>
    <s v=""/>
    <x v="34"/>
    <x v="34"/>
    <n v="1"/>
    <n v="5.3658139999999998E-4"/>
    <n v="179"/>
    <n v="4.5054299999999997E-4"/>
    <n v="162.89000000000001"/>
    <n v="4.5024420000000005E-4"/>
    <n v="15"/>
    <n v="15"/>
    <n v="0"/>
    <n v="0"/>
    <x v="0"/>
    <x v="5"/>
    <x v="0"/>
    <x v="1"/>
  </r>
  <r>
    <s v="06/2019"/>
    <s v=""/>
    <x v="36"/>
    <x v="36"/>
    <n v="2"/>
    <n v="1.0731628E-3"/>
    <n v="0"/>
    <n v="0"/>
    <n v="0"/>
    <n v="0"/>
    <n v="0"/>
    <n v="0"/>
    <n v="2400"/>
    <n v="0"/>
    <x v="0"/>
    <x v="5"/>
    <x v="0"/>
    <x v="0"/>
  </r>
  <r>
    <s v="06/2019"/>
    <s v=""/>
    <x v="47"/>
    <x v="47"/>
    <n v="4"/>
    <n v="2.1463255999999999E-3"/>
    <n v="0"/>
    <n v="0"/>
    <n v="0"/>
    <n v="0"/>
    <n v="0"/>
    <n v="0"/>
    <n v="4000"/>
    <n v="0"/>
    <x v="0"/>
    <x v="5"/>
    <x v="0"/>
    <x v="0"/>
  </r>
  <r>
    <s v="06/2019"/>
    <s v=""/>
    <x v="37"/>
    <x v="37"/>
    <n v="92"/>
    <n v="4.9365488800000003E-2"/>
    <n v="0"/>
    <n v="0"/>
    <n v="0"/>
    <n v="0"/>
    <n v="0"/>
    <n v="0"/>
    <n v="63480"/>
    <n v="0"/>
    <x v="0"/>
    <x v="5"/>
    <x v="0"/>
    <x v="0"/>
  </r>
  <r>
    <s v="06/2019"/>
    <s v=""/>
    <x v="38"/>
    <x v="38"/>
    <n v="7"/>
    <n v="3.7560697999999997E-3"/>
    <n v="0"/>
    <n v="0"/>
    <n v="0"/>
    <n v="0"/>
    <n v="0"/>
    <n v="0"/>
    <n v="3010"/>
    <n v="0"/>
    <x v="0"/>
    <x v="5"/>
    <x v="0"/>
    <x v="0"/>
  </r>
  <r>
    <s v="06/2019"/>
    <s v=""/>
    <x v="38"/>
    <x v="38"/>
    <n v="1"/>
    <n v="5.3658139999999998E-4"/>
    <n v="0"/>
    <n v="0"/>
    <n v="0"/>
    <n v="0"/>
    <n v="0"/>
    <n v="0"/>
    <n v="430"/>
    <n v="0"/>
    <x v="0"/>
    <x v="5"/>
    <x v="0"/>
    <x v="0"/>
  </r>
  <r>
    <s v="06/2019"/>
    <s v=""/>
    <x v="39"/>
    <x v="39"/>
    <n v="25"/>
    <n v="1.3414535E-2"/>
    <n v="0"/>
    <n v="0"/>
    <n v="0"/>
    <n v="0"/>
    <n v="0"/>
    <n v="0"/>
    <n v="9125"/>
    <n v="0"/>
    <x v="0"/>
    <x v="5"/>
    <x v="0"/>
    <x v="0"/>
  </r>
  <r>
    <s v="06/2019"/>
    <s v=""/>
    <x v="40"/>
    <x v="40"/>
    <n v="24"/>
    <n v="1.2877953599999997E-2"/>
    <n v="0"/>
    <n v="0"/>
    <n v="0"/>
    <n v="0"/>
    <n v="0"/>
    <n v="0"/>
    <n v="4320"/>
    <n v="0"/>
    <x v="0"/>
    <x v="5"/>
    <x v="0"/>
    <x v="0"/>
  </r>
  <r>
    <s v="06/2019"/>
    <s v=""/>
    <x v="41"/>
    <x v="41"/>
    <n v="4"/>
    <n v="2.1463255999999999E-3"/>
    <n v="0"/>
    <n v="0"/>
    <n v="0"/>
    <n v="0"/>
    <n v="0"/>
    <n v="0"/>
    <n v="2000"/>
    <n v="0"/>
    <x v="0"/>
    <x v="5"/>
    <x v="0"/>
    <x v="0"/>
  </r>
  <r>
    <s v="06/2020"/>
    <s v=""/>
    <x v="0"/>
    <x v="0"/>
    <n v="1"/>
    <n v="5.3658139999999998E-4"/>
    <n v="62"/>
    <n v="1.5605400000000001E-4"/>
    <n v="56.42"/>
    <n v="1.5595049999999998E-4"/>
    <n v="10"/>
    <n v="10"/>
    <n v="0"/>
    <n v="0"/>
    <x v="1"/>
    <x v="5"/>
    <x v="0"/>
    <x v="0"/>
  </r>
  <r>
    <s v="06/2020"/>
    <s v=""/>
    <x v="0"/>
    <x v="0"/>
    <n v="14"/>
    <n v="7.5121395999999995E-3"/>
    <n v="868"/>
    <n v="2.1847560000000004E-3"/>
    <n v="789.88"/>
    <n v="2.1833072999999999E-3"/>
    <n v="140"/>
    <n v="140"/>
    <n v="0"/>
    <n v="0"/>
    <x v="1"/>
    <x v="5"/>
    <x v="0"/>
    <x v="0"/>
  </r>
  <r>
    <s v="06/2020"/>
    <s v=""/>
    <x v="0"/>
    <x v="0"/>
    <n v="119"/>
    <n v="6.38531866E-2"/>
    <n v="7378"/>
    <n v="1.8570426000000001E-2"/>
    <n v="6713.9800000000005"/>
    <n v="1.8558112100000003E-2"/>
    <n v="1190"/>
    <n v="1190"/>
    <n v="0"/>
    <n v="0"/>
    <x v="1"/>
    <x v="5"/>
    <x v="0"/>
    <x v="0"/>
  </r>
  <r>
    <s v="06/2020"/>
    <s v=""/>
    <x v="1"/>
    <x v="1"/>
    <n v="22"/>
    <n v="1.1804790800000001E-2"/>
    <n v="836"/>
    <n v="2.1042120000000003E-3"/>
    <n v="760.76"/>
    <n v="2.1028167000000002E-3"/>
    <n v="110"/>
    <n v="110"/>
    <n v="0"/>
    <n v="0"/>
    <x v="1"/>
    <x v="5"/>
    <x v="0"/>
    <x v="0"/>
  </r>
  <r>
    <s v="06/2020"/>
    <s v=""/>
    <x v="1"/>
    <x v="1"/>
    <n v="194"/>
    <n v="0.1040967916"/>
    <n v="7372"/>
    <n v="1.8555324000000002E-2"/>
    <n v="6708.5199999999995"/>
    <n v="1.8543020100000002E-2"/>
    <n v="970"/>
    <n v="970"/>
    <n v="0"/>
    <n v="0"/>
    <x v="1"/>
    <x v="5"/>
    <x v="0"/>
    <x v="0"/>
  </r>
  <r>
    <s v="06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5"/>
    <x v="0"/>
    <x v="0"/>
  </r>
  <r>
    <s v="06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5"/>
    <x v="3"/>
    <x v="0"/>
  </r>
  <r>
    <s v="06/2020"/>
    <s v=""/>
    <x v="2"/>
    <x v="2"/>
    <n v="83"/>
    <n v="4.4536256200000013E-2"/>
    <n v="6557"/>
    <n v="1.6503969E-2"/>
    <n v="5966.87"/>
    <n v="1.64930254E-2"/>
    <n v="830"/>
    <n v="830"/>
    <n v="0"/>
    <n v="0"/>
    <x v="1"/>
    <x v="5"/>
    <x v="0"/>
    <x v="0"/>
  </r>
  <r>
    <s v="06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5"/>
    <x v="3"/>
    <x v="0"/>
  </r>
  <r>
    <s v="06/2020"/>
    <s v=""/>
    <x v="2"/>
    <x v="2"/>
    <n v="425"/>
    <n v="0.22804709500000006"/>
    <n v="33575"/>
    <n v="8.4508274999999994E-2"/>
    <n v="30643.309999999998"/>
    <n v="8.4701173200000007E-2"/>
    <n v="4250"/>
    <n v="4250"/>
    <n v="0"/>
    <n v="0"/>
    <x v="1"/>
    <x v="5"/>
    <x v="0"/>
    <x v="0"/>
  </r>
  <r>
    <s v="06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5"/>
    <x v="3"/>
    <x v="0"/>
  </r>
  <r>
    <s v="06/2020"/>
    <s v=""/>
    <x v="2"/>
    <x v="2"/>
    <n v="117"/>
    <n v="6.2780023800000001E-2"/>
    <n v="9243"/>
    <n v="2.3264631000000001E-2"/>
    <n v="8426.14"/>
    <n v="2.3290693600000006E-2"/>
    <n v="1170"/>
    <n v="1170"/>
    <n v="0"/>
    <n v="0"/>
    <x v="1"/>
    <x v="5"/>
    <x v="0"/>
    <x v="0"/>
  </r>
  <r>
    <s v="06/2020"/>
    <s v=""/>
    <x v="2"/>
    <x v="2"/>
    <n v="9"/>
    <n v="4.8292325999999986E-3"/>
    <n v="711"/>
    <n v="1.789587E-3"/>
    <n v="647.01"/>
    <n v="1.7884003E-3"/>
    <n v="90"/>
    <n v="90"/>
    <n v="0"/>
    <n v="0"/>
    <x v="1"/>
    <x v="5"/>
    <x v="0"/>
    <x v="1"/>
  </r>
  <r>
    <s v="06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5"/>
    <x v="0"/>
    <x v="1"/>
  </r>
  <r>
    <s v="06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5"/>
    <x v="3"/>
    <x v="0"/>
  </r>
  <r>
    <s v="06/2020"/>
    <s v=""/>
    <x v="3"/>
    <x v="3"/>
    <n v="20"/>
    <n v="1.0731628E-2"/>
    <n v="760"/>
    <n v="1.9129200000000002E-3"/>
    <n v="691.6"/>
    <n v="1.9116515999999997E-3"/>
    <n v="100"/>
    <n v="100"/>
    <n v="0"/>
    <n v="0"/>
    <x v="1"/>
    <x v="5"/>
    <x v="0"/>
    <x v="0"/>
  </r>
  <r>
    <s v="06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5"/>
    <x v="3"/>
    <x v="0"/>
  </r>
  <r>
    <s v="06/2020"/>
    <s v=""/>
    <x v="3"/>
    <x v="3"/>
    <n v="216"/>
    <n v="0.11590158240000001"/>
    <n v="8208"/>
    <n v="2.0659535999999996E-2"/>
    <n v="7469.2800000000007"/>
    <n v="2.0645836800000001E-2"/>
    <n v="1080"/>
    <n v="1080"/>
    <n v="0"/>
    <n v="0"/>
    <x v="1"/>
    <x v="5"/>
    <x v="0"/>
    <x v="0"/>
  </r>
  <r>
    <s v="06/2020"/>
    <s v=""/>
    <x v="3"/>
    <x v="3"/>
    <n v="18"/>
    <n v="9.6584651999999972E-3"/>
    <n v="684"/>
    <n v="1.721628E-3"/>
    <n v="622.43999999999994"/>
    <n v="1.7204863999999997E-3"/>
    <n v="90"/>
    <n v="90"/>
    <n v="0"/>
    <n v="0"/>
    <x v="1"/>
    <x v="5"/>
    <x v="2"/>
    <x v="0"/>
  </r>
  <r>
    <s v="06/2020"/>
    <s v=""/>
    <x v="3"/>
    <x v="3"/>
    <n v="4"/>
    <n v="2.1463255999999999E-3"/>
    <n v="152"/>
    <n v="3.8258400000000005E-4"/>
    <n v="138.32"/>
    <n v="3.823303E-4"/>
    <n v="20"/>
    <n v="20"/>
    <n v="0"/>
    <n v="0"/>
    <x v="1"/>
    <x v="5"/>
    <x v="2"/>
    <x v="0"/>
  </r>
  <r>
    <s v="06/2020"/>
    <s v=""/>
    <x v="3"/>
    <x v="3"/>
    <n v="9"/>
    <n v="4.8292325999999986E-3"/>
    <n v="342"/>
    <n v="8.60814E-4"/>
    <n v="311.21999999999997"/>
    <n v="8.6024319999999986E-4"/>
    <n v="45"/>
    <n v="45"/>
    <n v="0"/>
    <n v="0"/>
    <x v="1"/>
    <x v="5"/>
    <x v="0"/>
    <x v="0"/>
  </r>
  <r>
    <s v="06/2020"/>
    <s v=""/>
    <x v="4"/>
    <x v="4"/>
    <n v="21"/>
    <n v="1.12682094E-2"/>
    <n v="1596"/>
    <n v="4.0171319999999996E-3"/>
    <n v="1452.3600000000001"/>
    <n v="4.0144682999999999E-3"/>
    <n v="210"/>
    <n v="210"/>
    <n v="0"/>
    <n v="0"/>
    <x v="1"/>
    <x v="5"/>
    <x v="0"/>
    <x v="0"/>
  </r>
  <r>
    <s v="06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5"/>
    <x v="0"/>
    <x v="0"/>
  </r>
  <r>
    <s v="06/2020"/>
    <s v=""/>
    <x v="4"/>
    <x v="4"/>
    <n v="5"/>
    <n v="2.682907E-3"/>
    <n v="380"/>
    <n v="9.5646000000000012E-4"/>
    <n v="345.8"/>
    <n v="9.5582579999999983E-4"/>
    <n v="50"/>
    <n v="50"/>
    <n v="0"/>
    <n v="0"/>
    <x v="1"/>
    <x v="5"/>
    <x v="0"/>
    <x v="0"/>
  </r>
  <r>
    <s v="06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5"/>
    <x v="1"/>
    <x v="1"/>
  </r>
  <r>
    <s v="06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5"/>
    <x v="0"/>
    <x v="1"/>
  </r>
  <r>
    <s v="06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5"/>
    <x v="1"/>
    <x v="1"/>
  </r>
  <r>
    <s v="06/2020"/>
    <s v=""/>
    <x v="5"/>
    <x v="5"/>
    <n v="82"/>
    <n v="4.3999674799999985E-2"/>
    <n v="18696"/>
    <n v="4.7057832000000001E-2"/>
    <n v="17013.36"/>
    <n v="4.7026628400000006E-2"/>
    <n v="2460"/>
    <n v="2460"/>
    <n v="0"/>
    <n v="0"/>
    <x v="1"/>
    <x v="5"/>
    <x v="0"/>
    <x v="0"/>
  </r>
  <r>
    <s v="06/2020"/>
    <s v=""/>
    <x v="5"/>
    <x v="5"/>
    <n v="27"/>
    <n v="1.4487697800000001E-2"/>
    <n v="6156"/>
    <n v="1.5494651999999998E-2"/>
    <n v="5645.2800000000007"/>
    <n v="1.56041184E-2"/>
    <n v="810"/>
    <n v="810"/>
    <n v="0"/>
    <n v="0"/>
    <x v="1"/>
    <x v="5"/>
    <x v="0"/>
    <x v="0"/>
  </r>
  <r>
    <s v="06/2020"/>
    <s v=""/>
    <x v="5"/>
    <x v="5"/>
    <n v="524"/>
    <n v="0.28116865360000004"/>
    <n v="119472"/>
    <n v="0.30071102399999994"/>
    <n v="108806.16"/>
    <n v="0.3007511068999999"/>
    <n v="15720"/>
    <n v="15720"/>
    <n v="0"/>
    <n v="0"/>
    <x v="1"/>
    <x v="5"/>
    <x v="0"/>
    <x v="0"/>
  </r>
  <r>
    <s v="06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5"/>
    <x v="3"/>
    <x v="0"/>
  </r>
  <r>
    <s v="06/2020"/>
    <s v=""/>
    <x v="6"/>
    <x v="6"/>
    <n v="4"/>
    <n v="2.1463255999999999E-3"/>
    <n v="912"/>
    <n v="2.2955040000000003E-3"/>
    <n v="829.92000000000007"/>
    <n v="2.2939818999999995E-3"/>
    <n v="120"/>
    <n v="120"/>
    <n v="0"/>
    <n v="0"/>
    <x v="1"/>
    <x v="5"/>
    <x v="0"/>
    <x v="0"/>
  </r>
  <r>
    <s v="06/2020"/>
    <s v=""/>
    <x v="7"/>
    <x v="7"/>
    <n v="512"/>
    <n v="0.27472967679999999"/>
    <n v="0"/>
    <n v="0"/>
    <n v="0"/>
    <n v="0"/>
    <n v="0"/>
    <n v="0"/>
    <n v="15360"/>
    <n v="0"/>
    <x v="1"/>
    <x v="5"/>
    <x v="0"/>
    <x v="0"/>
  </r>
  <r>
    <s v="06/2020"/>
    <s v=""/>
    <x v="7"/>
    <x v="7"/>
    <n v="6"/>
    <n v="3.2194883999999992E-3"/>
    <n v="0"/>
    <n v="0"/>
    <n v="0"/>
    <n v="0"/>
    <n v="0"/>
    <n v="0"/>
    <n v="180"/>
    <n v="0"/>
    <x v="1"/>
    <x v="5"/>
    <x v="0"/>
    <x v="0"/>
  </r>
  <r>
    <s v="06/2020"/>
    <s v=""/>
    <x v="7"/>
    <x v="7"/>
    <n v="82"/>
    <n v="4.3999674799999985E-2"/>
    <n v="0"/>
    <n v="0"/>
    <n v="0"/>
    <n v="0"/>
    <n v="0"/>
    <n v="0"/>
    <n v="2460"/>
    <n v="0"/>
    <x v="1"/>
    <x v="5"/>
    <x v="0"/>
    <x v="0"/>
  </r>
  <r>
    <s v="06/2020"/>
    <s v=""/>
    <x v="7"/>
    <x v="7"/>
    <n v="4"/>
    <n v="2.1463255999999999E-3"/>
    <n v="0"/>
    <n v="0"/>
    <n v="0"/>
    <n v="0"/>
    <n v="0"/>
    <n v="0"/>
    <n v="120"/>
    <n v="0"/>
    <x v="1"/>
    <x v="5"/>
    <x v="0"/>
    <x v="1"/>
  </r>
  <r>
    <s v="06/2020"/>
    <s v=""/>
    <x v="8"/>
    <x v="8"/>
    <n v="3"/>
    <n v="1.6097441999999996E-3"/>
    <n v="2133"/>
    <n v="5.3687610000000014E-3"/>
    <n v="1941.03"/>
    <n v="5.3652009999999991E-3"/>
    <n v="180"/>
    <n v="180"/>
    <n v="0"/>
    <n v="0"/>
    <x v="1"/>
    <x v="5"/>
    <x v="0"/>
    <x v="1"/>
  </r>
  <r>
    <s v="06/2020"/>
    <s v=""/>
    <x v="8"/>
    <x v="8"/>
    <n v="96"/>
    <n v="5.1511814399999988E-2"/>
    <n v="68256"/>
    <n v="0.17180035200000005"/>
    <n v="62112.959999999999"/>
    <n v="0.1716864327"/>
    <n v="5760"/>
    <n v="5760"/>
    <n v="0"/>
    <n v="0"/>
    <x v="1"/>
    <x v="5"/>
    <x v="0"/>
    <x v="0"/>
  </r>
  <r>
    <s v="06/2020"/>
    <s v=""/>
    <x v="9"/>
    <x v="9"/>
    <n v="156"/>
    <n v="8.3706698400000015E-2"/>
    <n v="74412"/>
    <n v="0.18729500399999999"/>
    <n v="67896.180000000008"/>
    <n v="0.18767183110000002"/>
    <n v="6240"/>
    <n v="6240"/>
    <n v="0"/>
    <n v="0"/>
    <x v="1"/>
    <x v="5"/>
    <x v="0"/>
    <x v="0"/>
  </r>
  <r>
    <s v="06/2020"/>
    <s v=""/>
    <x v="9"/>
    <x v="9"/>
    <n v="2"/>
    <n v="1.0731628E-3"/>
    <n v="954"/>
    <n v="2.4012179999999997E-3"/>
    <n v="868.14"/>
    <n v="2.3996258000000001E-3"/>
    <n v="80"/>
    <n v="80"/>
    <n v="0"/>
    <n v="0"/>
    <x v="1"/>
    <x v="5"/>
    <x v="3"/>
    <x v="0"/>
  </r>
  <r>
    <s v="06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5"/>
    <x v="2"/>
    <x v="0"/>
  </r>
  <r>
    <s v="06/2020"/>
    <s v=""/>
    <x v="10"/>
    <x v="10"/>
    <n v="271"/>
    <n v="0.14541355939999998"/>
    <n v="64769"/>
    <n v="0.163023573"/>
    <n v="58939.79"/>
    <n v="0.16291547349999996"/>
    <n v="5420"/>
    <n v="5420"/>
    <n v="0"/>
    <n v="0"/>
    <x v="1"/>
    <x v="5"/>
    <x v="0"/>
    <x v="0"/>
  </r>
  <r>
    <s v="06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5"/>
    <x v="2"/>
    <x v="1"/>
  </r>
  <r>
    <s v="06/2020"/>
    <s v=""/>
    <x v="11"/>
    <x v="11"/>
    <n v="54"/>
    <n v="2.8975395600000002E-2"/>
    <n v="7722"/>
    <n v="1.9436273999999996E-2"/>
    <n v="7081.3600000000006"/>
    <n v="1.9573587200000003E-2"/>
    <n v="1620"/>
    <n v="270"/>
    <n v="0"/>
    <n v="0"/>
    <x v="1"/>
    <x v="5"/>
    <x v="0"/>
    <x v="0"/>
  </r>
  <r>
    <s v="06/2020"/>
    <s v=""/>
    <x v="12"/>
    <x v="12"/>
    <n v="108"/>
    <n v="5.7950791200000004E-2"/>
    <n v="14580"/>
    <n v="3.6697860000000006E-2"/>
    <n v="13267.8"/>
    <n v="3.6673525999999998E-2"/>
    <n v="1080"/>
    <n v="1080"/>
    <n v="0"/>
    <n v="0"/>
    <x v="1"/>
    <x v="5"/>
    <x v="0"/>
    <x v="0"/>
  </r>
  <r>
    <s v="06/2020"/>
    <s v=""/>
    <x v="12"/>
    <x v="12"/>
    <n v="2"/>
    <n v="1.0731628E-3"/>
    <n v="270"/>
    <n v="6.7958999999999988E-4"/>
    <n v="245.7"/>
    <n v="6.7913939999999996E-4"/>
    <n v="20"/>
    <n v="20"/>
    <n v="0"/>
    <n v="0"/>
    <x v="1"/>
    <x v="5"/>
    <x v="3"/>
    <x v="0"/>
  </r>
  <r>
    <s v="06/2020"/>
    <s v=""/>
    <x v="13"/>
    <x v="13"/>
    <n v="4"/>
    <n v="2.1463255999999999E-3"/>
    <n v="7348"/>
    <n v="1.8494916E-2"/>
    <n v="6686.68"/>
    <n v="1.8482652199999998E-2"/>
    <n v="480"/>
    <n v="480"/>
    <n v="0"/>
    <n v="0"/>
    <x v="1"/>
    <x v="5"/>
    <x v="3"/>
    <x v="0"/>
  </r>
  <r>
    <s v="06/2020"/>
    <s v=""/>
    <x v="13"/>
    <x v="13"/>
    <n v="96"/>
    <n v="5.1511814399999988E-2"/>
    <n v="176352"/>
    <n v="0.44387798400000006"/>
    <n v="161178.38"/>
    <n v="0.44551316019999998"/>
    <n v="11520"/>
    <n v="11520"/>
    <n v="0"/>
    <n v="0"/>
    <x v="1"/>
    <x v="5"/>
    <x v="0"/>
    <x v="0"/>
  </r>
  <r>
    <s v="06/2020"/>
    <s v=""/>
    <x v="13"/>
    <x v="13"/>
    <n v="3"/>
    <n v="1.6097441999999996E-3"/>
    <n v="5511"/>
    <n v="1.3871187000000002E-2"/>
    <n v="5015.01"/>
    <n v="1.38619891E-2"/>
    <n v="360"/>
    <n v="360"/>
    <n v="0"/>
    <n v="0"/>
    <x v="1"/>
    <x v="5"/>
    <x v="0"/>
    <x v="1"/>
  </r>
  <r>
    <s v="06/2020"/>
    <s v=""/>
    <x v="14"/>
    <x v="14"/>
    <n v="11"/>
    <n v="5.9023954000000005E-3"/>
    <n v="7821"/>
    <n v="1.9685457000000003E-2"/>
    <n v="7117.1100000000006"/>
    <n v="1.9672403800000002E-2"/>
    <n v="660"/>
    <n v="660"/>
    <n v="0"/>
    <n v="0"/>
    <x v="1"/>
    <x v="5"/>
    <x v="0"/>
    <x v="0"/>
  </r>
  <r>
    <s v="06/2020"/>
    <s v=""/>
    <x v="15"/>
    <x v="15"/>
    <n v="34"/>
    <n v="1.8243767600000006E-2"/>
    <n v="12240"/>
    <n v="3.0808080000000005E-2"/>
    <n v="11138.4"/>
    <n v="3.0787651399999994E-2"/>
    <n v="1020"/>
    <n v="1020"/>
    <n v="0"/>
    <n v="0"/>
    <x v="1"/>
    <x v="5"/>
    <x v="0"/>
    <x v="0"/>
  </r>
  <r>
    <s v="06/2020"/>
    <s v=""/>
    <x v="16"/>
    <x v="16"/>
    <n v="37"/>
    <n v="1.9853511799999998E-2"/>
    <n v="6660"/>
    <n v="1.6763220000000002E-2"/>
    <n v="6060.6"/>
    <n v="1.6752104499999997E-2"/>
    <n v="555"/>
    <n v="555"/>
    <n v="0"/>
    <n v="0"/>
    <x v="1"/>
    <x v="5"/>
    <x v="0"/>
    <x v="0"/>
  </r>
  <r>
    <s v="06/2020"/>
    <s v=""/>
    <x v="17"/>
    <x v="17"/>
    <n v="98"/>
    <n v="5.2584977200000015E-2"/>
    <n v="14014"/>
    <n v="3.5273237999999998E-2"/>
    <n v="12807.08"/>
    <n v="3.5400049799999986E-2"/>
    <n v="980"/>
    <n v="980"/>
    <n v="0"/>
    <n v="0"/>
    <x v="1"/>
    <x v="5"/>
    <x v="0"/>
    <x v="0"/>
  </r>
  <r>
    <s v="06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5"/>
    <x v="3"/>
    <x v="0"/>
  </r>
  <r>
    <s v="06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5"/>
    <x v="0"/>
    <x v="1"/>
  </r>
  <r>
    <s v="06/2020"/>
    <s v=""/>
    <x v="44"/>
    <x v="44"/>
    <n v="1"/>
    <n v="5.3658139999999998E-4"/>
    <n v="618"/>
    <n v="1.5555060000000001E-3"/>
    <n v="562.38"/>
    <n v="1.5544746000000003E-3"/>
    <n v="45"/>
    <n v="30"/>
    <n v="0"/>
    <n v="0"/>
    <x v="1"/>
    <x v="5"/>
    <x v="0"/>
    <x v="0"/>
  </r>
  <r>
    <s v="06/2020"/>
    <s v=""/>
    <x v="18"/>
    <x v="18"/>
    <n v="53"/>
    <n v="2.8438814200000002E-2"/>
    <n v="18762"/>
    <n v="4.7223954000000005E-2"/>
    <n v="17073.420000000002"/>
    <n v="4.7192640200000011E-2"/>
    <n v="2650"/>
    <n v="530"/>
    <n v="0"/>
    <n v="0"/>
    <x v="1"/>
    <x v="5"/>
    <x v="0"/>
    <x v="0"/>
  </r>
  <r>
    <s v="06/2020"/>
    <s v=""/>
    <x v="18"/>
    <x v="18"/>
    <n v="2"/>
    <n v="1.0731628E-3"/>
    <n v="708"/>
    <n v="1.7820360000000001E-3"/>
    <n v="644.28"/>
    <n v="1.7808542999999996E-3"/>
    <n v="100"/>
    <n v="20"/>
    <n v="0"/>
    <n v="0"/>
    <x v="1"/>
    <x v="5"/>
    <x v="1"/>
    <x v="1"/>
  </r>
  <r>
    <s v="06/2020"/>
    <s v=""/>
    <x v="19"/>
    <x v="19"/>
    <n v="12"/>
    <n v="6.4389767999999984E-3"/>
    <n v="7584"/>
    <n v="1.9088928000000002E-2"/>
    <n v="6901.44"/>
    <n v="1.90762703E-2"/>
    <n v="540"/>
    <n v="540"/>
    <n v="0"/>
    <n v="0"/>
    <x v="1"/>
    <x v="5"/>
    <x v="0"/>
    <x v="1"/>
  </r>
  <r>
    <s v="06/2020"/>
    <s v=""/>
    <x v="19"/>
    <x v="19"/>
    <n v="2"/>
    <n v="1.0731628E-3"/>
    <n v="1264"/>
    <n v="3.1814880000000005E-3"/>
    <n v="1150.24"/>
    <n v="3.1793783999999998E-3"/>
    <n v="90"/>
    <n v="90"/>
    <n v="0"/>
    <n v="0"/>
    <x v="1"/>
    <x v="5"/>
    <x v="3"/>
    <x v="0"/>
  </r>
  <r>
    <s v="06/2020"/>
    <s v=""/>
    <x v="19"/>
    <x v="19"/>
    <n v="78"/>
    <n v="4.1853349200000008E-2"/>
    <n v="49296"/>
    <n v="0.12407803199999998"/>
    <n v="45099.520000000004"/>
    <n v="0.12465958320000001"/>
    <n v="3510"/>
    <n v="3510"/>
    <n v="0"/>
    <n v="0"/>
    <x v="1"/>
    <x v="5"/>
    <x v="0"/>
    <x v="0"/>
  </r>
  <r>
    <s v="06/2020"/>
    <s v=""/>
    <x v="20"/>
    <x v="20"/>
    <n v="33"/>
    <n v="1.7707186200000002E-2"/>
    <n v="31911"/>
    <n v="8.0319986999999995E-2"/>
    <n v="29039.01"/>
    <n v="8.0266727499999996E-2"/>
    <n v="1980"/>
    <n v="330"/>
    <n v="0"/>
    <n v="0"/>
    <x v="1"/>
    <x v="5"/>
    <x v="0"/>
    <x v="0"/>
  </r>
  <r>
    <s v="06/2020"/>
    <s v=""/>
    <x v="21"/>
    <x v="21"/>
    <n v="81"/>
    <n v="4.34630934E-2"/>
    <n v="82296"/>
    <n v="0.207139032"/>
    <n v="74889.36"/>
    <n v="0.20700167999999999"/>
    <n v="3240"/>
    <n v="2430"/>
    <n v="0"/>
    <n v="0"/>
    <x v="1"/>
    <x v="5"/>
    <x v="0"/>
    <x v="1"/>
  </r>
  <r>
    <s v="06/2020"/>
    <s v=""/>
    <x v="22"/>
    <x v="22"/>
    <n v="53"/>
    <n v="2.8438814200000002E-2"/>
    <n v="22154"/>
    <n v="5.5761617999999992E-2"/>
    <n v="20160.14"/>
    <n v="5.5724642999999997E-2"/>
    <n v="2385"/>
    <n v="2385"/>
    <n v="0"/>
    <n v="0"/>
    <x v="1"/>
    <x v="5"/>
    <x v="0"/>
    <x v="1"/>
  </r>
  <r>
    <s v="06/2020"/>
    <s v=""/>
    <x v="23"/>
    <x v="23"/>
    <n v="2"/>
    <n v="1.0731628E-3"/>
    <n v="338"/>
    <n v="8.5074599999999999E-4"/>
    <n v="307.58000000000004"/>
    <n v="8.5018189999999986E-4"/>
    <n v="60"/>
    <n v="60"/>
    <n v="0"/>
    <n v="0"/>
    <x v="1"/>
    <x v="5"/>
    <x v="0"/>
    <x v="1"/>
  </r>
  <r>
    <s v="06/2020"/>
    <s v=""/>
    <x v="24"/>
    <x v="24"/>
    <n v="42"/>
    <n v="2.2536418799999999E-2"/>
    <n v="4746"/>
    <n v="1.1945681999999999E-2"/>
    <n v="4318.8599999999997"/>
    <n v="1.19377609E-2"/>
    <n v="840"/>
    <n v="840"/>
    <n v="0"/>
    <n v="0"/>
    <x v="1"/>
    <x v="5"/>
    <x v="0"/>
    <x v="1"/>
  </r>
  <r>
    <s v="06/2020"/>
    <s v=""/>
    <x v="25"/>
    <x v="25"/>
    <n v="164"/>
    <n v="8.7999349599999971E-2"/>
    <n v="11480"/>
    <n v="2.8895159999999996E-2"/>
    <n v="10446.799999999999"/>
    <n v="2.8875999899999998E-2"/>
    <n v="2460"/>
    <n v="1148"/>
    <n v="0"/>
    <n v="0"/>
    <x v="1"/>
    <x v="5"/>
    <x v="0"/>
    <x v="1"/>
  </r>
  <r>
    <s v="06/2020"/>
    <s v=""/>
    <x v="26"/>
    <x v="26"/>
    <n v="75"/>
    <n v="4.0243604999999995E-2"/>
    <n v="12675"/>
    <n v="3.1902975E-2"/>
    <n v="11534.25"/>
    <n v="3.1881820399999997E-2"/>
    <n v="2250"/>
    <n v="2250"/>
    <n v="0"/>
    <n v="0"/>
    <x v="1"/>
    <x v="5"/>
    <x v="0"/>
    <x v="1"/>
  </r>
  <r>
    <s v="06/2020"/>
    <s v=""/>
    <x v="26"/>
    <x v="26"/>
    <n v="1"/>
    <n v="5.3658139999999998E-4"/>
    <n v="169"/>
    <n v="4.2537299999999999E-4"/>
    <n v="153.79000000000002"/>
    <n v="4.2509089999999997E-4"/>
    <n v="30"/>
    <n v="30"/>
    <n v="0"/>
    <n v="0"/>
    <x v="1"/>
    <x v="5"/>
    <x v="2"/>
    <x v="1"/>
  </r>
  <r>
    <s v="06/2020"/>
    <s v=""/>
    <x v="27"/>
    <x v="27"/>
    <n v="1084"/>
    <n v="0.5816542375999999"/>
    <n v="97560"/>
    <n v="0.24555852000000006"/>
    <n v="88779.6"/>
    <n v="0.24539569239999998"/>
    <n v="16260"/>
    <n v="16260"/>
    <n v="0"/>
    <n v="0"/>
    <x v="1"/>
    <x v="5"/>
    <x v="0"/>
    <x v="1"/>
  </r>
  <r>
    <s v="06/2020"/>
    <s v=""/>
    <x v="28"/>
    <x v="28"/>
    <n v="540"/>
    <n v="0.28975395600000003"/>
    <n v="285120"/>
    <n v="0.71764704000000012"/>
    <n v="259459.20000000001"/>
    <n v="0.71717117469999991"/>
    <n v="24300"/>
    <n v="24300"/>
    <n v="0"/>
    <n v="0"/>
    <x v="1"/>
    <x v="5"/>
    <x v="0"/>
    <x v="1"/>
  </r>
  <r>
    <s v="06/2020"/>
    <s v=""/>
    <x v="29"/>
    <x v="29"/>
    <n v="193"/>
    <n v="0.10356021019999999"/>
    <n v="16405"/>
    <n v="4.1291384999999993E-2"/>
    <n v="14928.55"/>
    <n v="4.1264005100000008E-2"/>
    <n v="2895"/>
    <n v="2895"/>
    <n v="0"/>
    <n v="0"/>
    <x v="1"/>
    <x v="5"/>
    <x v="0"/>
    <x v="1"/>
  </r>
  <r>
    <s v="06/2020"/>
    <s v=""/>
    <x v="30"/>
    <x v="30"/>
    <n v="275"/>
    <n v="0.147559885"/>
    <n v="23375"/>
    <n v="5.8834874999999995E-2"/>
    <n v="21271.25"/>
    <n v="5.8795862100000006E-2"/>
    <n v="4125"/>
    <n v="4125"/>
    <n v="0"/>
    <n v="0"/>
    <x v="1"/>
    <x v="5"/>
    <x v="0"/>
    <x v="1"/>
  </r>
  <r>
    <s v="06/2020"/>
    <s v=""/>
    <x v="31"/>
    <x v="31"/>
    <n v="5"/>
    <n v="2.682907E-3"/>
    <n v="1410"/>
    <n v="3.5489699999999998E-3"/>
    <n v="1283.0999999999999"/>
    <n v="3.5466167000000001E-3"/>
    <n v="150"/>
    <n v="150"/>
    <n v="0"/>
    <n v="0"/>
    <x v="1"/>
    <x v="5"/>
    <x v="0"/>
    <x v="1"/>
  </r>
  <r>
    <s v="06/2020"/>
    <s v=""/>
    <x v="53"/>
    <x v="53"/>
    <n v="28"/>
    <n v="1.5024279199999999E-2"/>
    <n v="2380"/>
    <n v="5.9904600000000013E-3"/>
    <n v="2165.8000000000002"/>
    <n v="5.9864878000000007E-3"/>
    <n v="420"/>
    <n v="420"/>
    <n v="0"/>
    <n v="0"/>
    <x v="1"/>
    <x v="5"/>
    <x v="0"/>
    <x v="1"/>
  </r>
  <r>
    <s v="06/2020"/>
    <s v=""/>
    <x v="32"/>
    <x v="32"/>
    <n v="5"/>
    <n v="2.682907E-3"/>
    <n v="3555"/>
    <n v="8.9479350000000006E-3"/>
    <n v="3370.1400000000003"/>
    <n v="9.3154040000000011E-3"/>
    <n v="300"/>
    <n v="300"/>
    <n v="0"/>
    <n v="0"/>
    <x v="1"/>
    <x v="5"/>
    <x v="0"/>
    <x v="0"/>
  </r>
  <r>
    <s v="06/2020"/>
    <s v=""/>
    <x v="33"/>
    <x v="33"/>
    <n v="5"/>
    <n v="2.682907E-3"/>
    <n v="1800"/>
    <n v="4.5306000000000009E-3"/>
    <n v="1638"/>
    <n v="4.5275958000000009E-3"/>
    <n v="150"/>
    <n v="150"/>
    <n v="0"/>
    <n v="0"/>
    <x v="1"/>
    <x v="5"/>
    <x v="0"/>
    <x v="0"/>
  </r>
  <r>
    <s v="06/2020"/>
    <s v=""/>
    <x v="34"/>
    <x v="34"/>
    <n v="21"/>
    <n v="1.12682094E-2"/>
    <n v="3780"/>
    <n v="9.5142600000000001E-3"/>
    <n v="3439.8"/>
    <n v="9.5079511999999998E-3"/>
    <n v="315"/>
    <n v="315"/>
    <n v="0"/>
    <n v="0"/>
    <x v="1"/>
    <x v="5"/>
    <x v="0"/>
    <x v="0"/>
  </r>
  <r>
    <s v="06/2020"/>
    <s v=""/>
    <x v="45"/>
    <x v="45"/>
    <n v="23"/>
    <n v="1.2341372200000001E-2"/>
    <n v="23437"/>
    <n v="5.8990929000000011E-2"/>
    <n v="21327.670000000002"/>
    <n v="5.89518126E-2"/>
    <n v="2070"/>
    <n v="1380"/>
    <n v="0"/>
    <n v="0"/>
    <x v="1"/>
    <x v="5"/>
    <x v="0"/>
    <x v="0"/>
  </r>
  <r>
    <s v="06/2020"/>
    <s v=""/>
    <x v="45"/>
    <x v="45"/>
    <n v="8"/>
    <n v="4.2926511999999998E-3"/>
    <n v="8152"/>
    <n v="2.0518583999999999E-2"/>
    <n v="7418.32"/>
    <n v="2.0504978299999997E-2"/>
    <n v="720"/>
    <n v="480"/>
    <n v="0"/>
    <n v="0"/>
    <x v="1"/>
    <x v="5"/>
    <x v="3"/>
    <x v="0"/>
  </r>
  <r>
    <s v="06/2020"/>
    <s v=""/>
    <x v="54"/>
    <x v="54"/>
    <n v="1"/>
    <n v="5.3658139999999998E-4"/>
    <n v="38"/>
    <n v="9.5646000000000012E-5"/>
    <n v="34.58"/>
    <n v="9.5582600000000009E-5"/>
    <n v="5"/>
    <n v="5"/>
    <n v="0"/>
    <n v="0"/>
    <x v="1"/>
    <x v="5"/>
    <x v="0"/>
    <x v="0"/>
  </r>
  <r>
    <s v="06/2020"/>
    <s v=""/>
    <x v="46"/>
    <x v="46"/>
    <n v="35"/>
    <n v="1.8780348999999998E-2"/>
    <n v="24605"/>
    <n v="6.1930785000000002E-2"/>
    <n v="22390.55"/>
    <n v="6.18897193E-2"/>
    <n v="1050"/>
    <n v="1050"/>
    <n v="0"/>
    <n v="0"/>
    <x v="1"/>
    <x v="5"/>
    <x v="0"/>
    <x v="0"/>
  </r>
  <r>
    <s v="06/2020"/>
    <s v=""/>
    <x v="36"/>
    <x v="36"/>
    <n v="4"/>
    <n v="2.1463255999999999E-3"/>
    <n v="0"/>
    <n v="0"/>
    <n v="0"/>
    <n v="0"/>
    <n v="0"/>
    <n v="0"/>
    <n v="4800"/>
    <n v="0"/>
    <x v="1"/>
    <x v="5"/>
    <x v="0"/>
    <x v="0"/>
  </r>
  <r>
    <s v="06/2020"/>
    <s v=""/>
    <x v="47"/>
    <x v="47"/>
    <n v="7"/>
    <n v="3.7560697999999997E-3"/>
    <n v="0"/>
    <n v="0"/>
    <n v="0"/>
    <n v="0"/>
    <n v="0"/>
    <n v="0"/>
    <n v="7000"/>
    <n v="0"/>
    <x v="1"/>
    <x v="5"/>
    <x v="0"/>
    <x v="0"/>
  </r>
  <r>
    <s v="06/2020"/>
    <s v=""/>
    <x v="37"/>
    <x v="37"/>
    <n v="23"/>
    <n v="1.2341372200000001E-2"/>
    <n v="0"/>
    <n v="0"/>
    <n v="0"/>
    <n v="0"/>
    <n v="0"/>
    <n v="0"/>
    <n v="15870"/>
    <n v="0"/>
    <x v="1"/>
    <x v="5"/>
    <x v="0"/>
    <x v="0"/>
  </r>
  <r>
    <s v="06/2020"/>
    <s v=""/>
    <x v="38"/>
    <x v="38"/>
    <n v="4"/>
    <n v="2.1463255999999999E-3"/>
    <n v="0"/>
    <n v="0"/>
    <n v="0"/>
    <n v="0"/>
    <n v="0"/>
    <n v="0"/>
    <n v="1720"/>
    <n v="0"/>
    <x v="1"/>
    <x v="5"/>
    <x v="0"/>
    <x v="0"/>
  </r>
  <r>
    <s v="06/2020"/>
    <s v=""/>
    <x v="38"/>
    <x v="38"/>
    <n v="2"/>
    <n v="1.0731628E-3"/>
    <n v="0"/>
    <n v="0"/>
    <n v="0"/>
    <n v="0"/>
    <n v="0"/>
    <n v="0"/>
    <n v="860"/>
    <n v="0"/>
    <x v="1"/>
    <x v="5"/>
    <x v="0"/>
    <x v="0"/>
  </r>
  <r>
    <s v="06/2020"/>
    <s v=""/>
    <x v="39"/>
    <x v="39"/>
    <n v="18"/>
    <n v="9.6584651999999972E-3"/>
    <n v="0"/>
    <n v="0"/>
    <n v="0"/>
    <n v="0"/>
    <n v="0"/>
    <n v="0"/>
    <n v="6570"/>
    <n v="0"/>
    <x v="1"/>
    <x v="5"/>
    <x v="0"/>
    <x v="0"/>
  </r>
  <r>
    <s v="06/2020"/>
    <s v=""/>
    <x v="40"/>
    <x v="40"/>
    <n v="32"/>
    <n v="1.7170604799999999E-2"/>
    <n v="0"/>
    <n v="0"/>
    <n v="0"/>
    <n v="0"/>
    <n v="0"/>
    <n v="0"/>
    <n v="5760"/>
    <n v="0"/>
    <x v="1"/>
    <x v="5"/>
    <x v="0"/>
    <x v="0"/>
  </r>
  <r>
    <s v="06/2020"/>
    <s v=""/>
    <x v="41"/>
    <x v="41"/>
    <n v="2"/>
    <n v="1.0731628E-3"/>
    <n v="0"/>
    <n v="0"/>
    <n v="0"/>
    <n v="0"/>
    <n v="0"/>
    <n v="0"/>
    <n v="1000"/>
    <n v="0"/>
    <x v="1"/>
    <x v="5"/>
    <x v="0"/>
    <x v="0"/>
  </r>
  <r>
    <s v="06/2020"/>
    <s v=""/>
    <x v="42"/>
    <x v="42"/>
    <n v="5"/>
    <n v="2.682907E-3"/>
    <n v="0"/>
    <n v="0"/>
    <n v="0"/>
    <n v="0"/>
    <n v="0"/>
    <n v="0"/>
    <n v="3750"/>
    <n v="0"/>
    <x v="1"/>
    <x v="5"/>
    <x v="0"/>
    <x v="0"/>
  </r>
  <r>
    <s v="06/2020"/>
    <s v=""/>
    <x v="43"/>
    <x v="43"/>
    <n v="15"/>
    <n v="8.0487209999999983E-3"/>
    <n v="0"/>
    <n v="0"/>
    <n v="0"/>
    <n v="0"/>
    <n v="0"/>
    <n v="0"/>
    <n v="0"/>
    <n v="0"/>
    <x v="1"/>
    <x v="5"/>
    <x v="0"/>
    <x v="0"/>
  </r>
  <r>
    <s v="06/2020"/>
    <s v=""/>
    <x v="49"/>
    <x v="49"/>
    <n v="27"/>
    <n v="1.4487697800000001E-2"/>
    <n v="0"/>
    <n v="0"/>
    <n v="0"/>
    <n v="0"/>
    <n v="0"/>
    <n v="0"/>
    <n v="26325"/>
    <n v="0"/>
    <x v="1"/>
    <x v="5"/>
    <x v="0"/>
    <x v="0"/>
  </r>
  <r>
    <s v="06/2020"/>
    <s v=""/>
    <x v="50"/>
    <x v="50"/>
    <n v="1"/>
    <n v="5.3658139999999998E-4"/>
    <n v="0"/>
    <n v="0"/>
    <n v="0"/>
    <n v="0"/>
    <n v="0"/>
    <n v="0"/>
    <n v="1380"/>
    <n v="0"/>
    <x v="1"/>
    <x v="5"/>
    <x v="0"/>
    <x v="0"/>
  </r>
  <r>
    <s v="06/2020"/>
    <s v=""/>
    <x v="51"/>
    <x v="51"/>
    <n v="123"/>
    <n v="6.5999512199999999E-2"/>
    <n v="0"/>
    <n v="0"/>
    <n v="0"/>
    <n v="0"/>
    <n v="0"/>
    <n v="0"/>
    <n v="73800"/>
    <n v="0"/>
    <x v="1"/>
    <x v="5"/>
    <x v="0"/>
    <x v="0"/>
  </r>
  <r>
    <s v="06/2020"/>
    <s v=""/>
    <x v="51"/>
    <x v="51"/>
    <n v="1"/>
    <n v="5.3658139999999998E-4"/>
    <n v="0"/>
    <n v="0"/>
    <n v="0"/>
    <n v="0"/>
    <n v="0"/>
    <n v="0"/>
    <n v="600"/>
    <n v="0"/>
    <x v="1"/>
    <x v="5"/>
    <x v="0"/>
    <x v="0"/>
  </r>
  <r>
    <s v="06/2020"/>
    <s v=""/>
    <x v="59"/>
    <x v="59"/>
    <n v="9"/>
    <n v="4.8292325999999986E-3"/>
    <n v="0"/>
    <n v="0"/>
    <n v="0"/>
    <n v="0"/>
    <n v="0"/>
    <n v="0"/>
    <n v="8631"/>
    <n v="0"/>
    <x v="1"/>
    <x v="5"/>
    <x v="0"/>
    <x v="0"/>
  </r>
  <r>
    <s v="06/2020"/>
    <s v=""/>
    <x v="55"/>
    <x v="55"/>
    <n v="2"/>
    <n v="1.0731628E-3"/>
    <n v="0"/>
    <n v="0"/>
    <n v="0"/>
    <n v="0"/>
    <n v="0"/>
    <n v="0"/>
    <n v="1668"/>
    <n v="0"/>
    <x v="1"/>
    <x v="5"/>
    <x v="0"/>
    <x v="0"/>
  </r>
  <r>
    <s v="06/2020"/>
    <s v=""/>
    <x v="55"/>
    <x v="55"/>
    <n v="1"/>
    <n v="5.3658139999999998E-4"/>
    <n v="0"/>
    <n v="0"/>
    <n v="0"/>
    <n v="0"/>
    <n v="0"/>
    <n v="0"/>
    <n v="834"/>
    <n v="0"/>
    <x v="1"/>
    <x v="5"/>
    <x v="0"/>
    <x v="0"/>
  </r>
  <r>
    <s v="06/2021"/>
    <s v=""/>
    <x v="0"/>
    <x v="0"/>
    <n v="5"/>
    <n v="2.682907E-3"/>
    <n v="330"/>
    <n v="8.3061000000000007E-4"/>
    <n v="300.3"/>
    <n v="8.3005919999999992E-4"/>
    <n v="50"/>
    <n v="50"/>
    <n v="0"/>
    <n v="0"/>
    <x v="2"/>
    <x v="5"/>
    <x v="0"/>
    <x v="0"/>
  </r>
  <r>
    <s v="06/2021"/>
    <s v=""/>
    <x v="0"/>
    <x v="0"/>
    <n v="101"/>
    <n v="5.4194721400000014E-2"/>
    <n v="6666"/>
    <n v="1.6778321999999998E-2"/>
    <n v="6066.0599999999995"/>
    <n v="1.67671964E-2"/>
    <n v="1010"/>
    <n v="1010"/>
    <n v="0"/>
    <n v="0"/>
    <x v="2"/>
    <x v="5"/>
    <x v="0"/>
    <x v="0"/>
  </r>
  <r>
    <s v="06/2021"/>
    <s v=""/>
    <x v="1"/>
    <x v="1"/>
    <n v="10"/>
    <n v="5.365814E-3"/>
    <n v="390"/>
    <n v="9.8162999999999961E-4"/>
    <n v="354.9"/>
    <n v="9.8097910000000013E-4"/>
    <n v="50"/>
    <n v="50"/>
    <n v="0"/>
    <n v="0"/>
    <x v="2"/>
    <x v="5"/>
    <x v="0"/>
    <x v="0"/>
  </r>
  <r>
    <s v="06/2021"/>
    <s v=""/>
    <x v="1"/>
    <x v="1"/>
    <n v="147"/>
    <n v="7.8877465800000018E-2"/>
    <n v="5733"/>
    <n v="1.4429961E-2"/>
    <n v="5217.0300000000007"/>
    <n v="1.4420392600000002E-2"/>
    <n v="735"/>
    <n v="735"/>
    <n v="0"/>
    <n v="0"/>
    <x v="2"/>
    <x v="5"/>
    <x v="0"/>
    <x v="0"/>
  </r>
  <r>
    <s v="06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5"/>
    <x v="0"/>
    <x v="0"/>
  </r>
  <r>
    <s v="06/2021"/>
    <s v=""/>
    <x v="2"/>
    <x v="2"/>
    <n v="564"/>
    <n v="0.30263190960000003"/>
    <n v="46812"/>
    <n v="0.11782580400000002"/>
    <n v="42614.69"/>
    <n v="0.1177912646"/>
    <n v="5640"/>
    <n v="5640"/>
    <n v="0"/>
    <n v="0"/>
    <x v="2"/>
    <x v="5"/>
    <x v="0"/>
    <x v="0"/>
  </r>
  <r>
    <s v="06/2021"/>
    <s v=""/>
    <x v="2"/>
    <x v="2"/>
    <n v="33"/>
    <n v="1.7707186200000002E-2"/>
    <n v="2739"/>
    <n v="6.8940630000000006E-3"/>
    <n v="2492.4900000000002"/>
    <n v="6.8894916000000004E-3"/>
    <n v="330"/>
    <n v="330"/>
    <n v="0"/>
    <n v="0"/>
    <x v="2"/>
    <x v="5"/>
    <x v="0"/>
    <x v="0"/>
  </r>
  <r>
    <s v="06/2021"/>
    <s v=""/>
    <x v="2"/>
    <x v="2"/>
    <n v="66"/>
    <n v="3.5414372400000005E-2"/>
    <n v="5478"/>
    <n v="1.3788126000000001E-2"/>
    <n v="4984.9800000000005"/>
    <n v="1.3778983200000001E-2"/>
    <n v="660"/>
    <n v="660"/>
    <n v="0"/>
    <n v="0"/>
    <x v="2"/>
    <x v="5"/>
    <x v="0"/>
    <x v="0"/>
  </r>
  <r>
    <s v="06/2021"/>
    <s v=""/>
    <x v="2"/>
    <x v="2"/>
    <n v="10"/>
    <n v="5.365814E-3"/>
    <n v="830"/>
    <n v="2.0891099999999999E-3"/>
    <n v="755.3"/>
    <n v="2.0877246999999998E-3"/>
    <n v="100"/>
    <n v="100"/>
    <n v="0"/>
    <n v="0"/>
    <x v="2"/>
    <x v="5"/>
    <x v="0"/>
    <x v="1"/>
  </r>
  <r>
    <s v="06/2021"/>
    <s v=""/>
    <x v="56"/>
    <x v="56"/>
    <n v="1"/>
    <n v="5.3658139999999998E-4"/>
    <n v="34"/>
    <n v="8.5578000000000013E-5"/>
    <n v="30.939999999999998"/>
    <n v="8.5521300000000018E-5"/>
    <n v="5"/>
    <n v="5"/>
    <n v="0"/>
    <n v="0"/>
    <x v="2"/>
    <x v="5"/>
    <x v="0"/>
    <x v="0"/>
  </r>
  <r>
    <s v="06/2021"/>
    <s v=""/>
    <x v="3"/>
    <x v="3"/>
    <n v="12"/>
    <n v="6.4389767999999984E-3"/>
    <n v="480"/>
    <n v="1.20816E-3"/>
    <n v="436.8"/>
    <n v="1.2073588999999996E-3"/>
    <n v="60"/>
    <n v="60"/>
    <n v="0"/>
    <n v="0"/>
    <x v="2"/>
    <x v="5"/>
    <x v="0"/>
    <x v="0"/>
  </r>
  <r>
    <s v="06/2021"/>
    <s v=""/>
    <x v="3"/>
    <x v="3"/>
    <n v="206"/>
    <n v="0.11053576839999998"/>
    <n v="8240"/>
    <n v="2.0740080000000001E-2"/>
    <n v="7506"/>
    <n v="2.0747334600000007E-2"/>
    <n v="1030"/>
    <n v="1030"/>
    <n v="0"/>
    <n v="0"/>
    <x v="2"/>
    <x v="5"/>
    <x v="0"/>
    <x v="0"/>
  </r>
  <r>
    <s v="06/2021"/>
    <s v=""/>
    <x v="3"/>
    <x v="3"/>
    <n v="28"/>
    <n v="1.5024279199999999E-2"/>
    <n v="1120"/>
    <n v="2.8190400000000005E-3"/>
    <n v="1019.2"/>
    <n v="2.8171707000000006E-3"/>
    <n v="140"/>
    <n v="140"/>
    <n v="0"/>
    <n v="0"/>
    <x v="2"/>
    <x v="5"/>
    <x v="0"/>
    <x v="0"/>
  </r>
  <r>
    <s v="06/2021"/>
    <s v=""/>
    <x v="3"/>
    <x v="3"/>
    <n v="4"/>
    <n v="2.1463255999999999E-3"/>
    <n v="160"/>
    <n v="4.0271999999999997E-4"/>
    <n v="145.6"/>
    <n v="4.0245299999999999E-4"/>
    <n v="20"/>
    <n v="20"/>
    <n v="0"/>
    <n v="0"/>
    <x v="2"/>
    <x v="5"/>
    <x v="2"/>
    <x v="0"/>
  </r>
  <r>
    <s v="06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5"/>
    <x v="2"/>
    <x v="1"/>
  </r>
  <r>
    <s v="06/2021"/>
    <s v=""/>
    <x v="4"/>
    <x v="4"/>
    <n v="4"/>
    <n v="2.1463255999999999E-3"/>
    <n v="324"/>
    <n v="8.1550800000000005E-4"/>
    <n v="294.84000000000003"/>
    <n v="8.1496720000000006E-4"/>
    <n v="40"/>
    <n v="40"/>
    <n v="0"/>
    <n v="0"/>
    <x v="2"/>
    <x v="5"/>
    <x v="0"/>
    <x v="0"/>
  </r>
  <r>
    <s v="06/2021"/>
    <s v=""/>
    <x v="4"/>
    <x v="4"/>
    <n v="19"/>
    <n v="1.0195046599999997E-2"/>
    <n v="1539"/>
    <n v="3.8736629999999994E-3"/>
    <n v="1400.49"/>
    <n v="3.8710944000000004E-3"/>
    <n v="190"/>
    <n v="190"/>
    <n v="0"/>
    <n v="0"/>
    <x v="2"/>
    <x v="5"/>
    <x v="0"/>
    <x v="0"/>
  </r>
  <r>
    <s v="06/2021"/>
    <s v=""/>
    <x v="4"/>
    <x v="4"/>
    <n v="3"/>
    <n v="1.6097441999999996E-3"/>
    <n v="243"/>
    <n v="6.1163100000000007E-4"/>
    <n v="221.13000000000002"/>
    <n v="6.1122539999999999E-4"/>
    <n v="30"/>
    <n v="30"/>
    <n v="0"/>
    <n v="0"/>
    <x v="2"/>
    <x v="5"/>
    <x v="0"/>
    <x v="0"/>
  </r>
  <r>
    <s v="06/2021"/>
    <s v=""/>
    <x v="5"/>
    <x v="5"/>
    <n v="430"/>
    <n v="0.23073000200000005"/>
    <n v="104490"/>
    <n v="0.26300132999999992"/>
    <n v="95132.069999999992"/>
    <n v="0.26295455469999995"/>
    <n v="12900"/>
    <n v="12900"/>
    <n v="0"/>
    <n v="0"/>
    <x v="2"/>
    <x v="5"/>
    <x v="0"/>
    <x v="0"/>
  </r>
  <r>
    <s v="06/2021"/>
    <s v=""/>
    <x v="5"/>
    <x v="5"/>
    <n v="24"/>
    <n v="1.2877953599999997E-2"/>
    <n v="5832"/>
    <n v="1.4679144000000002E-2"/>
    <n v="5307.12"/>
    <n v="1.4669410399999999E-2"/>
    <n v="720"/>
    <n v="720"/>
    <n v="0"/>
    <n v="0"/>
    <x v="2"/>
    <x v="5"/>
    <x v="0"/>
    <x v="0"/>
  </r>
  <r>
    <s v="06/2021"/>
    <s v=""/>
    <x v="5"/>
    <x v="5"/>
    <n v="33"/>
    <n v="1.7707186200000002E-2"/>
    <n v="8019"/>
    <n v="2.0183822999999997E-2"/>
    <n v="7297.2899999999991"/>
    <n v="2.0170439300000006E-2"/>
    <n v="990"/>
    <n v="990"/>
    <n v="0"/>
    <n v="0"/>
    <x v="2"/>
    <x v="5"/>
    <x v="0"/>
    <x v="0"/>
  </r>
  <r>
    <s v="06/2021"/>
    <s v=""/>
    <x v="5"/>
    <x v="5"/>
    <n v="4"/>
    <n v="2.1463255999999999E-3"/>
    <n v="972"/>
    <n v="2.4465240000000003E-3"/>
    <n v="884.5200000000001"/>
    <n v="2.4449017E-3"/>
    <n v="120"/>
    <n v="120"/>
    <n v="0"/>
    <n v="0"/>
    <x v="2"/>
    <x v="5"/>
    <x v="0"/>
    <x v="1"/>
  </r>
  <r>
    <s v="06/2021"/>
    <s v=""/>
    <x v="6"/>
    <x v="6"/>
    <n v="3"/>
    <n v="1.6097441999999996E-3"/>
    <n v="729"/>
    <n v="1.8348930000000002E-3"/>
    <n v="663.39"/>
    <n v="1.8336762999999999E-3"/>
    <n v="90"/>
    <n v="90"/>
    <n v="0"/>
    <n v="0"/>
    <x v="2"/>
    <x v="5"/>
    <x v="0"/>
    <x v="0"/>
  </r>
  <r>
    <s v="06/2021"/>
    <s v=""/>
    <x v="7"/>
    <x v="7"/>
    <n v="27"/>
    <n v="1.4487697800000001E-2"/>
    <n v="0"/>
    <n v="0"/>
    <n v="0"/>
    <n v="0"/>
    <n v="0"/>
    <n v="0"/>
    <n v="1107"/>
    <n v="0"/>
    <x v="2"/>
    <x v="5"/>
    <x v="0"/>
    <x v="0"/>
  </r>
  <r>
    <s v="06/2021"/>
    <s v=""/>
    <x v="7"/>
    <x v="7"/>
    <n v="402"/>
    <n v="0.21570572280000003"/>
    <n v="0"/>
    <n v="0"/>
    <n v="0"/>
    <n v="0"/>
    <n v="0"/>
    <n v="0"/>
    <n v="16482"/>
    <n v="0"/>
    <x v="2"/>
    <x v="5"/>
    <x v="0"/>
    <x v="0"/>
  </r>
  <r>
    <s v="06/2021"/>
    <s v=""/>
    <x v="7"/>
    <x v="7"/>
    <n v="3"/>
    <n v="1.6097441999999996E-3"/>
    <n v="0"/>
    <n v="0"/>
    <n v="0"/>
    <n v="0"/>
    <n v="0"/>
    <n v="0"/>
    <n v="123"/>
    <n v="0"/>
    <x v="2"/>
    <x v="5"/>
    <x v="0"/>
    <x v="0"/>
  </r>
  <r>
    <s v="06/2021"/>
    <s v=""/>
    <x v="7"/>
    <x v="7"/>
    <n v="4"/>
    <n v="2.1463255999999999E-3"/>
    <n v="0"/>
    <n v="0"/>
    <n v="0"/>
    <n v="0"/>
    <n v="0"/>
    <n v="0"/>
    <n v="164"/>
    <n v="0"/>
    <x v="2"/>
    <x v="5"/>
    <x v="0"/>
    <x v="1"/>
  </r>
  <r>
    <s v="06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5"/>
    <x v="0"/>
    <x v="0"/>
  </r>
  <r>
    <s v="06/2021"/>
    <s v=""/>
    <x v="8"/>
    <x v="8"/>
    <n v="91"/>
    <n v="4.8828907400000003E-2"/>
    <n v="69888"/>
    <n v="0.17590809599999999"/>
    <n v="63598.080000000002"/>
    <n v="0.17579145289999995"/>
    <n v="5460"/>
    <n v="5460"/>
    <n v="0"/>
    <n v="0"/>
    <x v="2"/>
    <x v="5"/>
    <x v="0"/>
    <x v="0"/>
  </r>
  <r>
    <s v="06/2021"/>
    <s v=""/>
    <x v="8"/>
    <x v="8"/>
    <n v="3"/>
    <n v="1.6097441999999996E-3"/>
    <n v="2304"/>
    <n v="5.7991680000000012E-3"/>
    <n v="2096.6400000000003"/>
    <n v="5.7953226000000005E-3"/>
    <n v="180"/>
    <n v="180"/>
    <n v="0"/>
    <n v="0"/>
    <x v="2"/>
    <x v="5"/>
    <x v="0"/>
    <x v="1"/>
  </r>
  <r>
    <s v="06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5"/>
    <x v="0"/>
    <x v="1"/>
  </r>
  <r>
    <s v="06/2021"/>
    <s v=""/>
    <x v="9"/>
    <x v="9"/>
    <n v="141"/>
    <n v="7.5657977400000007E-2"/>
    <n v="72474"/>
    <n v="0.18241705800000005"/>
    <n v="65951.34"/>
    <n v="0.18229609889999998"/>
    <n v="5640"/>
    <n v="5640"/>
    <n v="0"/>
    <n v="0"/>
    <x v="2"/>
    <x v="5"/>
    <x v="0"/>
    <x v="0"/>
  </r>
  <r>
    <s v="06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5"/>
    <x v="2"/>
    <x v="0"/>
  </r>
  <r>
    <s v="06/2021"/>
    <s v=""/>
    <x v="10"/>
    <x v="10"/>
    <n v="196"/>
    <n v="0.10516995440000003"/>
    <n v="50568"/>
    <n v="0.12727965600000002"/>
    <n v="46065.9"/>
    <n v="0.12733075420000001"/>
    <n v="3920"/>
    <n v="3920"/>
    <n v="0"/>
    <n v="0"/>
    <x v="2"/>
    <x v="5"/>
    <x v="0"/>
    <x v="0"/>
  </r>
  <r>
    <s v="06/2021"/>
    <s v=""/>
    <x v="11"/>
    <x v="11"/>
    <n v="72"/>
    <n v="3.8633860799999989E-2"/>
    <n v="10728"/>
    <n v="2.7002376000000002E-2"/>
    <n v="9762.48"/>
    <n v="2.6984470999999999E-2"/>
    <n v="2160"/>
    <n v="360"/>
    <n v="0"/>
    <n v="0"/>
    <x v="2"/>
    <x v="5"/>
    <x v="0"/>
    <x v="0"/>
  </r>
  <r>
    <s v="06/2021"/>
    <s v=""/>
    <x v="11"/>
    <x v="11"/>
    <n v="3"/>
    <n v="1.6097441999999996E-3"/>
    <n v="447"/>
    <n v="1.1250989999999998E-3"/>
    <n v="406.77"/>
    <n v="1.1243530000000002E-3"/>
    <n v="90"/>
    <n v="15"/>
    <n v="0"/>
    <n v="0"/>
    <x v="2"/>
    <x v="5"/>
    <x v="0"/>
    <x v="1"/>
  </r>
  <r>
    <s v="06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5"/>
    <x v="0"/>
    <x v="1"/>
  </r>
  <r>
    <s v="06/2021"/>
    <s v=""/>
    <x v="12"/>
    <x v="12"/>
    <n v="106"/>
    <n v="5.6877628400000005E-2"/>
    <n v="15370"/>
    <n v="3.8686289999999998E-2"/>
    <n v="13986.7"/>
    <n v="3.8660637499999997E-2"/>
    <n v="1060"/>
    <n v="1060"/>
    <n v="0"/>
    <n v="0"/>
    <x v="2"/>
    <x v="5"/>
    <x v="0"/>
    <x v="0"/>
  </r>
  <r>
    <s v="06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5"/>
    <x v="2"/>
    <x v="0"/>
  </r>
  <r>
    <s v="06/2021"/>
    <s v=""/>
    <x v="13"/>
    <x v="13"/>
    <n v="109"/>
    <n v="5.8487372599999997E-2"/>
    <n v="212550"/>
    <n v="0.53498835"/>
    <n v="193420.5"/>
    <n v="0.53463360410000005"/>
    <n v="13080"/>
    <n v="13080"/>
    <n v="0"/>
    <n v="0"/>
    <x v="2"/>
    <x v="5"/>
    <x v="0"/>
    <x v="0"/>
  </r>
  <r>
    <s v="06/2021"/>
    <s v=""/>
    <x v="13"/>
    <x v="13"/>
    <n v="3"/>
    <n v="1.6097441999999996E-3"/>
    <n v="5850"/>
    <n v="1.472445E-2"/>
    <n v="5323.5"/>
    <n v="1.47146864E-2"/>
    <n v="360"/>
    <n v="360"/>
    <n v="0"/>
    <n v="0"/>
    <x v="2"/>
    <x v="5"/>
    <x v="0"/>
    <x v="1"/>
  </r>
  <r>
    <s v="06/2021"/>
    <s v=""/>
    <x v="14"/>
    <x v="14"/>
    <n v="7"/>
    <n v="3.7560697999999997E-3"/>
    <n v="5376"/>
    <n v="1.3531392E-2"/>
    <n v="4892.16"/>
    <n v="1.3522419500000002E-2"/>
    <n v="420"/>
    <n v="420"/>
    <n v="0"/>
    <n v="0"/>
    <x v="2"/>
    <x v="5"/>
    <x v="0"/>
    <x v="0"/>
  </r>
  <r>
    <s v="06/2021"/>
    <s v=""/>
    <x v="15"/>
    <x v="15"/>
    <n v="15"/>
    <n v="8.0487209999999983E-3"/>
    <n v="5820"/>
    <n v="1.4648939999999999E-2"/>
    <n v="5296.2"/>
    <n v="1.4639226400000002E-2"/>
    <n v="450"/>
    <n v="450"/>
    <n v="0"/>
    <n v="0"/>
    <x v="2"/>
    <x v="5"/>
    <x v="0"/>
    <x v="0"/>
  </r>
  <r>
    <s v="06/2021"/>
    <s v=""/>
    <x v="16"/>
    <x v="16"/>
    <n v="10"/>
    <n v="5.365814E-3"/>
    <n v="1940"/>
    <n v="4.8829800000000003E-3"/>
    <n v="1765.4"/>
    <n v="4.879742099999999E-3"/>
    <n v="150"/>
    <n v="150"/>
    <n v="0"/>
    <n v="0"/>
    <x v="2"/>
    <x v="5"/>
    <x v="0"/>
    <x v="0"/>
  </r>
  <r>
    <s v="06/2021"/>
    <s v=""/>
    <x v="16"/>
    <x v="16"/>
    <n v="1"/>
    <n v="5.3658139999999998E-4"/>
    <n v="194"/>
    <n v="4.8829800000000007E-4"/>
    <n v="176.54000000000002"/>
    <n v="4.8797420000000003E-4"/>
    <n v="15"/>
    <n v="15"/>
    <n v="0"/>
    <n v="0"/>
    <x v="2"/>
    <x v="5"/>
    <x v="2"/>
    <x v="0"/>
  </r>
  <r>
    <s v="06/2021"/>
    <s v=""/>
    <x v="17"/>
    <x v="17"/>
    <n v="65"/>
    <n v="3.4877791000000005E-2"/>
    <n v="9945"/>
    <n v="2.5031564999999999E-2"/>
    <n v="9049.9500000000007"/>
    <n v="2.5014966800000003E-2"/>
    <n v="650"/>
    <n v="650"/>
    <n v="0"/>
    <n v="0"/>
    <x v="2"/>
    <x v="5"/>
    <x v="0"/>
    <x v="0"/>
  </r>
  <r>
    <s v="06/2021"/>
    <s v=""/>
    <x v="17"/>
    <x v="17"/>
    <n v="1"/>
    <n v="5.3658139999999998E-4"/>
    <n v="153"/>
    <n v="3.8510100000000005E-4"/>
    <n v="139.22999999999999"/>
    <n v="3.8484560000000002E-4"/>
    <n v="10"/>
    <n v="10"/>
    <n v="0"/>
    <n v="0"/>
    <x v="2"/>
    <x v="5"/>
    <x v="1"/>
    <x v="1"/>
  </r>
  <r>
    <s v="06/2021"/>
    <s v=""/>
    <x v="44"/>
    <x v="44"/>
    <n v="2"/>
    <n v="1.0731628E-3"/>
    <n v="1296"/>
    <n v="3.2620320000000002E-3"/>
    <n v="1179.3600000000001"/>
    <n v="3.2598689999999999E-3"/>
    <n v="90"/>
    <n v="60"/>
    <n v="0"/>
    <n v="0"/>
    <x v="2"/>
    <x v="5"/>
    <x v="0"/>
    <x v="0"/>
  </r>
  <r>
    <s v="06/2021"/>
    <s v=""/>
    <x v="18"/>
    <x v="18"/>
    <n v="29"/>
    <n v="1.55608606E-2"/>
    <n v="10643"/>
    <n v="2.6788431000000001E-2"/>
    <n v="9685.130000000001"/>
    <n v="2.6770667800000002E-2"/>
    <n v="1450"/>
    <n v="290"/>
    <n v="0"/>
    <n v="0"/>
    <x v="2"/>
    <x v="5"/>
    <x v="0"/>
    <x v="0"/>
  </r>
  <r>
    <s v="06/2021"/>
    <s v=""/>
    <x v="19"/>
    <x v="19"/>
    <n v="89"/>
    <n v="4.7755744599999997E-2"/>
    <n v="59986"/>
    <n v="0.15098476199999999"/>
    <n v="54587.259999999995"/>
    <n v="0.15088464539999999"/>
    <n v="4005"/>
    <n v="4005"/>
    <n v="0"/>
    <n v="0"/>
    <x v="2"/>
    <x v="5"/>
    <x v="0"/>
    <x v="0"/>
  </r>
  <r>
    <s v="06/2021"/>
    <s v=""/>
    <x v="19"/>
    <x v="19"/>
    <n v="8"/>
    <n v="4.2926511999999998E-3"/>
    <n v="5392"/>
    <n v="1.3571664000000001E-2"/>
    <n v="4906.7199999999993"/>
    <n v="1.3562664799999999E-2"/>
    <n v="360"/>
    <n v="360"/>
    <n v="0"/>
    <n v="0"/>
    <x v="2"/>
    <x v="5"/>
    <x v="0"/>
    <x v="1"/>
  </r>
  <r>
    <s v="06/2021"/>
    <s v=""/>
    <x v="20"/>
    <x v="20"/>
    <n v="1"/>
    <n v="5.3658139999999998E-4"/>
    <n v="982"/>
    <n v="2.4716940000000004E-3"/>
    <n v="893.62000000000012"/>
    <n v="2.4700549999999996E-3"/>
    <n v="60"/>
    <n v="10"/>
    <n v="0"/>
    <n v="0"/>
    <x v="2"/>
    <x v="5"/>
    <x v="0"/>
    <x v="1"/>
  </r>
  <r>
    <s v="06/2021"/>
    <s v=""/>
    <x v="20"/>
    <x v="20"/>
    <n v="45"/>
    <n v="2.4146162999999995E-2"/>
    <n v="44190"/>
    <n v="0.11122623000000001"/>
    <n v="40212.9"/>
    <n v="0.11115247690000001"/>
    <n v="2700"/>
    <n v="450"/>
    <n v="0"/>
    <n v="0"/>
    <x v="2"/>
    <x v="5"/>
    <x v="0"/>
    <x v="0"/>
  </r>
  <r>
    <s v="06/2021"/>
    <s v=""/>
    <x v="21"/>
    <x v="21"/>
    <n v="45"/>
    <n v="2.4146162999999995E-2"/>
    <n v="47025"/>
    <n v="0.11836192500000001"/>
    <n v="42792.75"/>
    <n v="0.11828344029999997"/>
    <n v="1800"/>
    <n v="1350"/>
    <n v="0"/>
    <n v="0"/>
    <x v="2"/>
    <x v="5"/>
    <x v="0"/>
    <x v="1"/>
  </r>
  <r>
    <s v="06/2021"/>
    <s v=""/>
    <x v="22"/>
    <x v="22"/>
    <n v="41"/>
    <n v="2.1999837399999993E-2"/>
    <n v="18409"/>
    <n v="4.6335452999999999E-2"/>
    <n v="16752.189999999999"/>
    <n v="4.6304728400000009E-2"/>
    <n v="1845"/>
    <n v="1845"/>
    <n v="0"/>
    <n v="0"/>
    <x v="2"/>
    <x v="5"/>
    <x v="0"/>
    <x v="1"/>
  </r>
  <r>
    <s v="06/2021"/>
    <s v=""/>
    <x v="24"/>
    <x v="24"/>
    <n v="14"/>
    <n v="7.5121395999999995E-3"/>
    <n v="1680"/>
    <n v="4.2285600000000001E-3"/>
    <n v="1528.8"/>
    <n v="4.2257561000000003E-3"/>
    <n v="280"/>
    <n v="280"/>
    <n v="0"/>
    <n v="0"/>
    <x v="2"/>
    <x v="5"/>
    <x v="0"/>
    <x v="1"/>
  </r>
  <r>
    <s v="06/2021"/>
    <s v=""/>
    <x v="25"/>
    <x v="25"/>
    <n v="141"/>
    <n v="7.5657977400000007E-2"/>
    <n v="10293"/>
    <n v="2.5907481E-2"/>
    <n v="9366.630000000001"/>
    <n v="2.5890302000000004E-2"/>
    <n v="2115"/>
    <n v="987"/>
    <n v="0"/>
    <n v="0"/>
    <x v="2"/>
    <x v="5"/>
    <x v="0"/>
    <x v="1"/>
  </r>
  <r>
    <s v="06/2021"/>
    <s v=""/>
    <x v="26"/>
    <x v="26"/>
    <n v="19"/>
    <n v="1.0195046599999997E-2"/>
    <n v="3382"/>
    <n v="8.5124940000000007E-3"/>
    <n v="3077.62"/>
    <n v="8.5068494000000022E-3"/>
    <n v="570"/>
    <n v="570"/>
    <n v="0"/>
    <n v="0"/>
    <x v="2"/>
    <x v="5"/>
    <x v="0"/>
    <x v="1"/>
  </r>
  <r>
    <s v="06/2021"/>
    <s v=""/>
    <x v="27"/>
    <x v="27"/>
    <n v="772"/>
    <n v="0.41424084079999995"/>
    <n v="73340"/>
    <n v="0.18459677999999999"/>
    <n v="66739.399999999994"/>
    <n v="0.18447437550000001"/>
    <n v="11580"/>
    <n v="11580"/>
    <n v="0"/>
    <n v="0"/>
    <x v="2"/>
    <x v="5"/>
    <x v="0"/>
    <x v="1"/>
  </r>
  <r>
    <s v="06/2021"/>
    <s v=""/>
    <x v="28"/>
    <x v="28"/>
    <n v="416"/>
    <n v="0.22321786240000002"/>
    <n v="237120"/>
    <n v="0.59683103999999998"/>
    <n v="215779.20000000001"/>
    <n v="0.59643528670000001"/>
    <n v="18720"/>
    <n v="18720"/>
    <n v="0"/>
    <n v="0"/>
    <x v="2"/>
    <x v="5"/>
    <x v="0"/>
    <x v="1"/>
  </r>
  <r>
    <s v="06/2021"/>
    <s v=""/>
    <x v="29"/>
    <x v="29"/>
    <n v="437"/>
    <n v="0.2344860718"/>
    <n v="65113"/>
    <n v="0.16388942100000001"/>
    <n v="59252.83"/>
    <n v="0.16378074739999998"/>
    <n v="6555"/>
    <n v="6555"/>
    <n v="0"/>
    <n v="0"/>
    <x v="2"/>
    <x v="5"/>
    <x v="0"/>
    <x v="1"/>
  </r>
  <r>
    <s v="06/2021"/>
    <s v=""/>
    <x v="30"/>
    <x v="30"/>
    <n v="241"/>
    <n v="0.12931611740000001"/>
    <n v="21690"/>
    <n v="5.4593730000000007E-2"/>
    <n v="19737.900000000001"/>
    <n v="5.4557529400000006E-2"/>
    <n v="3615"/>
    <n v="3615"/>
    <n v="0"/>
    <n v="0"/>
    <x v="2"/>
    <x v="5"/>
    <x v="0"/>
    <x v="1"/>
  </r>
  <r>
    <s v="06/2021"/>
    <s v=""/>
    <x v="32"/>
    <x v="32"/>
    <n v="3"/>
    <n v="1.6097441999999996E-3"/>
    <n v="2304"/>
    <n v="5.7991680000000012E-3"/>
    <n v="2096.6400000000003"/>
    <n v="5.7953226000000005E-3"/>
    <n v="180"/>
    <n v="180"/>
    <n v="0"/>
    <n v="0"/>
    <x v="2"/>
    <x v="5"/>
    <x v="0"/>
    <x v="0"/>
  </r>
  <r>
    <s v="06/2021"/>
    <s v=""/>
    <x v="32"/>
    <x v="32"/>
    <n v="5"/>
    <n v="2.682907E-3"/>
    <n v="3840"/>
    <n v="9.6652800000000001E-3"/>
    <n v="3494.4"/>
    <n v="9.6588709999999994E-3"/>
    <n v="300"/>
    <n v="300"/>
    <n v="0"/>
    <n v="0"/>
    <x v="2"/>
    <x v="5"/>
    <x v="0"/>
    <x v="0"/>
  </r>
  <r>
    <s v="06/2021"/>
    <s v=""/>
    <x v="33"/>
    <x v="33"/>
    <n v="1"/>
    <n v="5.3658139999999998E-4"/>
    <n v="388"/>
    <n v="9.7659600000000015E-4"/>
    <n v="353.08000000000004"/>
    <n v="9.7594840000000006E-4"/>
    <n v="30"/>
    <n v="30"/>
    <n v="0"/>
    <n v="0"/>
    <x v="2"/>
    <x v="5"/>
    <x v="0"/>
    <x v="0"/>
  </r>
  <r>
    <s v="06/2021"/>
    <s v=""/>
    <x v="34"/>
    <x v="34"/>
    <n v="18"/>
    <n v="9.6584651999999972E-3"/>
    <n v="3492"/>
    <n v="8.7893639999999992E-3"/>
    <n v="3177.7200000000003"/>
    <n v="8.7835359000000002E-3"/>
    <n v="270"/>
    <n v="270"/>
    <n v="0"/>
    <n v="0"/>
    <x v="2"/>
    <x v="5"/>
    <x v="0"/>
    <x v="0"/>
  </r>
  <r>
    <s v="06/2021"/>
    <s v=""/>
    <x v="45"/>
    <x v="45"/>
    <n v="13"/>
    <n v="6.9755582000000007E-3"/>
    <n v="14014"/>
    <n v="3.5273237999999998E-2"/>
    <n v="12752.74"/>
    <n v="3.5249848600000008E-2"/>
    <n v="1170"/>
    <n v="780"/>
    <n v="0"/>
    <n v="0"/>
    <x v="2"/>
    <x v="5"/>
    <x v="0"/>
    <x v="0"/>
  </r>
  <r>
    <s v="06/2021"/>
    <s v=""/>
    <x v="45"/>
    <x v="45"/>
    <n v="1"/>
    <n v="5.3658139999999998E-4"/>
    <n v="1078"/>
    <n v="2.7133259999999998E-3"/>
    <n v="980.9799999999999"/>
    <n v="2.7115268000000004E-3"/>
    <n v="90"/>
    <n v="60"/>
    <n v="0"/>
    <n v="0"/>
    <x v="2"/>
    <x v="5"/>
    <x v="0"/>
    <x v="0"/>
  </r>
  <r>
    <s v="06/2021"/>
    <s v=""/>
    <x v="46"/>
    <x v="46"/>
    <n v="31"/>
    <n v="1.6634023399999996E-2"/>
    <n v="22661"/>
    <n v="5.7037736999999991E-2"/>
    <n v="20621.510000000002"/>
    <n v="5.6999915800000002E-2"/>
    <n v="930"/>
    <n v="930"/>
    <n v="0"/>
    <n v="0"/>
    <x v="2"/>
    <x v="5"/>
    <x v="0"/>
    <x v="0"/>
  </r>
  <r>
    <s v="06/2021"/>
    <s v=""/>
    <x v="36"/>
    <x v="36"/>
    <n v="1"/>
    <n v="5.3658139999999998E-4"/>
    <n v="0"/>
    <n v="0"/>
    <n v="0"/>
    <n v="0"/>
    <n v="0"/>
    <n v="0"/>
    <n v="1200"/>
    <n v="0"/>
    <x v="2"/>
    <x v="5"/>
    <x v="0"/>
    <x v="0"/>
  </r>
  <r>
    <s v="06/2021"/>
    <s v=""/>
    <x v="47"/>
    <x v="47"/>
    <n v="6"/>
    <n v="3.2194883999999992E-3"/>
    <n v="0"/>
    <n v="0"/>
    <n v="0"/>
    <n v="0"/>
    <n v="0"/>
    <n v="0"/>
    <n v="6000"/>
    <n v="0"/>
    <x v="2"/>
    <x v="5"/>
    <x v="0"/>
    <x v="0"/>
  </r>
  <r>
    <s v="06/2021"/>
    <s v=""/>
    <x v="37"/>
    <x v="37"/>
    <n v="3"/>
    <n v="1.6097441999999996E-3"/>
    <n v="0"/>
    <n v="0"/>
    <n v="0"/>
    <n v="0"/>
    <n v="0"/>
    <n v="0"/>
    <n v="2070"/>
    <n v="0"/>
    <x v="2"/>
    <x v="5"/>
    <x v="0"/>
    <x v="0"/>
  </r>
  <r>
    <s v="06/2021"/>
    <s v=""/>
    <x v="38"/>
    <x v="38"/>
    <n v="5"/>
    <n v="2.682907E-3"/>
    <n v="0"/>
    <n v="0"/>
    <n v="0"/>
    <n v="0"/>
    <n v="0"/>
    <n v="0"/>
    <n v="2150"/>
    <n v="0"/>
    <x v="2"/>
    <x v="5"/>
    <x v="0"/>
    <x v="0"/>
  </r>
  <r>
    <s v="06/2021"/>
    <s v=""/>
    <x v="39"/>
    <x v="39"/>
    <n v="16"/>
    <n v="8.5853023999999997E-3"/>
    <n v="0"/>
    <n v="0"/>
    <n v="0"/>
    <n v="0"/>
    <n v="0"/>
    <n v="0"/>
    <n v="5840"/>
    <n v="0"/>
    <x v="2"/>
    <x v="5"/>
    <x v="0"/>
    <x v="0"/>
  </r>
  <r>
    <s v="06/2021"/>
    <s v=""/>
    <x v="40"/>
    <x v="40"/>
    <n v="23"/>
    <n v="1.2341372200000001E-2"/>
    <n v="0"/>
    <n v="0"/>
    <n v="0"/>
    <n v="0"/>
    <n v="0"/>
    <n v="0"/>
    <n v="4140"/>
    <n v="0"/>
    <x v="2"/>
    <x v="5"/>
    <x v="0"/>
    <x v="0"/>
  </r>
  <r>
    <s v="06/2021"/>
    <s v=""/>
    <x v="43"/>
    <x v="43"/>
    <n v="15"/>
    <n v="8.0487209999999983E-3"/>
    <n v="0"/>
    <n v="0"/>
    <n v="0"/>
    <n v="0"/>
    <n v="0"/>
    <n v="0"/>
    <n v="0"/>
    <n v="0"/>
    <x v="2"/>
    <x v="5"/>
    <x v="0"/>
    <x v="0"/>
  </r>
  <r>
    <s v="06/2021"/>
    <s v=""/>
    <x v="49"/>
    <x v="49"/>
    <n v="16"/>
    <n v="8.5853023999999997E-3"/>
    <n v="0"/>
    <n v="0"/>
    <n v="0"/>
    <n v="0"/>
    <n v="0"/>
    <n v="0"/>
    <n v="15600"/>
    <n v="0"/>
    <x v="2"/>
    <x v="5"/>
    <x v="0"/>
    <x v="0"/>
  </r>
  <r>
    <s v="06/2021"/>
    <s v=""/>
    <x v="51"/>
    <x v="51"/>
    <n v="110"/>
    <n v="5.9023954000000003E-2"/>
    <n v="0"/>
    <n v="0"/>
    <n v="0"/>
    <n v="0"/>
    <n v="0"/>
    <n v="0"/>
    <n v="66000"/>
    <n v="0"/>
    <x v="2"/>
    <x v="5"/>
    <x v="0"/>
    <x v="0"/>
  </r>
  <r>
    <s v="06/2021"/>
    <s v=""/>
    <x v="55"/>
    <x v="55"/>
    <n v="1"/>
    <n v="5.3658139999999998E-4"/>
    <n v="0"/>
    <n v="0"/>
    <n v="0"/>
    <n v="0"/>
    <n v="0"/>
    <n v="0"/>
    <n v="834"/>
    <n v="0"/>
    <x v="2"/>
    <x v="5"/>
    <x v="0"/>
    <x v="0"/>
  </r>
  <r>
    <s v="06/2021"/>
    <s v=""/>
    <x v="60"/>
    <x v="60"/>
    <n v="1"/>
    <n v="5.3658139999999998E-4"/>
    <n v="0"/>
    <n v="0"/>
    <n v="0"/>
    <n v="0"/>
    <n v="0"/>
    <n v="0"/>
    <n v="600"/>
    <n v="0"/>
    <x v="2"/>
    <x v="5"/>
    <x v="0"/>
    <x v="0"/>
  </r>
  <r>
    <s v="06/2022"/>
    <s v=""/>
    <x v="0"/>
    <x v="0"/>
    <n v="23"/>
    <n v="1.2341372200000001E-2"/>
    <n v="1587"/>
    <n v="3.9944789999999996E-3"/>
    <n v="1444.17"/>
    <n v="3.9918303000000006E-3"/>
    <n v="230"/>
    <n v="230"/>
    <n v="0"/>
    <n v="0"/>
    <x v="3"/>
    <x v="5"/>
    <x v="4"/>
    <x v="0"/>
  </r>
  <r>
    <s v="06/2022"/>
    <s v=""/>
    <x v="1"/>
    <x v="1"/>
    <n v="45"/>
    <n v="2.4146162999999995E-2"/>
    <n v="1890"/>
    <n v="4.75713E-3"/>
    <n v="1719.9"/>
    <n v="4.7539755999999999E-3"/>
    <n v="225"/>
    <n v="225"/>
    <n v="0"/>
    <n v="0"/>
    <x v="3"/>
    <x v="5"/>
    <x v="4"/>
    <x v="0"/>
  </r>
  <r>
    <s v="06/2022"/>
    <s v=""/>
    <x v="2"/>
    <x v="2"/>
    <n v="1"/>
    <n v="5.3658139999999998E-4"/>
    <n v="87"/>
    <n v="2.1897899999999995E-4"/>
    <n v="79.17"/>
    <n v="2.1883379999999993E-4"/>
    <n v="10"/>
    <n v="10"/>
    <n v="0"/>
    <n v="0"/>
    <x v="3"/>
    <x v="5"/>
    <x v="1"/>
    <x v="0"/>
  </r>
  <r>
    <s v="06/2022"/>
    <s v=""/>
    <x v="2"/>
    <x v="2"/>
    <n v="107"/>
    <n v="5.7414209800000005E-2"/>
    <n v="9309"/>
    <n v="2.3430752999999999E-2"/>
    <n v="8520.7800000000007"/>
    <n v="2.3552287999999998E-2"/>
    <n v="1070"/>
    <n v="1070"/>
    <n v="0"/>
    <n v="0"/>
    <x v="3"/>
    <x v="5"/>
    <x v="4"/>
    <x v="0"/>
  </r>
  <r>
    <s v="06/2022"/>
    <s v=""/>
    <x v="2"/>
    <x v="2"/>
    <n v="18"/>
    <n v="9.6584651999999972E-3"/>
    <n v="1566"/>
    <n v="3.9416220000000005E-3"/>
    <n v="1425.06"/>
    <n v="3.9390082999999996E-3"/>
    <n v="180"/>
    <n v="180"/>
    <n v="0"/>
    <n v="0"/>
    <x v="3"/>
    <x v="5"/>
    <x v="4"/>
    <x v="0"/>
  </r>
  <r>
    <s v="06/2022"/>
    <s v=""/>
    <x v="2"/>
    <x v="2"/>
    <n v="5"/>
    <n v="2.682907E-3"/>
    <n v="435"/>
    <n v="1.0948949999999998E-3"/>
    <n v="395.85"/>
    <n v="1.0941689999999997E-3"/>
    <n v="50"/>
    <n v="50"/>
    <n v="0"/>
    <n v="0"/>
    <x v="3"/>
    <x v="5"/>
    <x v="4"/>
    <x v="0"/>
  </r>
  <r>
    <s v="06/2022"/>
    <s v=""/>
    <x v="3"/>
    <x v="3"/>
    <n v="50"/>
    <n v="2.682907E-2"/>
    <n v="2150"/>
    <n v="5.4115500000000002E-3"/>
    <n v="1956.5"/>
    <n v="5.4079617E-3"/>
    <n v="250"/>
    <n v="250"/>
    <n v="0"/>
    <n v="0"/>
    <x v="3"/>
    <x v="5"/>
    <x v="4"/>
    <x v="0"/>
  </r>
  <r>
    <s v="06/2022"/>
    <s v=""/>
    <x v="3"/>
    <x v="3"/>
    <n v="3"/>
    <n v="1.6097441999999996E-3"/>
    <n v="129"/>
    <n v="3.2469299999999998E-4"/>
    <n v="117.39000000000001"/>
    <n v="3.2447770000000001E-4"/>
    <n v="15"/>
    <n v="15"/>
    <n v="0"/>
    <n v="0"/>
    <x v="3"/>
    <x v="5"/>
    <x v="4"/>
    <x v="0"/>
  </r>
  <r>
    <s v="06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5"/>
    <x v="4"/>
    <x v="0"/>
  </r>
  <r>
    <s v="06/2022"/>
    <s v=""/>
    <x v="3"/>
    <x v="3"/>
    <n v="2"/>
    <n v="1.0731628E-3"/>
    <n v="86"/>
    <n v="2.16462E-4"/>
    <n v="78.260000000000005"/>
    <n v="2.1631850000000002E-4"/>
    <n v="10"/>
    <n v="10"/>
    <n v="0"/>
    <n v="0"/>
    <x v="3"/>
    <x v="5"/>
    <x v="3"/>
    <x v="0"/>
  </r>
  <r>
    <s v="06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5"/>
    <x v="2"/>
    <x v="0"/>
  </r>
  <r>
    <s v="06/2022"/>
    <s v=""/>
    <x v="3"/>
    <x v="3"/>
    <n v="1"/>
    <n v="5.3658139999999998E-4"/>
    <n v="43"/>
    <n v="1.08231E-4"/>
    <n v="39.130000000000003"/>
    <n v="1.0815920000000002E-4"/>
    <n v="5"/>
    <n v="5"/>
    <n v="0"/>
    <n v="0"/>
    <x v="3"/>
    <x v="5"/>
    <x v="2"/>
    <x v="1"/>
  </r>
  <r>
    <s v="06/2022"/>
    <s v=""/>
    <x v="4"/>
    <x v="4"/>
    <n v="9"/>
    <n v="4.8292325999999986E-3"/>
    <n v="783"/>
    <n v="1.9708110000000003E-3"/>
    <n v="712.53"/>
    <n v="1.9695042E-3"/>
    <n v="90"/>
    <n v="90"/>
    <n v="0"/>
    <n v="0"/>
    <x v="3"/>
    <x v="5"/>
    <x v="4"/>
    <x v="0"/>
  </r>
  <r>
    <s v="06/2022"/>
    <s v=""/>
    <x v="4"/>
    <x v="4"/>
    <n v="1"/>
    <n v="5.3658139999999998E-4"/>
    <n v="87"/>
    <n v="2.1897899999999995E-4"/>
    <n v="79.17"/>
    <n v="2.1883379999999993E-4"/>
    <n v="10"/>
    <n v="10"/>
    <n v="0"/>
    <n v="0"/>
    <x v="3"/>
    <x v="5"/>
    <x v="5"/>
    <x v="0"/>
  </r>
  <r>
    <s v="06/2022"/>
    <s v=""/>
    <x v="4"/>
    <x v="4"/>
    <n v="4"/>
    <n v="2.1463255999999999E-3"/>
    <n v="348"/>
    <n v="8.759159999999998E-4"/>
    <n v="316.68"/>
    <n v="8.7533519999999972E-4"/>
    <n v="40"/>
    <n v="40"/>
    <n v="0"/>
    <n v="0"/>
    <x v="3"/>
    <x v="5"/>
    <x v="4"/>
    <x v="0"/>
  </r>
  <r>
    <s v="06/2022"/>
    <s v=""/>
    <x v="4"/>
    <x v="4"/>
    <n v="3"/>
    <n v="1.6097441999999996E-3"/>
    <n v="261"/>
    <n v="6.5693700000000002E-4"/>
    <n v="237.51"/>
    <n v="6.565013999999999E-4"/>
    <n v="30"/>
    <n v="30"/>
    <n v="0"/>
    <n v="0"/>
    <x v="3"/>
    <x v="5"/>
    <x v="4"/>
    <x v="0"/>
  </r>
  <r>
    <s v="06/2022"/>
    <s v=""/>
    <x v="5"/>
    <x v="5"/>
    <n v="2"/>
    <n v="1.0731628E-3"/>
    <n v="522"/>
    <n v="1.313874E-3"/>
    <n v="524.61"/>
    <n v="1.4500744999999999E-3"/>
    <n v="60"/>
    <n v="60"/>
    <n v="0"/>
    <n v="0"/>
    <x v="3"/>
    <x v="5"/>
    <x v="3"/>
    <x v="0"/>
  </r>
  <r>
    <s v="06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5"/>
    <x v="3"/>
    <x v="0"/>
  </r>
  <r>
    <s v="06/2022"/>
    <s v=""/>
    <x v="5"/>
    <x v="5"/>
    <n v="86"/>
    <n v="4.6146000400000012E-2"/>
    <n v="22446"/>
    <n v="5.6496582000000004E-2"/>
    <n v="20525.04"/>
    <n v="5.67332631E-2"/>
    <n v="2580"/>
    <n v="2580"/>
    <n v="0"/>
    <n v="0"/>
    <x v="3"/>
    <x v="5"/>
    <x v="4"/>
    <x v="0"/>
  </r>
  <r>
    <s v="06/2022"/>
    <s v=""/>
    <x v="5"/>
    <x v="5"/>
    <n v="5"/>
    <n v="2.682907E-3"/>
    <n v="1305"/>
    <n v="3.2846850000000003E-3"/>
    <n v="1187.55"/>
    <n v="3.2825069999999996E-3"/>
    <n v="150"/>
    <n v="150"/>
    <n v="0"/>
    <n v="0"/>
    <x v="3"/>
    <x v="5"/>
    <x v="4"/>
    <x v="0"/>
  </r>
  <r>
    <s v="06/2022"/>
    <s v=""/>
    <x v="5"/>
    <x v="5"/>
    <n v="1"/>
    <n v="5.3658139999999998E-4"/>
    <n v="261"/>
    <n v="6.5693700000000002E-4"/>
    <n v="237.51"/>
    <n v="6.565013999999999E-4"/>
    <n v="30"/>
    <n v="30"/>
    <n v="0"/>
    <n v="0"/>
    <x v="3"/>
    <x v="5"/>
    <x v="1"/>
    <x v="0"/>
  </r>
  <r>
    <s v="06/2022"/>
    <s v=""/>
    <x v="5"/>
    <x v="5"/>
    <n v="17"/>
    <n v="9.1218838000000028E-3"/>
    <n v="4437"/>
    <n v="1.1167928999999998E-2"/>
    <n v="4037.6699999999996"/>
    <n v="1.1160523599999998E-2"/>
    <n v="510"/>
    <n v="510"/>
    <n v="0"/>
    <n v="0"/>
    <x v="3"/>
    <x v="5"/>
    <x v="4"/>
    <x v="0"/>
  </r>
  <r>
    <s v="06/2022"/>
    <s v=""/>
    <x v="7"/>
    <x v="7"/>
    <n v="1"/>
    <n v="5.3658139999999998E-4"/>
    <n v="0"/>
    <n v="0"/>
    <n v="0"/>
    <n v="0"/>
    <n v="0"/>
    <n v="0"/>
    <n v="41"/>
    <n v="0"/>
    <x v="3"/>
    <x v="5"/>
    <x v="4"/>
    <x v="0"/>
  </r>
  <r>
    <s v="06/2022"/>
    <s v=""/>
    <x v="8"/>
    <x v="8"/>
    <n v="15"/>
    <n v="8.0487209999999983E-3"/>
    <n v="12450"/>
    <n v="3.1336650000000001E-2"/>
    <n v="11487.2"/>
    <n v="3.1751769499999999E-2"/>
    <n v="900"/>
    <n v="900"/>
    <n v="0"/>
    <n v="0"/>
    <x v="3"/>
    <x v="5"/>
    <x v="4"/>
    <x v="0"/>
  </r>
  <r>
    <s v="06/2022"/>
    <s v=""/>
    <x v="8"/>
    <x v="8"/>
    <n v="1"/>
    <n v="5.3658139999999998E-4"/>
    <n v="830"/>
    <n v="2.0891099999999999E-3"/>
    <n v="755.3"/>
    <n v="2.0877246999999998E-3"/>
    <n v="60"/>
    <n v="60"/>
    <n v="0"/>
    <n v="0"/>
    <x v="3"/>
    <x v="5"/>
    <x v="3"/>
    <x v="0"/>
  </r>
  <r>
    <s v="06/2022"/>
    <s v=""/>
    <x v="9"/>
    <x v="9"/>
    <n v="1"/>
    <n v="5.3658139999999998E-4"/>
    <n v="556"/>
    <n v="1.399452E-3"/>
    <n v="505.96000000000004"/>
    <n v="1.3985239999999999E-3"/>
    <n v="40"/>
    <n v="40"/>
    <n v="0"/>
    <n v="0"/>
    <x v="3"/>
    <x v="5"/>
    <x v="3"/>
    <x v="0"/>
  </r>
  <r>
    <s v="06/2022"/>
    <s v=""/>
    <x v="9"/>
    <x v="9"/>
    <n v="45"/>
    <n v="2.4146162999999995E-2"/>
    <n v="25020"/>
    <n v="6.2975340000000005E-2"/>
    <n v="22768.2"/>
    <n v="6.2933581599999996E-2"/>
    <n v="1800"/>
    <n v="1800"/>
    <n v="0"/>
    <n v="0"/>
    <x v="3"/>
    <x v="5"/>
    <x v="4"/>
    <x v="0"/>
  </r>
  <r>
    <s v="06/2022"/>
    <s v=""/>
    <x v="10"/>
    <x v="10"/>
    <n v="1"/>
    <n v="5.3658139999999998E-4"/>
    <n v="278"/>
    <n v="6.9972600000000002E-4"/>
    <n v="305.8"/>
    <n v="8.4526179999999988E-4"/>
    <n v="20"/>
    <n v="20"/>
    <n v="0"/>
    <n v="0"/>
    <x v="3"/>
    <x v="5"/>
    <x v="3"/>
    <x v="0"/>
  </r>
  <r>
    <s v="06/2022"/>
    <s v=""/>
    <x v="10"/>
    <x v="10"/>
    <n v="31"/>
    <n v="1.6634023399999996E-2"/>
    <n v="8618"/>
    <n v="2.1691505999999996E-2"/>
    <n v="7895.2"/>
    <n v="2.1823122300000001E-2"/>
    <n v="620"/>
    <n v="620"/>
    <n v="0"/>
    <n v="0"/>
    <x v="3"/>
    <x v="5"/>
    <x v="4"/>
    <x v="0"/>
  </r>
  <r>
    <s v="06/2022"/>
    <s v=""/>
    <x v="11"/>
    <x v="11"/>
    <n v="13"/>
    <n v="6.9755582000000007E-3"/>
    <n v="2054"/>
    <n v="5.1699179999999999E-3"/>
    <n v="1899.1599999999999"/>
    <n v="5.2494682000000003E-3"/>
    <n v="390"/>
    <n v="65"/>
    <n v="0"/>
    <n v="0"/>
    <x v="3"/>
    <x v="5"/>
    <x v="4"/>
    <x v="0"/>
  </r>
  <r>
    <s v="06/2022"/>
    <s v=""/>
    <x v="12"/>
    <x v="12"/>
    <n v="29"/>
    <n v="1.55608606E-2"/>
    <n v="4495"/>
    <n v="1.1313914999999999E-2"/>
    <n v="4090.45"/>
    <n v="1.1306412800000002E-2"/>
    <n v="290"/>
    <n v="290"/>
    <n v="0"/>
    <n v="0"/>
    <x v="3"/>
    <x v="5"/>
    <x v="4"/>
    <x v="0"/>
  </r>
  <r>
    <s v="06/2022"/>
    <s v=""/>
    <x v="13"/>
    <x v="13"/>
    <n v="18"/>
    <n v="9.6584651999999972E-3"/>
    <n v="37332"/>
    <n v="9.3964644000000014E-2"/>
    <n v="34366.18"/>
    <n v="9.4991558099999998E-2"/>
    <n v="2160"/>
    <n v="2160"/>
    <n v="0"/>
    <n v="0"/>
    <x v="3"/>
    <x v="5"/>
    <x v="4"/>
    <x v="0"/>
  </r>
  <r>
    <s v="06/2022"/>
    <s v=""/>
    <x v="15"/>
    <x v="15"/>
    <n v="12"/>
    <n v="6.4389767999999984E-3"/>
    <n v="5028"/>
    <n v="1.2655476000000002E-2"/>
    <n v="4575.4800000000005"/>
    <n v="1.2647084300000003E-2"/>
    <n v="360"/>
    <n v="360"/>
    <n v="0"/>
    <n v="0"/>
    <x v="3"/>
    <x v="5"/>
    <x v="4"/>
    <x v="0"/>
  </r>
  <r>
    <s v="06/2022"/>
    <s v=""/>
    <x v="16"/>
    <x v="16"/>
    <n v="6"/>
    <n v="3.2194883999999992E-3"/>
    <n v="1260"/>
    <n v="3.1714199999999999E-3"/>
    <n v="1146.5999999999999"/>
    <n v="3.1693171000000001E-3"/>
    <n v="90"/>
    <n v="90"/>
    <n v="0"/>
    <n v="0"/>
    <x v="3"/>
    <x v="5"/>
    <x v="4"/>
    <x v="0"/>
  </r>
  <r>
    <s v="06/2022"/>
    <s v=""/>
    <x v="16"/>
    <x v="16"/>
    <n v="1"/>
    <n v="5.3658139999999998E-4"/>
    <n v="210"/>
    <n v="5.2857000000000002E-4"/>
    <n v="191.1"/>
    <n v="5.2821949999999986E-4"/>
    <n v="15"/>
    <n v="15"/>
    <n v="0"/>
    <n v="0"/>
    <x v="3"/>
    <x v="5"/>
    <x v="5"/>
    <x v="0"/>
  </r>
  <r>
    <s v="06/2022"/>
    <s v=""/>
    <x v="17"/>
    <x v="17"/>
    <n v="1"/>
    <n v="5.3658139999999998E-4"/>
    <n v="163"/>
    <n v="4.1027099999999998E-4"/>
    <n v="148.32999999999998"/>
    <n v="4.0999899999999998E-4"/>
    <n v="10"/>
    <n v="10"/>
    <n v="0"/>
    <n v="0"/>
    <x v="3"/>
    <x v="5"/>
    <x v="1"/>
    <x v="0"/>
  </r>
  <r>
    <s v="06/2022"/>
    <s v=""/>
    <x v="17"/>
    <x v="17"/>
    <n v="29"/>
    <n v="1.55608606E-2"/>
    <n v="4727"/>
    <n v="1.1897859E-2"/>
    <n v="4301.57"/>
    <n v="1.1889969599999998E-2"/>
    <n v="290"/>
    <n v="290"/>
    <n v="0"/>
    <n v="0"/>
    <x v="3"/>
    <x v="5"/>
    <x v="4"/>
    <x v="0"/>
  </r>
  <r>
    <s v="06/2022"/>
    <s v=""/>
    <x v="18"/>
    <x v="18"/>
    <n v="11"/>
    <n v="5.9023954000000005E-3"/>
    <n v="4191"/>
    <n v="1.0548746999999999E-2"/>
    <n v="3813.81"/>
    <n v="1.0541752199999999E-2"/>
    <n v="550"/>
    <n v="110"/>
    <n v="0"/>
    <n v="0"/>
    <x v="3"/>
    <x v="5"/>
    <x v="4"/>
    <x v="0"/>
  </r>
  <r>
    <s v="06/2022"/>
    <s v=""/>
    <x v="19"/>
    <x v="19"/>
    <n v="12"/>
    <n v="6.4389767999999984E-3"/>
    <n v="8652"/>
    <n v="2.1777083999999995E-2"/>
    <n v="8010.31"/>
    <n v="2.2141297900000002E-2"/>
    <n v="540"/>
    <n v="540"/>
    <n v="0"/>
    <n v="0"/>
    <x v="3"/>
    <x v="5"/>
    <x v="4"/>
    <x v="0"/>
  </r>
  <r>
    <s v="06/2022"/>
    <s v=""/>
    <x v="19"/>
    <x v="19"/>
    <n v="1"/>
    <n v="5.3658139999999998E-4"/>
    <n v="721"/>
    <n v="1.8147570000000002E-3"/>
    <n v="656.11"/>
    <n v="1.8135537000000001E-3"/>
    <n v="45"/>
    <n v="45"/>
    <n v="0"/>
    <n v="0"/>
    <x v="3"/>
    <x v="5"/>
    <x v="3"/>
    <x v="0"/>
  </r>
  <r>
    <s v="06/2022"/>
    <s v=""/>
    <x v="19"/>
    <x v="19"/>
    <n v="3"/>
    <n v="1.6097441999999996E-3"/>
    <n v="2163"/>
    <n v="5.4442709999999988E-3"/>
    <n v="1968.33"/>
    <n v="5.4406610000000003E-3"/>
    <n v="135"/>
    <n v="135"/>
    <n v="0"/>
    <n v="0"/>
    <x v="3"/>
    <x v="5"/>
    <x v="4"/>
    <x v="1"/>
  </r>
  <r>
    <s v="06/2022"/>
    <s v=""/>
    <x v="22"/>
    <x v="22"/>
    <n v="16"/>
    <n v="8.5853023999999997E-3"/>
    <n v="7744"/>
    <n v="1.9491648E-2"/>
    <n v="7047.0399999999991"/>
    <n v="1.9478723300000004E-2"/>
    <n v="720"/>
    <n v="720"/>
    <n v="0"/>
    <n v="0"/>
    <x v="3"/>
    <x v="5"/>
    <x v="4"/>
    <x v="1"/>
  </r>
  <r>
    <s v="06/2022"/>
    <s v=""/>
    <x v="24"/>
    <x v="24"/>
    <n v="1"/>
    <n v="5.3658139999999998E-4"/>
    <n v="127"/>
    <n v="3.1965900000000002E-4"/>
    <n v="115.57000000000001"/>
    <n v="3.1944699999999999E-4"/>
    <n v="20"/>
    <n v="20"/>
    <n v="0"/>
    <n v="0"/>
    <x v="3"/>
    <x v="5"/>
    <x v="4"/>
    <x v="1"/>
  </r>
  <r>
    <s v="06/2022"/>
    <s v=""/>
    <x v="25"/>
    <x v="25"/>
    <n v="15"/>
    <n v="8.0487209999999983E-3"/>
    <n v="1140"/>
    <n v="2.8693800000000004E-3"/>
    <n v="1037.4000000000001"/>
    <n v="2.8674772999999999E-3"/>
    <n v="225"/>
    <n v="105"/>
    <n v="0"/>
    <n v="0"/>
    <x v="3"/>
    <x v="5"/>
    <x v="4"/>
    <x v="1"/>
  </r>
  <r>
    <s v="06/2022"/>
    <s v=""/>
    <x v="26"/>
    <x v="26"/>
    <n v="1"/>
    <n v="5.3658139999999998E-4"/>
    <n v="190"/>
    <n v="4.7823000000000006E-4"/>
    <n v="172.9"/>
    <n v="4.7791289999999991E-4"/>
    <n v="30"/>
    <n v="30"/>
    <n v="0"/>
    <n v="0"/>
    <x v="3"/>
    <x v="5"/>
    <x v="4"/>
    <x v="1"/>
  </r>
  <r>
    <s v="06/2022"/>
    <s v=""/>
    <x v="27"/>
    <x v="27"/>
    <n v="257"/>
    <n v="0.13790141980000001"/>
    <n v="25700"/>
    <n v="6.4686900000000006E-2"/>
    <n v="23387"/>
    <n v="6.4644006700000006E-2"/>
    <n v="3855"/>
    <n v="3855"/>
    <n v="0"/>
    <n v="0"/>
    <x v="3"/>
    <x v="5"/>
    <x v="4"/>
    <x v="1"/>
  </r>
  <r>
    <s v="06/2022"/>
    <s v=""/>
    <x v="28"/>
    <x v="28"/>
    <n v="118"/>
    <n v="6.3316605200000015E-2"/>
    <n v="72806"/>
    <n v="0.18325270199999999"/>
    <n v="66253.459999999992"/>
    <n v="0.18313118880000001"/>
    <n v="5310"/>
    <n v="5310"/>
    <n v="0"/>
    <n v="0"/>
    <x v="3"/>
    <x v="5"/>
    <x v="4"/>
    <x v="1"/>
  </r>
  <r>
    <s v="06/2022"/>
    <s v=""/>
    <x v="29"/>
    <x v="29"/>
    <n v="112"/>
    <n v="6.0097116799999996E-2"/>
    <n v="18032"/>
    <n v="4.5386544000000015E-2"/>
    <n v="16409.120000000003"/>
    <n v="4.5356448600000002E-2"/>
    <n v="1680"/>
    <n v="1680"/>
    <n v="0"/>
    <n v="0"/>
    <x v="3"/>
    <x v="5"/>
    <x v="4"/>
    <x v="1"/>
  </r>
  <r>
    <s v="06/2022"/>
    <s v=""/>
    <x v="30"/>
    <x v="30"/>
    <n v="45"/>
    <n v="2.4146162999999995E-2"/>
    <n v="4275"/>
    <n v="1.0760175E-2"/>
    <n v="3890.25"/>
    <n v="1.0753039999999998E-2"/>
    <n v="675"/>
    <n v="675"/>
    <n v="0"/>
    <n v="0"/>
    <x v="3"/>
    <x v="5"/>
    <x v="4"/>
    <x v="1"/>
  </r>
  <r>
    <s v="06/2022"/>
    <s v=""/>
    <x v="32"/>
    <x v="32"/>
    <n v="1"/>
    <n v="5.3658139999999998E-4"/>
    <n v="830"/>
    <n v="2.0891099999999999E-3"/>
    <n v="755.3"/>
    <n v="2.0877246999999998E-3"/>
    <n v="60"/>
    <n v="60"/>
    <n v="0"/>
    <n v="0"/>
    <x v="3"/>
    <x v="5"/>
    <x v="4"/>
    <x v="0"/>
  </r>
  <r>
    <s v="06/2022"/>
    <s v=""/>
    <x v="34"/>
    <x v="34"/>
    <n v="4"/>
    <n v="2.1463255999999999E-3"/>
    <n v="840"/>
    <n v="2.1142800000000001E-3"/>
    <n v="764.4"/>
    <n v="2.1128779999999995E-3"/>
    <n v="60"/>
    <n v="60"/>
    <n v="0"/>
    <n v="0"/>
    <x v="3"/>
    <x v="5"/>
    <x v="4"/>
    <x v="0"/>
  </r>
  <r>
    <s v="06/2022"/>
    <s v=""/>
    <x v="46"/>
    <x v="46"/>
    <n v="15"/>
    <n v="8.0487209999999983E-3"/>
    <n v="11430"/>
    <n v="2.8769309999999999E-2"/>
    <n v="10546.08"/>
    <n v="2.9150419699999996E-2"/>
    <n v="450"/>
    <n v="450"/>
    <n v="0"/>
    <n v="0"/>
    <x v="3"/>
    <x v="5"/>
    <x v="4"/>
    <x v="0"/>
  </r>
  <r>
    <s v="06/2022"/>
    <s v=""/>
    <x v="46"/>
    <x v="46"/>
    <n v="1"/>
    <n v="5.3658139999999998E-4"/>
    <n v="762"/>
    <n v="1.9179540000000001E-3"/>
    <n v="693.42"/>
    <n v="1.9166821999999999E-3"/>
    <n v="30"/>
    <n v="30"/>
    <n v="0"/>
    <n v="0"/>
    <x v="3"/>
    <x v="5"/>
    <x v="5"/>
    <x v="0"/>
  </r>
  <r>
    <s v="06/2022"/>
    <s v=""/>
    <x v="36"/>
    <x v="36"/>
    <n v="4"/>
    <n v="2.1463255999999999E-3"/>
    <n v="0"/>
    <n v="0"/>
    <n v="0"/>
    <n v="0"/>
    <n v="0"/>
    <n v="0"/>
    <n v="5600"/>
    <n v="0"/>
    <x v="3"/>
    <x v="5"/>
    <x v="4"/>
    <x v="0"/>
  </r>
  <r>
    <s v="06/2022"/>
    <s v=""/>
    <x v="37"/>
    <x v="37"/>
    <n v="4"/>
    <n v="2.1463255999999999E-3"/>
    <n v="0"/>
    <n v="0"/>
    <n v="0"/>
    <n v="0"/>
    <n v="0"/>
    <n v="0"/>
    <n v="3680"/>
    <n v="0"/>
    <x v="3"/>
    <x v="5"/>
    <x v="4"/>
    <x v="0"/>
  </r>
  <r>
    <s v="06/2022"/>
    <s v=""/>
    <x v="38"/>
    <x v="38"/>
    <n v="2"/>
    <n v="1.0731628E-3"/>
    <n v="0"/>
    <n v="0"/>
    <n v="0"/>
    <n v="0"/>
    <n v="0"/>
    <n v="0"/>
    <n v="1100"/>
    <n v="0"/>
    <x v="3"/>
    <x v="5"/>
    <x v="4"/>
    <x v="0"/>
  </r>
  <r>
    <s v="06/2022"/>
    <s v=""/>
    <x v="39"/>
    <x v="39"/>
    <n v="4"/>
    <n v="2.1463255999999999E-3"/>
    <n v="0"/>
    <n v="0"/>
    <n v="0"/>
    <n v="0"/>
    <n v="0"/>
    <n v="0"/>
    <n v="1460"/>
    <n v="0"/>
    <x v="3"/>
    <x v="5"/>
    <x v="4"/>
    <x v="0"/>
  </r>
  <r>
    <s v="06/2022"/>
    <s v=""/>
    <x v="40"/>
    <x v="40"/>
    <n v="10"/>
    <n v="5.365814E-3"/>
    <n v="0"/>
    <n v="0"/>
    <n v="0"/>
    <n v="0"/>
    <n v="0"/>
    <n v="0"/>
    <n v="1800"/>
    <n v="0"/>
    <x v="3"/>
    <x v="5"/>
    <x v="4"/>
    <x v="0"/>
  </r>
  <r>
    <s v="06/2022"/>
    <s v=""/>
    <x v="43"/>
    <x v="43"/>
    <n v="8"/>
    <n v="4.2926511999999998E-3"/>
    <n v="0"/>
    <n v="0"/>
    <n v="0"/>
    <n v="0"/>
    <n v="0"/>
    <n v="0"/>
    <n v="0"/>
    <n v="0"/>
    <x v="3"/>
    <x v="5"/>
    <x v="5"/>
    <x v="0"/>
  </r>
  <r>
    <s v="06/2022"/>
    <s v=""/>
    <x v="49"/>
    <x v="49"/>
    <n v="6"/>
    <n v="3.2194883999999992E-3"/>
    <n v="0"/>
    <n v="0"/>
    <n v="0"/>
    <n v="0"/>
    <n v="0"/>
    <n v="0"/>
    <n v="12030"/>
    <n v="0"/>
    <x v="3"/>
    <x v="5"/>
    <x v="4"/>
    <x v="0"/>
  </r>
  <r>
    <s v="06/2022"/>
    <s v=""/>
    <x v="50"/>
    <x v="50"/>
    <n v="4"/>
    <n v="2.1463255999999999E-3"/>
    <n v="0"/>
    <n v="0"/>
    <n v="0"/>
    <n v="0"/>
    <n v="0"/>
    <n v="0"/>
    <n v="6440"/>
    <n v="0"/>
    <x v="3"/>
    <x v="5"/>
    <x v="4"/>
    <x v="0"/>
  </r>
  <r>
    <s v="06/2022"/>
    <s v=""/>
    <x v="51"/>
    <x v="51"/>
    <n v="1"/>
    <n v="5.3658139999999998E-4"/>
    <n v="0"/>
    <n v="0"/>
    <n v="0"/>
    <n v="0"/>
    <n v="0"/>
    <n v="0"/>
    <n v="800"/>
    <n v="0"/>
    <x v="3"/>
    <x v="5"/>
    <x v="5"/>
    <x v="0"/>
  </r>
  <r>
    <s v="06/2022"/>
    <s v=""/>
    <x v="51"/>
    <x v="51"/>
    <n v="20"/>
    <n v="1.0731628E-2"/>
    <n v="0"/>
    <n v="0"/>
    <n v="0"/>
    <n v="0"/>
    <n v="0"/>
    <n v="0"/>
    <n v="16000"/>
    <n v="0"/>
    <x v="3"/>
    <x v="5"/>
    <x v="4"/>
    <x v="0"/>
  </r>
  <r>
    <s v="07/2019"/>
    <s v=""/>
    <x v="0"/>
    <x v="0"/>
    <n v="7"/>
    <n v="3.7560697999999997E-3"/>
    <n v="427"/>
    <n v="1.0747589999999998E-3"/>
    <n v="388.57"/>
    <n v="1.0740463E-3"/>
    <n v="70"/>
    <n v="70"/>
    <n v="0"/>
    <n v="0"/>
    <x v="0"/>
    <x v="6"/>
    <x v="0"/>
    <x v="0"/>
  </r>
  <r>
    <s v="07/2019"/>
    <s v=""/>
    <x v="0"/>
    <x v="0"/>
    <n v="2"/>
    <n v="1.0731628E-3"/>
    <n v="122"/>
    <n v="3.0707399999999995E-4"/>
    <n v="111.02000000000001"/>
    <n v="3.0687040000000008E-4"/>
    <n v="20"/>
    <n v="20"/>
    <n v="0"/>
    <n v="0"/>
    <x v="0"/>
    <x v="6"/>
    <x v="0"/>
    <x v="0"/>
  </r>
  <r>
    <s v="07/2019"/>
    <s v=""/>
    <x v="0"/>
    <x v="0"/>
    <n v="46"/>
    <n v="2.4682744400000001E-2"/>
    <n v="2806"/>
    <n v="7.0627019999999988E-3"/>
    <n v="2565.0500000000002"/>
    <n v="7.0900546999999991E-3"/>
    <n v="460"/>
    <n v="460"/>
    <n v="0"/>
    <n v="0"/>
    <x v="0"/>
    <x v="6"/>
    <x v="0"/>
    <x v="0"/>
  </r>
  <r>
    <s v="07/2019"/>
    <s v=""/>
    <x v="1"/>
    <x v="1"/>
    <n v="1"/>
    <n v="5.3658139999999998E-4"/>
    <n v="38"/>
    <n v="9.5646000000000012E-5"/>
    <n v="34.58"/>
    <n v="9.5582600000000009E-5"/>
    <n v="5"/>
    <n v="5"/>
    <n v="0"/>
    <n v="0"/>
    <x v="0"/>
    <x v="6"/>
    <x v="0"/>
    <x v="0"/>
  </r>
  <r>
    <s v="07/2019"/>
    <s v=""/>
    <x v="1"/>
    <x v="1"/>
    <n v="75"/>
    <n v="4.0243604999999995E-2"/>
    <n v="2850"/>
    <n v="7.1734500000000005E-3"/>
    <n v="2600.7200000000003"/>
    <n v="7.1886502000000005E-3"/>
    <n v="375"/>
    <n v="375"/>
    <n v="0"/>
    <n v="0"/>
    <x v="0"/>
    <x v="6"/>
    <x v="0"/>
    <x v="0"/>
  </r>
  <r>
    <s v="07/2019"/>
    <s v=""/>
    <x v="1"/>
    <x v="1"/>
    <n v="10"/>
    <n v="5.365814E-3"/>
    <n v="380"/>
    <n v="9.5646000000000012E-4"/>
    <n v="345.8"/>
    <n v="9.5582579999999983E-4"/>
    <n v="50"/>
    <n v="50"/>
    <n v="0"/>
    <n v="0"/>
    <x v="0"/>
    <x v="6"/>
    <x v="0"/>
    <x v="0"/>
  </r>
  <r>
    <s v="07/2019"/>
    <s v=""/>
    <x v="2"/>
    <x v="2"/>
    <n v="138"/>
    <n v="7.4048233200000008E-2"/>
    <n v="10764"/>
    <n v="2.7092988000000002E-2"/>
    <n v="9884.16"/>
    <n v="2.7320806699999999E-2"/>
    <n v="1380"/>
    <n v="1380"/>
    <n v="0"/>
    <n v="0"/>
    <x v="0"/>
    <x v="6"/>
    <x v="0"/>
    <x v="0"/>
  </r>
  <r>
    <s v="07/2019"/>
    <s v=""/>
    <x v="2"/>
    <x v="2"/>
    <n v="17"/>
    <n v="9.1218838000000028E-3"/>
    <n v="1326"/>
    <n v="3.3375420000000002E-3"/>
    <n v="1206.6600000000001"/>
    <n v="3.3353289000000001E-3"/>
    <n v="170"/>
    <n v="170"/>
    <n v="0"/>
    <n v="0"/>
    <x v="0"/>
    <x v="6"/>
    <x v="0"/>
    <x v="0"/>
  </r>
  <r>
    <s v="07/2019"/>
    <s v=""/>
    <x v="2"/>
    <x v="2"/>
    <n v="99"/>
    <n v="5.3121558599999993E-2"/>
    <n v="7722"/>
    <n v="1.9436273999999996E-2"/>
    <n v="7027.0199999999995"/>
    <n v="1.9423386000000001E-2"/>
    <n v="990"/>
    <n v="990"/>
    <n v="0"/>
    <n v="0"/>
    <x v="0"/>
    <x v="6"/>
    <x v="0"/>
    <x v="0"/>
  </r>
  <r>
    <s v="07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6"/>
    <x v="2"/>
    <x v="0"/>
  </r>
  <r>
    <s v="07/2019"/>
    <s v=""/>
    <x v="3"/>
    <x v="3"/>
    <n v="38"/>
    <n v="2.0390093199999994E-2"/>
    <n v="1444"/>
    <n v="3.634548E-3"/>
    <n v="1314.04"/>
    <n v="3.632138E-3"/>
    <n v="190"/>
    <n v="190"/>
    <n v="0"/>
    <n v="0"/>
    <x v="0"/>
    <x v="6"/>
    <x v="0"/>
    <x v="0"/>
  </r>
  <r>
    <s v="07/2019"/>
    <s v=""/>
    <x v="3"/>
    <x v="3"/>
    <n v="14"/>
    <n v="7.5121395999999995E-3"/>
    <n v="532"/>
    <n v="1.3390439999999997E-3"/>
    <n v="484.12"/>
    <n v="1.3381561000000003E-3"/>
    <n v="70"/>
    <n v="70"/>
    <n v="0"/>
    <n v="0"/>
    <x v="0"/>
    <x v="6"/>
    <x v="0"/>
    <x v="0"/>
  </r>
  <r>
    <s v="07/2019"/>
    <s v=""/>
    <x v="3"/>
    <x v="3"/>
    <n v="130"/>
    <n v="6.975558200000001E-2"/>
    <n v="4940"/>
    <n v="1.2433980000000001E-2"/>
    <n v="4502.62"/>
    <n v="1.24456919E-2"/>
    <n v="650"/>
    <n v="650"/>
    <n v="0"/>
    <n v="0"/>
    <x v="0"/>
    <x v="6"/>
    <x v="0"/>
    <x v="0"/>
  </r>
  <r>
    <s v="07/2019"/>
    <s v=""/>
    <x v="3"/>
    <x v="3"/>
    <n v="4"/>
    <n v="2.1463255999999999E-3"/>
    <n v="152"/>
    <n v="3.8258400000000005E-4"/>
    <n v="138.32"/>
    <n v="3.823303E-4"/>
    <n v="20"/>
    <n v="20"/>
    <n v="0"/>
    <n v="0"/>
    <x v="0"/>
    <x v="6"/>
    <x v="3"/>
    <x v="0"/>
  </r>
  <r>
    <s v="07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6"/>
    <x v="3"/>
    <x v="0"/>
  </r>
  <r>
    <s v="07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6"/>
    <x v="2"/>
    <x v="0"/>
  </r>
  <r>
    <s v="07/2019"/>
    <s v=""/>
    <x v="3"/>
    <x v="3"/>
    <n v="8"/>
    <n v="4.2926511999999998E-3"/>
    <n v="304"/>
    <n v="7.651680000000001E-4"/>
    <n v="276.64"/>
    <n v="7.646606E-4"/>
    <n v="40"/>
    <n v="40"/>
    <n v="0"/>
    <n v="0"/>
    <x v="0"/>
    <x v="6"/>
    <x v="2"/>
    <x v="0"/>
  </r>
  <r>
    <s v="07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6"/>
    <x v="2"/>
    <x v="1"/>
  </r>
  <r>
    <s v="07/2019"/>
    <s v=""/>
    <x v="4"/>
    <x v="4"/>
    <n v="10"/>
    <n v="5.365814E-3"/>
    <n v="750"/>
    <n v="1.8877499999999999E-3"/>
    <n v="682.5"/>
    <n v="1.8864983000000002E-3"/>
    <n v="100"/>
    <n v="100"/>
    <n v="0"/>
    <n v="0"/>
    <x v="0"/>
    <x v="6"/>
    <x v="0"/>
    <x v="0"/>
  </r>
  <r>
    <s v="07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6"/>
    <x v="0"/>
    <x v="0"/>
  </r>
  <r>
    <s v="07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6"/>
    <x v="0"/>
    <x v="0"/>
  </r>
  <r>
    <s v="07/2019"/>
    <s v=""/>
    <x v="5"/>
    <x v="5"/>
    <n v="17"/>
    <n v="9.1218838000000028E-3"/>
    <n v="3842"/>
    <n v="9.670314000000001E-3"/>
    <n v="3496.22"/>
    <n v="9.6639017000000015E-3"/>
    <n v="510"/>
    <n v="510"/>
    <n v="0"/>
    <n v="0"/>
    <x v="0"/>
    <x v="6"/>
    <x v="0"/>
    <x v="0"/>
  </r>
  <r>
    <s v="07/2019"/>
    <s v=""/>
    <x v="5"/>
    <x v="5"/>
    <n v="100"/>
    <n v="5.365814E-2"/>
    <n v="22600"/>
    <n v="5.6884199999999996E-2"/>
    <n v="20566"/>
    <n v="5.6846480600000027E-2"/>
    <n v="3000"/>
    <n v="3000"/>
    <n v="0"/>
    <n v="0"/>
    <x v="0"/>
    <x v="6"/>
    <x v="0"/>
    <x v="0"/>
  </r>
  <r>
    <s v="07/2019"/>
    <s v=""/>
    <x v="5"/>
    <x v="5"/>
    <n v="185"/>
    <n v="9.9267558999999991E-2"/>
    <n v="41810"/>
    <n v="0.10523576999999999"/>
    <n v="38090.04"/>
    <n v="0.10528467959999996"/>
    <n v="5550"/>
    <n v="5550"/>
    <n v="0"/>
    <n v="0"/>
    <x v="0"/>
    <x v="6"/>
    <x v="0"/>
    <x v="0"/>
  </r>
  <r>
    <s v="07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6"/>
    <x v="3"/>
    <x v="0"/>
  </r>
  <r>
    <s v="07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6"/>
    <x v="3"/>
    <x v="0"/>
  </r>
  <r>
    <s v="07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6"/>
    <x v="3"/>
    <x v="0"/>
  </r>
  <r>
    <s v="07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6"/>
    <x v="1"/>
    <x v="1"/>
  </r>
  <r>
    <s v="07/2019"/>
    <s v=""/>
    <x v="7"/>
    <x v="7"/>
    <n v="171"/>
    <n v="9.175541940000001E-2"/>
    <n v="0"/>
    <n v="0"/>
    <n v="0"/>
    <n v="0"/>
    <n v="0"/>
    <n v="0"/>
    <n v="5130"/>
    <n v="0"/>
    <x v="0"/>
    <x v="6"/>
    <x v="0"/>
    <x v="0"/>
  </r>
  <r>
    <s v="07/2019"/>
    <s v=""/>
    <x v="7"/>
    <x v="7"/>
    <n v="99"/>
    <n v="5.3121558599999993E-2"/>
    <n v="0"/>
    <n v="0"/>
    <n v="0"/>
    <n v="0"/>
    <n v="0"/>
    <n v="0"/>
    <n v="2970"/>
    <n v="0"/>
    <x v="0"/>
    <x v="6"/>
    <x v="0"/>
    <x v="0"/>
  </r>
  <r>
    <s v="07/2019"/>
    <s v=""/>
    <x v="7"/>
    <x v="7"/>
    <n v="2"/>
    <n v="1.0731628E-3"/>
    <n v="0"/>
    <n v="0"/>
    <n v="0"/>
    <n v="0"/>
    <n v="0"/>
    <n v="0"/>
    <n v="60"/>
    <n v="0"/>
    <x v="0"/>
    <x v="6"/>
    <x v="0"/>
    <x v="0"/>
  </r>
  <r>
    <s v="07/2019"/>
    <s v=""/>
    <x v="8"/>
    <x v="8"/>
    <n v="52"/>
    <n v="2.7902232800000003E-2"/>
    <n v="36764"/>
    <n v="9.2534988000000012E-2"/>
    <n v="33723.9"/>
    <n v="9.3216231999999982E-2"/>
    <n v="3120"/>
    <n v="3120"/>
    <n v="0"/>
    <n v="0"/>
    <x v="0"/>
    <x v="6"/>
    <x v="0"/>
    <x v="0"/>
  </r>
  <r>
    <s v="07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6"/>
    <x v="3"/>
    <x v="0"/>
  </r>
  <r>
    <s v="07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6"/>
    <x v="0"/>
    <x v="1"/>
  </r>
  <r>
    <s v="07/2019"/>
    <s v=""/>
    <x v="9"/>
    <x v="9"/>
    <n v="14"/>
    <n v="7.5121395999999995E-3"/>
    <n v="6636"/>
    <n v="1.6702812000000004E-2"/>
    <n v="6038.76"/>
    <n v="1.6691736499999998E-2"/>
    <n v="560"/>
    <n v="560"/>
    <n v="0"/>
    <n v="0"/>
    <x v="0"/>
    <x v="6"/>
    <x v="0"/>
    <x v="0"/>
  </r>
  <r>
    <s v="07/2019"/>
    <s v=""/>
    <x v="10"/>
    <x v="10"/>
    <n v="116"/>
    <n v="6.2243442400000001E-2"/>
    <n v="27492"/>
    <n v="6.9197363999999997E-2"/>
    <n v="25017.72"/>
    <n v="6.9151479899999993E-2"/>
    <n v="2320"/>
    <n v="2320"/>
    <n v="0"/>
    <n v="0"/>
    <x v="0"/>
    <x v="6"/>
    <x v="0"/>
    <x v="0"/>
  </r>
  <r>
    <s v="07/2019"/>
    <s v=""/>
    <x v="11"/>
    <x v="11"/>
    <n v="35"/>
    <n v="1.8780348999999998E-2"/>
    <n v="4935"/>
    <n v="1.2421394999999998E-2"/>
    <n v="4517.6400000000003"/>
    <n v="1.24872087E-2"/>
    <n v="1050"/>
    <n v="175"/>
    <n v="0"/>
    <n v="0"/>
    <x v="0"/>
    <x v="6"/>
    <x v="0"/>
    <x v="0"/>
  </r>
  <r>
    <s v="07/2019"/>
    <s v=""/>
    <x v="11"/>
    <x v="11"/>
    <n v="1"/>
    <n v="5.3658139999999998E-4"/>
    <n v="141"/>
    <n v="3.5489699999999996E-4"/>
    <n v="128.31"/>
    <n v="3.5466169999999995E-4"/>
    <n v="30"/>
    <n v="5"/>
    <n v="0"/>
    <n v="0"/>
    <x v="0"/>
    <x v="6"/>
    <x v="0"/>
    <x v="1"/>
  </r>
  <r>
    <s v="07/2019"/>
    <s v=""/>
    <x v="12"/>
    <x v="12"/>
    <n v="22"/>
    <n v="1.1804790800000001E-2"/>
    <n v="2948"/>
    <n v="7.420116E-3"/>
    <n v="2682.68"/>
    <n v="7.4151957999999988E-3"/>
    <n v="220"/>
    <n v="220"/>
    <n v="0"/>
    <n v="0"/>
    <x v="0"/>
    <x v="6"/>
    <x v="0"/>
    <x v="0"/>
  </r>
  <r>
    <s v="07/2019"/>
    <s v=""/>
    <x v="13"/>
    <x v="13"/>
    <n v="38"/>
    <n v="2.0390093199999994E-2"/>
    <n v="69464"/>
    <n v="0.17484088800000003"/>
    <n v="63906.880000000005"/>
    <n v="0.17664500699999999"/>
    <n v="4560"/>
    <n v="4560"/>
    <n v="0"/>
    <n v="0"/>
    <x v="0"/>
    <x v="6"/>
    <x v="0"/>
    <x v="0"/>
  </r>
  <r>
    <s v="07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6"/>
    <x v="0"/>
    <x v="1"/>
  </r>
  <r>
    <s v="07/2019"/>
    <s v=""/>
    <x v="14"/>
    <x v="14"/>
    <n v="10"/>
    <n v="5.365814E-3"/>
    <n v="7070"/>
    <n v="1.7795189999999999E-2"/>
    <n v="6433.7"/>
    <n v="1.7783390200000002E-2"/>
    <n v="600"/>
    <n v="600"/>
    <n v="0"/>
    <n v="0"/>
    <x v="0"/>
    <x v="6"/>
    <x v="0"/>
    <x v="0"/>
  </r>
  <r>
    <s v="07/2019"/>
    <s v=""/>
    <x v="15"/>
    <x v="15"/>
    <n v="73"/>
    <n v="3.9170442200000009E-2"/>
    <n v="26134"/>
    <n v="6.577927800000001E-2"/>
    <n v="23781.94"/>
    <n v="6.5735660400000007E-2"/>
    <n v="2190"/>
    <n v="2190"/>
    <n v="0"/>
    <n v="0"/>
    <x v="0"/>
    <x v="6"/>
    <x v="0"/>
    <x v="0"/>
  </r>
  <r>
    <s v="07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6"/>
    <x v="3"/>
    <x v="0"/>
  </r>
  <r>
    <s v="07/2019"/>
    <s v=""/>
    <x v="16"/>
    <x v="16"/>
    <n v="18"/>
    <n v="9.6584651999999972E-3"/>
    <n v="3222"/>
    <n v="8.1097740000000001E-3"/>
    <n v="2932.02"/>
    <n v="8.1043964999999996E-3"/>
    <n v="270"/>
    <n v="270"/>
    <n v="0"/>
    <n v="0"/>
    <x v="0"/>
    <x v="6"/>
    <x v="0"/>
    <x v="0"/>
  </r>
  <r>
    <s v="07/2019"/>
    <s v=""/>
    <x v="16"/>
    <x v="16"/>
    <n v="1"/>
    <n v="5.3658139999999998E-4"/>
    <n v="179"/>
    <n v="4.5054299999999997E-4"/>
    <n v="162.89000000000001"/>
    <n v="4.5024420000000005E-4"/>
    <n v="15"/>
    <n v="15"/>
    <n v="0"/>
    <n v="0"/>
    <x v="0"/>
    <x v="6"/>
    <x v="0"/>
    <x v="1"/>
  </r>
  <r>
    <s v="07/2019"/>
    <s v=""/>
    <x v="17"/>
    <x v="17"/>
    <n v="114"/>
    <n v="6.1170279600000002E-2"/>
    <n v="16188"/>
    <n v="4.0745196000000004E-2"/>
    <n v="14731.079999999998"/>
    <n v="4.0718178199999996E-2"/>
    <n v="1140"/>
    <n v="1140"/>
    <n v="0"/>
    <n v="0"/>
    <x v="0"/>
    <x v="6"/>
    <x v="0"/>
    <x v="0"/>
  </r>
  <r>
    <s v="07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6"/>
    <x v="3"/>
    <x v="0"/>
  </r>
  <r>
    <s v="07/2019"/>
    <s v=""/>
    <x v="18"/>
    <x v="18"/>
    <n v="18"/>
    <n v="9.6584651999999972E-3"/>
    <n v="6300"/>
    <n v="1.5857099999999999E-2"/>
    <n v="5733"/>
    <n v="1.58465853E-2"/>
    <n v="900"/>
    <n v="180"/>
    <n v="0"/>
    <n v="0"/>
    <x v="0"/>
    <x v="6"/>
    <x v="0"/>
    <x v="0"/>
  </r>
  <r>
    <s v="07/2019"/>
    <s v=""/>
    <x v="18"/>
    <x v="18"/>
    <n v="6"/>
    <n v="3.2194883999999992E-3"/>
    <n v="2100"/>
    <n v="5.2856999999999999E-3"/>
    <n v="1911"/>
    <n v="5.2821950999999995E-3"/>
    <n v="300"/>
    <n v="60"/>
    <n v="0"/>
    <n v="0"/>
    <x v="0"/>
    <x v="6"/>
    <x v="1"/>
    <x v="1"/>
  </r>
  <r>
    <s v="07/2019"/>
    <s v=""/>
    <x v="19"/>
    <x v="19"/>
    <n v="3"/>
    <n v="1.6097441999999996E-3"/>
    <n v="1884"/>
    <n v="4.7420280000000006E-3"/>
    <n v="1714.44"/>
    <n v="4.7388835999999995E-3"/>
    <n v="135"/>
    <n v="135"/>
    <n v="0"/>
    <n v="0"/>
    <x v="0"/>
    <x v="6"/>
    <x v="0"/>
    <x v="1"/>
  </r>
  <r>
    <s v="07/2019"/>
    <s v=""/>
    <x v="19"/>
    <x v="19"/>
    <n v="48"/>
    <n v="2.5755907199999994E-2"/>
    <n v="30144"/>
    <n v="7.5872448000000009E-2"/>
    <n v="27908.32"/>
    <n v="7.7141387300000003E-2"/>
    <n v="2160"/>
    <n v="2160"/>
    <n v="0"/>
    <n v="0"/>
    <x v="0"/>
    <x v="6"/>
    <x v="0"/>
    <x v="0"/>
  </r>
  <r>
    <s v="07/2019"/>
    <s v=""/>
    <x v="20"/>
    <x v="20"/>
    <n v="18"/>
    <n v="9.6584651999999972E-3"/>
    <n v="17334"/>
    <n v="4.3629677999999998E-2"/>
    <n v="15773.939999999999"/>
    <n v="4.3600747599999989E-2"/>
    <n v="1080"/>
    <n v="180"/>
    <n v="0"/>
    <n v="0"/>
    <x v="0"/>
    <x v="6"/>
    <x v="0"/>
    <x v="0"/>
  </r>
  <r>
    <s v="07/2019"/>
    <s v=""/>
    <x v="21"/>
    <x v="21"/>
    <n v="20"/>
    <n v="1.0731628E-2"/>
    <n v="20260"/>
    <n v="5.0994420000000006E-2"/>
    <n v="18436.599999999999"/>
    <n v="5.0960606100000007E-2"/>
    <n v="800"/>
    <n v="600"/>
    <n v="0"/>
    <n v="0"/>
    <x v="0"/>
    <x v="6"/>
    <x v="0"/>
    <x v="1"/>
  </r>
  <r>
    <s v="07/2019"/>
    <s v=""/>
    <x v="22"/>
    <x v="22"/>
    <n v="22"/>
    <n v="1.1804790800000001E-2"/>
    <n v="9108"/>
    <n v="2.2924836000000007E-2"/>
    <n v="8288.2800000000007"/>
    <n v="2.2909634699999997E-2"/>
    <n v="990"/>
    <n v="990"/>
    <n v="0"/>
    <n v="0"/>
    <x v="0"/>
    <x v="6"/>
    <x v="0"/>
    <x v="1"/>
  </r>
  <r>
    <s v="07/2019"/>
    <s v=""/>
    <x v="23"/>
    <x v="23"/>
    <n v="3"/>
    <n v="1.6097441999999996E-3"/>
    <n v="501"/>
    <n v="1.2610170000000001E-3"/>
    <n v="455.91"/>
    <n v="1.2601808000000001E-3"/>
    <n v="90"/>
    <n v="90"/>
    <n v="0"/>
    <n v="0"/>
    <x v="0"/>
    <x v="6"/>
    <x v="0"/>
    <x v="1"/>
  </r>
  <r>
    <s v="07/2019"/>
    <s v=""/>
    <x v="24"/>
    <x v="24"/>
    <n v="13"/>
    <n v="6.9755582000000007E-3"/>
    <n v="1443"/>
    <n v="3.632031E-3"/>
    <n v="1313.1299999999999"/>
    <n v="3.6296226000000001E-3"/>
    <n v="260"/>
    <n v="260"/>
    <n v="0"/>
    <n v="0"/>
    <x v="0"/>
    <x v="6"/>
    <x v="0"/>
    <x v="1"/>
  </r>
  <r>
    <s v="07/2019"/>
    <s v=""/>
    <x v="25"/>
    <x v="25"/>
    <n v="28"/>
    <n v="1.5024279199999999E-2"/>
    <n v="1932"/>
    <n v="4.8628439999999998E-3"/>
    <n v="1758.1200000000001"/>
    <n v="4.8596194999999997E-3"/>
    <n v="420"/>
    <n v="196"/>
    <n v="0"/>
    <n v="0"/>
    <x v="0"/>
    <x v="6"/>
    <x v="0"/>
    <x v="1"/>
  </r>
  <r>
    <s v="07/2019"/>
    <s v=""/>
    <x v="26"/>
    <x v="26"/>
    <n v="3"/>
    <n v="1.6097441999999996E-3"/>
    <n v="501"/>
    <n v="1.2610170000000001E-3"/>
    <n v="455.91"/>
    <n v="1.2601808000000001E-3"/>
    <n v="90"/>
    <n v="90"/>
    <n v="0"/>
    <n v="0"/>
    <x v="0"/>
    <x v="6"/>
    <x v="0"/>
    <x v="1"/>
  </r>
  <r>
    <s v="07/2019"/>
    <s v=""/>
    <x v="27"/>
    <x v="27"/>
    <n v="605"/>
    <n v="0.32463174699999997"/>
    <n v="53845"/>
    <n v="0.13552786499999997"/>
    <n v="48998.95"/>
    <n v="0.13543799770000003"/>
    <n v="9075"/>
    <n v="9075"/>
    <n v="0"/>
    <n v="0"/>
    <x v="0"/>
    <x v="6"/>
    <x v="0"/>
    <x v="1"/>
  </r>
  <r>
    <s v="07/2019"/>
    <s v=""/>
    <x v="28"/>
    <x v="28"/>
    <n v="212"/>
    <n v="0.11375525680000001"/>
    <n v="111088"/>
    <n v="0.27960849599999993"/>
    <n v="101090.08"/>
    <n v="0.27942309009999999"/>
    <n v="9540"/>
    <n v="9540"/>
    <n v="0"/>
    <n v="0"/>
    <x v="0"/>
    <x v="6"/>
    <x v="0"/>
    <x v="1"/>
  </r>
  <r>
    <s v="07/2019"/>
    <s v=""/>
    <x v="29"/>
    <x v="29"/>
    <n v="283"/>
    <n v="0.15185253619999997"/>
    <n v="23772"/>
    <n v="5.9834124000000002E-2"/>
    <n v="21632.52"/>
    <n v="5.97944485E-2"/>
    <n v="4245"/>
    <n v="4245"/>
    <n v="0"/>
    <n v="0"/>
    <x v="0"/>
    <x v="6"/>
    <x v="0"/>
    <x v="1"/>
  </r>
  <r>
    <s v="07/2019"/>
    <s v=""/>
    <x v="30"/>
    <x v="30"/>
    <n v="197"/>
    <n v="0.10570653580000003"/>
    <n v="16548"/>
    <n v="4.1651316000000008E-2"/>
    <n v="15058.679999999998"/>
    <n v="4.1623697400000007E-2"/>
    <n v="2955"/>
    <n v="2955"/>
    <n v="0"/>
    <n v="0"/>
    <x v="0"/>
    <x v="6"/>
    <x v="0"/>
    <x v="1"/>
  </r>
  <r>
    <s v="07/2019"/>
    <s v=""/>
    <x v="31"/>
    <x v="31"/>
    <n v="1"/>
    <n v="5.3658139999999998E-4"/>
    <n v="280"/>
    <n v="7.0476000000000013E-4"/>
    <n v="254.8"/>
    <n v="7.0429269999999994E-4"/>
    <n v="30"/>
    <n v="30"/>
    <n v="0"/>
    <n v="0"/>
    <x v="0"/>
    <x v="6"/>
    <x v="0"/>
    <x v="1"/>
  </r>
  <r>
    <s v="07/2019"/>
    <s v=""/>
    <x v="53"/>
    <x v="53"/>
    <n v="7"/>
    <n v="3.7560697999999997E-3"/>
    <n v="588"/>
    <n v="1.4799960000000003E-3"/>
    <n v="535.08000000000004"/>
    <n v="1.4790146000000001E-3"/>
    <n v="105"/>
    <n v="105"/>
    <n v="0"/>
    <n v="0"/>
    <x v="0"/>
    <x v="6"/>
    <x v="0"/>
    <x v="1"/>
  </r>
  <r>
    <s v="07/2019"/>
    <s v=""/>
    <x v="32"/>
    <x v="32"/>
    <n v="1"/>
    <n v="5.3658139999999998E-4"/>
    <n v="707"/>
    <n v="1.7795189999999998E-3"/>
    <n v="643.37"/>
    <n v="1.7783390000000003E-3"/>
    <n v="60"/>
    <n v="60"/>
    <n v="0"/>
    <n v="0"/>
    <x v="0"/>
    <x v="6"/>
    <x v="3"/>
    <x v="0"/>
  </r>
  <r>
    <s v="07/2019"/>
    <s v=""/>
    <x v="32"/>
    <x v="32"/>
    <n v="2"/>
    <n v="1.0731628E-3"/>
    <n v="1414"/>
    <n v="3.5590379999999996E-3"/>
    <n v="1286.74"/>
    <n v="3.5566780000000006E-3"/>
    <n v="120"/>
    <n v="120"/>
    <n v="0"/>
    <n v="0"/>
    <x v="0"/>
    <x v="6"/>
    <x v="0"/>
    <x v="0"/>
  </r>
  <r>
    <s v="07/2019"/>
    <s v=""/>
    <x v="33"/>
    <x v="33"/>
    <n v="3"/>
    <n v="1.6097441999999996E-3"/>
    <n v="1074"/>
    <n v="2.7032579999999992E-3"/>
    <n v="977.33999999999992"/>
    <n v="2.7014654999999999E-3"/>
    <n v="90"/>
    <n v="90"/>
    <n v="0"/>
    <n v="0"/>
    <x v="0"/>
    <x v="6"/>
    <x v="0"/>
    <x v="0"/>
  </r>
  <r>
    <s v="07/2019"/>
    <s v=""/>
    <x v="34"/>
    <x v="34"/>
    <n v="13"/>
    <n v="6.9755582000000007E-3"/>
    <n v="2327"/>
    <n v="5.8570589999999995E-3"/>
    <n v="2117.5700000000002"/>
    <n v="5.8531752000000005E-3"/>
    <n v="195"/>
    <n v="195"/>
    <n v="0"/>
    <n v="0"/>
    <x v="0"/>
    <x v="6"/>
    <x v="0"/>
    <x v="0"/>
  </r>
  <r>
    <s v="07/2019"/>
    <s v=""/>
    <x v="36"/>
    <x v="36"/>
    <n v="2"/>
    <n v="1.0731628E-3"/>
    <n v="0"/>
    <n v="0"/>
    <n v="0"/>
    <n v="0"/>
    <n v="0"/>
    <n v="0"/>
    <n v="2400"/>
    <n v="0"/>
    <x v="0"/>
    <x v="6"/>
    <x v="0"/>
    <x v="0"/>
  </r>
  <r>
    <s v="07/2019"/>
    <s v=""/>
    <x v="47"/>
    <x v="47"/>
    <n v="2"/>
    <n v="1.0731628E-3"/>
    <n v="0"/>
    <n v="0"/>
    <n v="0"/>
    <n v="0"/>
    <n v="0"/>
    <n v="0"/>
    <n v="2000"/>
    <n v="0"/>
    <x v="0"/>
    <x v="6"/>
    <x v="0"/>
    <x v="0"/>
  </r>
  <r>
    <s v="07/2019"/>
    <s v=""/>
    <x v="37"/>
    <x v="37"/>
    <n v="131"/>
    <n v="7.029216340000001E-2"/>
    <n v="0"/>
    <n v="0"/>
    <n v="0"/>
    <n v="0"/>
    <n v="0"/>
    <n v="0"/>
    <n v="90390"/>
    <n v="0"/>
    <x v="0"/>
    <x v="6"/>
    <x v="0"/>
    <x v="0"/>
  </r>
  <r>
    <s v="07/2019"/>
    <s v=""/>
    <x v="38"/>
    <x v="38"/>
    <n v="5"/>
    <n v="2.682907E-3"/>
    <n v="0"/>
    <n v="0"/>
    <n v="0"/>
    <n v="0"/>
    <n v="0"/>
    <n v="0"/>
    <n v="2150"/>
    <n v="0"/>
    <x v="0"/>
    <x v="6"/>
    <x v="0"/>
    <x v="0"/>
  </r>
  <r>
    <s v="07/2019"/>
    <s v=""/>
    <x v="38"/>
    <x v="38"/>
    <n v="2"/>
    <n v="1.0731628E-3"/>
    <n v="0"/>
    <n v="0"/>
    <n v="0"/>
    <n v="0"/>
    <n v="0"/>
    <n v="0"/>
    <n v="860"/>
    <n v="0"/>
    <x v="0"/>
    <x v="6"/>
    <x v="0"/>
    <x v="0"/>
  </r>
  <r>
    <s v="07/2019"/>
    <s v=""/>
    <x v="39"/>
    <x v="39"/>
    <n v="34"/>
    <n v="1.8243767600000006E-2"/>
    <n v="0"/>
    <n v="0"/>
    <n v="0"/>
    <n v="0"/>
    <n v="0"/>
    <n v="0"/>
    <n v="12410"/>
    <n v="0"/>
    <x v="0"/>
    <x v="6"/>
    <x v="0"/>
    <x v="0"/>
  </r>
  <r>
    <s v="07/2019"/>
    <s v=""/>
    <x v="40"/>
    <x v="40"/>
    <n v="21"/>
    <n v="1.12682094E-2"/>
    <n v="0"/>
    <n v="0"/>
    <n v="0"/>
    <n v="0"/>
    <n v="0"/>
    <n v="0"/>
    <n v="3780"/>
    <n v="0"/>
    <x v="0"/>
    <x v="6"/>
    <x v="0"/>
    <x v="0"/>
  </r>
  <r>
    <s v="07/2019"/>
    <s v=""/>
    <x v="64"/>
    <x v="64"/>
    <n v="1"/>
    <n v="5.3658139999999998E-4"/>
    <n v="0"/>
    <n v="0"/>
    <n v="0"/>
    <n v="0"/>
    <n v="0"/>
    <n v="0"/>
    <n v="2420"/>
    <n v="0"/>
    <x v="0"/>
    <x v="6"/>
    <x v="0"/>
    <x v="0"/>
  </r>
  <r>
    <s v="07/2019"/>
    <s v=""/>
    <x v="41"/>
    <x v="41"/>
    <n v="3"/>
    <n v="1.6097441999999996E-3"/>
    <n v="0"/>
    <n v="0"/>
    <n v="0"/>
    <n v="0"/>
    <n v="0"/>
    <n v="0"/>
    <n v="1500"/>
    <n v="0"/>
    <x v="0"/>
    <x v="6"/>
    <x v="0"/>
    <x v="0"/>
  </r>
  <r>
    <s v="07/2019"/>
    <s v=""/>
    <x v="42"/>
    <x v="42"/>
    <n v="2"/>
    <n v="1.0731628E-3"/>
    <n v="0"/>
    <n v="0"/>
    <n v="0"/>
    <n v="0"/>
    <n v="0"/>
    <n v="0"/>
    <n v="1500"/>
    <n v="0"/>
    <x v="0"/>
    <x v="6"/>
    <x v="0"/>
    <x v="0"/>
  </r>
  <r>
    <s v="07/2020"/>
    <s v=""/>
    <x v="71"/>
    <x v="71"/>
    <n v="1"/>
    <n v="5.3658139999999998E-4"/>
    <n v="31"/>
    <n v="7.8027000000000004E-5"/>
    <n v="28.21"/>
    <n v="7.7975300000000005E-5"/>
    <n v="5"/>
    <n v="5"/>
    <n v="0"/>
    <n v="0"/>
    <x v="1"/>
    <x v="6"/>
    <x v="0"/>
    <x v="0"/>
  </r>
  <r>
    <s v="07/2020"/>
    <s v=""/>
    <x v="0"/>
    <x v="0"/>
    <n v="51"/>
    <n v="2.7365651399999996E-2"/>
    <n v="3162"/>
    <n v="7.9587540000000019E-3"/>
    <n v="2877.42"/>
    <n v="7.9534765999999986E-3"/>
    <n v="510"/>
    <n v="510"/>
    <n v="0"/>
    <n v="0"/>
    <x v="1"/>
    <x v="6"/>
    <x v="0"/>
    <x v="0"/>
  </r>
  <r>
    <s v="07/2020"/>
    <s v=""/>
    <x v="0"/>
    <x v="0"/>
    <n v="5"/>
    <n v="2.682907E-3"/>
    <n v="310"/>
    <n v="7.8027000000000001E-4"/>
    <n v="282.10000000000002"/>
    <n v="7.7975260000000008E-4"/>
    <n v="50"/>
    <n v="50"/>
    <n v="0"/>
    <n v="0"/>
    <x v="1"/>
    <x v="6"/>
    <x v="0"/>
    <x v="0"/>
  </r>
  <r>
    <s v="07/2020"/>
    <s v=""/>
    <x v="0"/>
    <x v="0"/>
    <n v="1"/>
    <n v="5.3658139999999998E-4"/>
    <n v="62"/>
    <n v="1.5605400000000001E-4"/>
    <n v="56.42"/>
    <n v="1.5595049999999998E-4"/>
    <n v="10"/>
    <n v="10"/>
    <n v="0"/>
    <n v="0"/>
    <x v="1"/>
    <x v="6"/>
    <x v="1"/>
    <x v="1"/>
  </r>
  <r>
    <s v="07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6"/>
    <x v="1"/>
    <x v="1"/>
  </r>
  <r>
    <s v="07/2020"/>
    <s v=""/>
    <x v="1"/>
    <x v="1"/>
    <n v="9"/>
    <n v="4.8292325999999986E-3"/>
    <n v="342"/>
    <n v="8.60814E-4"/>
    <n v="311.21999999999997"/>
    <n v="8.6024319999999986E-4"/>
    <n v="45"/>
    <n v="45"/>
    <n v="0"/>
    <n v="0"/>
    <x v="1"/>
    <x v="6"/>
    <x v="0"/>
    <x v="0"/>
  </r>
  <r>
    <s v="07/2020"/>
    <s v=""/>
    <x v="1"/>
    <x v="1"/>
    <n v="91"/>
    <n v="4.8828907400000003E-2"/>
    <n v="3458"/>
    <n v="8.7037859999999998E-3"/>
    <n v="3146.7799999999997"/>
    <n v="8.6980145999999998E-3"/>
    <n v="455"/>
    <n v="455"/>
    <n v="0"/>
    <n v="0"/>
    <x v="1"/>
    <x v="6"/>
    <x v="0"/>
    <x v="0"/>
  </r>
  <r>
    <s v="07/2020"/>
    <s v=""/>
    <x v="2"/>
    <x v="2"/>
    <n v="90"/>
    <n v="4.829232599999999E-2"/>
    <n v="7110"/>
    <n v="1.7895870000000001E-2"/>
    <n v="6470.1"/>
    <n v="1.7884003399999997E-2"/>
    <n v="900"/>
    <n v="900"/>
    <n v="0"/>
    <n v="0"/>
    <x v="1"/>
    <x v="6"/>
    <x v="0"/>
    <x v="0"/>
  </r>
  <r>
    <s v="07/2020"/>
    <s v=""/>
    <x v="2"/>
    <x v="2"/>
    <n v="334"/>
    <n v="0.17921818760000002"/>
    <n v="26386"/>
    <n v="6.6413561999999995E-2"/>
    <n v="24056.29"/>
    <n v="6.6493991200000019E-2"/>
    <n v="3340"/>
    <n v="3340"/>
    <n v="0"/>
    <n v="0"/>
    <x v="1"/>
    <x v="6"/>
    <x v="0"/>
    <x v="0"/>
  </r>
  <r>
    <s v="07/2020"/>
    <s v=""/>
    <x v="2"/>
    <x v="2"/>
    <n v="39"/>
    <n v="2.0926674600000004E-2"/>
    <n v="3081"/>
    <n v="7.7548769999999986E-3"/>
    <n v="2803.71"/>
    <n v="7.7497348000000006E-3"/>
    <n v="390"/>
    <n v="390"/>
    <n v="0"/>
    <n v="0"/>
    <x v="1"/>
    <x v="6"/>
    <x v="0"/>
    <x v="0"/>
  </r>
  <r>
    <s v="07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6"/>
    <x v="1"/>
    <x v="1"/>
  </r>
  <r>
    <s v="07/2020"/>
    <s v=""/>
    <x v="2"/>
    <x v="2"/>
    <n v="7"/>
    <n v="3.7560697999999997E-3"/>
    <n v="553"/>
    <n v="1.3919010000000001E-3"/>
    <n v="503.23"/>
    <n v="1.390978E-3"/>
    <n v="70"/>
    <n v="70"/>
    <n v="0"/>
    <n v="0"/>
    <x v="1"/>
    <x v="6"/>
    <x v="0"/>
    <x v="1"/>
  </r>
  <r>
    <s v="07/2020"/>
    <s v=""/>
    <x v="3"/>
    <x v="3"/>
    <n v="125"/>
    <n v="6.7072674999999998E-2"/>
    <n v="4750"/>
    <n v="1.1955750000000001E-2"/>
    <n v="4322.5"/>
    <n v="1.1947822299999999E-2"/>
    <n v="625"/>
    <n v="625"/>
    <n v="0"/>
    <n v="0"/>
    <x v="1"/>
    <x v="6"/>
    <x v="0"/>
    <x v="0"/>
  </r>
  <r>
    <s v="07/2020"/>
    <s v=""/>
    <x v="3"/>
    <x v="3"/>
    <n v="23"/>
    <n v="1.2341372200000001E-2"/>
    <n v="874"/>
    <n v="2.1998579999999998E-3"/>
    <n v="795.33999999999992"/>
    <n v="2.1983992999999999E-3"/>
    <n v="115"/>
    <n v="115"/>
    <n v="0"/>
    <n v="0"/>
    <x v="1"/>
    <x v="6"/>
    <x v="0"/>
    <x v="0"/>
  </r>
  <r>
    <s v="07/2020"/>
    <s v=""/>
    <x v="3"/>
    <x v="3"/>
    <n v="16"/>
    <n v="8.5853023999999997E-3"/>
    <n v="608"/>
    <n v="1.5303360000000002E-3"/>
    <n v="553.28"/>
    <n v="1.5293212E-3"/>
    <n v="80"/>
    <n v="80"/>
    <n v="0"/>
    <n v="0"/>
    <x v="1"/>
    <x v="6"/>
    <x v="0"/>
    <x v="0"/>
  </r>
  <r>
    <s v="07/2020"/>
    <s v=""/>
    <x v="3"/>
    <x v="3"/>
    <n v="2"/>
    <n v="1.0731628E-3"/>
    <n v="76"/>
    <n v="1.9129200000000002E-4"/>
    <n v="69.16"/>
    <n v="1.9116520000000002E-4"/>
    <n v="10"/>
    <n v="10"/>
    <n v="0"/>
    <n v="0"/>
    <x v="1"/>
    <x v="6"/>
    <x v="3"/>
    <x v="0"/>
  </r>
  <r>
    <s v="07/2020"/>
    <s v=""/>
    <x v="3"/>
    <x v="3"/>
    <n v="7"/>
    <n v="3.7560697999999997E-3"/>
    <n v="266"/>
    <n v="6.6952199999999987E-4"/>
    <n v="242.06"/>
    <n v="6.6907800000000003E-4"/>
    <n v="35"/>
    <n v="35"/>
    <n v="0"/>
    <n v="0"/>
    <x v="1"/>
    <x v="6"/>
    <x v="2"/>
    <x v="0"/>
  </r>
  <r>
    <s v="07/2020"/>
    <s v=""/>
    <x v="4"/>
    <x v="4"/>
    <n v="9"/>
    <n v="4.8292325999999986E-3"/>
    <n v="684"/>
    <n v="1.721628E-3"/>
    <n v="636.88"/>
    <n v="1.7604000000000001E-3"/>
    <n v="90"/>
    <n v="90"/>
    <n v="0"/>
    <n v="0"/>
    <x v="1"/>
    <x v="6"/>
    <x v="0"/>
    <x v="0"/>
  </r>
  <r>
    <s v="07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6"/>
    <x v="0"/>
    <x v="0"/>
  </r>
  <r>
    <s v="07/2020"/>
    <s v=""/>
    <x v="4"/>
    <x v="4"/>
    <n v="30"/>
    <n v="1.6097441999999997E-2"/>
    <n v="2280"/>
    <n v="5.7387600000000007E-3"/>
    <n v="2074.8000000000002"/>
    <n v="5.7349547000000011E-3"/>
    <n v="300"/>
    <n v="300"/>
    <n v="0"/>
    <n v="0"/>
    <x v="1"/>
    <x v="6"/>
    <x v="0"/>
    <x v="0"/>
  </r>
  <r>
    <s v="07/2020"/>
    <s v=""/>
    <x v="4"/>
    <x v="4"/>
    <n v="2"/>
    <n v="1.0731628E-3"/>
    <n v="152"/>
    <n v="3.8258400000000005E-4"/>
    <n v="138.32"/>
    <n v="3.823303E-4"/>
    <n v="20"/>
    <n v="20"/>
    <n v="0"/>
    <n v="0"/>
    <x v="1"/>
    <x v="6"/>
    <x v="1"/>
    <x v="1"/>
  </r>
  <r>
    <s v="07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6"/>
    <x v="1"/>
    <x v="1"/>
  </r>
  <r>
    <s v="07/2020"/>
    <s v=""/>
    <x v="5"/>
    <x v="5"/>
    <n v="3"/>
    <n v="1.6097441999999996E-3"/>
    <n v="684"/>
    <n v="1.721628E-3"/>
    <n v="622.43999999999994"/>
    <n v="1.7204863999999997E-3"/>
    <n v="90"/>
    <n v="90"/>
    <n v="0"/>
    <n v="0"/>
    <x v="1"/>
    <x v="6"/>
    <x v="0"/>
    <x v="1"/>
  </r>
  <r>
    <s v="07/2020"/>
    <s v=""/>
    <x v="5"/>
    <x v="5"/>
    <n v="39"/>
    <n v="2.0926674600000004E-2"/>
    <n v="8892"/>
    <n v="2.2381164000000002E-2"/>
    <n v="8091.7199999999993"/>
    <n v="2.2366323299999998E-2"/>
    <n v="1170"/>
    <n v="1170"/>
    <n v="0"/>
    <n v="0"/>
    <x v="1"/>
    <x v="6"/>
    <x v="0"/>
    <x v="0"/>
  </r>
  <r>
    <s v="07/2020"/>
    <s v=""/>
    <x v="5"/>
    <x v="5"/>
    <n v="373"/>
    <n v="0.2001448622"/>
    <n v="85044"/>
    <n v="0.21405574799999999"/>
    <n v="77433.36"/>
    <n v="0.21403355039999999"/>
    <n v="11190"/>
    <n v="11190"/>
    <n v="0"/>
    <n v="0"/>
    <x v="1"/>
    <x v="6"/>
    <x v="0"/>
    <x v="0"/>
  </r>
  <r>
    <s v="07/2020"/>
    <s v=""/>
    <x v="5"/>
    <x v="5"/>
    <n v="20"/>
    <n v="1.0731628E-2"/>
    <n v="4560"/>
    <n v="1.1477520000000001E-2"/>
    <n v="4149.6000000000004"/>
    <n v="1.1469909400000002E-2"/>
    <n v="600"/>
    <n v="600"/>
    <n v="0"/>
    <n v="0"/>
    <x v="1"/>
    <x v="6"/>
    <x v="0"/>
    <x v="0"/>
  </r>
  <r>
    <s v="07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6"/>
    <x v="3"/>
    <x v="0"/>
  </r>
  <r>
    <s v="07/2020"/>
    <s v=""/>
    <x v="6"/>
    <x v="6"/>
    <n v="2"/>
    <n v="1.0731628E-3"/>
    <n v="456"/>
    <n v="1.1477520000000001E-3"/>
    <n v="414.96000000000004"/>
    <n v="1.1469908999999999E-3"/>
    <n v="60"/>
    <n v="60"/>
    <n v="0"/>
    <n v="0"/>
    <x v="1"/>
    <x v="6"/>
    <x v="0"/>
    <x v="0"/>
  </r>
  <r>
    <s v="07/2020"/>
    <s v=""/>
    <x v="7"/>
    <x v="7"/>
    <n v="363"/>
    <n v="0.19477904820000003"/>
    <n v="0"/>
    <n v="0"/>
    <n v="0"/>
    <n v="0"/>
    <n v="0"/>
    <n v="0"/>
    <n v="10890"/>
    <n v="0"/>
    <x v="1"/>
    <x v="6"/>
    <x v="0"/>
    <x v="0"/>
  </r>
  <r>
    <s v="07/2020"/>
    <s v=""/>
    <x v="7"/>
    <x v="7"/>
    <n v="2"/>
    <n v="1.0731628E-3"/>
    <n v="0"/>
    <n v="0"/>
    <n v="0"/>
    <n v="0"/>
    <n v="0"/>
    <n v="0"/>
    <n v="60"/>
    <n v="0"/>
    <x v="1"/>
    <x v="6"/>
    <x v="0"/>
    <x v="0"/>
  </r>
  <r>
    <s v="07/2020"/>
    <s v=""/>
    <x v="7"/>
    <x v="7"/>
    <n v="39"/>
    <n v="2.0926674600000004E-2"/>
    <n v="0"/>
    <n v="0"/>
    <n v="0"/>
    <n v="0"/>
    <n v="0"/>
    <n v="0"/>
    <n v="1170"/>
    <n v="0"/>
    <x v="1"/>
    <x v="6"/>
    <x v="0"/>
    <x v="0"/>
  </r>
  <r>
    <s v="07/2020"/>
    <s v=""/>
    <x v="7"/>
    <x v="7"/>
    <n v="6"/>
    <n v="3.2194883999999992E-3"/>
    <n v="0"/>
    <n v="0"/>
    <n v="0"/>
    <n v="0"/>
    <n v="0"/>
    <n v="0"/>
    <n v="180"/>
    <n v="0"/>
    <x v="1"/>
    <x v="6"/>
    <x v="0"/>
    <x v="1"/>
  </r>
  <r>
    <s v="07/2020"/>
    <s v=""/>
    <x v="8"/>
    <x v="8"/>
    <n v="3"/>
    <n v="1.6097441999999996E-3"/>
    <n v="2133"/>
    <n v="5.3687610000000014E-3"/>
    <n v="1941.03"/>
    <n v="5.3652009999999991E-3"/>
    <n v="180"/>
    <n v="180"/>
    <n v="0"/>
    <n v="0"/>
    <x v="1"/>
    <x v="6"/>
    <x v="0"/>
    <x v="1"/>
  </r>
  <r>
    <s v="07/2020"/>
    <s v=""/>
    <x v="8"/>
    <x v="8"/>
    <n v="84"/>
    <n v="4.5072837599999999E-2"/>
    <n v="59724"/>
    <n v="0.15032530799999999"/>
    <n v="54483.930000000008"/>
    <n v="0.15059903089999999"/>
    <n v="5040"/>
    <n v="5040"/>
    <n v="0"/>
    <n v="0"/>
    <x v="1"/>
    <x v="6"/>
    <x v="0"/>
    <x v="0"/>
  </r>
  <r>
    <s v="07/2020"/>
    <s v=""/>
    <x v="9"/>
    <x v="9"/>
    <n v="79"/>
    <n v="4.23899306E-2"/>
    <n v="37683"/>
    <n v="9.4848110999999999E-2"/>
    <n v="34291.53"/>
    <n v="9.4785218099999985E-2"/>
    <n v="3160"/>
    <n v="3160"/>
    <n v="0"/>
    <n v="0"/>
    <x v="1"/>
    <x v="6"/>
    <x v="0"/>
    <x v="0"/>
  </r>
  <r>
    <s v="07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6"/>
    <x v="3"/>
    <x v="1"/>
  </r>
  <r>
    <s v="07/2020"/>
    <s v=""/>
    <x v="10"/>
    <x v="10"/>
    <n v="2"/>
    <n v="1.0731628E-3"/>
    <n v="478"/>
    <n v="1.2031259999999999E-3"/>
    <n v="434.98"/>
    <n v="1.2023281999999998E-3"/>
    <n v="40"/>
    <n v="40"/>
    <n v="0"/>
    <n v="0"/>
    <x v="1"/>
    <x v="6"/>
    <x v="0"/>
    <x v="1"/>
  </r>
  <r>
    <s v="07/2020"/>
    <s v=""/>
    <x v="10"/>
    <x v="10"/>
    <n v="214"/>
    <n v="0.11482841960000001"/>
    <n v="51146"/>
    <n v="0.12873448199999998"/>
    <n v="46542.86"/>
    <n v="0.1286491193"/>
    <n v="4280"/>
    <n v="4280"/>
    <n v="0"/>
    <n v="0"/>
    <x v="1"/>
    <x v="6"/>
    <x v="0"/>
    <x v="0"/>
  </r>
  <r>
    <s v="07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6"/>
    <x v="2"/>
    <x v="0"/>
  </r>
  <r>
    <s v="07/2020"/>
    <s v=""/>
    <x v="11"/>
    <x v="11"/>
    <n v="58"/>
    <n v="3.1121721200000001E-2"/>
    <n v="8294"/>
    <n v="2.0875998E-2"/>
    <n v="7574.7100000000009"/>
    <n v="2.0937255899999997E-2"/>
    <n v="1740"/>
    <n v="290"/>
    <n v="0"/>
    <n v="0"/>
    <x v="1"/>
    <x v="6"/>
    <x v="0"/>
    <x v="0"/>
  </r>
  <r>
    <s v="07/2020"/>
    <s v=""/>
    <x v="11"/>
    <x v="11"/>
    <n v="2"/>
    <n v="1.0731628E-3"/>
    <n v="286"/>
    <n v="7.1986200000000004E-4"/>
    <n v="260.26"/>
    <n v="7.1938470000000002E-4"/>
    <n v="60"/>
    <n v="10"/>
    <n v="0"/>
    <n v="0"/>
    <x v="1"/>
    <x v="6"/>
    <x v="0"/>
    <x v="1"/>
  </r>
  <r>
    <s v="07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6"/>
    <x v="1"/>
    <x v="1"/>
  </r>
  <r>
    <s v="07/2020"/>
    <s v=""/>
    <x v="12"/>
    <x v="12"/>
    <n v="79"/>
    <n v="4.23899306E-2"/>
    <n v="10665"/>
    <n v="2.6843805000000005E-2"/>
    <n v="9705.15"/>
    <n v="2.6826005100000005E-2"/>
    <n v="790"/>
    <n v="790"/>
    <n v="0"/>
    <n v="0"/>
    <x v="1"/>
    <x v="6"/>
    <x v="0"/>
    <x v="0"/>
  </r>
  <r>
    <s v="07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6"/>
    <x v="2"/>
    <x v="0"/>
  </r>
  <r>
    <s v="07/2020"/>
    <s v=""/>
    <x v="66"/>
    <x v="66"/>
    <n v="1"/>
    <n v="5.3658139999999998E-4"/>
    <n v="137"/>
    <n v="3.4482899999999995E-4"/>
    <n v="124.67"/>
    <n v="3.4460029999999997E-4"/>
    <n v="10"/>
    <n v="10"/>
    <n v="0"/>
    <n v="0"/>
    <x v="1"/>
    <x v="6"/>
    <x v="0"/>
    <x v="0"/>
  </r>
  <r>
    <s v="07/2020"/>
    <s v=""/>
    <x v="13"/>
    <x v="13"/>
    <n v="79"/>
    <n v="4.23899306E-2"/>
    <n v="145123"/>
    <n v="0.36527459100000004"/>
    <n v="132410.96000000002"/>
    <n v="0.36599713450000004"/>
    <n v="9480"/>
    <n v="9480"/>
    <n v="0"/>
    <n v="0"/>
    <x v="1"/>
    <x v="6"/>
    <x v="0"/>
    <x v="0"/>
  </r>
  <r>
    <s v="07/2020"/>
    <s v=""/>
    <x v="13"/>
    <x v="13"/>
    <n v="6"/>
    <n v="3.2194883999999992E-3"/>
    <n v="11022"/>
    <n v="2.7742374000000004E-2"/>
    <n v="10030.02"/>
    <n v="2.77239783E-2"/>
    <n v="720"/>
    <n v="720"/>
    <n v="0"/>
    <n v="0"/>
    <x v="1"/>
    <x v="6"/>
    <x v="3"/>
    <x v="0"/>
  </r>
  <r>
    <s v="07/2020"/>
    <s v=""/>
    <x v="13"/>
    <x v="13"/>
    <n v="1"/>
    <n v="5.3658139999999998E-4"/>
    <n v="1837"/>
    <n v="4.623729E-3"/>
    <n v="1671.67"/>
    <n v="4.6206629999999988E-3"/>
    <n v="120"/>
    <n v="120"/>
    <n v="0"/>
    <n v="0"/>
    <x v="1"/>
    <x v="6"/>
    <x v="0"/>
    <x v="1"/>
  </r>
  <r>
    <s v="07/2020"/>
    <s v=""/>
    <x v="14"/>
    <x v="14"/>
    <n v="6"/>
    <n v="3.2194883999999992E-3"/>
    <n v="4266"/>
    <n v="1.0737522000000003E-2"/>
    <n v="3882.06"/>
    <n v="1.0730401999999998E-2"/>
    <n v="360"/>
    <n v="360"/>
    <n v="0"/>
    <n v="0"/>
    <x v="1"/>
    <x v="6"/>
    <x v="0"/>
    <x v="0"/>
  </r>
  <r>
    <s v="07/2020"/>
    <s v=""/>
    <x v="15"/>
    <x v="15"/>
    <n v="11"/>
    <n v="5.9023954000000005E-3"/>
    <n v="3960"/>
    <n v="9.9673199999999983E-3"/>
    <n v="3603.6"/>
    <n v="9.9607108000000014E-3"/>
    <n v="330"/>
    <n v="330"/>
    <n v="0"/>
    <n v="0"/>
    <x v="1"/>
    <x v="6"/>
    <x v="0"/>
    <x v="0"/>
  </r>
  <r>
    <s v="07/2020"/>
    <s v=""/>
    <x v="16"/>
    <x v="16"/>
    <n v="22"/>
    <n v="1.1804790800000001E-2"/>
    <n v="3960"/>
    <n v="9.9673199999999983E-3"/>
    <n v="3603.6"/>
    <n v="9.9607108000000014E-3"/>
    <n v="330"/>
    <n v="330"/>
    <n v="0"/>
    <n v="0"/>
    <x v="1"/>
    <x v="6"/>
    <x v="0"/>
    <x v="0"/>
  </r>
  <r>
    <s v="07/2020"/>
    <s v=""/>
    <x v="17"/>
    <x v="17"/>
    <n v="56"/>
    <n v="3.0048558399999998E-2"/>
    <n v="8008"/>
    <n v="2.0156135999999998E-2"/>
    <n v="7287.2800000000007"/>
    <n v="2.0142770599999998E-2"/>
    <n v="560"/>
    <n v="560"/>
    <n v="0"/>
    <n v="0"/>
    <x v="1"/>
    <x v="6"/>
    <x v="0"/>
    <x v="0"/>
  </r>
  <r>
    <s v="07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6"/>
    <x v="2"/>
    <x v="0"/>
  </r>
  <r>
    <s v="07/2020"/>
    <s v=""/>
    <x v="18"/>
    <x v="18"/>
    <n v="37"/>
    <n v="1.9853511799999998E-2"/>
    <n v="13098"/>
    <n v="3.2967666E-2"/>
    <n v="11919.18"/>
    <n v="3.2945805399999993E-2"/>
    <n v="1850"/>
    <n v="370"/>
    <n v="0"/>
    <n v="0"/>
    <x v="1"/>
    <x v="6"/>
    <x v="0"/>
    <x v="0"/>
  </r>
  <r>
    <s v="07/2020"/>
    <s v=""/>
    <x v="18"/>
    <x v="18"/>
    <n v="2"/>
    <n v="1.0731628E-3"/>
    <n v="708"/>
    <n v="1.7820360000000001E-3"/>
    <n v="644.28"/>
    <n v="1.7808542999999996E-3"/>
    <n v="100"/>
    <n v="20"/>
    <n v="0"/>
    <n v="0"/>
    <x v="1"/>
    <x v="6"/>
    <x v="1"/>
    <x v="1"/>
  </r>
  <r>
    <s v="07/2020"/>
    <s v=""/>
    <x v="19"/>
    <x v="19"/>
    <n v="11"/>
    <n v="5.9023954000000005E-3"/>
    <n v="6952"/>
    <n v="1.7498184E-2"/>
    <n v="6326.32"/>
    <n v="1.7486581100000002E-2"/>
    <n v="495"/>
    <n v="495"/>
    <n v="0"/>
    <n v="0"/>
    <x v="1"/>
    <x v="6"/>
    <x v="0"/>
    <x v="1"/>
  </r>
  <r>
    <s v="07/2020"/>
    <s v=""/>
    <x v="19"/>
    <x v="19"/>
    <n v="70"/>
    <n v="3.7560697999999997E-2"/>
    <n v="44240"/>
    <n v="0.11135208000000001"/>
    <n v="40378.479999999996"/>
    <n v="0.1116101566"/>
    <n v="3150"/>
    <n v="3150"/>
    <n v="0"/>
    <n v="0"/>
    <x v="1"/>
    <x v="6"/>
    <x v="0"/>
    <x v="0"/>
  </r>
  <r>
    <s v="07/2020"/>
    <s v=""/>
    <x v="20"/>
    <x v="20"/>
    <n v="32"/>
    <n v="1.7170604799999999E-2"/>
    <n v="30944"/>
    <n v="7.7886047999999986E-2"/>
    <n v="28159.040000000001"/>
    <n v="7.7834402499999997E-2"/>
    <n v="1920"/>
    <n v="320"/>
    <n v="0"/>
    <n v="0"/>
    <x v="1"/>
    <x v="6"/>
    <x v="0"/>
    <x v="0"/>
  </r>
  <r>
    <s v="07/2020"/>
    <s v=""/>
    <x v="21"/>
    <x v="21"/>
    <n v="73"/>
    <n v="3.9170442200000009E-2"/>
    <n v="74168"/>
    <n v="0.18668085600000001"/>
    <n v="67492.88"/>
    <n v="0.18655706960000001"/>
    <n v="2920"/>
    <n v="2190"/>
    <n v="0"/>
    <n v="0"/>
    <x v="1"/>
    <x v="6"/>
    <x v="0"/>
    <x v="1"/>
  </r>
  <r>
    <s v="07/2020"/>
    <s v=""/>
    <x v="22"/>
    <x v="22"/>
    <n v="42"/>
    <n v="2.2536418799999999E-2"/>
    <n v="17556"/>
    <n v="4.4188452000000003E-2"/>
    <n v="15975.960000000001"/>
    <n v="4.4159151000000001E-2"/>
    <n v="1890"/>
    <n v="1890"/>
    <n v="0"/>
    <n v="0"/>
    <x v="1"/>
    <x v="6"/>
    <x v="0"/>
    <x v="1"/>
  </r>
  <r>
    <s v="07/2020"/>
    <s v=""/>
    <x v="23"/>
    <x v="23"/>
    <n v="3"/>
    <n v="1.6097441999999996E-3"/>
    <n v="507"/>
    <n v="1.276119E-3"/>
    <n v="461.37"/>
    <n v="1.2752727999999999E-3"/>
    <n v="90"/>
    <n v="90"/>
    <n v="0"/>
    <n v="0"/>
    <x v="1"/>
    <x v="6"/>
    <x v="0"/>
    <x v="1"/>
  </r>
  <r>
    <s v="07/2020"/>
    <s v=""/>
    <x v="24"/>
    <x v="24"/>
    <n v="22"/>
    <n v="1.1804790800000001E-2"/>
    <n v="2486"/>
    <n v="6.2572619999999995E-3"/>
    <n v="2262.2599999999998"/>
    <n v="6.2531128999999989E-3"/>
    <n v="440"/>
    <n v="440"/>
    <n v="0"/>
    <n v="0"/>
    <x v="1"/>
    <x v="6"/>
    <x v="0"/>
    <x v="1"/>
  </r>
  <r>
    <s v="07/2020"/>
    <s v=""/>
    <x v="25"/>
    <x v="25"/>
    <n v="118"/>
    <n v="6.3316605200000015E-2"/>
    <n v="8260"/>
    <n v="2.0790420000000004E-2"/>
    <n v="7516.6"/>
    <n v="2.0776634100000003E-2"/>
    <n v="1770"/>
    <n v="826"/>
    <n v="0"/>
    <n v="0"/>
    <x v="1"/>
    <x v="6"/>
    <x v="0"/>
    <x v="1"/>
  </r>
  <r>
    <s v="07/2020"/>
    <s v=""/>
    <x v="26"/>
    <x v="26"/>
    <n v="42"/>
    <n v="2.2536418799999999E-2"/>
    <n v="7098"/>
    <n v="1.7865665999999999E-2"/>
    <n v="6459.18"/>
    <n v="1.7853819399999998E-2"/>
    <n v="1260"/>
    <n v="1260"/>
    <n v="0"/>
    <n v="0"/>
    <x v="1"/>
    <x v="6"/>
    <x v="0"/>
    <x v="1"/>
  </r>
  <r>
    <s v="07/2020"/>
    <s v=""/>
    <x v="27"/>
    <x v="27"/>
    <n v="686"/>
    <n v="0.36809484039999996"/>
    <n v="61740"/>
    <n v="0.15539958000000004"/>
    <n v="56183.4"/>
    <n v="0.15529653589999998"/>
    <n v="10290"/>
    <n v="10290"/>
    <n v="0"/>
    <n v="0"/>
    <x v="1"/>
    <x v="6"/>
    <x v="0"/>
    <x v="1"/>
  </r>
  <r>
    <s v="07/2020"/>
    <s v=""/>
    <x v="28"/>
    <x v="28"/>
    <n v="390"/>
    <n v="0.20926674600000003"/>
    <n v="205920"/>
    <n v="0.51830064000000009"/>
    <n v="187387.2"/>
    <n v="0.51795695949999998"/>
    <n v="17550"/>
    <n v="17550"/>
    <n v="0"/>
    <n v="0"/>
    <x v="1"/>
    <x v="6"/>
    <x v="0"/>
    <x v="1"/>
  </r>
  <r>
    <s v="07/2020"/>
    <s v=""/>
    <x v="29"/>
    <x v="29"/>
    <n v="116"/>
    <n v="6.2243442400000001E-2"/>
    <n v="9860"/>
    <n v="2.4817620000000002E-2"/>
    <n v="8972.6"/>
    <n v="2.48011637E-2"/>
    <n v="1740"/>
    <n v="1740"/>
    <n v="0"/>
    <n v="0"/>
    <x v="1"/>
    <x v="6"/>
    <x v="0"/>
    <x v="1"/>
  </r>
  <r>
    <s v="07/2020"/>
    <s v=""/>
    <x v="30"/>
    <x v="30"/>
    <n v="219"/>
    <n v="0.11751132659999999"/>
    <n v="18615"/>
    <n v="4.6853955000000003E-2"/>
    <n v="16939.650000000001"/>
    <n v="4.6822886600000002E-2"/>
    <n v="3285"/>
    <n v="3285"/>
    <n v="0"/>
    <n v="0"/>
    <x v="1"/>
    <x v="6"/>
    <x v="0"/>
    <x v="1"/>
  </r>
  <r>
    <s v="07/2020"/>
    <s v=""/>
    <x v="31"/>
    <x v="31"/>
    <n v="1"/>
    <n v="5.3658139999999998E-4"/>
    <n v="282"/>
    <n v="7.0979399999999992E-4"/>
    <n v="256.62"/>
    <n v="7.093233000000002E-4"/>
    <n v="30"/>
    <n v="30"/>
    <n v="0"/>
    <n v="0"/>
    <x v="1"/>
    <x v="6"/>
    <x v="0"/>
    <x v="1"/>
  </r>
  <r>
    <s v="07/2020"/>
    <s v=""/>
    <x v="53"/>
    <x v="53"/>
    <n v="8"/>
    <n v="4.2926511999999998E-3"/>
    <n v="680"/>
    <n v="1.7115600000000002E-3"/>
    <n v="618.79999999999995"/>
    <n v="1.7104250999999998E-3"/>
    <n v="120"/>
    <n v="120"/>
    <n v="0"/>
    <n v="0"/>
    <x v="1"/>
    <x v="6"/>
    <x v="0"/>
    <x v="1"/>
  </r>
  <r>
    <s v="07/2020"/>
    <s v=""/>
    <x v="32"/>
    <x v="32"/>
    <n v="3"/>
    <n v="1.6097441999999996E-3"/>
    <n v="2133"/>
    <n v="5.3687610000000014E-3"/>
    <n v="1941.03"/>
    <n v="5.3652009999999991E-3"/>
    <n v="180"/>
    <n v="180"/>
    <n v="0"/>
    <n v="0"/>
    <x v="1"/>
    <x v="6"/>
    <x v="0"/>
    <x v="0"/>
  </r>
  <r>
    <s v="07/2020"/>
    <s v=""/>
    <x v="33"/>
    <x v="33"/>
    <n v="2"/>
    <n v="1.0731628E-3"/>
    <n v="720"/>
    <n v="1.8122400000000003E-3"/>
    <n v="655.20000000000005"/>
    <n v="1.8110383000000002E-3"/>
    <n v="60"/>
    <n v="60"/>
    <n v="0"/>
    <n v="0"/>
    <x v="1"/>
    <x v="6"/>
    <x v="0"/>
    <x v="0"/>
  </r>
  <r>
    <s v="07/2020"/>
    <s v=""/>
    <x v="34"/>
    <x v="34"/>
    <n v="18"/>
    <n v="9.6584651999999972E-3"/>
    <n v="3240"/>
    <n v="8.1550800000000003E-3"/>
    <n v="2948.4"/>
    <n v="8.1496723999999986E-3"/>
    <n v="270"/>
    <n v="270"/>
    <n v="0"/>
    <n v="0"/>
    <x v="1"/>
    <x v="6"/>
    <x v="0"/>
    <x v="0"/>
  </r>
  <r>
    <s v="07/2020"/>
    <s v=""/>
    <x v="45"/>
    <x v="45"/>
    <n v="22"/>
    <n v="1.1804790800000001E-2"/>
    <n v="22418"/>
    <n v="5.6426105999999997E-2"/>
    <n v="20400.379999999997"/>
    <n v="5.6388690399999997E-2"/>
    <n v="1980"/>
    <n v="1320"/>
    <n v="0"/>
    <n v="0"/>
    <x v="1"/>
    <x v="6"/>
    <x v="0"/>
    <x v="0"/>
  </r>
  <r>
    <s v="07/2020"/>
    <s v=""/>
    <x v="45"/>
    <x v="45"/>
    <n v="1"/>
    <n v="5.3658139999999998E-4"/>
    <n v="1019"/>
    <n v="2.5648229999999999E-3"/>
    <n v="927.29"/>
    <n v="2.5631222999999998E-3"/>
    <n v="90"/>
    <n v="60"/>
    <n v="0"/>
    <n v="0"/>
    <x v="1"/>
    <x v="6"/>
    <x v="3"/>
    <x v="0"/>
  </r>
  <r>
    <s v="07/2020"/>
    <s v=""/>
    <x v="46"/>
    <x v="46"/>
    <n v="34"/>
    <n v="1.8243767600000006E-2"/>
    <n v="23902"/>
    <n v="6.0161334000000011E-2"/>
    <n v="21750.82"/>
    <n v="6.0121441600000006E-2"/>
    <n v="1020"/>
    <n v="1020"/>
    <n v="0"/>
    <n v="0"/>
    <x v="1"/>
    <x v="6"/>
    <x v="0"/>
    <x v="0"/>
  </r>
  <r>
    <s v="07/2020"/>
    <s v=""/>
    <x v="36"/>
    <x v="36"/>
    <n v="4"/>
    <n v="2.1463255999999999E-3"/>
    <n v="0"/>
    <n v="0"/>
    <n v="0"/>
    <n v="0"/>
    <n v="0"/>
    <n v="0"/>
    <n v="4800"/>
    <n v="0"/>
    <x v="1"/>
    <x v="6"/>
    <x v="0"/>
    <x v="0"/>
  </r>
  <r>
    <s v="07/2020"/>
    <s v=""/>
    <x v="47"/>
    <x v="47"/>
    <n v="1"/>
    <n v="5.3658139999999998E-4"/>
    <n v="0"/>
    <n v="0"/>
    <n v="0"/>
    <n v="0"/>
    <n v="0"/>
    <n v="0"/>
    <n v="1000"/>
    <n v="0"/>
    <x v="1"/>
    <x v="6"/>
    <x v="0"/>
    <x v="0"/>
  </r>
  <r>
    <s v="07/2020"/>
    <s v=""/>
    <x v="37"/>
    <x v="37"/>
    <n v="7"/>
    <n v="3.7560697999999997E-3"/>
    <n v="0"/>
    <n v="0"/>
    <n v="0"/>
    <n v="0"/>
    <n v="0"/>
    <n v="0"/>
    <n v="4830"/>
    <n v="0"/>
    <x v="1"/>
    <x v="6"/>
    <x v="0"/>
    <x v="0"/>
  </r>
  <r>
    <s v="07/2020"/>
    <s v=""/>
    <x v="37"/>
    <x v="37"/>
    <n v="2"/>
    <n v="1.0731628E-3"/>
    <n v="0"/>
    <n v="0"/>
    <n v="0"/>
    <n v="0"/>
    <n v="0"/>
    <n v="0"/>
    <n v="1380"/>
    <n v="0"/>
    <x v="1"/>
    <x v="6"/>
    <x v="0"/>
    <x v="0"/>
  </r>
  <r>
    <s v="07/2020"/>
    <s v=""/>
    <x v="38"/>
    <x v="38"/>
    <n v="4"/>
    <n v="2.1463255999999999E-3"/>
    <n v="0"/>
    <n v="0"/>
    <n v="0"/>
    <n v="0"/>
    <n v="0"/>
    <n v="0"/>
    <n v="1720"/>
    <n v="0"/>
    <x v="1"/>
    <x v="6"/>
    <x v="0"/>
    <x v="0"/>
  </r>
  <r>
    <s v="07/2020"/>
    <s v=""/>
    <x v="39"/>
    <x v="39"/>
    <n v="24"/>
    <n v="1.2877953599999997E-2"/>
    <n v="0"/>
    <n v="0"/>
    <n v="0"/>
    <n v="0"/>
    <n v="0"/>
    <n v="0"/>
    <n v="8760"/>
    <n v="0"/>
    <x v="1"/>
    <x v="6"/>
    <x v="0"/>
    <x v="0"/>
  </r>
  <r>
    <s v="07/2020"/>
    <s v=""/>
    <x v="40"/>
    <x v="40"/>
    <n v="20"/>
    <n v="1.0731628E-2"/>
    <n v="0"/>
    <n v="0"/>
    <n v="0"/>
    <n v="0"/>
    <n v="0"/>
    <n v="0"/>
    <n v="3600"/>
    <n v="0"/>
    <x v="1"/>
    <x v="6"/>
    <x v="0"/>
    <x v="0"/>
  </r>
  <r>
    <s v="07/2020"/>
    <s v=""/>
    <x v="48"/>
    <x v="48"/>
    <n v="1"/>
    <n v="5.3658139999999998E-4"/>
    <n v="0"/>
    <n v="0"/>
    <n v="0"/>
    <n v="0"/>
    <n v="0"/>
    <n v="0"/>
    <n v="200"/>
    <n v="0"/>
    <x v="1"/>
    <x v="6"/>
    <x v="0"/>
    <x v="0"/>
  </r>
  <r>
    <s v="07/2020"/>
    <s v=""/>
    <x v="42"/>
    <x v="42"/>
    <n v="3"/>
    <n v="1.6097441999999996E-3"/>
    <n v="0"/>
    <n v="0"/>
    <n v="0"/>
    <n v="0"/>
    <n v="0"/>
    <n v="0"/>
    <n v="2250"/>
    <n v="0"/>
    <x v="1"/>
    <x v="6"/>
    <x v="0"/>
    <x v="0"/>
  </r>
  <r>
    <s v="07/2020"/>
    <s v=""/>
    <x v="43"/>
    <x v="43"/>
    <n v="5"/>
    <n v="2.682907E-3"/>
    <n v="0"/>
    <n v="0"/>
    <n v="0"/>
    <n v="0"/>
    <n v="0"/>
    <n v="0"/>
    <n v="0"/>
    <n v="0"/>
    <x v="1"/>
    <x v="6"/>
    <x v="0"/>
    <x v="0"/>
  </r>
  <r>
    <s v="07/2020"/>
    <s v=""/>
    <x v="43"/>
    <x v="43"/>
    <n v="10"/>
    <n v="5.365814E-3"/>
    <n v="0"/>
    <n v="0"/>
    <n v="0"/>
    <n v="0"/>
    <n v="0"/>
    <n v="0"/>
    <n v="0"/>
    <n v="0"/>
    <x v="1"/>
    <x v="6"/>
    <x v="0"/>
    <x v="0"/>
  </r>
  <r>
    <s v="07/2020"/>
    <s v=""/>
    <x v="49"/>
    <x v="49"/>
    <n v="20"/>
    <n v="1.0731628E-2"/>
    <n v="0"/>
    <n v="0"/>
    <n v="0"/>
    <n v="0"/>
    <n v="0"/>
    <n v="0"/>
    <n v="19500"/>
    <n v="0"/>
    <x v="1"/>
    <x v="6"/>
    <x v="0"/>
    <x v="0"/>
  </r>
  <r>
    <s v="07/2020"/>
    <s v=""/>
    <x v="50"/>
    <x v="50"/>
    <n v="2"/>
    <n v="1.0731628E-3"/>
    <n v="0"/>
    <n v="0"/>
    <n v="0"/>
    <n v="0"/>
    <n v="0"/>
    <n v="0"/>
    <n v="2760"/>
    <n v="0"/>
    <x v="1"/>
    <x v="6"/>
    <x v="0"/>
    <x v="0"/>
  </r>
  <r>
    <s v="07/2020"/>
    <s v=""/>
    <x v="51"/>
    <x v="51"/>
    <n v="118"/>
    <n v="6.3316605200000015E-2"/>
    <n v="0"/>
    <n v="0"/>
    <n v="0"/>
    <n v="0"/>
    <n v="0"/>
    <n v="0"/>
    <n v="70800"/>
    <n v="0"/>
    <x v="1"/>
    <x v="6"/>
    <x v="0"/>
    <x v="0"/>
  </r>
  <r>
    <s v="07/2020"/>
    <s v=""/>
    <x v="51"/>
    <x v="51"/>
    <n v="1"/>
    <n v="5.3658139999999998E-4"/>
    <n v="0"/>
    <n v="0"/>
    <n v="0"/>
    <n v="0"/>
    <n v="0"/>
    <n v="0"/>
    <n v="600"/>
    <n v="0"/>
    <x v="1"/>
    <x v="6"/>
    <x v="0"/>
    <x v="0"/>
  </r>
  <r>
    <s v="07/2020"/>
    <s v=""/>
    <x v="59"/>
    <x v="59"/>
    <n v="13"/>
    <n v="6.9755582000000007E-3"/>
    <n v="0"/>
    <n v="0"/>
    <n v="0"/>
    <n v="0"/>
    <n v="0"/>
    <n v="0"/>
    <n v="12467"/>
    <n v="0"/>
    <x v="1"/>
    <x v="6"/>
    <x v="0"/>
    <x v="0"/>
  </r>
  <r>
    <s v="07/2020"/>
    <s v=""/>
    <x v="55"/>
    <x v="55"/>
    <n v="4"/>
    <n v="2.1463255999999999E-3"/>
    <n v="0"/>
    <n v="0"/>
    <n v="0"/>
    <n v="0"/>
    <n v="0"/>
    <n v="0"/>
    <n v="3336"/>
    <n v="0"/>
    <x v="1"/>
    <x v="6"/>
    <x v="0"/>
    <x v="0"/>
  </r>
  <r>
    <s v="07/2020"/>
    <s v=""/>
    <x v="60"/>
    <x v="60"/>
    <n v="4"/>
    <n v="2.1463255999999999E-3"/>
    <n v="0"/>
    <n v="0"/>
    <n v="0"/>
    <n v="0"/>
    <n v="0"/>
    <n v="0"/>
    <n v="2400"/>
    <n v="0"/>
    <x v="1"/>
    <x v="6"/>
    <x v="0"/>
    <x v="0"/>
  </r>
  <r>
    <s v="07/2021"/>
    <s v=""/>
    <x v="0"/>
    <x v="0"/>
    <n v="9"/>
    <n v="4.8292325999999986E-3"/>
    <n v="594"/>
    <n v="1.4950979999999998E-3"/>
    <n v="540.54"/>
    <n v="1.4941066E-3"/>
    <n v="90"/>
    <n v="90"/>
    <n v="0"/>
    <n v="0"/>
    <x v="2"/>
    <x v="6"/>
    <x v="0"/>
    <x v="0"/>
  </r>
  <r>
    <s v="07/2021"/>
    <s v=""/>
    <x v="0"/>
    <x v="0"/>
    <n v="3"/>
    <n v="1.6097441999999996E-3"/>
    <n v="198"/>
    <n v="4.9836599999999987E-4"/>
    <n v="180.18"/>
    <n v="4.9803550000000014E-4"/>
    <n v="30"/>
    <n v="30"/>
    <n v="0"/>
    <n v="0"/>
    <x v="2"/>
    <x v="6"/>
    <x v="0"/>
    <x v="0"/>
  </r>
  <r>
    <s v="07/2021"/>
    <s v=""/>
    <x v="0"/>
    <x v="0"/>
    <n v="64"/>
    <n v="3.4341209599999999E-2"/>
    <n v="4224"/>
    <n v="1.0631808000000001E-2"/>
    <n v="3843.84"/>
    <n v="1.0624758100000001E-2"/>
    <n v="640"/>
    <n v="640"/>
    <n v="0"/>
    <n v="0"/>
    <x v="2"/>
    <x v="6"/>
    <x v="0"/>
    <x v="0"/>
  </r>
  <r>
    <s v="07/2021"/>
    <s v=""/>
    <x v="1"/>
    <x v="1"/>
    <n v="2"/>
    <n v="1.0731628E-3"/>
    <n v="78"/>
    <n v="1.9632599999999992E-4"/>
    <n v="70.97999999999999"/>
    <n v="1.9619579999999998E-4"/>
    <n v="10"/>
    <n v="10"/>
    <n v="0"/>
    <n v="0"/>
    <x v="2"/>
    <x v="6"/>
    <x v="0"/>
    <x v="0"/>
  </r>
  <r>
    <s v="07/2021"/>
    <s v=""/>
    <x v="1"/>
    <x v="1"/>
    <n v="123"/>
    <n v="6.5999512199999999E-2"/>
    <n v="4797"/>
    <n v="1.2074048999999998E-2"/>
    <n v="4365.2699999999995"/>
    <n v="1.2066042800000001E-2"/>
    <n v="615"/>
    <n v="615"/>
    <n v="0"/>
    <n v="0"/>
    <x v="2"/>
    <x v="6"/>
    <x v="0"/>
    <x v="0"/>
  </r>
  <r>
    <s v="07/2021"/>
    <s v=""/>
    <x v="1"/>
    <x v="1"/>
    <n v="20"/>
    <n v="1.0731628E-2"/>
    <n v="780"/>
    <n v="1.9632599999999992E-3"/>
    <n v="709.8"/>
    <n v="1.9619582000000003E-3"/>
    <n v="100"/>
    <n v="100"/>
    <n v="0"/>
    <n v="0"/>
    <x v="2"/>
    <x v="6"/>
    <x v="0"/>
    <x v="0"/>
  </r>
  <r>
    <s v="07/2021"/>
    <s v=""/>
    <x v="2"/>
    <x v="2"/>
    <n v="370"/>
    <n v="0.19853511799999998"/>
    <n v="30710"/>
    <n v="7.7297069999999996E-2"/>
    <n v="27946.1"/>
    <n v="7.7245815000000009E-2"/>
    <n v="3700"/>
    <n v="3700"/>
    <n v="0"/>
    <n v="0"/>
    <x v="2"/>
    <x v="6"/>
    <x v="0"/>
    <x v="0"/>
  </r>
  <r>
    <s v="07/2021"/>
    <s v=""/>
    <x v="2"/>
    <x v="2"/>
    <n v="49"/>
    <n v="2.6292488600000007E-2"/>
    <n v="4067"/>
    <n v="1.0236639000000001E-2"/>
    <n v="3700.97"/>
    <n v="1.0229851199999999E-2"/>
    <n v="490"/>
    <n v="490"/>
    <n v="0"/>
    <n v="0"/>
    <x v="2"/>
    <x v="6"/>
    <x v="0"/>
    <x v="0"/>
  </r>
  <r>
    <s v="07/2021"/>
    <s v=""/>
    <x v="2"/>
    <x v="2"/>
    <n v="67"/>
    <n v="3.5950953800000005E-2"/>
    <n v="5561"/>
    <n v="1.3997037E-2"/>
    <n v="5060.51"/>
    <n v="1.3987755699999998E-2"/>
    <n v="670"/>
    <n v="670"/>
    <n v="0"/>
    <n v="0"/>
    <x v="2"/>
    <x v="6"/>
    <x v="0"/>
    <x v="0"/>
  </r>
  <r>
    <s v="07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6"/>
    <x v="3"/>
    <x v="0"/>
  </r>
  <r>
    <s v="07/2021"/>
    <s v=""/>
    <x v="2"/>
    <x v="2"/>
    <n v="3"/>
    <n v="1.6097441999999996E-3"/>
    <n v="249"/>
    <n v="6.2673299999999998E-4"/>
    <n v="226.59"/>
    <n v="6.2631740000000018E-4"/>
    <n v="30"/>
    <n v="30"/>
    <n v="0"/>
    <n v="0"/>
    <x v="2"/>
    <x v="6"/>
    <x v="0"/>
    <x v="1"/>
  </r>
  <r>
    <s v="07/2021"/>
    <s v=""/>
    <x v="3"/>
    <x v="3"/>
    <n v="142"/>
    <n v="7.6194558799999992E-2"/>
    <n v="5680"/>
    <n v="1.4296560000000003E-2"/>
    <n v="5168.8"/>
    <n v="1.4287080099999998E-2"/>
    <n v="710"/>
    <n v="710"/>
    <n v="0"/>
    <n v="0"/>
    <x v="2"/>
    <x v="6"/>
    <x v="0"/>
    <x v="0"/>
  </r>
  <r>
    <s v="07/2021"/>
    <s v=""/>
    <x v="3"/>
    <x v="3"/>
    <n v="38"/>
    <n v="2.0390093199999994E-2"/>
    <n v="1520"/>
    <n v="3.8258400000000005E-3"/>
    <n v="1383.2"/>
    <n v="3.8233030999999993E-3"/>
    <n v="190"/>
    <n v="190"/>
    <n v="0"/>
    <n v="0"/>
    <x v="2"/>
    <x v="6"/>
    <x v="0"/>
    <x v="0"/>
  </r>
  <r>
    <s v="07/2021"/>
    <s v=""/>
    <x v="3"/>
    <x v="3"/>
    <n v="2"/>
    <n v="1.0731628E-3"/>
    <n v="80"/>
    <n v="2.0135999999999998E-4"/>
    <n v="72.8"/>
    <n v="2.012265E-4"/>
    <n v="10"/>
    <n v="10"/>
    <n v="0"/>
    <n v="0"/>
    <x v="2"/>
    <x v="6"/>
    <x v="0"/>
    <x v="0"/>
  </r>
  <r>
    <s v="07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6"/>
    <x v="3"/>
    <x v="0"/>
  </r>
  <r>
    <s v="07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6"/>
    <x v="3"/>
    <x v="0"/>
  </r>
  <r>
    <s v="07/2021"/>
    <s v=""/>
    <x v="3"/>
    <x v="3"/>
    <n v="7"/>
    <n v="3.7560697999999997E-3"/>
    <n v="280"/>
    <n v="7.0476000000000013E-4"/>
    <n v="254.8"/>
    <n v="7.0429269999999994E-4"/>
    <n v="35"/>
    <n v="35"/>
    <n v="0"/>
    <n v="0"/>
    <x v="2"/>
    <x v="6"/>
    <x v="2"/>
    <x v="0"/>
  </r>
  <r>
    <s v="07/2021"/>
    <s v=""/>
    <x v="4"/>
    <x v="4"/>
    <n v="2"/>
    <n v="1.0731628E-3"/>
    <n v="162"/>
    <n v="4.0775400000000003E-4"/>
    <n v="147.42000000000002"/>
    <n v="4.0748360000000003E-4"/>
    <n v="20"/>
    <n v="20"/>
    <n v="0"/>
    <n v="0"/>
    <x v="2"/>
    <x v="6"/>
    <x v="0"/>
    <x v="0"/>
  </r>
  <r>
    <s v="07/2021"/>
    <s v=""/>
    <x v="4"/>
    <x v="4"/>
    <n v="1"/>
    <n v="5.3658139999999998E-4"/>
    <n v="81"/>
    <n v="2.0387700000000001E-4"/>
    <n v="73.710000000000008"/>
    <n v="2.0374180000000001E-4"/>
    <n v="10"/>
    <n v="10"/>
    <n v="0"/>
    <n v="0"/>
    <x v="2"/>
    <x v="6"/>
    <x v="0"/>
    <x v="0"/>
  </r>
  <r>
    <s v="07/2021"/>
    <s v=""/>
    <x v="4"/>
    <x v="4"/>
    <n v="28"/>
    <n v="1.5024279199999999E-2"/>
    <n v="2268"/>
    <n v="5.708556E-3"/>
    <n v="2063.88"/>
    <n v="5.704770700000002E-3"/>
    <n v="280"/>
    <n v="280"/>
    <n v="0"/>
    <n v="0"/>
    <x v="2"/>
    <x v="6"/>
    <x v="0"/>
    <x v="0"/>
  </r>
  <r>
    <s v="07/2021"/>
    <s v=""/>
    <x v="5"/>
    <x v="5"/>
    <n v="19"/>
    <n v="1.0195046599999997E-2"/>
    <n v="4617"/>
    <n v="1.1620988999999997E-2"/>
    <n v="4201.4699999999993"/>
    <n v="1.1613283199999998E-2"/>
    <n v="570"/>
    <n v="570"/>
    <n v="0"/>
    <n v="0"/>
    <x v="2"/>
    <x v="6"/>
    <x v="0"/>
    <x v="0"/>
  </r>
  <r>
    <s v="07/2021"/>
    <s v=""/>
    <x v="5"/>
    <x v="5"/>
    <n v="306"/>
    <n v="0.16419390839999998"/>
    <n v="74358"/>
    <n v="0.18715908600000003"/>
    <n v="67665.78"/>
    <n v="0.1870349825"/>
    <n v="9180"/>
    <n v="9180"/>
    <n v="0"/>
    <n v="0"/>
    <x v="2"/>
    <x v="6"/>
    <x v="0"/>
    <x v="0"/>
  </r>
  <r>
    <s v="07/2021"/>
    <s v=""/>
    <x v="5"/>
    <x v="5"/>
    <n v="49"/>
    <n v="2.6292488600000007E-2"/>
    <n v="11907"/>
    <n v="2.9969919000000001E-2"/>
    <n v="10835.369999999999"/>
    <n v="2.9950046200000004E-2"/>
    <n v="1470"/>
    <n v="1470"/>
    <n v="0"/>
    <n v="0"/>
    <x v="2"/>
    <x v="6"/>
    <x v="0"/>
    <x v="0"/>
  </r>
  <r>
    <s v="07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6"/>
    <x v="3"/>
    <x v="0"/>
  </r>
  <r>
    <s v="07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6"/>
    <x v="3"/>
    <x v="0"/>
  </r>
  <r>
    <s v="07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6"/>
    <x v="0"/>
    <x v="1"/>
  </r>
  <r>
    <s v="07/2021"/>
    <s v=""/>
    <x v="6"/>
    <x v="6"/>
    <n v="2"/>
    <n v="1.0731628E-3"/>
    <n v="486"/>
    <n v="1.2232620000000001E-3"/>
    <n v="442.26000000000005"/>
    <n v="1.2224509000000002E-3"/>
    <n v="60"/>
    <n v="60"/>
    <n v="0"/>
    <n v="0"/>
    <x v="2"/>
    <x v="6"/>
    <x v="0"/>
    <x v="0"/>
  </r>
  <r>
    <s v="07/2021"/>
    <s v=""/>
    <x v="7"/>
    <x v="7"/>
    <n v="50"/>
    <n v="2.682907E-2"/>
    <n v="0"/>
    <n v="0"/>
    <n v="0"/>
    <n v="0"/>
    <n v="0"/>
    <n v="0"/>
    <n v="2050"/>
    <n v="0"/>
    <x v="2"/>
    <x v="6"/>
    <x v="0"/>
    <x v="0"/>
  </r>
  <r>
    <s v="07/2021"/>
    <s v=""/>
    <x v="7"/>
    <x v="7"/>
    <n v="295"/>
    <n v="0.15829151300000002"/>
    <n v="0"/>
    <n v="0"/>
    <n v="0"/>
    <n v="0"/>
    <n v="0"/>
    <n v="0"/>
    <n v="12095"/>
    <n v="0"/>
    <x v="2"/>
    <x v="6"/>
    <x v="0"/>
    <x v="0"/>
  </r>
  <r>
    <s v="07/2021"/>
    <s v=""/>
    <x v="7"/>
    <x v="7"/>
    <n v="7"/>
    <n v="3.7560697999999997E-3"/>
    <n v="0"/>
    <n v="0"/>
    <n v="0"/>
    <n v="0"/>
    <n v="0"/>
    <n v="0"/>
    <n v="287"/>
    <n v="0"/>
    <x v="2"/>
    <x v="6"/>
    <x v="0"/>
    <x v="0"/>
  </r>
  <r>
    <s v="07/2021"/>
    <s v=""/>
    <x v="7"/>
    <x v="7"/>
    <n v="1"/>
    <n v="5.3658139999999998E-4"/>
    <n v="0"/>
    <n v="0"/>
    <n v="0"/>
    <n v="0"/>
    <n v="0"/>
    <n v="0"/>
    <n v="41"/>
    <n v="0"/>
    <x v="2"/>
    <x v="6"/>
    <x v="0"/>
    <x v="1"/>
  </r>
  <r>
    <s v="07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6"/>
    <x v="0"/>
    <x v="0"/>
  </r>
  <r>
    <s v="07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6"/>
    <x v="0"/>
    <x v="0"/>
  </r>
  <r>
    <s v="07/2021"/>
    <s v=""/>
    <x v="8"/>
    <x v="8"/>
    <n v="51"/>
    <n v="2.7365651399999996E-2"/>
    <n v="39168"/>
    <n v="9.8585856000000013E-2"/>
    <n v="35642.879999999997"/>
    <n v="9.85204846E-2"/>
    <n v="3060"/>
    <n v="3060"/>
    <n v="0"/>
    <n v="0"/>
    <x v="2"/>
    <x v="6"/>
    <x v="0"/>
    <x v="0"/>
  </r>
  <r>
    <s v="07/2021"/>
    <s v=""/>
    <x v="8"/>
    <x v="8"/>
    <n v="1"/>
    <n v="5.3658139999999998E-4"/>
    <n v="768"/>
    <n v="1.9330560000000001E-3"/>
    <n v="698.88"/>
    <n v="1.9317741999999999E-3"/>
    <n v="60"/>
    <n v="60"/>
    <n v="0"/>
    <n v="0"/>
    <x v="2"/>
    <x v="6"/>
    <x v="0"/>
    <x v="1"/>
  </r>
  <r>
    <s v="07/2021"/>
    <s v=""/>
    <x v="9"/>
    <x v="9"/>
    <n v="89"/>
    <n v="4.7755744599999997E-2"/>
    <n v="45746"/>
    <n v="0.115142682"/>
    <n v="41628.86"/>
    <n v="0.11506633190000001"/>
    <n v="3560"/>
    <n v="3560"/>
    <n v="0"/>
    <n v="0"/>
    <x v="2"/>
    <x v="6"/>
    <x v="0"/>
    <x v="0"/>
  </r>
  <r>
    <s v="07/2021"/>
    <s v=""/>
    <x v="10"/>
    <x v="10"/>
    <n v="164"/>
    <n v="8.7999349599999971E-2"/>
    <n v="42312"/>
    <n v="0.106499304"/>
    <n v="38503.919999999998"/>
    <n v="0.10642868529999998"/>
    <n v="3280"/>
    <n v="3280"/>
    <n v="0"/>
    <n v="0"/>
    <x v="2"/>
    <x v="6"/>
    <x v="0"/>
    <x v="0"/>
  </r>
  <r>
    <s v="07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6"/>
    <x v="2"/>
    <x v="0"/>
  </r>
  <r>
    <s v="07/2021"/>
    <s v=""/>
    <x v="11"/>
    <x v="11"/>
    <n v="41"/>
    <n v="2.1999837399999993E-2"/>
    <n v="6109"/>
    <n v="1.5376353000000001E-2"/>
    <n v="5559.1900000000005"/>
    <n v="1.53661571E-2"/>
    <n v="1230"/>
    <n v="205"/>
    <n v="0"/>
    <n v="0"/>
    <x v="2"/>
    <x v="6"/>
    <x v="0"/>
    <x v="0"/>
  </r>
  <r>
    <s v="07/2021"/>
    <s v=""/>
    <x v="11"/>
    <x v="11"/>
    <n v="1"/>
    <n v="5.3658139999999998E-4"/>
    <n v="149"/>
    <n v="3.7503300000000004E-4"/>
    <n v="135.59"/>
    <n v="3.7478429999999996E-4"/>
    <n v="30"/>
    <n v="5"/>
    <n v="0"/>
    <n v="0"/>
    <x v="2"/>
    <x v="6"/>
    <x v="0"/>
    <x v="1"/>
  </r>
  <r>
    <s v="07/2021"/>
    <s v=""/>
    <x v="12"/>
    <x v="12"/>
    <n v="75"/>
    <n v="4.0243604999999995E-2"/>
    <n v="10875"/>
    <n v="2.7372374999999997E-2"/>
    <n v="9896.25"/>
    <n v="2.7354224599999998E-2"/>
    <n v="750"/>
    <n v="750"/>
    <n v="0"/>
    <n v="0"/>
    <x v="2"/>
    <x v="6"/>
    <x v="0"/>
    <x v="0"/>
  </r>
  <r>
    <s v="07/2021"/>
    <s v=""/>
    <x v="13"/>
    <x v="13"/>
    <n v="56"/>
    <n v="3.0048558399999998E-2"/>
    <n v="109200"/>
    <n v="0.2748564"/>
    <n v="99372"/>
    <n v="0.2746741452"/>
    <n v="6720"/>
    <n v="6720"/>
    <n v="0"/>
    <n v="0"/>
    <x v="2"/>
    <x v="6"/>
    <x v="0"/>
    <x v="0"/>
  </r>
  <r>
    <s v="07/2021"/>
    <s v=""/>
    <x v="13"/>
    <x v="13"/>
    <n v="1"/>
    <n v="5.3658139999999998E-4"/>
    <n v="1950"/>
    <n v="4.9081499999999983E-3"/>
    <n v="1774.5"/>
    <n v="4.9048955000000009E-3"/>
    <n v="120"/>
    <n v="120"/>
    <n v="0"/>
    <n v="0"/>
    <x v="2"/>
    <x v="6"/>
    <x v="3"/>
    <x v="0"/>
  </r>
  <r>
    <s v="07/2021"/>
    <s v=""/>
    <x v="13"/>
    <x v="13"/>
    <n v="1"/>
    <n v="5.3658139999999998E-4"/>
    <n v="1950"/>
    <n v="4.9081499999999983E-3"/>
    <n v="1774.5"/>
    <n v="4.9048955000000009E-3"/>
    <n v="120"/>
    <n v="120"/>
    <n v="0"/>
    <n v="0"/>
    <x v="2"/>
    <x v="6"/>
    <x v="0"/>
    <x v="1"/>
  </r>
  <r>
    <s v="07/2021"/>
    <s v=""/>
    <x v="14"/>
    <x v="14"/>
    <n v="8"/>
    <n v="4.2926511999999998E-3"/>
    <n v="6144"/>
    <n v="1.5464448E-2"/>
    <n v="5591.04"/>
    <n v="1.5454193699999999E-2"/>
    <n v="480"/>
    <n v="480"/>
    <n v="0"/>
    <n v="0"/>
    <x v="2"/>
    <x v="6"/>
    <x v="0"/>
    <x v="0"/>
  </r>
  <r>
    <s v="07/2021"/>
    <s v=""/>
    <x v="15"/>
    <x v="15"/>
    <n v="24"/>
    <n v="1.2877953599999997E-2"/>
    <n v="9312"/>
    <n v="2.3438304E-2"/>
    <n v="8473.92"/>
    <n v="2.34227623E-2"/>
    <n v="720"/>
    <n v="720"/>
    <n v="0"/>
    <n v="0"/>
    <x v="2"/>
    <x v="6"/>
    <x v="0"/>
    <x v="0"/>
  </r>
  <r>
    <s v="07/2021"/>
    <s v=""/>
    <x v="16"/>
    <x v="16"/>
    <n v="18"/>
    <n v="9.6584651999999972E-3"/>
    <n v="3492"/>
    <n v="8.7893639999999992E-3"/>
    <n v="3177.7200000000003"/>
    <n v="8.7835359000000002E-3"/>
    <n v="270"/>
    <n v="270"/>
    <n v="0"/>
    <n v="0"/>
    <x v="2"/>
    <x v="6"/>
    <x v="0"/>
    <x v="0"/>
  </r>
  <r>
    <s v="07/2021"/>
    <s v=""/>
    <x v="17"/>
    <x v="17"/>
    <n v="68"/>
    <n v="3.6487535200000011E-2"/>
    <n v="10404"/>
    <n v="2.6186867999999995E-2"/>
    <n v="9467.64"/>
    <n v="2.6169503700000003E-2"/>
    <n v="680"/>
    <n v="680"/>
    <n v="0"/>
    <n v="0"/>
    <x v="2"/>
    <x v="6"/>
    <x v="0"/>
    <x v="0"/>
  </r>
  <r>
    <s v="07/2021"/>
    <s v=""/>
    <x v="18"/>
    <x v="18"/>
    <n v="15"/>
    <n v="8.0487209999999983E-3"/>
    <n v="5505"/>
    <n v="1.3856085000000001E-2"/>
    <n v="5009.55"/>
    <n v="1.3846897200000003E-2"/>
    <n v="750"/>
    <n v="150"/>
    <n v="0"/>
    <n v="0"/>
    <x v="2"/>
    <x v="6"/>
    <x v="0"/>
    <x v="0"/>
  </r>
  <r>
    <s v="07/2021"/>
    <s v=""/>
    <x v="19"/>
    <x v="19"/>
    <n v="47"/>
    <n v="2.5219325799999998E-2"/>
    <n v="31678"/>
    <n v="7.9733526000000013E-2"/>
    <n v="28826.98"/>
    <n v="7.9680655399999994E-2"/>
    <n v="2115"/>
    <n v="2115"/>
    <n v="0"/>
    <n v="0"/>
    <x v="2"/>
    <x v="6"/>
    <x v="0"/>
    <x v="0"/>
  </r>
  <r>
    <s v="07/2021"/>
    <s v=""/>
    <x v="19"/>
    <x v="19"/>
    <n v="4"/>
    <n v="2.1463255999999999E-3"/>
    <n v="2696"/>
    <n v="6.7858320000000003E-3"/>
    <n v="2581.42"/>
    <n v="7.1353030000000008E-3"/>
    <n v="180"/>
    <n v="180"/>
    <n v="0"/>
    <n v="0"/>
    <x v="2"/>
    <x v="6"/>
    <x v="0"/>
    <x v="1"/>
  </r>
  <r>
    <s v="07/2021"/>
    <s v=""/>
    <x v="20"/>
    <x v="20"/>
    <n v="30"/>
    <n v="1.6097441999999997E-2"/>
    <n v="29460"/>
    <n v="7.4150819999999992E-2"/>
    <n v="26808.6"/>
    <n v="7.4101651299999988E-2"/>
    <n v="1800"/>
    <n v="300"/>
    <n v="0"/>
    <n v="0"/>
    <x v="2"/>
    <x v="6"/>
    <x v="0"/>
    <x v="0"/>
  </r>
  <r>
    <s v="07/2021"/>
    <s v=""/>
    <x v="21"/>
    <x v="21"/>
    <n v="44"/>
    <n v="2.3609581600000002E-2"/>
    <n v="45980"/>
    <n v="0.11573166000000001"/>
    <n v="42040.35"/>
    <n v="0.1162037314"/>
    <n v="1760"/>
    <n v="1320"/>
    <n v="0"/>
    <n v="0"/>
    <x v="2"/>
    <x v="6"/>
    <x v="0"/>
    <x v="1"/>
  </r>
  <r>
    <s v="07/2021"/>
    <s v=""/>
    <x v="22"/>
    <x v="22"/>
    <n v="36"/>
    <n v="1.9316930399999994E-2"/>
    <n v="16164"/>
    <n v="4.0684787999999993E-2"/>
    <n v="14709.24"/>
    <n v="4.0657810299999993E-2"/>
    <n v="1620"/>
    <n v="1620"/>
    <n v="0"/>
    <n v="0"/>
    <x v="2"/>
    <x v="6"/>
    <x v="0"/>
    <x v="1"/>
  </r>
  <r>
    <s v="07/2021"/>
    <s v=""/>
    <x v="24"/>
    <x v="24"/>
    <n v="8"/>
    <n v="4.2926511999999998E-3"/>
    <n v="960"/>
    <n v="2.41632E-3"/>
    <n v="873.6"/>
    <n v="2.4147177999999992E-3"/>
    <n v="160"/>
    <n v="160"/>
    <n v="0"/>
    <n v="0"/>
    <x v="2"/>
    <x v="6"/>
    <x v="0"/>
    <x v="1"/>
  </r>
  <r>
    <s v="07/2021"/>
    <s v=""/>
    <x v="25"/>
    <x v="25"/>
    <n v="77"/>
    <n v="4.1316767799999994E-2"/>
    <n v="5621"/>
    <n v="1.4148057E-2"/>
    <n v="5115.1099999999997"/>
    <n v="1.4138675600000001E-2"/>
    <n v="1155"/>
    <n v="539"/>
    <n v="0"/>
    <n v="0"/>
    <x v="2"/>
    <x v="6"/>
    <x v="0"/>
    <x v="1"/>
  </r>
  <r>
    <s v="07/2021"/>
    <s v=""/>
    <x v="26"/>
    <x v="26"/>
    <n v="12"/>
    <n v="6.4389767999999984E-3"/>
    <n v="2136"/>
    <n v="5.3763120000000011E-3"/>
    <n v="1943.7599999999998"/>
    <n v="5.3727469999999998E-3"/>
    <n v="360"/>
    <n v="360"/>
    <n v="0"/>
    <n v="0"/>
    <x v="2"/>
    <x v="6"/>
    <x v="0"/>
    <x v="1"/>
  </r>
  <r>
    <s v="07/2021"/>
    <s v=""/>
    <x v="27"/>
    <x v="27"/>
    <n v="474"/>
    <n v="0.25433958360000003"/>
    <n v="45030"/>
    <n v="0.11334051000000003"/>
    <n v="40977.300000000003"/>
    <n v="0.1132653549"/>
    <n v="7110"/>
    <n v="7110"/>
    <n v="0"/>
    <n v="0"/>
    <x v="2"/>
    <x v="6"/>
    <x v="0"/>
    <x v="1"/>
  </r>
  <r>
    <s v="07/2021"/>
    <s v=""/>
    <x v="28"/>
    <x v="28"/>
    <n v="254"/>
    <n v="0.1362916756"/>
    <n v="144780"/>
    <n v="0.36441126000000007"/>
    <n v="131749.79999999999"/>
    <n v="0.36416962220000004"/>
    <n v="11430"/>
    <n v="11430"/>
    <n v="0"/>
    <n v="0"/>
    <x v="2"/>
    <x v="6"/>
    <x v="0"/>
    <x v="1"/>
  </r>
  <r>
    <s v="07/2021"/>
    <s v=""/>
    <x v="29"/>
    <x v="29"/>
    <n v="266"/>
    <n v="0.14273065239999999"/>
    <n v="39634"/>
    <n v="9.975877800000002E-2"/>
    <n v="36066.94"/>
    <n v="9.969262890000001E-2"/>
    <n v="3990"/>
    <n v="3990"/>
    <n v="0"/>
    <n v="0"/>
    <x v="2"/>
    <x v="6"/>
    <x v="0"/>
    <x v="1"/>
  </r>
  <r>
    <s v="07/2021"/>
    <s v=""/>
    <x v="30"/>
    <x v="30"/>
    <n v="138"/>
    <n v="7.4048233200000008E-2"/>
    <n v="12420"/>
    <n v="3.1261140000000007E-2"/>
    <n v="11302.2"/>
    <n v="3.1240411000000003E-2"/>
    <n v="2070"/>
    <n v="2070"/>
    <n v="0"/>
    <n v="0"/>
    <x v="2"/>
    <x v="6"/>
    <x v="0"/>
    <x v="1"/>
  </r>
  <r>
    <s v="07/2021"/>
    <s v=""/>
    <x v="32"/>
    <x v="32"/>
    <n v="2"/>
    <n v="1.0731628E-3"/>
    <n v="1536"/>
    <n v="3.8661120000000001E-3"/>
    <n v="1397.76"/>
    <n v="3.8635483999999998E-3"/>
    <n v="120"/>
    <n v="120"/>
    <n v="0"/>
    <n v="0"/>
    <x v="2"/>
    <x v="6"/>
    <x v="0"/>
    <x v="0"/>
  </r>
  <r>
    <s v="07/2021"/>
    <s v=""/>
    <x v="32"/>
    <x v="32"/>
    <n v="3"/>
    <n v="1.6097441999999996E-3"/>
    <n v="2304"/>
    <n v="5.7991680000000012E-3"/>
    <n v="2096.6400000000003"/>
    <n v="5.7953226000000005E-3"/>
    <n v="180"/>
    <n v="180"/>
    <n v="0"/>
    <n v="0"/>
    <x v="2"/>
    <x v="6"/>
    <x v="0"/>
    <x v="0"/>
  </r>
  <r>
    <s v="07/2021"/>
    <s v=""/>
    <x v="34"/>
    <x v="34"/>
    <n v="16"/>
    <n v="8.5853023999999997E-3"/>
    <n v="3104"/>
    <n v="7.8127680000000012E-3"/>
    <n v="2824.6400000000003"/>
    <n v="7.8075874000000005E-3"/>
    <n v="240"/>
    <n v="240"/>
    <n v="0"/>
    <n v="0"/>
    <x v="2"/>
    <x v="6"/>
    <x v="0"/>
    <x v="0"/>
  </r>
  <r>
    <s v="07/2021"/>
    <s v=""/>
    <x v="34"/>
    <x v="34"/>
    <n v="1"/>
    <n v="5.3658139999999998E-4"/>
    <n v="194"/>
    <n v="4.8829800000000007E-4"/>
    <n v="176.54000000000002"/>
    <n v="4.8797420000000003E-4"/>
    <n v="15"/>
    <n v="15"/>
    <n v="0"/>
    <n v="0"/>
    <x v="2"/>
    <x v="6"/>
    <x v="3"/>
    <x v="0"/>
  </r>
  <r>
    <s v="07/2021"/>
    <s v=""/>
    <x v="45"/>
    <x v="45"/>
    <n v="16"/>
    <n v="8.5853023999999997E-3"/>
    <n v="17248"/>
    <n v="4.3413215999999998E-2"/>
    <n v="15695.679999999998"/>
    <n v="4.3384429099999997E-2"/>
    <n v="1440"/>
    <n v="960"/>
    <n v="0"/>
    <n v="0"/>
    <x v="2"/>
    <x v="6"/>
    <x v="0"/>
    <x v="0"/>
  </r>
  <r>
    <s v="07/2021"/>
    <s v=""/>
    <x v="46"/>
    <x v="46"/>
    <n v="16"/>
    <n v="8.5853023999999997E-3"/>
    <n v="11696"/>
    <n v="2.9438832000000005E-2"/>
    <n v="10643.36"/>
    <n v="2.9419311399999998E-2"/>
    <n v="480"/>
    <n v="480"/>
    <n v="0"/>
    <n v="0"/>
    <x v="2"/>
    <x v="6"/>
    <x v="0"/>
    <x v="0"/>
  </r>
  <r>
    <s v="07/2021"/>
    <s v=""/>
    <x v="36"/>
    <x v="36"/>
    <n v="5"/>
    <n v="2.682907E-3"/>
    <n v="0"/>
    <n v="0"/>
    <n v="0"/>
    <n v="0"/>
    <n v="0"/>
    <n v="0"/>
    <n v="6000"/>
    <n v="0"/>
    <x v="2"/>
    <x v="6"/>
    <x v="0"/>
    <x v="0"/>
  </r>
  <r>
    <s v="07/2021"/>
    <s v=""/>
    <x v="47"/>
    <x v="47"/>
    <n v="2"/>
    <n v="1.0731628E-3"/>
    <n v="0"/>
    <n v="0"/>
    <n v="0"/>
    <n v="0"/>
    <n v="0"/>
    <n v="0"/>
    <n v="2000"/>
    <n v="0"/>
    <x v="2"/>
    <x v="6"/>
    <x v="0"/>
    <x v="0"/>
  </r>
  <r>
    <s v="07/2021"/>
    <s v=""/>
    <x v="37"/>
    <x v="37"/>
    <n v="2"/>
    <n v="1.0731628E-3"/>
    <n v="0"/>
    <n v="0"/>
    <n v="0"/>
    <n v="0"/>
    <n v="0"/>
    <n v="0"/>
    <n v="1380"/>
    <n v="0"/>
    <x v="2"/>
    <x v="6"/>
    <x v="0"/>
    <x v="0"/>
  </r>
  <r>
    <s v="07/2021"/>
    <s v=""/>
    <x v="38"/>
    <x v="38"/>
    <n v="1"/>
    <n v="5.3658139999999998E-4"/>
    <n v="0"/>
    <n v="0"/>
    <n v="0"/>
    <n v="0"/>
    <n v="0"/>
    <n v="0"/>
    <n v="430"/>
    <n v="0"/>
    <x v="2"/>
    <x v="6"/>
    <x v="0"/>
    <x v="0"/>
  </r>
  <r>
    <s v="07/2021"/>
    <s v=""/>
    <x v="38"/>
    <x v="38"/>
    <n v="1"/>
    <n v="5.3658139999999998E-4"/>
    <n v="0"/>
    <n v="0"/>
    <n v="0"/>
    <n v="0"/>
    <n v="0"/>
    <n v="0"/>
    <n v="430"/>
    <n v="0"/>
    <x v="2"/>
    <x v="6"/>
    <x v="0"/>
    <x v="0"/>
  </r>
  <r>
    <s v="07/2021"/>
    <s v=""/>
    <x v="38"/>
    <x v="38"/>
    <n v="1"/>
    <n v="5.3658139999999998E-4"/>
    <n v="0"/>
    <n v="0"/>
    <n v="0"/>
    <n v="0"/>
    <n v="0"/>
    <n v="0"/>
    <n v="430"/>
    <n v="0"/>
    <x v="2"/>
    <x v="6"/>
    <x v="0"/>
    <x v="0"/>
  </r>
  <r>
    <s v="07/2021"/>
    <s v=""/>
    <x v="39"/>
    <x v="39"/>
    <n v="8"/>
    <n v="4.2926511999999998E-3"/>
    <n v="0"/>
    <n v="0"/>
    <n v="0"/>
    <n v="0"/>
    <n v="0"/>
    <n v="0"/>
    <n v="2920"/>
    <n v="0"/>
    <x v="2"/>
    <x v="6"/>
    <x v="0"/>
    <x v="0"/>
  </r>
  <r>
    <s v="07/2021"/>
    <s v=""/>
    <x v="40"/>
    <x v="40"/>
    <n v="14"/>
    <n v="7.5121395999999995E-3"/>
    <n v="0"/>
    <n v="0"/>
    <n v="0"/>
    <n v="0"/>
    <n v="0"/>
    <n v="0"/>
    <n v="2520"/>
    <n v="0"/>
    <x v="2"/>
    <x v="6"/>
    <x v="0"/>
    <x v="0"/>
  </r>
  <r>
    <s v="07/2021"/>
    <s v=""/>
    <x v="43"/>
    <x v="43"/>
    <n v="3"/>
    <n v="1.6097441999999996E-3"/>
    <n v="0"/>
    <n v="0"/>
    <n v="0"/>
    <n v="0"/>
    <n v="0"/>
    <n v="0"/>
    <n v="0"/>
    <n v="0"/>
    <x v="2"/>
    <x v="6"/>
    <x v="0"/>
    <x v="0"/>
  </r>
  <r>
    <s v="07/2021"/>
    <s v=""/>
    <x v="49"/>
    <x v="49"/>
    <n v="14"/>
    <n v="7.5121395999999995E-3"/>
    <n v="0"/>
    <n v="0"/>
    <n v="0"/>
    <n v="0"/>
    <n v="0"/>
    <n v="0"/>
    <n v="13650"/>
    <n v="0"/>
    <x v="2"/>
    <x v="6"/>
    <x v="0"/>
    <x v="0"/>
  </r>
  <r>
    <s v="07/2021"/>
    <s v=""/>
    <x v="51"/>
    <x v="51"/>
    <n v="97"/>
    <n v="5.2048395800000001E-2"/>
    <n v="0"/>
    <n v="0"/>
    <n v="0"/>
    <n v="0"/>
    <n v="0"/>
    <n v="0"/>
    <n v="58200"/>
    <n v="0"/>
    <x v="2"/>
    <x v="6"/>
    <x v="0"/>
    <x v="0"/>
  </r>
  <r>
    <s v="07/2021"/>
    <s v=""/>
    <x v="59"/>
    <x v="59"/>
    <n v="1"/>
    <n v="5.3658139999999998E-4"/>
    <n v="0"/>
    <n v="0"/>
    <n v="0"/>
    <n v="0"/>
    <n v="0"/>
    <n v="0"/>
    <n v="959"/>
    <n v="0"/>
    <x v="2"/>
    <x v="6"/>
    <x v="0"/>
    <x v="0"/>
  </r>
  <r>
    <s v="08/2019"/>
    <s v=""/>
    <x v="0"/>
    <x v="0"/>
    <n v="3"/>
    <n v="1.6097441999999996E-3"/>
    <n v="183"/>
    <n v="4.6061099999999993E-4"/>
    <n v="166.53"/>
    <n v="4.6030559999999993E-4"/>
    <n v="30"/>
    <n v="30"/>
    <n v="0"/>
    <n v="0"/>
    <x v="0"/>
    <x v="7"/>
    <x v="0"/>
    <x v="0"/>
  </r>
  <r>
    <s v="08/2019"/>
    <s v=""/>
    <x v="0"/>
    <x v="0"/>
    <n v="5"/>
    <n v="2.682907E-3"/>
    <n v="305"/>
    <n v="7.6768499999999994E-4"/>
    <n v="277.55"/>
    <n v="7.6717600000000016E-4"/>
    <n v="50"/>
    <n v="50"/>
    <n v="0"/>
    <n v="0"/>
    <x v="0"/>
    <x v="7"/>
    <x v="0"/>
    <x v="0"/>
  </r>
  <r>
    <s v="08/2019"/>
    <s v=""/>
    <x v="0"/>
    <x v="0"/>
    <n v="64"/>
    <n v="3.4341209599999999E-2"/>
    <n v="3904"/>
    <n v="9.8263679999999985E-3"/>
    <n v="3552.6400000000003"/>
    <n v="9.8198521999999996E-3"/>
    <n v="640"/>
    <n v="640"/>
    <n v="0"/>
    <n v="0"/>
    <x v="0"/>
    <x v="7"/>
    <x v="0"/>
    <x v="0"/>
  </r>
  <r>
    <s v="08/2019"/>
    <s v=""/>
    <x v="1"/>
    <x v="1"/>
    <n v="8"/>
    <n v="4.2926511999999998E-3"/>
    <n v="304"/>
    <n v="7.651680000000001E-4"/>
    <n v="276.64"/>
    <n v="7.646606E-4"/>
    <n v="40"/>
    <n v="40"/>
    <n v="0"/>
    <n v="0"/>
    <x v="0"/>
    <x v="7"/>
    <x v="0"/>
    <x v="0"/>
  </r>
  <r>
    <s v="08/2019"/>
    <s v=""/>
    <x v="1"/>
    <x v="1"/>
    <n v="91"/>
    <n v="4.8828907400000003E-2"/>
    <n v="3458"/>
    <n v="8.7037859999999998E-3"/>
    <n v="3146.7799999999997"/>
    <n v="8.6980145999999998E-3"/>
    <n v="455"/>
    <n v="455"/>
    <n v="0"/>
    <n v="0"/>
    <x v="0"/>
    <x v="7"/>
    <x v="0"/>
    <x v="0"/>
  </r>
  <r>
    <s v="08/2019"/>
    <s v=""/>
    <x v="1"/>
    <x v="1"/>
    <n v="3"/>
    <n v="1.6097441999999996E-3"/>
    <n v="114"/>
    <n v="2.8693800000000004E-4"/>
    <n v="103.74000000000001"/>
    <n v="2.8674769999999998E-4"/>
    <n v="15"/>
    <n v="15"/>
    <n v="0"/>
    <n v="0"/>
    <x v="0"/>
    <x v="7"/>
    <x v="0"/>
    <x v="0"/>
  </r>
  <r>
    <s v="08/2019"/>
    <s v=""/>
    <x v="2"/>
    <x v="2"/>
    <n v="161"/>
    <n v="8.6389605400000027E-2"/>
    <n v="12558"/>
    <n v="3.1608486000000005E-2"/>
    <n v="11427.78"/>
    <n v="3.15875267E-2"/>
    <n v="1610"/>
    <n v="1610"/>
    <n v="0"/>
    <n v="0"/>
    <x v="0"/>
    <x v="7"/>
    <x v="0"/>
    <x v="0"/>
  </r>
  <r>
    <s v="08/2019"/>
    <s v=""/>
    <x v="2"/>
    <x v="2"/>
    <n v="118"/>
    <n v="6.3316605200000015E-2"/>
    <n v="9204"/>
    <n v="2.3166468000000003E-2"/>
    <n v="8375.64"/>
    <n v="2.3151106500000001E-2"/>
    <n v="1180"/>
    <n v="1180"/>
    <n v="0"/>
    <n v="0"/>
    <x v="0"/>
    <x v="7"/>
    <x v="0"/>
    <x v="0"/>
  </r>
  <r>
    <s v="08/2019"/>
    <s v=""/>
    <x v="2"/>
    <x v="2"/>
    <n v="32"/>
    <n v="1.7170604799999999E-2"/>
    <n v="2496"/>
    <n v="6.2824319999999975E-3"/>
    <n v="2271.3599999999997"/>
    <n v="6.2782662000000003E-3"/>
    <n v="320"/>
    <n v="320"/>
    <n v="0"/>
    <n v="0"/>
    <x v="0"/>
    <x v="7"/>
    <x v="0"/>
    <x v="0"/>
  </r>
  <r>
    <s v="08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7"/>
    <x v="1"/>
    <x v="1"/>
  </r>
  <r>
    <s v="08/2019"/>
    <s v=""/>
    <x v="56"/>
    <x v="56"/>
    <n v="1"/>
    <n v="5.3658139999999998E-4"/>
    <n v="33"/>
    <n v="8.306100000000001E-5"/>
    <n v="30.03"/>
    <n v="8.3005899999999991E-5"/>
    <n v="5"/>
    <n v="5"/>
    <n v="0"/>
    <n v="0"/>
    <x v="0"/>
    <x v="7"/>
    <x v="0"/>
    <x v="0"/>
  </r>
  <r>
    <s v="08/2019"/>
    <s v=""/>
    <x v="3"/>
    <x v="3"/>
    <n v="18"/>
    <n v="9.6584651999999972E-3"/>
    <n v="684"/>
    <n v="1.721628E-3"/>
    <n v="622.43999999999994"/>
    <n v="1.7204863999999997E-3"/>
    <n v="90"/>
    <n v="90"/>
    <n v="0"/>
    <n v="0"/>
    <x v="0"/>
    <x v="7"/>
    <x v="0"/>
    <x v="0"/>
  </r>
  <r>
    <s v="08/2019"/>
    <s v=""/>
    <x v="3"/>
    <x v="3"/>
    <n v="124"/>
    <n v="6.6536093599999985E-2"/>
    <n v="4712"/>
    <n v="1.1860103999999998E-2"/>
    <n v="4287.92"/>
    <n v="1.1852239699999999E-2"/>
    <n v="620"/>
    <n v="620"/>
    <n v="0"/>
    <n v="0"/>
    <x v="0"/>
    <x v="7"/>
    <x v="0"/>
    <x v="0"/>
  </r>
  <r>
    <s v="08/2019"/>
    <s v=""/>
    <x v="3"/>
    <x v="3"/>
    <n v="49"/>
    <n v="2.6292488600000007E-2"/>
    <n v="1862"/>
    <n v="4.6866540000000002E-3"/>
    <n v="1694.42"/>
    <n v="4.6835462999999999E-3"/>
    <n v="245"/>
    <n v="245"/>
    <n v="0"/>
    <n v="0"/>
    <x v="0"/>
    <x v="7"/>
    <x v="0"/>
    <x v="0"/>
  </r>
  <r>
    <s v="08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7"/>
    <x v="3"/>
    <x v="0"/>
  </r>
  <r>
    <s v="08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7"/>
    <x v="2"/>
    <x v="0"/>
  </r>
  <r>
    <s v="08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7"/>
    <x v="3"/>
    <x v="0"/>
  </r>
  <r>
    <s v="08/2019"/>
    <s v=""/>
    <x v="3"/>
    <x v="3"/>
    <n v="9"/>
    <n v="4.8292325999999986E-3"/>
    <n v="342"/>
    <n v="8.60814E-4"/>
    <n v="311.21999999999997"/>
    <n v="8.6024319999999986E-4"/>
    <n v="45"/>
    <n v="45"/>
    <n v="0"/>
    <n v="0"/>
    <x v="0"/>
    <x v="7"/>
    <x v="2"/>
    <x v="0"/>
  </r>
  <r>
    <s v="08/2019"/>
    <s v=""/>
    <x v="4"/>
    <x v="4"/>
    <n v="7"/>
    <n v="3.7560697999999997E-3"/>
    <n v="525"/>
    <n v="1.321425E-3"/>
    <n v="477.75"/>
    <n v="1.3205487999999998E-3"/>
    <n v="70"/>
    <n v="70"/>
    <n v="0"/>
    <n v="0"/>
    <x v="0"/>
    <x v="7"/>
    <x v="0"/>
    <x v="0"/>
  </r>
  <r>
    <s v="08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7"/>
    <x v="0"/>
    <x v="0"/>
  </r>
  <r>
    <s v="08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7"/>
    <x v="0"/>
    <x v="0"/>
  </r>
  <r>
    <s v="08/2019"/>
    <s v=""/>
    <x v="5"/>
    <x v="5"/>
    <n v="230"/>
    <n v="0.123413722"/>
    <n v="51980"/>
    <n v="0.13083366000000002"/>
    <n v="47301.8"/>
    <n v="0.1307469054"/>
    <n v="6900"/>
    <n v="6900"/>
    <n v="0"/>
    <n v="0"/>
    <x v="0"/>
    <x v="7"/>
    <x v="0"/>
    <x v="0"/>
  </r>
  <r>
    <s v="08/2019"/>
    <s v=""/>
    <x v="5"/>
    <x v="5"/>
    <n v="32"/>
    <n v="1.7170604799999999E-2"/>
    <n v="7232"/>
    <n v="1.8202943999999999E-2"/>
    <n v="6581.12"/>
    <n v="1.81908738E-2"/>
    <n v="960"/>
    <n v="960"/>
    <n v="0"/>
    <n v="0"/>
    <x v="0"/>
    <x v="7"/>
    <x v="0"/>
    <x v="0"/>
  </r>
  <r>
    <s v="08/2019"/>
    <s v=""/>
    <x v="5"/>
    <x v="5"/>
    <n v="117"/>
    <n v="6.2780023800000001E-2"/>
    <n v="26442"/>
    <n v="6.6554513999999995E-2"/>
    <n v="24062.22"/>
    <n v="6.6510382300000004E-2"/>
    <n v="3510"/>
    <n v="3510"/>
    <n v="0"/>
    <n v="0"/>
    <x v="0"/>
    <x v="7"/>
    <x v="0"/>
    <x v="0"/>
  </r>
  <r>
    <s v="08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7"/>
    <x v="3"/>
    <x v="0"/>
  </r>
  <r>
    <s v="08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7"/>
    <x v="3"/>
    <x v="0"/>
  </r>
  <r>
    <s v="08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7"/>
    <x v="1"/>
    <x v="1"/>
  </r>
  <r>
    <s v="08/2019"/>
    <s v=""/>
    <x v="7"/>
    <x v="7"/>
    <n v="1"/>
    <n v="5.3658139999999998E-4"/>
    <n v="0"/>
    <n v="0"/>
    <n v="0"/>
    <n v="0"/>
    <n v="0"/>
    <n v="0"/>
    <n v="30"/>
    <n v="0"/>
    <x v="0"/>
    <x v="7"/>
    <x v="0"/>
    <x v="1"/>
  </r>
  <r>
    <s v="08/2019"/>
    <s v=""/>
    <x v="7"/>
    <x v="7"/>
    <n v="115"/>
    <n v="6.1706861000000002E-2"/>
    <n v="0"/>
    <n v="0"/>
    <n v="0"/>
    <n v="0"/>
    <n v="0"/>
    <n v="0"/>
    <n v="3450"/>
    <n v="0"/>
    <x v="0"/>
    <x v="7"/>
    <x v="0"/>
    <x v="0"/>
  </r>
  <r>
    <s v="08/2019"/>
    <s v=""/>
    <x v="7"/>
    <x v="7"/>
    <n v="4"/>
    <n v="2.1463255999999999E-3"/>
    <n v="0"/>
    <n v="0"/>
    <n v="0"/>
    <n v="0"/>
    <n v="0"/>
    <n v="0"/>
    <n v="120"/>
    <n v="0"/>
    <x v="0"/>
    <x v="7"/>
    <x v="0"/>
    <x v="0"/>
  </r>
  <r>
    <s v="08/2019"/>
    <s v=""/>
    <x v="7"/>
    <x v="7"/>
    <n v="199"/>
    <n v="0.1067796986"/>
    <n v="0"/>
    <n v="0"/>
    <n v="0"/>
    <n v="0"/>
    <n v="0"/>
    <n v="0"/>
    <n v="5970"/>
    <n v="0"/>
    <x v="0"/>
    <x v="7"/>
    <x v="0"/>
    <x v="0"/>
  </r>
  <r>
    <s v="08/2019"/>
    <s v=""/>
    <x v="8"/>
    <x v="8"/>
    <n v="53"/>
    <n v="2.8438814200000002E-2"/>
    <n v="37471"/>
    <n v="9.4314506999999992E-2"/>
    <n v="34098.61"/>
    <n v="9.4251967900000039E-2"/>
    <n v="3180"/>
    <n v="3180"/>
    <n v="0"/>
    <n v="0"/>
    <x v="0"/>
    <x v="7"/>
    <x v="0"/>
    <x v="0"/>
  </r>
  <r>
    <s v="08/2019"/>
    <s v=""/>
    <x v="9"/>
    <x v="9"/>
    <n v="30"/>
    <n v="1.6097441999999997E-2"/>
    <n v="14220"/>
    <n v="3.5791740000000002E-2"/>
    <n v="12940.2"/>
    <n v="3.5768006799999995E-2"/>
    <n v="1200"/>
    <n v="1200"/>
    <n v="0"/>
    <n v="0"/>
    <x v="0"/>
    <x v="7"/>
    <x v="0"/>
    <x v="0"/>
  </r>
  <r>
    <s v="08/2019"/>
    <s v=""/>
    <x v="9"/>
    <x v="9"/>
    <n v="1"/>
    <n v="5.3658139999999998E-4"/>
    <n v="474"/>
    <n v="1.1930580000000001E-3"/>
    <n v="431.34"/>
    <n v="1.1922669000000001E-3"/>
    <n v="40"/>
    <n v="40"/>
    <n v="0"/>
    <n v="0"/>
    <x v="0"/>
    <x v="7"/>
    <x v="2"/>
    <x v="1"/>
  </r>
  <r>
    <s v="08/2019"/>
    <s v=""/>
    <x v="10"/>
    <x v="10"/>
    <n v="127"/>
    <n v="6.8145837799999998E-2"/>
    <n v="30099"/>
    <n v="7.5759182999999994E-2"/>
    <n v="27390.090000000004"/>
    <n v="7.5708947800000009E-2"/>
    <n v="2540"/>
    <n v="2540"/>
    <n v="0"/>
    <n v="0"/>
    <x v="0"/>
    <x v="7"/>
    <x v="0"/>
    <x v="0"/>
  </r>
  <r>
    <s v="08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7"/>
    <x v="2"/>
    <x v="0"/>
  </r>
  <r>
    <s v="08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7"/>
    <x v="3"/>
    <x v="0"/>
  </r>
  <r>
    <s v="08/2019"/>
    <s v=""/>
    <x v="11"/>
    <x v="11"/>
    <n v="45"/>
    <n v="2.4146162999999995E-2"/>
    <n v="6345"/>
    <n v="1.5970364999999997E-2"/>
    <n v="5773.95"/>
    <n v="1.5959775199999998E-2"/>
    <n v="1350"/>
    <n v="225"/>
    <n v="0"/>
    <n v="0"/>
    <x v="0"/>
    <x v="7"/>
    <x v="0"/>
    <x v="0"/>
  </r>
  <r>
    <s v="08/2019"/>
    <s v=""/>
    <x v="12"/>
    <x v="12"/>
    <n v="16"/>
    <n v="8.5853023999999997E-3"/>
    <n v="2144"/>
    <n v="5.3964479999999999E-3"/>
    <n v="1951.0400000000002"/>
    <n v="5.3928697000000005E-3"/>
    <n v="160"/>
    <n v="160"/>
    <n v="0"/>
    <n v="0"/>
    <x v="0"/>
    <x v="7"/>
    <x v="0"/>
    <x v="0"/>
  </r>
  <r>
    <s v="08/2019"/>
    <s v=""/>
    <x v="13"/>
    <x v="13"/>
    <n v="53"/>
    <n v="2.8438814200000002E-2"/>
    <n v="96884"/>
    <n v="0.24385702800000003"/>
    <n v="88164.44"/>
    <n v="0.24369532860000001"/>
    <n v="6360"/>
    <n v="6360"/>
    <n v="0"/>
    <n v="0"/>
    <x v="0"/>
    <x v="7"/>
    <x v="0"/>
    <x v="0"/>
  </r>
  <r>
    <s v="08/2019"/>
    <s v=""/>
    <x v="14"/>
    <x v="14"/>
    <n v="7"/>
    <n v="3.7560697999999997E-3"/>
    <n v="4949"/>
    <n v="1.2456632999999998E-2"/>
    <n v="4503.59"/>
    <n v="1.2448373100000002E-2"/>
    <n v="420"/>
    <n v="420"/>
    <n v="0"/>
    <n v="0"/>
    <x v="0"/>
    <x v="7"/>
    <x v="0"/>
    <x v="0"/>
  </r>
  <r>
    <s v="08/2019"/>
    <s v=""/>
    <x v="15"/>
    <x v="15"/>
    <n v="78"/>
    <n v="4.1853349200000008E-2"/>
    <n v="27924"/>
    <n v="7.0284708000000001E-2"/>
    <n v="25410.84"/>
    <n v="7.0238102800000007E-2"/>
    <n v="2340"/>
    <n v="2340"/>
    <n v="0"/>
    <n v="0"/>
    <x v="0"/>
    <x v="7"/>
    <x v="0"/>
    <x v="0"/>
  </r>
  <r>
    <s v="08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7"/>
    <x v="3"/>
    <x v="0"/>
  </r>
  <r>
    <s v="08/2019"/>
    <s v=""/>
    <x v="16"/>
    <x v="16"/>
    <n v="32"/>
    <n v="1.7170604799999999E-2"/>
    <n v="5728"/>
    <n v="1.4417375999999999E-2"/>
    <n v="5212.4800000000005"/>
    <n v="1.4407816E-2"/>
    <n v="480"/>
    <n v="480"/>
    <n v="0"/>
    <n v="0"/>
    <x v="0"/>
    <x v="7"/>
    <x v="0"/>
    <x v="0"/>
  </r>
  <r>
    <s v="08/2019"/>
    <s v=""/>
    <x v="17"/>
    <x v="17"/>
    <n v="128"/>
    <n v="6.8682419199999997E-2"/>
    <n v="18176"/>
    <n v="4.5748992000000009E-2"/>
    <n v="16540.16"/>
    <n v="4.5718656299999993E-2"/>
    <n v="1280"/>
    <n v="1280"/>
    <n v="0"/>
    <n v="0"/>
    <x v="0"/>
    <x v="7"/>
    <x v="0"/>
    <x v="0"/>
  </r>
  <r>
    <s v="08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7"/>
    <x v="3"/>
    <x v="0"/>
  </r>
  <r>
    <s v="08/2019"/>
    <s v=""/>
    <x v="18"/>
    <x v="18"/>
    <n v="18"/>
    <n v="9.6584651999999972E-3"/>
    <n v="6300"/>
    <n v="1.5857099999999999E-2"/>
    <n v="5733"/>
    <n v="1.58465853E-2"/>
    <n v="900"/>
    <n v="180"/>
    <n v="0"/>
    <n v="0"/>
    <x v="0"/>
    <x v="7"/>
    <x v="0"/>
    <x v="0"/>
  </r>
  <r>
    <s v="08/2019"/>
    <s v=""/>
    <x v="18"/>
    <x v="18"/>
    <n v="10"/>
    <n v="5.365814E-3"/>
    <n v="3500"/>
    <n v="8.8095000000000014E-3"/>
    <n v="3185"/>
    <n v="8.8036584999999987E-3"/>
    <n v="500"/>
    <n v="100"/>
    <n v="0"/>
    <n v="0"/>
    <x v="0"/>
    <x v="7"/>
    <x v="1"/>
    <x v="1"/>
  </r>
  <r>
    <s v="08/2019"/>
    <s v=""/>
    <x v="19"/>
    <x v="19"/>
    <n v="2"/>
    <n v="1.0731628E-3"/>
    <n v="1256"/>
    <n v="3.1613520000000001E-3"/>
    <n v="1142.96"/>
    <n v="3.1592556999999999E-3"/>
    <n v="90"/>
    <n v="90"/>
    <n v="0"/>
    <n v="0"/>
    <x v="0"/>
    <x v="7"/>
    <x v="0"/>
    <x v="1"/>
  </r>
  <r>
    <s v="08/2019"/>
    <s v=""/>
    <x v="19"/>
    <x v="19"/>
    <n v="47"/>
    <n v="2.5219325799999998E-2"/>
    <n v="29516"/>
    <n v="7.4291772000000006E-2"/>
    <n v="26978.879999999997"/>
    <n v="7.4572322199999999E-2"/>
    <n v="2115"/>
    <n v="2115"/>
    <n v="0"/>
    <n v="0"/>
    <x v="0"/>
    <x v="7"/>
    <x v="0"/>
    <x v="0"/>
  </r>
  <r>
    <s v="08/2019"/>
    <s v=""/>
    <x v="20"/>
    <x v="20"/>
    <n v="31"/>
    <n v="1.6634023399999996E-2"/>
    <n v="29853"/>
    <n v="7.5140001000000012E-2"/>
    <n v="27166.23"/>
    <n v="7.5090176300000006E-2"/>
    <n v="1860"/>
    <n v="310"/>
    <n v="0"/>
    <n v="0"/>
    <x v="0"/>
    <x v="7"/>
    <x v="0"/>
    <x v="0"/>
  </r>
  <r>
    <s v="08/2019"/>
    <s v=""/>
    <x v="21"/>
    <x v="21"/>
    <n v="34"/>
    <n v="1.8243767600000006E-2"/>
    <n v="34442"/>
    <n v="8.669051400000001E-2"/>
    <n v="31342.22"/>
    <n v="8.6633030299999997E-2"/>
    <n v="1360"/>
    <n v="1020"/>
    <n v="0"/>
    <n v="0"/>
    <x v="0"/>
    <x v="7"/>
    <x v="0"/>
    <x v="1"/>
  </r>
  <r>
    <s v="08/2019"/>
    <s v=""/>
    <x v="22"/>
    <x v="22"/>
    <n v="23"/>
    <n v="1.2341372200000001E-2"/>
    <n v="9522"/>
    <n v="2.3966873999999999E-2"/>
    <n v="8665.02"/>
    <n v="2.39509818E-2"/>
    <n v="1035"/>
    <n v="1035"/>
    <n v="0"/>
    <n v="0"/>
    <x v="0"/>
    <x v="7"/>
    <x v="0"/>
    <x v="1"/>
  </r>
  <r>
    <s v="08/2019"/>
    <s v=""/>
    <x v="24"/>
    <x v="24"/>
    <n v="6"/>
    <n v="3.2194883999999992E-3"/>
    <n v="666"/>
    <n v="1.6763220000000003E-3"/>
    <n v="606.06000000000006"/>
    <n v="1.6752103999999996E-3"/>
    <n v="120"/>
    <n v="120"/>
    <n v="0"/>
    <n v="0"/>
    <x v="0"/>
    <x v="7"/>
    <x v="0"/>
    <x v="1"/>
  </r>
  <r>
    <s v="08/2019"/>
    <s v=""/>
    <x v="25"/>
    <x v="25"/>
    <n v="1"/>
    <n v="5.3658139999999998E-4"/>
    <n v="69"/>
    <n v="1.73673E-4"/>
    <n v="62.79"/>
    <n v="1.7355779999999997E-4"/>
    <n v="15"/>
    <n v="7"/>
    <n v="0"/>
    <n v="0"/>
    <x v="0"/>
    <x v="7"/>
    <x v="0"/>
    <x v="1"/>
  </r>
  <r>
    <s v="08/2019"/>
    <s v=""/>
    <x v="26"/>
    <x v="26"/>
    <n v="3"/>
    <n v="1.6097441999999996E-3"/>
    <n v="501"/>
    <n v="1.2610170000000001E-3"/>
    <n v="455.91"/>
    <n v="1.2601808000000001E-3"/>
    <n v="90"/>
    <n v="90"/>
    <n v="0"/>
    <n v="0"/>
    <x v="0"/>
    <x v="7"/>
    <x v="0"/>
    <x v="1"/>
  </r>
  <r>
    <s v="08/2019"/>
    <s v=""/>
    <x v="27"/>
    <x v="27"/>
    <n v="374"/>
    <n v="0.20068144360000001"/>
    <n v="33286"/>
    <n v="8.3780861999999998E-2"/>
    <n v="30290.26"/>
    <n v="8.3725307700000001E-2"/>
    <n v="5610"/>
    <n v="5610"/>
    <n v="0"/>
    <n v="0"/>
    <x v="0"/>
    <x v="7"/>
    <x v="0"/>
    <x v="1"/>
  </r>
  <r>
    <s v="08/2019"/>
    <s v=""/>
    <x v="28"/>
    <x v="28"/>
    <n v="152"/>
    <n v="8.1560372799999975E-2"/>
    <n v="79648"/>
    <n v="0.20047401599999998"/>
    <n v="72479.680000000008"/>
    <n v="0.20034108350000004"/>
    <n v="6840"/>
    <n v="6840"/>
    <n v="0"/>
    <n v="0"/>
    <x v="0"/>
    <x v="7"/>
    <x v="0"/>
    <x v="1"/>
  </r>
  <r>
    <s v="08/2019"/>
    <s v=""/>
    <x v="29"/>
    <x v="29"/>
    <n v="202"/>
    <n v="0.10838944280000003"/>
    <n v="16968"/>
    <n v="4.2708455999999992E-2"/>
    <n v="15440.88"/>
    <n v="4.2680136399999999E-2"/>
    <n v="3030"/>
    <n v="3030"/>
    <n v="0"/>
    <n v="0"/>
    <x v="0"/>
    <x v="7"/>
    <x v="0"/>
    <x v="1"/>
  </r>
  <r>
    <s v="08/2019"/>
    <s v=""/>
    <x v="30"/>
    <x v="30"/>
    <n v="162"/>
    <n v="8.6926186799999999E-2"/>
    <n v="13608"/>
    <n v="3.4251336E-2"/>
    <n v="12383.28"/>
    <n v="3.4228624200000002E-2"/>
    <n v="2430"/>
    <n v="2430"/>
    <n v="0"/>
    <n v="0"/>
    <x v="0"/>
    <x v="7"/>
    <x v="0"/>
    <x v="1"/>
  </r>
  <r>
    <s v="08/2019"/>
    <s v=""/>
    <x v="31"/>
    <x v="31"/>
    <n v="3"/>
    <n v="1.6097441999999996E-3"/>
    <n v="840"/>
    <n v="2.1142800000000001E-3"/>
    <n v="764.4"/>
    <n v="2.1128779999999995E-3"/>
    <n v="90"/>
    <n v="90"/>
    <n v="0"/>
    <n v="0"/>
    <x v="0"/>
    <x v="7"/>
    <x v="0"/>
    <x v="1"/>
  </r>
  <r>
    <s v="08/2019"/>
    <s v=""/>
    <x v="53"/>
    <x v="53"/>
    <n v="1"/>
    <n v="5.3658139999999998E-4"/>
    <n v="84"/>
    <n v="2.11428E-4"/>
    <n v="76.44"/>
    <n v="2.1128779999999995E-4"/>
    <n v="15"/>
    <n v="15"/>
    <n v="0"/>
    <n v="0"/>
    <x v="0"/>
    <x v="7"/>
    <x v="0"/>
    <x v="1"/>
  </r>
  <r>
    <s v="08/2019"/>
    <s v=""/>
    <x v="32"/>
    <x v="32"/>
    <n v="5"/>
    <n v="2.682907E-3"/>
    <n v="3535"/>
    <n v="8.8975949999999995E-3"/>
    <n v="3216.85"/>
    <n v="8.8916951000000011E-3"/>
    <n v="300"/>
    <n v="300"/>
    <n v="0"/>
    <n v="0"/>
    <x v="0"/>
    <x v="7"/>
    <x v="0"/>
    <x v="0"/>
  </r>
  <r>
    <s v="08/2019"/>
    <s v=""/>
    <x v="33"/>
    <x v="33"/>
    <n v="2"/>
    <n v="1.0731628E-3"/>
    <n v="716"/>
    <n v="1.8021719999999999E-3"/>
    <n v="651.56000000000006"/>
    <n v="1.800977E-3"/>
    <n v="60"/>
    <n v="60"/>
    <n v="0"/>
    <n v="0"/>
    <x v="0"/>
    <x v="7"/>
    <x v="0"/>
    <x v="0"/>
  </r>
  <r>
    <s v="08/2019"/>
    <s v=""/>
    <x v="34"/>
    <x v="34"/>
    <n v="25"/>
    <n v="1.3414535E-2"/>
    <n v="4475"/>
    <n v="1.1263575E-2"/>
    <n v="4072.25"/>
    <n v="1.1256106200000001E-2"/>
    <n v="375"/>
    <n v="375"/>
    <n v="0"/>
    <n v="0"/>
    <x v="0"/>
    <x v="7"/>
    <x v="0"/>
    <x v="0"/>
  </r>
  <r>
    <s v="08/2019"/>
    <s v=""/>
    <x v="36"/>
    <x v="36"/>
    <n v="2"/>
    <n v="1.0731628E-3"/>
    <n v="0"/>
    <n v="0"/>
    <n v="0"/>
    <n v="0"/>
    <n v="0"/>
    <n v="0"/>
    <n v="2400"/>
    <n v="0"/>
    <x v="0"/>
    <x v="7"/>
    <x v="0"/>
    <x v="0"/>
  </r>
  <r>
    <s v="08/2019"/>
    <s v=""/>
    <x v="47"/>
    <x v="47"/>
    <n v="9"/>
    <n v="4.8292325999999986E-3"/>
    <n v="0"/>
    <n v="0"/>
    <n v="0"/>
    <n v="0"/>
    <n v="0"/>
    <n v="0"/>
    <n v="9000"/>
    <n v="0"/>
    <x v="0"/>
    <x v="7"/>
    <x v="0"/>
    <x v="0"/>
  </r>
  <r>
    <s v="08/2019"/>
    <s v=""/>
    <x v="37"/>
    <x v="37"/>
    <n v="1"/>
    <n v="5.3658139999999998E-4"/>
    <n v="0"/>
    <n v="0"/>
    <n v="0"/>
    <n v="0"/>
    <n v="0"/>
    <n v="0"/>
    <n v="690"/>
    <n v="0"/>
    <x v="0"/>
    <x v="7"/>
    <x v="0"/>
    <x v="0"/>
  </r>
  <r>
    <s v="08/2019"/>
    <s v=""/>
    <x v="37"/>
    <x v="37"/>
    <n v="226"/>
    <n v="0.12126739639999999"/>
    <n v="0"/>
    <n v="0"/>
    <n v="0"/>
    <n v="0"/>
    <n v="0"/>
    <n v="0"/>
    <n v="155940"/>
    <n v="0"/>
    <x v="0"/>
    <x v="7"/>
    <x v="0"/>
    <x v="0"/>
  </r>
  <r>
    <s v="08/2019"/>
    <s v=""/>
    <x v="37"/>
    <x v="37"/>
    <n v="1"/>
    <n v="5.3658139999999998E-4"/>
    <n v="0"/>
    <n v="0"/>
    <n v="0"/>
    <n v="0"/>
    <n v="0"/>
    <n v="0"/>
    <n v="690"/>
    <n v="0"/>
    <x v="0"/>
    <x v="7"/>
    <x v="0"/>
    <x v="0"/>
  </r>
  <r>
    <s v="08/2019"/>
    <s v=""/>
    <x v="38"/>
    <x v="38"/>
    <n v="11"/>
    <n v="5.9023954000000005E-3"/>
    <n v="0"/>
    <n v="0"/>
    <n v="0"/>
    <n v="0"/>
    <n v="0"/>
    <n v="0"/>
    <n v="4730"/>
    <n v="0"/>
    <x v="0"/>
    <x v="7"/>
    <x v="0"/>
    <x v="0"/>
  </r>
  <r>
    <s v="08/2019"/>
    <s v=""/>
    <x v="38"/>
    <x v="38"/>
    <n v="3"/>
    <n v="1.6097441999999996E-3"/>
    <n v="0"/>
    <n v="0"/>
    <n v="0"/>
    <n v="0"/>
    <n v="0"/>
    <n v="0"/>
    <n v="1290"/>
    <n v="0"/>
    <x v="0"/>
    <x v="7"/>
    <x v="0"/>
    <x v="0"/>
  </r>
  <r>
    <s v="08/2019"/>
    <s v=""/>
    <x v="39"/>
    <x v="39"/>
    <n v="36"/>
    <n v="1.9316930399999994E-2"/>
    <n v="0"/>
    <n v="0"/>
    <n v="0"/>
    <n v="0"/>
    <n v="0"/>
    <n v="0"/>
    <n v="13140"/>
    <n v="0"/>
    <x v="0"/>
    <x v="7"/>
    <x v="0"/>
    <x v="0"/>
  </r>
  <r>
    <s v="08/2019"/>
    <s v=""/>
    <x v="40"/>
    <x v="40"/>
    <n v="20"/>
    <n v="1.0731628E-2"/>
    <n v="0"/>
    <n v="0"/>
    <n v="0"/>
    <n v="0"/>
    <n v="0"/>
    <n v="0"/>
    <n v="3600"/>
    <n v="0"/>
    <x v="0"/>
    <x v="7"/>
    <x v="0"/>
    <x v="0"/>
  </r>
  <r>
    <s v="08/2019"/>
    <s v=""/>
    <x v="40"/>
    <x v="40"/>
    <n v="1"/>
    <n v="5.3658139999999998E-4"/>
    <n v="0"/>
    <n v="0"/>
    <n v="0"/>
    <n v="0"/>
    <n v="0"/>
    <n v="0"/>
    <n v="180"/>
    <n v="0"/>
    <x v="0"/>
    <x v="7"/>
    <x v="0"/>
    <x v="0"/>
  </r>
  <r>
    <s v="08/2019"/>
    <s v=""/>
    <x v="64"/>
    <x v="64"/>
    <n v="1"/>
    <n v="5.3658139999999998E-4"/>
    <n v="0"/>
    <n v="0"/>
    <n v="0"/>
    <n v="0"/>
    <n v="0"/>
    <n v="0"/>
    <n v="2420"/>
    <n v="0"/>
    <x v="0"/>
    <x v="7"/>
    <x v="0"/>
    <x v="0"/>
  </r>
  <r>
    <s v="08/2019"/>
    <s v=""/>
    <x v="41"/>
    <x v="41"/>
    <n v="2"/>
    <n v="1.0731628E-3"/>
    <n v="0"/>
    <n v="0"/>
    <n v="0"/>
    <n v="0"/>
    <n v="0"/>
    <n v="0"/>
    <n v="1000"/>
    <n v="0"/>
    <x v="0"/>
    <x v="7"/>
    <x v="0"/>
    <x v="0"/>
  </r>
  <r>
    <s v="08/2019"/>
    <s v=""/>
    <x v="42"/>
    <x v="42"/>
    <n v="1"/>
    <n v="5.3658139999999998E-4"/>
    <n v="0"/>
    <n v="0"/>
    <n v="0"/>
    <n v="0"/>
    <n v="0"/>
    <n v="0"/>
    <n v="750"/>
    <n v="0"/>
    <x v="0"/>
    <x v="7"/>
    <x v="0"/>
    <x v="0"/>
  </r>
  <r>
    <s v="08/2019"/>
    <s v=""/>
    <x v="43"/>
    <x v="43"/>
    <n v="1"/>
    <n v="5.3658139999999998E-4"/>
    <n v="0"/>
    <n v="0"/>
    <n v="0"/>
    <n v="0"/>
    <n v="0"/>
    <n v="0"/>
    <n v="0"/>
    <n v="0"/>
    <x v="0"/>
    <x v="7"/>
    <x v="0"/>
    <x v="0"/>
  </r>
  <r>
    <s v="08/2020"/>
    <s v=""/>
    <x v="0"/>
    <x v="0"/>
    <n v="2"/>
    <n v="1.0731628E-3"/>
    <n v="124"/>
    <n v="3.1210800000000001E-4"/>
    <n v="112.84"/>
    <n v="3.1190099999999995E-4"/>
    <n v="20"/>
    <n v="20"/>
    <n v="0"/>
    <n v="0"/>
    <x v="1"/>
    <x v="7"/>
    <x v="0"/>
    <x v="0"/>
  </r>
  <r>
    <s v="08/2020"/>
    <s v=""/>
    <x v="0"/>
    <x v="0"/>
    <n v="96"/>
    <n v="5.1511814399999988E-2"/>
    <n v="5952"/>
    <n v="1.4981183999999998E-2"/>
    <n v="5416.32"/>
    <n v="1.49712501E-2"/>
    <n v="960"/>
    <n v="960"/>
    <n v="0"/>
    <n v="0"/>
    <x v="1"/>
    <x v="7"/>
    <x v="0"/>
    <x v="0"/>
  </r>
  <r>
    <s v="08/2020"/>
    <s v=""/>
    <x v="1"/>
    <x v="1"/>
    <n v="5"/>
    <n v="2.682907E-3"/>
    <n v="190"/>
    <n v="4.7823000000000006E-4"/>
    <n v="172.9"/>
    <n v="4.7791289999999991E-4"/>
    <n v="25"/>
    <n v="25"/>
    <n v="0"/>
    <n v="0"/>
    <x v="1"/>
    <x v="7"/>
    <x v="0"/>
    <x v="0"/>
  </r>
  <r>
    <s v="08/2020"/>
    <s v=""/>
    <x v="1"/>
    <x v="1"/>
    <n v="135"/>
    <n v="7.2438489000000009E-2"/>
    <n v="5130"/>
    <n v="1.2912209999999997E-2"/>
    <n v="4668.3"/>
    <n v="1.2903648E-2"/>
    <n v="675"/>
    <n v="675"/>
    <n v="0"/>
    <n v="0"/>
    <x v="1"/>
    <x v="7"/>
    <x v="0"/>
    <x v="0"/>
  </r>
  <r>
    <s v="08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7"/>
    <x v="3"/>
    <x v="0"/>
  </r>
  <r>
    <s v="08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7"/>
    <x v="0"/>
    <x v="0"/>
  </r>
  <r>
    <s v="08/2020"/>
    <s v=""/>
    <x v="2"/>
    <x v="2"/>
    <n v="96"/>
    <n v="5.1511814399999988E-2"/>
    <n v="7584"/>
    <n v="1.9088928000000002E-2"/>
    <n v="6901.44"/>
    <n v="1.90762703E-2"/>
    <n v="960"/>
    <n v="960"/>
    <n v="0"/>
    <n v="0"/>
    <x v="1"/>
    <x v="7"/>
    <x v="0"/>
    <x v="0"/>
  </r>
  <r>
    <s v="08/2020"/>
    <s v=""/>
    <x v="2"/>
    <x v="2"/>
    <n v="302"/>
    <n v="0.16204758280000003"/>
    <n v="23858"/>
    <n v="6.0050585999999996E-2"/>
    <n v="21710.78"/>
    <n v="6.0010767000000007E-2"/>
    <n v="3020"/>
    <n v="3020"/>
    <n v="0"/>
    <n v="0"/>
    <x v="1"/>
    <x v="7"/>
    <x v="0"/>
    <x v="0"/>
  </r>
  <r>
    <s v="08/2020"/>
    <s v=""/>
    <x v="2"/>
    <x v="2"/>
    <n v="63"/>
    <n v="3.3804628199999999E-2"/>
    <n v="4977"/>
    <n v="1.2527108999999998E-2"/>
    <n v="4529.07"/>
    <n v="1.2518802400000001E-2"/>
    <n v="630"/>
    <n v="630"/>
    <n v="0"/>
    <n v="0"/>
    <x v="1"/>
    <x v="7"/>
    <x v="0"/>
    <x v="0"/>
  </r>
  <r>
    <s v="08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7"/>
    <x v="0"/>
    <x v="1"/>
  </r>
  <r>
    <s v="08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7"/>
    <x v="1"/>
    <x v="1"/>
  </r>
  <r>
    <s v="08/2020"/>
    <s v=""/>
    <x v="56"/>
    <x v="56"/>
    <n v="4"/>
    <n v="2.1463255999999999E-3"/>
    <n v="132"/>
    <n v="3.3224400000000004E-4"/>
    <n v="120.12"/>
    <n v="3.320237E-4"/>
    <n v="20"/>
    <n v="20"/>
    <n v="0"/>
    <n v="0"/>
    <x v="1"/>
    <x v="7"/>
    <x v="0"/>
    <x v="0"/>
  </r>
  <r>
    <s v="08/2020"/>
    <s v=""/>
    <x v="3"/>
    <x v="3"/>
    <n v="11"/>
    <n v="5.9023954000000005E-3"/>
    <n v="418"/>
    <n v="1.0521060000000001E-3"/>
    <n v="380.38"/>
    <n v="1.0514083999999999E-3"/>
    <n v="55"/>
    <n v="55"/>
    <n v="0"/>
    <n v="0"/>
    <x v="1"/>
    <x v="7"/>
    <x v="0"/>
    <x v="0"/>
  </r>
  <r>
    <s v="08/2020"/>
    <s v=""/>
    <x v="3"/>
    <x v="3"/>
    <n v="159"/>
    <n v="8.5316442599999986E-2"/>
    <n v="6042"/>
    <n v="1.5207714000000001E-2"/>
    <n v="5498.2199999999993"/>
    <n v="1.5197629899999999E-2"/>
    <n v="795"/>
    <n v="795"/>
    <n v="0"/>
    <n v="0"/>
    <x v="1"/>
    <x v="7"/>
    <x v="0"/>
    <x v="0"/>
  </r>
  <r>
    <s v="08/2020"/>
    <s v=""/>
    <x v="3"/>
    <x v="3"/>
    <n v="9"/>
    <n v="4.8292325999999986E-3"/>
    <n v="342"/>
    <n v="8.60814E-4"/>
    <n v="311.21999999999997"/>
    <n v="8.6024319999999986E-4"/>
    <n v="45"/>
    <n v="45"/>
    <n v="0"/>
    <n v="0"/>
    <x v="1"/>
    <x v="7"/>
    <x v="0"/>
    <x v="0"/>
  </r>
  <r>
    <s v="08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7"/>
    <x v="3"/>
    <x v="0"/>
  </r>
  <r>
    <s v="08/2020"/>
    <s v=""/>
    <x v="3"/>
    <x v="3"/>
    <n v="13"/>
    <n v="6.9755582000000007E-3"/>
    <n v="494"/>
    <n v="1.2433980000000002E-3"/>
    <n v="449.53999999999996"/>
    <n v="1.2425735E-3"/>
    <n v="65"/>
    <n v="65"/>
    <n v="0"/>
    <n v="0"/>
    <x v="1"/>
    <x v="7"/>
    <x v="2"/>
    <x v="0"/>
  </r>
  <r>
    <s v="08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7"/>
    <x v="0"/>
    <x v="0"/>
  </r>
  <r>
    <s v="08/2020"/>
    <s v=""/>
    <x v="4"/>
    <x v="4"/>
    <n v="16"/>
    <n v="8.5853023999999997E-3"/>
    <n v="1216"/>
    <n v="3.0606720000000004E-3"/>
    <n v="1106.56"/>
    <n v="3.0586425E-3"/>
    <n v="160"/>
    <n v="160"/>
    <n v="0"/>
    <n v="0"/>
    <x v="1"/>
    <x v="7"/>
    <x v="0"/>
    <x v="0"/>
  </r>
  <r>
    <s v="08/2020"/>
    <s v=""/>
    <x v="4"/>
    <x v="4"/>
    <n v="4"/>
    <n v="2.1463255999999999E-3"/>
    <n v="304"/>
    <n v="7.651680000000001E-4"/>
    <n v="276.64"/>
    <n v="7.646606E-4"/>
    <n v="40"/>
    <n v="40"/>
    <n v="0"/>
    <n v="0"/>
    <x v="1"/>
    <x v="7"/>
    <x v="0"/>
    <x v="0"/>
  </r>
  <r>
    <s v="08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7"/>
    <x v="3"/>
    <x v="0"/>
  </r>
  <r>
    <s v="08/2020"/>
    <s v=""/>
    <x v="5"/>
    <x v="5"/>
    <n v="24"/>
    <n v="1.2877953599999997E-2"/>
    <n v="5472"/>
    <n v="1.3773024E-2"/>
    <n v="4979.5199999999995"/>
    <n v="1.3763891199999998E-2"/>
    <n v="720"/>
    <n v="720"/>
    <n v="0"/>
    <n v="0"/>
    <x v="1"/>
    <x v="7"/>
    <x v="0"/>
    <x v="0"/>
  </r>
  <r>
    <s v="08/2020"/>
    <s v=""/>
    <x v="5"/>
    <x v="5"/>
    <n v="409"/>
    <n v="0.21946179260000004"/>
    <n v="93252"/>
    <n v="0.23471528399999997"/>
    <n v="84859.319999999992"/>
    <n v="0.23455964640000002"/>
    <n v="12270"/>
    <n v="12270"/>
    <n v="0"/>
    <n v="0"/>
    <x v="1"/>
    <x v="7"/>
    <x v="0"/>
    <x v="0"/>
  </r>
  <r>
    <s v="08/2020"/>
    <s v=""/>
    <x v="5"/>
    <x v="5"/>
    <n v="63"/>
    <n v="3.3804628199999999E-2"/>
    <n v="14364"/>
    <n v="3.6154188000000004E-2"/>
    <n v="13071.24"/>
    <n v="3.6130214500000001E-2"/>
    <n v="1890"/>
    <n v="1890"/>
    <n v="0"/>
    <n v="0"/>
    <x v="1"/>
    <x v="7"/>
    <x v="0"/>
    <x v="0"/>
  </r>
  <r>
    <s v="08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7"/>
    <x v="3"/>
    <x v="0"/>
  </r>
  <r>
    <s v="08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7"/>
    <x v="0"/>
    <x v="0"/>
  </r>
  <r>
    <s v="08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7"/>
    <x v="1"/>
    <x v="1"/>
  </r>
  <r>
    <s v="08/2020"/>
    <s v=""/>
    <x v="6"/>
    <x v="6"/>
    <n v="6"/>
    <n v="3.2194883999999992E-3"/>
    <n v="1368"/>
    <n v="3.443256E-3"/>
    <n v="1244.8799999999999"/>
    <n v="3.4409727999999994E-3"/>
    <n v="180"/>
    <n v="180"/>
    <n v="0"/>
    <n v="0"/>
    <x v="1"/>
    <x v="7"/>
    <x v="0"/>
    <x v="0"/>
  </r>
  <r>
    <s v="08/2020"/>
    <s v=""/>
    <x v="6"/>
    <x v="6"/>
    <n v="1"/>
    <n v="5.3658139999999998E-4"/>
    <n v="228"/>
    <n v="5.7387600000000007E-4"/>
    <n v="207.48000000000002"/>
    <n v="5.734955000000001E-4"/>
    <n v="30"/>
    <n v="30"/>
    <n v="0"/>
    <n v="0"/>
    <x v="1"/>
    <x v="7"/>
    <x v="0"/>
    <x v="0"/>
  </r>
  <r>
    <s v="08/2020"/>
    <s v=""/>
    <x v="7"/>
    <x v="7"/>
    <n v="388"/>
    <n v="0.2081935832"/>
    <n v="0"/>
    <n v="0"/>
    <n v="0"/>
    <n v="0"/>
    <n v="0"/>
    <n v="0"/>
    <n v="11640"/>
    <n v="0"/>
    <x v="1"/>
    <x v="7"/>
    <x v="0"/>
    <x v="0"/>
  </r>
  <r>
    <s v="08/2020"/>
    <s v=""/>
    <x v="7"/>
    <x v="7"/>
    <n v="7"/>
    <n v="3.7560697999999997E-3"/>
    <n v="0"/>
    <n v="0"/>
    <n v="0"/>
    <n v="0"/>
    <n v="0"/>
    <n v="0"/>
    <n v="210"/>
    <n v="0"/>
    <x v="1"/>
    <x v="7"/>
    <x v="0"/>
    <x v="0"/>
  </r>
  <r>
    <s v="08/2020"/>
    <s v=""/>
    <x v="7"/>
    <x v="7"/>
    <n v="62"/>
    <n v="3.3268046799999992E-2"/>
    <n v="0"/>
    <n v="0"/>
    <n v="0"/>
    <n v="0"/>
    <n v="0"/>
    <n v="0"/>
    <n v="1860"/>
    <n v="0"/>
    <x v="1"/>
    <x v="7"/>
    <x v="0"/>
    <x v="0"/>
  </r>
  <r>
    <s v="08/2020"/>
    <s v=""/>
    <x v="7"/>
    <x v="7"/>
    <n v="1"/>
    <n v="5.3658139999999998E-4"/>
    <n v="0"/>
    <n v="0"/>
    <n v="0"/>
    <n v="0"/>
    <n v="0"/>
    <n v="0"/>
    <n v="30"/>
    <n v="0"/>
    <x v="1"/>
    <x v="7"/>
    <x v="0"/>
    <x v="1"/>
  </r>
  <r>
    <s v="08/2020"/>
    <s v=""/>
    <x v="8"/>
    <x v="8"/>
    <n v="59"/>
    <n v="3.1658302600000007E-2"/>
    <n v="41949"/>
    <n v="0.10558563299999998"/>
    <n v="38173.590000000004"/>
    <n v="0.10551562009999997"/>
    <n v="3540"/>
    <n v="3540"/>
    <n v="0"/>
    <n v="0"/>
    <x v="1"/>
    <x v="7"/>
    <x v="0"/>
    <x v="0"/>
  </r>
  <r>
    <s v="08/2020"/>
    <s v=""/>
    <x v="9"/>
    <x v="9"/>
    <n v="105"/>
    <n v="5.6341046999999998E-2"/>
    <n v="50085"/>
    <n v="0.12606394499999998"/>
    <n v="45577.35"/>
    <n v="0.1259803531"/>
    <n v="4200"/>
    <n v="4200"/>
    <n v="0"/>
    <n v="0"/>
    <x v="1"/>
    <x v="7"/>
    <x v="0"/>
    <x v="0"/>
  </r>
  <r>
    <s v="08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7"/>
    <x v="0"/>
    <x v="1"/>
  </r>
  <r>
    <s v="08/2020"/>
    <s v=""/>
    <x v="10"/>
    <x v="10"/>
    <n v="241"/>
    <n v="0.12931611740000001"/>
    <n v="57599"/>
    <n v="0.14497668300000002"/>
    <n v="52415.090000000004"/>
    <n v="0.14488055030000002"/>
    <n v="4820"/>
    <n v="4820"/>
    <n v="0"/>
    <n v="0"/>
    <x v="1"/>
    <x v="7"/>
    <x v="0"/>
    <x v="0"/>
  </r>
  <r>
    <s v="08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7"/>
    <x v="2"/>
    <x v="0"/>
  </r>
  <r>
    <s v="08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7"/>
    <x v="3"/>
    <x v="0"/>
  </r>
  <r>
    <s v="08/2020"/>
    <s v=""/>
    <x v="11"/>
    <x v="11"/>
    <n v="47"/>
    <n v="2.5219325799999998E-2"/>
    <n v="6721"/>
    <n v="1.6916756999999998E-2"/>
    <n v="6116.11"/>
    <n v="1.6905539700000003E-2"/>
    <n v="1410"/>
    <n v="235"/>
    <n v="0"/>
    <n v="0"/>
    <x v="1"/>
    <x v="7"/>
    <x v="0"/>
    <x v="0"/>
  </r>
  <r>
    <s v="08/2020"/>
    <s v=""/>
    <x v="12"/>
    <x v="12"/>
    <n v="59"/>
    <n v="3.1658302600000007E-2"/>
    <n v="7965"/>
    <n v="2.0047904999999994E-2"/>
    <n v="7248.15"/>
    <n v="2.0034611399999996E-2"/>
    <n v="590"/>
    <n v="590"/>
    <n v="0"/>
    <n v="0"/>
    <x v="1"/>
    <x v="7"/>
    <x v="0"/>
    <x v="0"/>
  </r>
  <r>
    <s v="08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7"/>
    <x v="0"/>
    <x v="1"/>
  </r>
  <r>
    <s v="08/2020"/>
    <s v=""/>
    <x v="13"/>
    <x v="13"/>
    <n v="76"/>
    <n v="4.0780186399999988E-2"/>
    <n v="139612"/>
    <n v="0.35140340399999997"/>
    <n v="127046.92"/>
    <n v="0.35117039160000008"/>
    <n v="9120"/>
    <n v="9120"/>
    <n v="0"/>
    <n v="0"/>
    <x v="1"/>
    <x v="7"/>
    <x v="0"/>
    <x v="0"/>
  </r>
  <r>
    <s v="08/2020"/>
    <s v=""/>
    <x v="13"/>
    <x v="13"/>
    <n v="1"/>
    <n v="5.3658139999999998E-4"/>
    <n v="1837"/>
    <n v="4.623729E-3"/>
    <n v="1671.67"/>
    <n v="4.6206629999999988E-3"/>
    <n v="120"/>
    <n v="120"/>
    <n v="0"/>
    <n v="0"/>
    <x v="1"/>
    <x v="7"/>
    <x v="3"/>
    <x v="0"/>
  </r>
  <r>
    <s v="08/2020"/>
    <s v=""/>
    <x v="14"/>
    <x v="14"/>
    <n v="15"/>
    <n v="8.0487209999999983E-3"/>
    <n v="10665"/>
    <n v="2.6843805000000005E-2"/>
    <n v="9705.15"/>
    <n v="2.6826005100000005E-2"/>
    <n v="900"/>
    <n v="900"/>
    <n v="0"/>
    <n v="0"/>
    <x v="1"/>
    <x v="7"/>
    <x v="0"/>
    <x v="0"/>
  </r>
  <r>
    <s v="08/2020"/>
    <s v=""/>
    <x v="15"/>
    <x v="15"/>
    <n v="15"/>
    <n v="8.0487209999999983E-3"/>
    <n v="5400"/>
    <n v="1.3591799999999998E-2"/>
    <n v="4914"/>
    <n v="1.3582787400000001E-2"/>
    <n v="450"/>
    <n v="450"/>
    <n v="0"/>
    <n v="0"/>
    <x v="1"/>
    <x v="7"/>
    <x v="0"/>
    <x v="0"/>
  </r>
  <r>
    <s v="08/2020"/>
    <s v=""/>
    <x v="15"/>
    <x v="15"/>
    <n v="1"/>
    <n v="5.3658139999999998E-4"/>
    <n v="360"/>
    <n v="9.0612000000000017E-4"/>
    <n v="327.60000000000002"/>
    <n v="9.0551919999999999E-4"/>
    <n v="30"/>
    <n v="30"/>
    <n v="0"/>
    <n v="0"/>
    <x v="1"/>
    <x v="7"/>
    <x v="3"/>
    <x v="1"/>
  </r>
  <r>
    <s v="08/2020"/>
    <s v=""/>
    <x v="16"/>
    <x v="16"/>
    <n v="33"/>
    <n v="1.7707186200000002E-2"/>
    <n v="5940"/>
    <n v="1.4950979999999997E-2"/>
    <n v="5405.4"/>
    <n v="1.4941066100000001E-2"/>
    <n v="495"/>
    <n v="495"/>
    <n v="0"/>
    <n v="0"/>
    <x v="1"/>
    <x v="7"/>
    <x v="0"/>
    <x v="0"/>
  </r>
  <r>
    <s v="08/2020"/>
    <s v=""/>
    <x v="17"/>
    <x v="17"/>
    <n v="80"/>
    <n v="4.2926512E-2"/>
    <n v="11440"/>
    <n v="2.8794480000000001E-2"/>
    <n v="10410.4"/>
    <n v="2.8775386600000008E-2"/>
    <n v="800"/>
    <n v="800"/>
    <n v="0"/>
    <n v="0"/>
    <x v="1"/>
    <x v="7"/>
    <x v="0"/>
    <x v="0"/>
  </r>
  <r>
    <s v="08/2020"/>
    <s v=""/>
    <x v="17"/>
    <x v="17"/>
    <n v="2"/>
    <n v="1.0731628E-3"/>
    <n v="286"/>
    <n v="7.1986200000000004E-4"/>
    <n v="260.26"/>
    <n v="7.1938470000000002E-4"/>
    <n v="20"/>
    <n v="20"/>
    <n v="0"/>
    <n v="0"/>
    <x v="1"/>
    <x v="7"/>
    <x v="2"/>
    <x v="0"/>
  </r>
  <r>
    <s v="08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7"/>
    <x v="1"/>
    <x v="1"/>
  </r>
  <r>
    <s v="08/2020"/>
    <s v=""/>
    <x v="44"/>
    <x v="44"/>
    <n v="1"/>
    <n v="5.3658139999999998E-4"/>
    <n v="618"/>
    <n v="1.5555060000000001E-3"/>
    <n v="562.38"/>
    <n v="1.5544746000000003E-3"/>
    <n v="45"/>
    <n v="30"/>
    <n v="0"/>
    <n v="0"/>
    <x v="1"/>
    <x v="7"/>
    <x v="0"/>
    <x v="0"/>
  </r>
  <r>
    <s v="08/2020"/>
    <s v=""/>
    <x v="18"/>
    <x v="18"/>
    <n v="28"/>
    <n v="1.5024279199999999E-2"/>
    <n v="9912"/>
    <n v="2.4948504E-2"/>
    <n v="9019.92"/>
    <n v="2.4931960900000001E-2"/>
    <n v="1400"/>
    <n v="280"/>
    <n v="0"/>
    <n v="0"/>
    <x v="1"/>
    <x v="7"/>
    <x v="0"/>
    <x v="0"/>
  </r>
  <r>
    <s v="08/2020"/>
    <s v=""/>
    <x v="18"/>
    <x v="18"/>
    <n v="1"/>
    <n v="5.3658139999999998E-4"/>
    <n v="354"/>
    <n v="8.9101800000000004E-4"/>
    <n v="322.14"/>
    <n v="8.9042720000000013E-4"/>
    <n v="50"/>
    <n v="10"/>
    <n v="0"/>
    <n v="0"/>
    <x v="1"/>
    <x v="7"/>
    <x v="1"/>
    <x v="1"/>
  </r>
  <r>
    <s v="08/2020"/>
    <s v=""/>
    <x v="19"/>
    <x v="19"/>
    <n v="4"/>
    <n v="2.1463255999999999E-3"/>
    <n v="2528"/>
    <n v="6.3629760000000011E-3"/>
    <n v="2300.48"/>
    <n v="6.3587567999999995E-3"/>
    <n v="180"/>
    <n v="180"/>
    <n v="0"/>
    <n v="0"/>
    <x v="1"/>
    <x v="7"/>
    <x v="0"/>
    <x v="1"/>
  </r>
  <r>
    <s v="08/2020"/>
    <s v=""/>
    <x v="19"/>
    <x v="19"/>
    <n v="58"/>
    <n v="3.1121721200000001E-2"/>
    <n v="36656"/>
    <n v="9.2263151999999987E-2"/>
    <n v="33356.959999999999"/>
    <n v="9.2201973100000001E-2"/>
    <n v="2610"/>
    <n v="2610"/>
    <n v="0"/>
    <n v="0"/>
    <x v="1"/>
    <x v="7"/>
    <x v="0"/>
    <x v="0"/>
  </r>
  <r>
    <s v="08/2020"/>
    <s v=""/>
    <x v="20"/>
    <x v="20"/>
    <n v="32"/>
    <n v="1.7170604799999999E-2"/>
    <n v="30944"/>
    <n v="7.7886047999999986E-2"/>
    <n v="28159.040000000001"/>
    <n v="7.7834402499999997E-2"/>
    <n v="1920"/>
    <n v="320"/>
    <n v="0"/>
    <n v="0"/>
    <x v="1"/>
    <x v="7"/>
    <x v="0"/>
    <x v="0"/>
  </r>
  <r>
    <s v="08/2020"/>
    <s v=""/>
    <x v="57"/>
    <x v="57"/>
    <n v="1"/>
    <n v="5.3658139999999998E-4"/>
    <n v="437"/>
    <n v="1.0999289999999999E-3"/>
    <n v="480.7"/>
    <n v="1.3287029000000001E-3"/>
    <n v="30"/>
    <n v="20"/>
    <n v="0"/>
    <n v="0"/>
    <x v="1"/>
    <x v="7"/>
    <x v="0"/>
    <x v="1"/>
  </r>
  <r>
    <s v="08/2020"/>
    <s v=""/>
    <x v="21"/>
    <x v="21"/>
    <n v="109"/>
    <n v="5.8487372599999997E-2"/>
    <n v="110744"/>
    <n v="0.27874264799999998"/>
    <n v="100777.04000000001"/>
    <n v="0.27855781630000004"/>
    <n v="4360"/>
    <n v="3270"/>
    <n v="0"/>
    <n v="0"/>
    <x v="1"/>
    <x v="7"/>
    <x v="0"/>
    <x v="1"/>
  </r>
  <r>
    <s v="08/2020"/>
    <s v=""/>
    <x v="22"/>
    <x v="22"/>
    <n v="27"/>
    <n v="1.4487697800000001E-2"/>
    <n v="11286"/>
    <n v="2.8406861999999998E-2"/>
    <n v="10270.26"/>
    <n v="2.8388025699999996E-2"/>
    <n v="1215"/>
    <n v="1215"/>
    <n v="0"/>
    <n v="0"/>
    <x v="1"/>
    <x v="7"/>
    <x v="0"/>
    <x v="1"/>
  </r>
  <r>
    <s v="08/2020"/>
    <s v=""/>
    <x v="23"/>
    <x v="23"/>
    <n v="1"/>
    <n v="5.3658139999999998E-4"/>
    <n v="169"/>
    <n v="4.2537299999999999E-4"/>
    <n v="153.79000000000002"/>
    <n v="4.2509089999999997E-4"/>
    <n v="30"/>
    <n v="30"/>
    <n v="0"/>
    <n v="0"/>
    <x v="1"/>
    <x v="7"/>
    <x v="0"/>
    <x v="1"/>
  </r>
  <r>
    <s v="08/2020"/>
    <s v=""/>
    <x v="24"/>
    <x v="24"/>
    <n v="14"/>
    <n v="7.5121395999999995E-3"/>
    <n v="1582"/>
    <n v="3.9818940000000006E-3"/>
    <n v="1439.6200000000001"/>
    <n v="3.9792536000000005E-3"/>
    <n v="280"/>
    <n v="280"/>
    <n v="0"/>
    <n v="0"/>
    <x v="1"/>
    <x v="7"/>
    <x v="0"/>
    <x v="1"/>
  </r>
  <r>
    <s v="08/2020"/>
    <s v=""/>
    <x v="25"/>
    <x v="25"/>
    <n v="88"/>
    <n v="4.7219163200000004E-2"/>
    <n v="6160"/>
    <n v="1.5504720000000003E-2"/>
    <n v="5605.6"/>
    <n v="1.5494438999999995E-2"/>
    <n v="1320"/>
    <n v="616"/>
    <n v="0"/>
    <n v="0"/>
    <x v="1"/>
    <x v="7"/>
    <x v="0"/>
    <x v="1"/>
  </r>
  <r>
    <s v="08/2020"/>
    <s v=""/>
    <x v="26"/>
    <x v="26"/>
    <n v="14"/>
    <n v="7.5121395999999995E-3"/>
    <n v="2366"/>
    <n v="5.9552220000000005E-3"/>
    <n v="2153.06"/>
    <n v="5.9512730999999996E-3"/>
    <n v="420"/>
    <n v="420"/>
    <n v="0"/>
    <n v="0"/>
    <x v="1"/>
    <x v="7"/>
    <x v="0"/>
    <x v="1"/>
  </r>
  <r>
    <s v="08/2020"/>
    <s v=""/>
    <x v="27"/>
    <x v="27"/>
    <n v="644"/>
    <n v="0.34555842160000011"/>
    <n v="57960"/>
    <n v="0.14588532000000001"/>
    <n v="52743.6"/>
    <n v="0.14578858480000004"/>
    <n v="9660"/>
    <n v="9660"/>
    <n v="0"/>
    <n v="0"/>
    <x v="1"/>
    <x v="7"/>
    <x v="0"/>
    <x v="1"/>
  </r>
  <r>
    <s v="08/2020"/>
    <s v=""/>
    <x v="28"/>
    <x v="28"/>
    <n v="334"/>
    <n v="0.17921818760000002"/>
    <n v="176352"/>
    <n v="0.44387798400000006"/>
    <n v="160480.32000000001"/>
    <n v="0.44358365250000009"/>
    <n v="15030"/>
    <n v="15030"/>
    <n v="0"/>
    <n v="0"/>
    <x v="1"/>
    <x v="7"/>
    <x v="0"/>
    <x v="1"/>
  </r>
  <r>
    <s v="08/2020"/>
    <s v=""/>
    <x v="29"/>
    <x v="29"/>
    <n v="82"/>
    <n v="4.3999674799999985E-2"/>
    <n v="6970"/>
    <n v="1.7543490000000002E-2"/>
    <n v="6342.7"/>
    <n v="1.7531857100000003E-2"/>
    <n v="1230"/>
    <n v="1230"/>
    <n v="0"/>
    <n v="0"/>
    <x v="1"/>
    <x v="7"/>
    <x v="0"/>
    <x v="1"/>
  </r>
  <r>
    <s v="08/2020"/>
    <s v=""/>
    <x v="30"/>
    <x v="30"/>
    <n v="178"/>
    <n v="9.5511489199999994E-2"/>
    <n v="15130"/>
    <n v="3.8082209999999991E-2"/>
    <n v="13768.3"/>
    <n v="3.8056957999999995E-2"/>
    <n v="2670"/>
    <n v="2670"/>
    <n v="0"/>
    <n v="0"/>
    <x v="1"/>
    <x v="7"/>
    <x v="0"/>
    <x v="1"/>
  </r>
  <r>
    <s v="08/2020"/>
    <s v=""/>
    <x v="32"/>
    <x v="32"/>
    <n v="1"/>
    <n v="5.3658139999999998E-4"/>
    <n v="711"/>
    <n v="1.789587E-3"/>
    <n v="647.01"/>
    <n v="1.7884003E-3"/>
    <n v="60"/>
    <n v="60"/>
    <n v="0"/>
    <n v="0"/>
    <x v="1"/>
    <x v="7"/>
    <x v="0"/>
    <x v="0"/>
  </r>
  <r>
    <s v="08/2020"/>
    <s v=""/>
    <x v="32"/>
    <x v="32"/>
    <n v="7"/>
    <n v="3.7560697999999997E-3"/>
    <n v="4977"/>
    <n v="1.2527108999999998E-2"/>
    <n v="4529.07"/>
    <n v="1.2518802400000001E-2"/>
    <n v="420"/>
    <n v="420"/>
    <n v="0"/>
    <n v="0"/>
    <x v="1"/>
    <x v="7"/>
    <x v="0"/>
    <x v="0"/>
  </r>
  <r>
    <s v="08/2020"/>
    <s v=""/>
    <x v="34"/>
    <x v="34"/>
    <n v="24"/>
    <n v="1.2877953599999997E-2"/>
    <n v="4320"/>
    <n v="1.0873439999999998E-2"/>
    <n v="3931.2"/>
    <n v="1.08662299E-2"/>
    <n v="360"/>
    <n v="360"/>
    <n v="0"/>
    <n v="0"/>
    <x v="1"/>
    <x v="7"/>
    <x v="0"/>
    <x v="0"/>
  </r>
  <r>
    <s v="08/2020"/>
    <s v=""/>
    <x v="34"/>
    <x v="34"/>
    <n v="1"/>
    <n v="5.3658139999999998E-4"/>
    <n v="180"/>
    <n v="4.5306000000000008E-4"/>
    <n v="163.80000000000001"/>
    <n v="4.5275959999999999E-4"/>
    <n v="15"/>
    <n v="15"/>
    <n v="0"/>
    <n v="0"/>
    <x v="1"/>
    <x v="7"/>
    <x v="0"/>
    <x v="0"/>
  </r>
  <r>
    <s v="08/2020"/>
    <s v=""/>
    <x v="45"/>
    <x v="45"/>
    <n v="14"/>
    <n v="7.5121395999999995E-3"/>
    <n v="14266"/>
    <n v="3.5907522000000011E-2"/>
    <n v="12982.060000000001"/>
    <n v="3.5883711999999998E-2"/>
    <n v="1260"/>
    <n v="840"/>
    <n v="0"/>
    <n v="0"/>
    <x v="1"/>
    <x v="7"/>
    <x v="0"/>
    <x v="0"/>
  </r>
  <r>
    <s v="08/2020"/>
    <s v=""/>
    <x v="45"/>
    <x v="45"/>
    <n v="9"/>
    <n v="4.8292325999999986E-3"/>
    <n v="9171"/>
    <n v="2.3083406999999993E-2"/>
    <n v="8345.61"/>
    <n v="2.3068100599999995E-2"/>
    <n v="810"/>
    <n v="540"/>
    <n v="0"/>
    <n v="0"/>
    <x v="1"/>
    <x v="7"/>
    <x v="3"/>
    <x v="0"/>
  </r>
  <r>
    <s v="08/2020"/>
    <s v=""/>
    <x v="46"/>
    <x v="46"/>
    <n v="30"/>
    <n v="1.6097441999999997E-2"/>
    <n v="21090"/>
    <n v="5.3083530000000011E-2"/>
    <n v="19191.900000000001"/>
    <n v="5.3048330800000001E-2"/>
    <n v="900"/>
    <n v="900"/>
    <n v="0"/>
    <n v="0"/>
    <x v="1"/>
    <x v="7"/>
    <x v="0"/>
    <x v="0"/>
  </r>
  <r>
    <s v="08/2020"/>
    <s v=""/>
    <x v="36"/>
    <x v="36"/>
    <n v="1"/>
    <n v="5.3658139999999998E-4"/>
    <n v="0"/>
    <n v="0"/>
    <n v="0"/>
    <n v="0"/>
    <n v="0"/>
    <n v="0"/>
    <n v="1200"/>
    <n v="0"/>
    <x v="1"/>
    <x v="7"/>
    <x v="0"/>
    <x v="0"/>
  </r>
  <r>
    <s v="08/2020"/>
    <s v=""/>
    <x v="47"/>
    <x v="47"/>
    <n v="4"/>
    <n v="2.1463255999999999E-3"/>
    <n v="0"/>
    <n v="0"/>
    <n v="0"/>
    <n v="0"/>
    <n v="0"/>
    <n v="0"/>
    <n v="4000"/>
    <n v="0"/>
    <x v="1"/>
    <x v="7"/>
    <x v="0"/>
    <x v="0"/>
  </r>
  <r>
    <s v="08/2020"/>
    <s v=""/>
    <x v="37"/>
    <x v="37"/>
    <n v="11"/>
    <n v="5.9023954000000005E-3"/>
    <n v="0"/>
    <n v="0"/>
    <n v="0"/>
    <n v="0"/>
    <n v="0"/>
    <n v="0"/>
    <n v="7590"/>
    <n v="0"/>
    <x v="1"/>
    <x v="7"/>
    <x v="0"/>
    <x v="0"/>
  </r>
  <r>
    <s v="08/2020"/>
    <s v=""/>
    <x v="38"/>
    <x v="38"/>
    <n v="3"/>
    <n v="1.6097441999999996E-3"/>
    <n v="0"/>
    <n v="0"/>
    <n v="0"/>
    <n v="0"/>
    <n v="0"/>
    <n v="0"/>
    <n v="1290"/>
    <n v="0"/>
    <x v="1"/>
    <x v="7"/>
    <x v="0"/>
    <x v="0"/>
  </r>
  <r>
    <s v="08/2020"/>
    <s v=""/>
    <x v="38"/>
    <x v="38"/>
    <n v="4"/>
    <n v="2.1463255999999999E-3"/>
    <n v="0"/>
    <n v="0"/>
    <n v="0"/>
    <n v="0"/>
    <n v="0"/>
    <n v="0"/>
    <n v="1720"/>
    <n v="0"/>
    <x v="1"/>
    <x v="7"/>
    <x v="0"/>
    <x v="0"/>
  </r>
  <r>
    <s v="08/2020"/>
    <s v=""/>
    <x v="38"/>
    <x v="38"/>
    <n v="1"/>
    <n v="5.3658139999999998E-4"/>
    <n v="0"/>
    <n v="0"/>
    <n v="0"/>
    <n v="0"/>
    <n v="0"/>
    <n v="0"/>
    <n v="430"/>
    <n v="0"/>
    <x v="1"/>
    <x v="7"/>
    <x v="0"/>
    <x v="0"/>
  </r>
  <r>
    <s v="08/2020"/>
    <s v=""/>
    <x v="39"/>
    <x v="39"/>
    <n v="19"/>
    <n v="1.0195046599999997E-2"/>
    <n v="0"/>
    <n v="0"/>
    <n v="0"/>
    <n v="0"/>
    <n v="0"/>
    <n v="0"/>
    <n v="6935"/>
    <n v="0"/>
    <x v="1"/>
    <x v="7"/>
    <x v="0"/>
    <x v="0"/>
  </r>
  <r>
    <s v="08/2020"/>
    <s v=""/>
    <x v="40"/>
    <x v="40"/>
    <n v="29"/>
    <n v="1.55608606E-2"/>
    <n v="0"/>
    <n v="0"/>
    <n v="0"/>
    <n v="0"/>
    <n v="0"/>
    <n v="0"/>
    <n v="5220"/>
    <n v="0"/>
    <x v="1"/>
    <x v="7"/>
    <x v="0"/>
    <x v="0"/>
  </r>
  <r>
    <s v="08/2020"/>
    <s v=""/>
    <x v="41"/>
    <x v="41"/>
    <n v="2"/>
    <n v="1.0731628E-3"/>
    <n v="0"/>
    <n v="0"/>
    <n v="0"/>
    <n v="0"/>
    <n v="0"/>
    <n v="0"/>
    <n v="1000"/>
    <n v="0"/>
    <x v="1"/>
    <x v="7"/>
    <x v="0"/>
    <x v="0"/>
  </r>
  <r>
    <s v="08/2020"/>
    <s v=""/>
    <x v="43"/>
    <x v="43"/>
    <n v="4"/>
    <n v="2.1463255999999999E-3"/>
    <n v="0"/>
    <n v="0"/>
    <n v="0"/>
    <n v="0"/>
    <n v="0"/>
    <n v="0"/>
    <n v="0"/>
    <n v="0"/>
    <x v="1"/>
    <x v="7"/>
    <x v="0"/>
    <x v="0"/>
  </r>
  <r>
    <s v="08/2020"/>
    <s v=""/>
    <x v="49"/>
    <x v="49"/>
    <n v="8"/>
    <n v="4.2926511999999998E-3"/>
    <n v="0"/>
    <n v="0"/>
    <n v="0"/>
    <n v="0"/>
    <n v="0"/>
    <n v="0"/>
    <n v="7800"/>
    <n v="0"/>
    <x v="1"/>
    <x v="7"/>
    <x v="0"/>
    <x v="0"/>
  </r>
  <r>
    <s v="08/2020"/>
    <s v=""/>
    <x v="51"/>
    <x v="51"/>
    <n v="158"/>
    <n v="8.4779861200000001E-2"/>
    <n v="0"/>
    <n v="0"/>
    <n v="0"/>
    <n v="0"/>
    <n v="0"/>
    <n v="0"/>
    <n v="94800"/>
    <n v="0"/>
    <x v="1"/>
    <x v="7"/>
    <x v="0"/>
    <x v="0"/>
  </r>
  <r>
    <s v="08/2020"/>
    <s v=""/>
    <x v="59"/>
    <x v="59"/>
    <n v="1"/>
    <n v="5.3658139999999998E-4"/>
    <n v="0"/>
    <n v="0"/>
    <n v="0"/>
    <n v="0"/>
    <n v="0"/>
    <n v="0"/>
    <n v="959"/>
    <n v="0"/>
    <x v="1"/>
    <x v="7"/>
    <x v="0"/>
    <x v="0"/>
  </r>
  <r>
    <s v="08/2020"/>
    <s v=""/>
    <x v="60"/>
    <x v="60"/>
    <n v="1"/>
    <n v="5.3658139999999998E-4"/>
    <n v="0"/>
    <n v="0"/>
    <n v="0"/>
    <n v="0"/>
    <n v="0"/>
    <n v="0"/>
    <n v="600"/>
    <n v="0"/>
    <x v="1"/>
    <x v="7"/>
    <x v="0"/>
    <x v="0"/>
  </r>
  <r>
    <s v="08/2020"/>
    <s v=""/>
    <x v="72"/>
    <x v="72"/>
    <n v="1"/>
    <n v="5.3658139999999998E-4"/>
    <n v="0"/>
    <n v="0"/>
    <n v="0"/>
    <n v="0"/>
    <n v="0"/>
    <n v="0"/>
    <n v="189"/>
    <n v="0"/>
    <x v="1"/>
    <x v="7"/>
    <x v="0"/>
    <x v="0"/>
  </r>
  <r>
    <s v="08/2021"/>
    <s v=""/>
    <x v="0"/>
    <x v="0"/>
    <n v="1"/>
    <n v="5.3658139999999998E-4"/>
    <n v="66"/>
    <n v="1.6612200000000002E-4"/>
    <n v="60.06"/>
    <n v="1.6601179999999998E-4"/>
    <n v="10"/>
    <n v="10"/>
    <n v="0"/>
    <n v="0"/>
    <x v="2"/>
    <x v="7"/>
    <x v="0"/>
    <x v="0"/>
  </r>
  <r>
    <s v="08/2021"/>
    <s v=""/>
    <x v="0"/>
    <x v="0"/>
    <n v="83"/>
    <n v="4.4536256200000013E-2"/>
    <n v="5478"/>
    <n v="1.3788126000000001E-2"/>
    <n v="4984.9800000000005"/>
    <n v="1.3778983200000001E-2"/>
    <n v="830"/>
    <n v="830"/>
    <n v="0"/>
    <n v="0"/>
    <x v="2"/>
    <x v="7"/>
    <x v="0"/>
    <x v="0"/>
  </r>
  <r>
    <s v="08/2021"/>
    <s v=""/>
    <x v="0"/>
    <x v="0"/>
    <n v="1"/>
    <n v="5.3658139999999998E-4"/>
    <n v="66"/>
    <n v="1.6612200000000002E-4"/>
    <n v="60.06"/>
    <n v="1.6601179999999998E-4"/>
    <n v="10"/>
    <n v="10"/>
    <n v="0"/>
    <n v="0"/>
    <x v="2"/>
    <x v="7"/>
    <x v="0"/>
    <x v="0"/>
  </r>
  <r>
    <s v="08/2021"/>
    <s v=""/>
    <x v="1"/>
    <x v="1"/>
    <n v="139"/>
    <n v="7.4584814599999993E-2"/>
    <n v="5421"/>
    <n v="1.3644656999999999E-2"/>
    <n v="4933.1099999999997"/>
    <n v="1.3635609399999998E-2"/>
    <n v="695"/>
    <n v="695"/>
    <n v="0"/>
    <n v="0"/>
    <x v="2"/>
    <x v="7"/>
    <x v="0"/>
    <x v="0"/>
  </r>
  <r>
    <s v="08/2021"/>
    <s v=""/>
    <x v="1"/>
    <x v="1"/>
    <n v="2"/>
    <n v="1.0731628E-3"/>
    <n v="78"/>
    <n v="1.9632599999999992E-4"/>
    <n v="70.97999999999999"/>
    <n v="1.9619579999999998E-4"/>
    <n v="10"/>
    <n v="10"/>
    <n v="0"/>
    <n v="0"/>
    <x v="2"/>
    <x v="7"/>
    <x v="0"/>
    <x v="0"/>
  </r>
  <r>
    <s v="08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7"/>
    <x v="0"/>
    <x v="0"/>
  </r>
  <r>
    <s v="08/2021"/>
    <s v=""/>
    <x v="2"/>
    <x v="2"/>
    <n v="102"/>
    <n v="5.4731302799999992E-2"/>
    <n v="8466"/>
    <n v="2.1308922000000001E-2"/>
    <n v="7704.06"/>
    <n v="2.1294792199999996E-2"/>
    <n v="1020"/>
    <n v="1020"/>
    <n v="0"/>
    <n v="0"/>
    <x v="2"/>
    <x v="7"/>
    <x v="0"/>
    <x v="0"/>
  </r>
  <r>
    <s v="08/2021"/>
    <s v=""/>
    <x v="2"/>
    <x v="2"/>
    <n v="110"/>
    <n v="5.9023954000000003E-2"/>
    <n v="9130"/>
    <n v="2.2980209999999994E-2"/>
    <n v="8308.2999999999993"/>
    <n v="2.2964972E-2"/>
    <n v="1100"/>
    <n v="1100"/>
    <n v="0"/>
    <n v="0"/>
    <x v="2"/>
    <x v="7"/>
    <x v="0"/>
    <x v="0"/>
  </r>
  <r>
    <s v="08/2021"/>
    <s v=""/>
    <x v="2"/>
    <x v="2"/>
    <n v="375"/>
    <n v="0.20121802499999997"/>
    <n v="31125"/>
    <n v="7.8341624999999998E-2"/>
    <n v="28323.75"/>
    <n v="7.8289677400000007E-2"/>
    <n v="3750"/>
    <n v="3750"/>
    <n v="0"/>
    <n v="0"/>
    <x v="2"/>
    <x v="7"/>
    <x v="0"/>
    <x v="0"/>
  </r>
  <r>
    <s v="08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7"/>
    <x v="3"/>
    <x v="0"/>
  </r>
  <r>
    <s v="08/2021"/>
    <s v=""/>
    <x v="2"/>
    <x v="2"/>
    <n v="3"/>
    <n v="1.6097441999999996E-3"/>
    <n v="249"/>
    <n v="6.2673299999999998E-4"/>
    <n v="226.59"/>
    <n v="6.2631740000000018E-4"/>
    <n v="30"/>
    <n v="30"/>
    <n v="0"/>
    <n v="0"/>
    <x v="2"/>
    <x v="7"/>
    <x v="0"/>
    <x v="1"/>
  </r>
  <r>
    <s v="08/2021"/>
    <s v=""/>
    <x v="3"/>
    <x v="3"/>
    <n v="40"/>
    <n v="2.1463256E-2"/>
    <n v="1600"/>
    <n v="4.0271999999999999E-3"/>
    <n v="1456"/>
    <n v="4.0245296E-3"/>
    <n v="200"/>
    <n v="200"/>
    <n v="0"/>
    <n v="0"/>
    <x v="2"/>
    <x v="7"/>
    <x v="0"/>
    <x v="0"/>
  </r>
  <r>
    <s v="08/2021"/>
    <s v=""/>
    <x v="3"/>
    <x v="3"/>
    <n v="7"/>
    <n v="3.7560697999999997E-3"/>
    <n v="280"/>
    <n v="7.0476000000000013E-4"/>
    <n v="254.8"/>
    <n v="7.0429269999999994E-4"/>
    <n v="35"/>
    <n v="35"/>
    <n v="0"/>
    <n v="0"/>
    <x v="2"/>
    <x v="7"/>
    <x v="0"/>
    <x v="0"/>
  </r>
  <r>
    <s v="08/2021"/>
    <s v=""/>
    <x v="3"/>
    <x v="3"/>
    <n v="168"/>
    <n v="9.0145675199999997E-2"/>
    <n v="6720"/>
    <n v="1.6914240000000001E-2"/>
    <n v="6115.2"/>
    <n v="1.6903024300000003E-2"/>
    <n v="840"/>
    <n v="840"/>
    <n v="0"/>
    <n v="0"/>
    <x v="2"/>
    <x v="7"/>
    <x v="0"/>
    <x v="0"/>
  </r>
  <r>
    <s v="08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7"/>
    <x v="3"/>
    <x v="0"/>
  </r>
  <r>
    <s v="08/2021"/>
    <s v=""/>
    <x v="3"/>
    <x v="3"/>
    <n v="8"/>
    <n v="4.2926511999999998E-3"/>
    <n v="320"/>
    <n v="8.0543999999999993E-4"/>
    <n v="291.2"/>
    <n v="8.0490590000000006E-4"/>
    <n v="40"/>
    <n v="40"/>
    <n v="0"/>
    <n v="0"/>
    <x v="2"/>
    <x v="7"/>
    <x v="2"/>
    <x v="0"/>
  </r>
  <r>
    <s v="08/2021"/>
    <s v=""/>
    <x v="4"/>
    <x v="4"/>
    <n v="4"/>
    <n v="2.1463255999999999E-3"/>
    <n v="324"/>
    <n v="8.1550800000000005E-4"/>
    <n v="294.84000000000003"/>
    <n v="8.1496720000000006E-4"/>
    <n v="40"/>
    <n v="40"/>
    <n v="0"/>
    <n v="0"/>
    <x v="2"/>
    <x v="7"/>
    <x v="0"/>
    <x v="0"/>
  </r>
  <r>
    <s v="08/2021"/>
    <s v=""/>
    <x v="4"/>
    <x v="4"/>
    <n v="30"/>
    <n v="1.6097441999999997E-2"/>
    <n v="2430"/>
    <n v="6.1163100000000007E-3"/>
    <n v="2211.3000000000002"/>
    <n v="6.1122542999999989E-3"/>
    <n v="300"/>
    <n v="300"/>
    <n v="0"/>
    <n v="0"/>
    <x v="2"/>
    <x v="7"/>
    <x v="0"/>
    <x v="0"/>
  </r>
  <r>
    <s v="08/2021"/>
    <s v=""/>
    <x v="4"/>
    <x v="4"/>
    <n v="3"/>
    <n v="1.6097441999999996E-3"/>
    <n v="243"/>
    <n v="6.1163100000000007E-4"/>
    <n v="221.13000000000002"/>
    <n v="6.1122539999999999E-4"/>
    <n v="30"/>
    <n v="30"/>
    <n v="0"/>
    <n v="0"/>
    <x v="2"/>
    <x v="7"/>
    <x v="0"/>
    <x v="0"/>
  </r>
  <r>
    <s v="08/2021"/>
    <s v=""/>
    <x v="5"/>
    <x v="5"/>
    <n v="310"/>
    <n v="0.16634023399999998"/>
    <n v="75330"/>
    <n v="0.18960561000000004"/>
    <n v="68550.3"/>
    <n v="0.18947988419999995"/>
    <n v="9300"/>
    <n v="9300"/>
    <n v="0"/>
    <n v="0"/>
    <x v="2"/>
    <x v="7"/>
    <x v="0"/>
    <x v="0"/>
  </r>
  <r>
    <s v="08/2021"/>
    <s v=""/>
    <x v="5"/>
    <x v="5"/>
    <n v="100"/>
    <n v="5.365814E-2"/>
    <n v="24300"/>
    <n v="6.1163100000000005E-2"/>
    <n v="22113"/>
    <n v="6.1122543299999998E-2"/>
    <n v="3000"/>
    <n v="3000"/>
    <n v="0"/>
    <n v="0"/>
    <x v="2"/>
    <x v="7"/>
    <x v="0"/>
    <x v="0"/>
  </r>
  <r>
    <s v="08/2021"/>
    <s v=""/>
    <x v="5"/>
    <x v="5"/>
    <n v="30"/>
    <n v="1.6097441999999997E-2"/>
    <n v="7290"/>
    <n v="1.8348930000000003E-2"/>
    <n v="6633.9"/>
    <n v="1.8336762999999999E-2"/>
    <n v="900"/>
    <n v="900"/>
    <n v="0"/>
    <n v="0"/>
    <x v="2"/>
    <x v="7"/>
    <x v="0"/>
    <x v="0"/>
  </r>
  <r>
    <s v="08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7"/>
    <x v="3"/>
    <x v="0"/>
  </r>
  <r>
    <s v="08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7"/>
    <x v="0"/>
    <x v="1"/>
  </r>
  <r>
    <s v="08/2021"/>
    <s v=""/>
    <x v="6"/>
    <x v="6"/>
    <n v="1"/>
    <n v="5.3658139999999998E-4"/>
    <n v="243"/>
    <n v="6.1163100000000007E-4"/>
    <n v="221.13000000000002"/>
    <n v="6.1122539999999999E-4"/>
    <n v="30"/>
    <n v="30"/>
    <n v="0"/>
    <n v="0"/>
    <x v="2"/>
    <x v="7"/>
    <x v="0"/>
    <x v="0"/>
  </r>
  <r>
    <s v="08/2021"/>
    <s v=""/>
    <x v="7"/>
    <x v="7"/>
    <n v="9"/>
    <n v="4.8292325999999986E-3"/>
    <n v="0"/>
    <n v="0"/>
    <n v="0"/>
    <n v="0"/>
    <n v="0"/>
    <n v="0"/>
    <n v="369"/>
    <n v="0"/>
    <x v="2"/>
    <x v="7"/>
    <x v="0"/>
    <x v="0"/>
  </r>
  <r>
    <s v="08/2021"/>
    <s v=""/>
    <x v="7"/>
    <x v="7"/>
    <n v="302"/>
    <n v="0.16204758280000003"/>
    <n v="0"/>
    <n v="0"/>
    <n v="0"/>
    <n v="0"/>
    <n v="0"/>
    <n v="0"/>
    <n v="12382"/>
    <n v="0"/>
    <x v="2"/>
    <x v="7"/>
    <x v="0"/>
    <x v="0"/>
  </r>
  <r>
    <s v="08/2021"/>
    <s v=""/>
    <x v="7"/>
    <x v="7"/>
    <n v="101"/>
    <n v="5.4194721400000014E-2"/>
    <n v="0"/>
    <n v="0"/>
    <n v="0"/>
    <n v="0"/>
    <n v="0"/>
    <n v="0"/>
    <n v="4141"/>
    <n v="0"/>
    <x v="2"/>
    <x v="7"/>
    <x v="0"/>
    <x v="0"/>
  </r>
  <r>
    <s v="08/2021"/>
    <s v=""/>
    <x v="7"/>
    <x v="7"/>
    <n v="1"/>
    <n v="5.3658139999999998E-4"/>
    <n v="0"/>
    <n v="0"/>
    <n v="0"/>
    <n v="0"/>
    <n v="0"/>
    <n v="0"/>
    <n v="41"/>
    <n v="0"/>
    <x v="2"/>
    <x v="7"/>
    <x v="0"/>
    <x v="1"/>
  </r>
  <r>
    <s v="08/2021"/>
    <s v=""/>
    <x v="52"/>
    <x v="52"/>
    <n v="2"/>
    <n v="1.0731628E-3"/>
    <n v="468"/>
    <n v="1.177956E-3"/>
    <n v="425.88"/>
    <n v="1.1771749000000001E-3"/>
    <n v="0"/>
    <n v="0"/>
    <n v="0"/>
    <n v="0"/>
    <x v="2"/>
    <x v="7"/>
    <x v="0"/>
    <x v="0"/>
  </r>
  <r>
    <s v="08/2021"/>
    <s v=""/>
    <x v="52"/>
    <x v="52"/>
    <n v="9"/>
    <n v="4.8292325999999986E-3"/>
    <n v="2106"/>
    <n v="5.3008020000000003E-3"/>
    <n v="1916.4599999999998"/>
    <n v="5.2972871E-3"/>
    <n v="0"/>
    <n v="0"/>
    <n v="0"/>
    <n v="0"/>
    <x v="2"/>
    <x v="7"/>
    <x v="0"/>
    <x v="0"/>
  </r>
  <r>
    <s v="08/2021"/>
    <s v=""/>
    <x v="8"/>
    <x v="8"/>
    <n v="53"/>
    <n v="2.8438814200000002E-2"/>
    <n v="40704"/>
    <n v="0.102451968"/>
    <n v="37040.639999999999"/>
    <n v="0.10238403300000001"/>
    <n v="3180"/>
    <n v="3180"/>
    <n v="0"/>
    <n v="0"/>
    <x v="2"/>
    <x v="7"/>
    <x v="0"/>
    <x v="0"/>
  </r>
  <r>
    <s v="08/2021"/>
    <s v=""/>
    <x v="9"/>
    <x v="9"/>
    <n v="108"/>
    <n v="5.7950791200000004E-2"/>
    <n v="55512"/>
    <n v="0.13972370399999998"/>
    <n v="50515.92"/>
    <n v="0.13963105449999996"/>
    <n v="4320"/>
    <n v="4320"/>
    <n v="0"/>
    <n v="0"/>
    <x v="2"/>
    <x v="7"/>
    <x v="0"/>
    <x v="0"/>
  </r>
  <r>
    <s v="08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7"/>
    <x v="0"/>
    <x v="1"/>
  </r>
  <r>
    <s v="08/2021"/>
    <s v=""/>
    <x v="10"/>
    <x v="10"/>
    <n v="150"/>
    <n v="8.048720999999999E-2"/>
    <n v="38700"/>
    <n v="9.7407900000000006E-2"/>
    <n v="35217"/>
    <n v="9.7343309700000005E-2"/>
    <n v="3000"/>
    <n v="3000"/>
    <n v="0"/>
    <n v="0"/>
    <x v="2"/>
    <x v="7"/>
    <x v="0"/>
    <x v="0"/>
  </r>
  <r>
    <s v="08/2021"/>
    <s v=""/>
    <x v="11"/>
    <x v="11"/>
    <n v="50"/>
    <n v="2.682907E-2"/>
    <n v="7450"/>
    <n v="1.8751650000000002E-2"/>
    <n v="6779.5"/>
    <n v="1.8739216000000003E-2"/>
    <n v="1500"/>
    <n v="250"/>
    <n v="0"/>
    <n v="0"/>
    <x v="2"/>
    <x v="7"/>
    <x v="0"/>
    <x v="0"/>
  </r>
  <r>
    <s v="08/2021"/>
    <s v=""/>
    <x v="11"/>
    <x v="11"/>
    <n v="1"/>
    <n v="5.3658139999999998E-4"/>
    <n v="149"/>
    <n v="3.7503300000000004E-4"/>
    <n v="135.59"/>
    <n v="3.7478429999999996E-4"/>
    <n v="30"/>
    <n v="5"/>
    <n v="0"/>
    <n v="0"/>
    <x v="2"/>
    <x v="7"/>
    <x v="0"/>
    <x v="1"/>
  </r>
  <r>
    <s v="08/2021"/>
    <s v=""/>
    <x v="12"/>
    <x v="12"/>
    <n v="69"/>
    <n v="3.7024116600000004E-2"/>
    <n v="10005"/>
    <n v="2.5182585E-2"/>
    <n v="9104.5499999999993"/>
    <n v="2.5165886700000001E-2"/>
    <n v="690"/>
    <n v="690"/>
    <n v="0"/>
    <n v="0"/>
    <x v="2"/>
    <x v="7"/>
    <x v="0"/>
    <x v="0"/>
  </r>
  <r>
    <s v="08/2021"/>
    <s v=""/>
    <x v="66"/>
    <x v="66"/>
    <n v="1"/>
    <n v="5.3658139999999998E-4"/>
    <n v="147"/>
    <n v="3.6999900000000009E-4"/>
    <n v="133.77000000000001"/>
    <n v="3.6975370000000008E-4"/>
    <n v="10"/>
    <n v="10"/>
    <n v="0"/>
    <n v="0"/>
    <x v="2"/>
    <x v="7"/>
    <x v="0"/>
    <x v="0"/>
  </r>
  <r>
    <s v="08/2021"/>
    <s v=""/>
    <x v="13"/>
    <x v="13"/>
    <n v="67"/>
    <n v="3.5950953800000005E-2"/>
    <n v="130650"/>
    <n v="0.32884605"/>
    <n v="118891.5"/>
    <n v="0.32862799519999997"/>
    <n v="8040"/>
    <n v="8040"/>
    <n v="0"/>
    <n v="0"/>
    <x v="2"/>
    <x v="7"/>
    <x v="0"/>
    <x v="0"/>
  </r>
  <r>
    <s v="08/2021"/>
    <s v=""/>
    <x v="13"/>
    <x v="13"/>
    <n v="1"/>
    <n v="5.3658139999999998E-4"/>
    <n v="1950"/>
    <n v="4.9081499999999983E-3"/>
    <n v="1774.5"/>
    <n v="4.9048955000000009E-3"/>
    <n v="120"/>
    <n v="120"/>
    <n v="0"/>
    <n v="0"/>
    <x v="2"/>
    <x v="7"/>
    <x v="0"/>
    <x v="1"/>
  </r>
  <r>
    <s v="08/2021"/>
    <s v=""/>
    <x v="14"/>
    <x v="14"/>
    <n v="15"/>
    <n v="8.0487209999999983E-3"/>
    <n v="11520"/>
    <n v="2.8995840000000005E-2"/>
    <n v="10483.200000000001"/>
    <n v="2.89766131E-2"/>
    <n v="900"/>
    <n v="900"/>
    <n v="0"/>
    <n v="0"/>
    <x v="2"/>
    <x v="7"/>
    <x v="0"/>
    <x v="0"/>
  </r>
  <r>
    <s v="08/2021"/>
    <s v=""/>
    <x v="15"/>
    <x v="15"/>
    <n v="42"/>
    <n v="2.2536418799999999E-2"/>
    <n v="16296"/>
    <n v="4.1017032000000002E-2"/>
    <n v="14829.36"/>
    <n v="4.0989833999999989E-2"/>
    <n v="1260"/>
    <n v="1260"/>
    <n v="0"/>
    <n v="0"/>
    <x v="2"/>
    <x v="7"/>
    <x v="0"/>
    <x v="0"/>
  </r>
  <r>
    <s v="08/2021"/>
    <s v=""/>
    <x v="16"/>
    <x v="16"/>
    <n v="44"/>
    <n v="2.3609581600000002E-2"/>
    <n v="8536"/>
    <n v="2.1485111999999997E-2"/>
    <n v="7767.76"/>
    <n v="2.1470865400000001E-2"/>
    <n v="660"/>
    <n v="660"/>
    <n v="0"/>
    <n v="0"/>
    <x v="2"/>
    <x v="7"/>
    <x v="0"/>
    <x v="0"/>
  </r>
  <r>
    <s v="08/2021"/>
    <s v=""/>
    <x v="17"/>
    <x v="17"/>
    <n v="127"/>
    <n v="6.8145837799999998E-2"/>
    <n v="19431"/>
    <n v="4.8907827000000008E-2"/>
    <n v="17682.21"/>
    <n v="4.8875396699999997E-2"/>
    <n v="1270"/>
    <n v="1270"/>
    <n v="0"/>
    <n v="0"/>
    <x v="2"/>
    <x v="7"/>
    <x v="0"/>
    <x v="0"/>
  </r>
  <r>
    <s v="08/2021"/>
    <s v=""/>
    <x v="17"/>
    <x v="17"/>
    <n v="2"/>
    <n v="1.0731628E-3"/>
    <n v="306"/>
    <n v="7.702020000000001E-4"/>
    <n v="278.45999999999998"/>
    <n v="7.6969130000000018E-4"/>
    <n v="20"/>
    <n v="20"/>
    <n v="0"/>
    <n v="0"/>
    <x v="2"/>
    <x v="7"/>
    <x v="1"/>
    <x v="1"/>
  </r>
  <r>
    <s v="08/2021"/>
    <s v=""/>
    <x v="18"/>
    <x v="18"/>
    <n v="37"/>
    <n v="1.9853511799999998E-2"/>
    <n v="13579"/>
    <n v="3.4178343E-2"/>
    <n v="12356.89"/>
    <n v="3.4155679600000002E-2"/>
    <n v="1850"/>
    <n v="370"/>
    <n v="0"/>
    <n v="0"/>
    <x v="2"/>
    <x v="7"/>
    <x v="0"/>
    <x v="0"/>
  </r>
  <r>
    <s v="08/2021"/>
    <s v=""/>
    <x v="19"/>
    <x v="19"/>
    <n v="54"/>
    <n v="2.8975395600000002E-2"/>
    <n v="36396"/>
    <n v="9.1608731999999998E-2"/>
    <n v="33120.36"/>
    <n v="9.1547987099999978E-2"/>
    <n v="2430"/>
    <n v="2430"/>
    <n v="0"/>
    <n v="0"/>
    <x v="2"/>
    <x v="7"/>
    <x v="0"/>
    <x v="0"/>
  </r>
  <r>
    <s v="08/2021"/>
    <s v=""/>
    <x v="19"/>
    <x v="19"/>
    <n v="5"/>
    <n v="2.682907E-3"/>
    <n v="3370"/>
    <n v="8.48229E-3"/>
    <n v="3066.7"/>
    <n v="8.4766654999999993E-3"/>
    <n v="225"/>
    <n v="225"/>
    <n v="0"/>
    <n v="0"/>
    <x v="2"/>
    <x v="7"/>
    <x v="0"/>
    <x v="1"/>
  </r>
  <r>
    <s v="08/2021"/>
    <s v=""/>
    <x v="20"/>
    <x v="20"/>
    <n v="1"/>
    <n v="5.3658139999999998E-4"/>
    <n v="982"/>
    <n v="2.4716940000000004E-3"/>
    <n v="893.62000000000012"/>
    <n v="2.4700549999999996E-3"/>
    <n v="60"/>
    <n v="10"/>
    <n v="0"/>
    <n v="0"/>
    <x v="2"/>
    <x v="7"/>
    <x v="0"/>
    <x v="1"/>
  </r>
  <r>
    <s v="08/2021"/>
    <s v=""/>
    <x v="20"/>
    <x v="20"/>
    <n v="47"/>
    <n v="2.5219325799999998E-2"/>
    <n v="46154"/>
    <n v="0.11616961800000003"/>
    <n v="42000.14"/>
    <n v="0.11609258699999998"/>
    <n v="2820"/>
    <n v="470"/>
    <n v="0"/>
    <n v="0"/>
    <x v="2"/>
    <x v="7"/>
    <x v="0"/>
    <x v="0"/>
  </r>
  <r>
    <s v="08/2021"/>
    <s v=""/>
    <x v="21"/>
    <x v="21"/>
    <n v="69"/>
    <n v="3.7024116600000004E-2"/>
    <n v="72105"/>
    <n v="0.181488285"/>
    <n v="65615.55"/>
    <n v="0.18136794180000002"/>
    <n v="2760"/>
    <n v="2070"/>
    <n v="0"/>
    <n v="0"/>
    <x v="2"/>
    <x v="7"/>
    <x v="0"/>
    <x v="1"/>
  </r>
  <r>
    <s v="08/2021"/>
    <s v=""/>
    <x v="22"/>
    <x v="22"/>
    <n v="35"/>
    <n v="1.8780348999999998E-2"/>
    <n v="15715"/>
    <n v="3.9554655000000001E-2"/>
    <n v="14300.65"/>
    <n v="3.9528426700000001E-2"/>
    <n v="1575"/>
    <n v="1575"/>
    <n v="0"/>
    <n v="0"/>
    <x v="2"/>
    <x v="7"/>
    <x v="0"/>
    <x v="1"/>
  </r>
  <r>
    <s v="08/2021"/>
    <s v=""/>
    <x v="24"/>
    <x v="24"/>
    <n v="10"/>
    <n v="5.365814E-3"/>
    <n v="1200"/>
    <n v="3.0203999999999999E-3"/>
    <n v="1092"/>
    <n v="3.0183972000000004E-3"/>
    <n v="200"/>
    <n v="200"/>
    <n v="0"/>
    <n v="0"/>
    <x v="2"/>
    <x v="7"/>
    <x v="0"/>
    <x v="1"/>
  </r>
  <r>
    <s v="08/2021"/>
    <s v=""/>
    <x v="25"/>
    <x v="25"/>
    <n v="114"/>
    <n v="6.1170279600000002E-2"/>
    <n v="8322"/>
    <n v="2.0946474E-2"/>
    <n v="7573.0199999999995"/>
    <n v="2.0932584600000005E-2"/>
    <n v="1710"/>
    <n v="798"/>
    <n v="0"/>
    <n v="0"/>
    <x v="2"/>
    <x v="7"/>
    <x v="0"/>
    <x v="1"/>
  </r>
  <r>
    <s v="08/2021"/>
    <s v=""/>
    <x v="26"/>
    <x v="26"/>
    <n v="16"/>
    <n v="8.5853023999999997E-3"/>
    <n v="2848"/>
    <n v="7.1684159999999986E-3"/>
    <n v="2591.6799999999998"/>
    <n v="7.163662700000001E-3"/>
    <n v="480"/>
    <n v="480"/>
    <n v="0"/>
    <n v="0"/>
    <x v="2"/>
    <x v="7"/>
    <x v="0"/>
    <x v="1"/>
  </r>
  <r>
    <s v="08/2021"/>
    <s v=""/>
    <x v="27"/>
    <x v="27"/>
    <n v="636"/>
    <n v="0.34126577039999995"/>
    <n v="60420"/>
    <n v="0.15207714"/>
    <n v="54982.2"/>
    <n v="0.15197629899999998"/>
    <n v="9540"/>
    <n v="9540"/>
    <n v="0"/>
    <n v="0"/>
    <x v="2"/>
    <x v="7"/>
    <x v="0"/>
    <x v="1"/>
  </r>
  <r>
    <s v="08/2021"/>
    <s v=""/>
    <x v="28"/>
    <x v="28"/>
    <n v="318"/>
    <n v="0.17063288519999997"/>
    <n v="181260"/>
    <n v="0.45623142000000011"/>
    <n v="164946.6"/>
    <n v="0.4559288970999999"/>
    <n v="14310"/>
    <n v="14310"/>
    <n v="0"/>
    <n v="0"/>
    <x v="2"/>
    <x v="7"/>
    <x v="0"/>
    <x v="1"/>
  </r>
  <r>
    <s v="08/2021"/>
    <s v=""/>
    <x v="29"/>
    <x v="29"/>
    <n v="331"/>
    <n v="0.17760844339999998"/>
    <n v="49319"/>
    <n v="0.12413592300000001"/>
    <n v="44880.29"/>
    <n v="0.1240536096"/>
    <n v="4965"/>
    <n v="4965"/>
    <n v="0"/>
    <n v="0"/>
    <x v="2"/>
    <x v="7"/>
    <x v="0"/>
    <x v="1"/>
  </r>
  <r>
    <s v="08/2021"/>
    <s v=""/>
    <x v="30"/>
    <x v="30"/>
    <n v="169"/>
    <n v="9.0682256599999997E-2"/>
    <n v="15210"/>
    <n v="3.8283569999999996E-2"/>
    <n v="13841.1"/>
    <n v="3.8258184500000007E-2"/>
    <n v="2535"/>
    <n v="2535"/>
    <n v="0"/>
    <n v="0"/>
    <x v="2"/>
    <x v="7"/>
    <x v="0"/>
    <x v="1"/>
  </r>
  <r>
    <s v="08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7"/>
    <x v="0"/>
    <x v="0"/>
  </r>
  <r>
    <s v="08/2021"/>
    <s v=""/>
    <x v="32"/>
    <x v="32"/>
    <n v="2"/>
    <n v="1.0731628E-3"/>
    <n v="1536"/>
    <n v="3.8661120000000001E-3"/>
    <n v="1397.76"/>
    <n v="3.8635483999999998E-3"/>
    <n v="120"/>
    <n v="120"/>
    <n v="0"/>
    <n v="0"/>
    <x v="2"/>
    <x v="7"/>
    <x v="0"/>
    <x v="0"/>
  </r>
  <r>
    <s v="08/2021"/>
    <s v=""/>
    <x v="33"/>
    <x v="33"/>
    <n v="1"/>
    <n v="5.3658139999999998E-4"/>
    <n v="388"/>
    <n v="9.7659600000000015E-4"/>
    <n v="353.08000000000004"/>
    <n v="9.7594840000000006E-4"/>
    <n v="30"/>
    <n v="30"/>
    <n v="0"/>
    <n v="0"/>
    <x v="2"/>
    <x v="7"/>
    <x v="0"/>
    <x v="0"/>
  </r>
  <r>
    <s v="08/2021"/>
    <s v=""/>
    <x v="34"/>
    <x v="34"/>
    <n v="28"/>
    <n v="1.5024279199999999E-2"/>
    <n v="5432"/>
    <n v="1.3672343999999999E-2"/>
    <n v="4943.12"/>
    <n v="1.3663278000000001E-2"/>
    <n v="420"/>
    <n v="420"/>
    <n v="0"/>
    <n v="0"/>
    <x v="2"/>
    <x v="7"/>
    <x v="0"/>
    <x v="0"/>
  </r>
  <r>
    <s v="08/2021"/>
    <s v=""/>
    <x v="45"/>
    <x v="45"/>
    <n v="25"/>
    <n v="1.3414535E-2"/>
    <n v="26950"/>
    <n v="6.7833149999999995E-2"/>
    <n v="24524.5"/>
    <n v="6.7788170500000008E-2"/>
    <n v="2250"/>
    <n v="1500"/>
    <n v="0"/>
    <n v="0"/>
    <x v="2"/>
    <x v="7"/>
    <x v="0"/>
    <x v="0"/>
  </r>
  <r>
    <s v="08/2021"/>
    <s v=""/>
    <x v="45"/>
    <x v="45"/>
    <n v="3"/>
    <n v="1.6097441999999996E-3"/>
    <n v="3234"/>
    <n v="8.1399779999999991E-3"/>
    <n v="2942.94"/>
    <n v="8.1345805000000021E-3"/>
    <n v="270"/>
    <n v="180"/>
    <n v="0"/>
    <n v="0"/>
    <x v="2"/>
    <x v="7"/>
    <x v="3"/>
    <x v="0"/>
  </r>
  <r>
    <s v="08/2021"/>
    <s v=""/>
    <x v="54"/>
    <x v="54"/>
    <n v="2"/>
    <n v="1.0731628E-3"/>
    <n v="80"/>
    <n v="2.0135999999999998E-4"/>
    <n v="72.8"/>
    <n v="2.012265E-4"/>
    <n v="10"/>
    <n v="10"/>
    <n v="0"/>
    <n v="0"/>
    <x v="2"/>
    <x v="7"/>
    <x v="0"/>
    <x v="0"/>
  </r>
  <r>
    <s v="08/2021"/>
    <s v=""/>
    <x v="46"/>
    <x v="46"/>
    <n v="17"/>
    <n v="9.1218838000000028E-3"/>
    <n v="12427"/>
    <n v="3.1278759000000003E-2"/>
    <n v="11308.57"/>
    <n v="3.1258018300000003E-2"/>
    <n v="510"/>
    <n v="510"/>
    <n v="0"/>
    <n v="0"/>
    <x v="2"/>
    <x v="7"/>
    <x v="0"/>
    <x v="0"/>
  </r>
  <r>
    <s v="08/2021"/>
    <s v=""/>
    <x v="36"/>
    <x v="36"/>
    <n v="2"/>
    <n v="1.0731628E-3"/>
    <n v="0"/>
    <n v="0"/>
    <n v="0"/>
    <n v="0"/>
    <n v="0"/>
    <n v="0"/>
    <n v="2400"/>
    <n v="0"/>
    <x v="2"/>
    <x v="7"/>
    <x v="0"/>
    <x v="0"/>
  </r>
  <r>
    <s v="08/2021"/>
    <s v=""/>
    <x v="47"/>
    <x v="47"/>
    <n v="3"/>
    <n v="1.6097441999999996E-3"/>
    <n v="0"/>
    <n v="0"/>
    <n v="0"/>
    <n v="0"/>
    <n v="0"/>
    <n v="0"/>
    <n v="3000"/>
    <n v="0"/>
    <x v="2"/>
    <x v="7"/>
    <x v="0"/>
    <x v="0"/>
  </r>
  <r>
    <s v="08/2021"/>
    <s v=""/>
    <x v="37"/>
    <x v="37"/>
    <n v="1"/>
    <n v="5.3658139999999998E-4"/>
    <n v="0"/>
    <n v="0"/>
    <n v="0"/>
    <n v="0"/>
    <n v="0"/>
    <n v="0"/>
    <n v="690"/>
    <n v="0"/>
    <x v="2"/>
    <x v="7"/>
    <x v="0"/>
    <x v="0"/>
  </r>
  <r>
    <s v="08/2021"/>
    <s v=""/>
    <x v="38"/>
    <x v="38"/>
    <n v="4"/>
    <n v="2.1463255999999999E-3"/>
    <n v="0"/>
    <n v="0"/>
    <n v="0"/>
    <n v="0"/>
    <n v="0"/>
    <n v="0"/>
    <n v="1720"/>
    <n v="0"/>
    <x v="2"/>
    <x v="7"/>
    <x v="0"/>
    <x v="0"/>
  </r>
  <r>
    <s v="08/2021"/>
    <s v=""/>
    <x v="38"/>
    <x v="38"/>
    <n v="5"/>
    <n v="2.682907E-3"/>
    <n v="0"/>
    <n v="0"/>
    <n v="0"/>
    <n v="0"/>
    <n v="0"/>
    <n v="0"/>
    <n v="2150"/>
    <n v="0"/>
    <x v="2"/>
    <x v="7"/>
    <x v="0"/>
    <x v="0"/>
  </r>
  <r>
    <s v="08/2021"/>
    <s v=""/>
    <x v="39"/>
    <x v="39"/>
    <n v="11"/>
    <n v="5.9023954000000005E-3"/>
    <n v="0"/>
    <n v="0"/>
    <n v="0"/>
    <n v="0"/>
    <n v="0"/>
    <n v="0"/>
    <n v="4015"/>
    <n v="0"/>
    <x v="2"/>
    <x v="7"/>
    <x v="0"/>
    <x v="0"/>
  </r>
  <r>
    <s v="08/2021"/>
    <s v=""/>
    <x v="40"/>
    <x v="40"/>
    <n v="10"/>
    <n v="5.365814E-3"/>
    <n v="0"/>
    <n v="0"/>
    <n v="0"/>
    <n v="0"/>
    <n v="0"/>
    <n v="0"/>
    <n v="1800"/>
    <n v="0"/>
    <x v="2"/>
    <x v="7"/>
    <x v="0"/>
    <x v="0"/>
  </r>
  <r>
    <s v="08/2021"/>
    <s v=""/>
    <x v="42"/>
    <x v="42"/>
    <n v="1"/>
    <n v="5.3658139999999998E-4"/>
    <n v="0"/>
    <n v="0"/>
    <n v="0"/>
    <n v="0"/>
    <n v="0"/>
    <n v="0"/>
    <n v="750"/>
    <n v="0"/>
    <x v="2"/>
    <x v="7"/>
    <x v="0"/>
    <x v="0"/>
  </r>
  <r>
    <s v="08/2021"/>
    <s v=""/>
    <x v="43"/>
    <x v="43"/>
    <n v="5"/>
    <n v="2.682907E-3"/>
    <n v="0"/>
    <n v="0"/>
    <n v="0"/>
    <n v="0"/>
    <n v="0"/>
    <n v="0"/>
    <n v="0"/>
    <n v="0"/>
    <x v="2"/>
    <x v="7"/>
    <x v="0"/>
    <x v="0"/>
  </r>
  <r>
    <s v="08/2021"/>
    <s v=""/>
    <x v="49"/>
    <x v="49"/>
    <n v="17"/>
    <n v="9.1218838000000028E-3"/>
    <n v="0"/>
    <n v="0"/>
    <n v="0"/>
    <n v="0"/>
    <n v="0"/>
    <n v="0"/>
    <n v="16575"/>
    <n v="0"/>
    <x v="2"/>
    <x v="7"/>
    <x v="0"/>
    <x v="0"/>
  </r>
  <r>
    <s v="08/2021"/>
    <s v=""/>
    <x v="51"/>
    <x v="51"/>
    <n v="166"/>
    <n v="8.9072512400000026E-2"/>
    <n v="0"/>
    <n v="0"/>
    <n v="0"/>
    <n v="0"/>
    <n v="0"/>
    <n v="0"/>
    <n v="99600"/>
    <n v="0"/>
    <x v="2"/>
    <x v="7"/>
    <x v="0"/>
    <x v="0"/>
  </r>
  <r>
    <s v="09/2019"/>
    <s v=""/>
    <x v="0"/>
    <x v="0"/>
    <n v="16"/>
    <n v="8.5853023999999997E-3"/>
    <n v="976"/>
    <n v="2.4565919999999996E-3"/>
    <n v="888.16000000000008"/>
    <n v="2.4549630999999997E-3"/>
    <n v="160"/>
    <n v="160"/>
    <n v="0"/>
    <n v="0"/>
    <x v="0"/>
    <x v="8"/>
    <x v="0"/>
    <x v="0"/>
  </r>
  <r>
    <s v="09/2019"/>
    <s v=""/>
    <x v="0"/>
    <x v="0"/>
    <n v="11"/>
    <n v="5.9023954000000005E-3"/>
    <n v="671"/>
    <n v="1.6889069999999999E-3"/>
    <n v="610.61"/>
    <n v="1.6877871000000003E-3"/>
    <n v="110"/>
    <n v="110"/>
    <n v="0"/>
    <n v="0"/>
    <x v="0"/>
    <x v="8"/>
    <x v="0"/>
    <x v="0"/>
  </r>
  <r>
    <s v="09/2019"/>
    <s v=""/>
    <x v="0"/>
    <x v="0"/>
    <n v="50"/>
    <n v="2.682907E-2"/>
    <n v="3050"/>
    <n v="7.676849999999999E-3"/>
    <n v="2775.5"/>
    <n v="7.6717595999999987E-3"/>
    <n v="500"/>
    <n v="500"/>
    <n v="0"/>
    <n v="0"/>
    <x v="0"/>
    <x v="8"/>
    <x v="0"/>
    <x v="0"/>
  </r>
  <r>
    <s v="09/2019"/>
    <s v=""/>
    <x v="1"/>
    <x v="1"/>
    <n v="16"/>
    <n v="8.5853023999999997E-3"/>
    <n v="608"/>
    <n v="1.5303360000000002E-3"/>
    <n v="553.28"/>
    <n v="1.5293212E-3"/>
    <n v="80"/>
    <n v="80"/>
    <n v="0"/>
    <n v="0"/>
    <x v="0"/>
    <x v="8"/>
    <x v="0"/>
    <x v="0"/>
  </r>
  <r>
    <s v="09/2019"/>
    <s v=""/>
    <x v="1"/>
    <x v="1"/>
    <n v="70"/>
    <n v="3.7560697999999997E-2"/>
    <n v="2660"/>
    <n v="6.6952199999999991E-3"/>
    <n v="2420.6"/>
    <n v="6.6907805000000018E-3"/>
    <n v="350"/>
    <n v="350"/>
    <n v="0"/>
    <n v="0"/>
    <x v="0"/>
    <x v="8"/>
    <x v="0"/>
    <x v="0"/>
  </r>
  <r>
    <s v="09/2019"/>
    <s v=""/>
    <x v="1"/>
    <x v="1"/>
    <n v="24"/>
    <n v="1.2877953599999997E-2"/>
    <n v="912"/>
    <n v="2.2955040000000003E-3"/>
    <n v="829.92000000000007"/>
    <n v="2.2939818999999995E-3"/>
    <n v="120"/>
    <n v="120"/>
    <n v="0"/>
    <n v="0"/>
    <x v="0"/>
    <x v="8"/>
    <x v="0"/>
    <x v="0"/>
  </r>
  <r>
    <s v="09/2019"/>
    <s v=""/>
    <x v="73"/>
    <x v="73"/>
    <n v="1"/>
    <n v="5.3658139999999998E-4"/>
    <n v="38"/>
    <n v="9.5646000000000012E-5"/>
    <n v="34.58"/>
    <n v="9.5582600000000009E-5"/>
    <n v="6"/>
    <n v="6"/>
    <n v="0"/>
    <n v="0"/>
    <x v="0"/>
    <x v="8"/>
    <x v="0"/>
    <x v="0"/>
  </r>
  <r>
    <s v="09/2019"/>
    <s v=""/>
    <x v="2"/>
    <x v="2"/>
    <n v="116"/>
    <n v="6.2243442400000001E-2"/>
    <n v="9048"/>
    <n v="2.2773815999999995E-2"/>
    <n v="8233.68"/>
    <n v="2.2758714900000001E-2"/>
    <n v="1160"/>
    <n v="1160"/>
    <n v="0"/>
    <n v="0"/>
    <x v="0"/>
    <x v="8"/>
    <x v="0"/>
    <x v="0"/>
  </r>
  <r>
    <s v="09/2019"/>
    <s v=""/>
    <x v="2"/>
    <x v="2"/>
    <n v="121"/>
    <n v="6.49263494E-2"/>
    <n v="9438"/>
    <n v="2.3755446E-2"/>
    <n v="8721.9600000000009"/>
    <n v="2.4108369599999995E-2"/>
    <n v="1210"/>
    <n v="1210"/>
    <n v="0"/>
    <n v="0"/>
    <x v="0"/>
    <x v="8"/>
    <x v="0"/>
    <x v="0"/>
  </r>
  <r>
    <s v="09/2019"/>
    <s v=""/>
    <x v="2"/>
    <x v="2"/>
    <n v="38"/>
    <n v="2.0390093199999994E-2"/>
    <n v="2964"/>
    <n v="7.4603880000000001E-3"/>
    <n v="2697.2400000000002"/>
    <n v="7.4554410999999989E-3"/>
    <n v="380"/>
    <n v="380"/>
    <n v="0"/>
    <n v="0"/>
    <x v="0"/>
    <x v="8"/>
    <x v="0"/>
    <x v="0"/>
  </r>
  <r>
    <s v="09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8"/>
    <x v="3"/>
    <x v="0"/>
  </r>
  <r>
    <s v="09/2019"/>
    <s v=""/>
    <x v="3"/>
    <x v="3"/>
    <n v="25"/>
    <n v="1.3414535E-2"/>
    <n v="950"/>
    <n v="2.3911500000000003E-3"/>
    <n v="864.5"/>
    <n v="2.3895644999999996E-3"/>
    <n v="125"/>
    <n v="125"/>
    <n v="0"/>
    <n v="0"/>
    <x v="0"/>
    <x v="8"/>
    <x v="0"/>
    <x v="0"/>
  </r>
  <r>
    <s v="09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8"/>
    <x v="2"/>
    <x v="0"/>
  </r>
  <r>
    <s v="09/2019"/>
    <s v=""/>
    <x v="3"/>
    <x v="3"/>
    <n v="129"/>
    <n v="6.9219000599999997E-2"/>
    <n v="4902"/>
    <n v="1.2338333999999999E-2"/>
    <n v="4468.04"/>
    <n v="1.23501094E-2"/>
    <n v="645"/>
    <n v="645"/>
    <n v="0"/>
    <n v="0"/>
    <x v="0"/>
    <x v="8"/>
    <x v="0"/>
    <x v="0"/>
  </r>
  <r>
    <s v="09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8"/>
    <x v="3"/>
    <x v="0"/>
  </r>
  <r>
    <s v="09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8"/>
    <x v="2"/>
    <x v="0"/>
  </r>
  <r>
    <s v="09/2019"/>
    <s v=""/>
    <x v="3"/>
    <x v="3"/>
    <n v="53"/>
    <n v="2.8438814200000002E-2"/>
    <n v="2014"/>
    <n v="5.0692379999999993E-3"/>
    <n v="1832.7400000000002"/>
    <n v="5.0658765999999997E-3"/>
    <n v="265"/>
    <n v="265"/>
    <n v="0"/>
    <n v="0"/>
    <x v="0"/>
    <x v="8"/>
    <x v="0"/>
    <x v="0"/>
  </r>
  <r>
    <s v="09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8"/>
    <x v="0"/>
    <x v="0"/>
  </r>
  <r>
    <s v="09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8"/>
    <x v="0"/>
    <x v="0"/>
  </r>
  <r>
    <s v="09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8"/>
    <x v="0"/>
    <x v="0"/>
  </r>
  <r>
    <s v="09/2019"/>
    <s v=""/>
    <x v="4"/>
    <x v="4"/>
    <n v="1"/>
    <n v="5.3658139999999998E-4"/>
    <n v="75"/>
    <n v="1.8877499999999999E-4"/>
    <n v="68.25"/>
    <n v="1.8864979999999999E-4"/>
    <n v="10"/>
    <n v="10"/>
    <n v="0"/>
    <n v="0"/>
    <x v="0"/>
    <x v="8"/>
    <x v="1"/>
    <x v="1"/>
  </r>
  <r>
    <s v="09/2019"/>
    <s v=""/>
    <x v="5"/>
    <x v="5"/>
    <n v="6"/>
    <n v="3.2194883999999992E-3"/>
    <n v="1356"/>
    <n v="3.4130520000000006E-3"/>
    <n v="1233.96"/>
    <n v="3.4107887999999995E-3"/>
    <n v="180"/>
    <n v="180"/>
    <n v="0"/>
    <n v="0"/>
    <x v="0"/>
    <x v="8"/>
    <x v="1"/>
    <x v="1"/>
  </r>
  <r>
    <s v="09/2019"/>
    <s v=""/>
    <x v="5"/>
    <x v="5"/>
    <n v="116"/>
    <n v="6.2243442400000001E-2"/>
    <n v="26216"/>
    <n v="6.5985671999999995E-2"/>
    <n v="23856.560000000001"/>
    <n v="6.594191750000003E-2"/>
    <n v="3480"/>
    <n v="3480"/>
    <n v="0"/>
    <n v="0"/>
    <x v="0"/>
    <x v="8"/>
    <x v="0"/>
    <x v="0"/>
  </r>
  <r>
    <s v="09/2019"/>
    <s v=""/>
    <x v="5"/>
    <x v="5"/>
    <n v="39"/>
    <n v="2.0926674600000004E-2"/>
    <n v="8814"/>
    <n v="2.2184837999999995E-2"/>
    <n v="8020.74"/>
    <n v="2.2170127399999996E-2"/>
    <n v="1170"/>
    <n v="1170"/>
    <n v="0"/>
    <n v="0"/>
    <x v="0"/>
    <x v="8"/>
    <x v="0"/>
    <x v="0"/>
  </r>
  <r>
    <s v="09/2019"/>
    <s v=""/>
    <x v="5"/>
    <x v="5"/>
    <n v="184"/>
    <n v="9.8730977600000006E-2"/>
    <n v="41584"/>
    <n v="0.10466692800000002"/>
    <n v="37970.259999999995"/>
    <n v="0.10495359569999999"/>
    <n v="5520"/>
    <n v="5520"/>
    <n v="0"/>
    <n v="0"/>
    <x v="0"/>
    <x v="8"/>
    <x v="0"/>
    <x v="0"/>
  </r>
  <r>
    <s v="09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8"/>
    <x v="3"/>
    <x v="0"/>
  </r>
  <r>
    <s v="09/2019"/>
    <s v=""/>
    <x v="7"/>
    <x v="7"/>
    <n v="163"/>
    <n v="8.7462768200000013E-2"/>
    <n v="0"/>
    <n v="0"/>
    <n v="0"/>
    <n v="0"/>
    <n v="0"/>
    <n v="0"/>
    <n v="4890"/>
    <n v="0"/>
    <x v="0"/>
    <x v="8"/>
    <x v="0"/>
    <x v="0"/>
  </r>
  <r>
    <s v="09/2019"/>
    <s v=""/>
    <x v="7"/>
    <x v="7"/>
    <n v="5"/>
    <n v="2.682907E-3"/>
    <n v="0"/>
    <n v="0"/>
    <n v="0"/>
    <n v="0"/>
    <n v="0"/>
    <n v="0"/>
    <n v="150"/>
    <n v="0"/>
    <x v="0"/>
    <x v="8"/>
    <x v="0"/>
    <x v="0"/>
  </r>
  <r>
    <s v="09/2019"/>
    <s v=""/>
    <x v="7"/>
    <x v="7"/>
    <n v="117"/>
    <n v="6.2780023800000001E-2"/>
    <n v="0"/>
    <n v="0"/>
    <n v="0"/>
    <n v="0"/>
    <n v="0"/>
    <n v="0"/>
    <n v="3510"/>
    <n v="0"/>
    <x v="0"/>
    <x v="8"/>
    <x v="0"/>
    <x v="0"/>
  </r>
  <r>
    <s v="09/2019"/>
    <s v=""/>
    <x v="8"/>
    <x v="8"/>
    <n v="44"/>
    <n v="2.3609581600000002E-2"/>
    <n v="31108"/>
    <n v="7.8298835999999997E-2"/>
    <n v="28711.27"/>
    <n v="7.9360821400000003E-2"/>
    <n v="2640"/>
    <n v="2640"/>
    <n v="0"/>
    <n v="0"/>
    <x v="0"/>
    <x v="8"/>
    <x v="0"/>
    <x v="0"/>
  </r>
  <r>
    <s v="09/2019"/>
    <s v=""/>
    <x v="9"/>
    <x v="9"/>
    <n v="28"/>
    <n v="1.5024279199999999E-2"/>
    <n v="13272"/>
    <n v="3.3405624000000009E-2"/>
    <n v="12077.52"/>
    <n v="3.3383472999999997E-2"/>
    <n v="1120"/>
    <n v="1120"/>
    <n v="0"/>
    <n v="0"/>
    <x v="0"/>
    <x v="8"/>
    <x v="0"/>
    <x v="0"/>
  </r>
  <r>
    <s v="09/2019"/>
    <s v=""/>
    <x v="9"/>
    <x v="9"/>
    <n v="6"/>
    <n v="3.2194883999999992E-3"/>
    <n v="2844"/>
    <n v="7.1583480000000001E-3"/>
    <n v="2588.04"/>
    <n v="7.1536013999999992E-3"/>
    <n v="240"/>
    <n v="240"/>
    <n v="0"/>
    <n v="0"/>
    <x v="0"/>
    <x v="8"/>
    <x v="0"/>
    <x v="1"/>
  </r>
  <r>
    <s v="09/2019"/>
    <s v=""/>
    <x v="10"/>
    <x v="10"/>
    <n v="102"/>
    <n v="5.4731302799999992E-2"/>
    <n v="24174"/>
    <n v="6.0845957999999999E-2"/>
    <n v="21998.34"/>
    <n v="6.0805611599999997E-2"/>
    <n v="2040"/>
    <n v="2040"/>
    <n v="0"/>
    <n v="0"/>
    <x v="0"/>
    <x v="8"/>
    <x v="0"/>
    <x v="0"/>
  </r>
  <r>
    <s v="09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8"/>
    <x v="3"/>
    <x v="0"/>
  </r>
  <r>
    <s v="09/2019"/>
    <s v=""/>
    <x v="10"/>
    <x v="10"/>
    <n v="1"/>
    <n v="5.3658139999999998E-4"/>
    <n v="237"/>
    <n v="5.9652900000000005E-4"/>
    <n v="260.7"/>
    <n v="7.2060089999999993E-4"/>
    <n v="20"/>
    <n v="20"/>
    <n v="0"/>
    <n v="0"/>
    <x v="0"/>
    <x v="8"/>
    <x v="2"/>
    <x v="0"/>
  </r>
  <r>
    <s v="09/2019"/>
    <s v=""/>
    <x v="11"/>
    <x v="11"/>
    <n v="32"/>
    <n v="1.7170604799999999E-2"/>
    <n v="4512"/>
    <n v="1.1356703999999999E-2"/>
    <n v="4159.5"/>
    <n v="1.1497274000000002E-2"/>
    <n v="960"/>
    <n v="160"/>
    <n v="0"/>
    <n v="0"/>
    <x v="0"/>
    <x v="8"/>
    <x v="0"/>
    <x v="0"/>
  </r>
  <r>
    <s v="09/2019"/>
    <s v=""/>
    <x v="12"/>
    <x v="12"/>
    <n v="14"/>
    <n v="7.5121395999999995E-3"/>
    <n v="1876"/>
    <n v="4.7218920000000001E-3"/>
    <n v="1707.1599999999999"/>
    <n v="4.7187610000000001E-3"/>
    <n v="140"/>
    <n v="140"/>
    <n v="0"/>
    <n v="0"/>
    <x v="0"/>
    <x v="8"/>
    <x v="0"/>
    <x v="0"/>
  </r>
  <r>
    <s v="09/2019"/>
    <s v=""/>
    <x v="13"/>
    <x v="13"/>
    <n v="39"/>
    <n v="2.0926674600000004E-2"/>
    <n v="71292"/>
    <n v="0.17944196399999995"/>
    <n v="65223.040000000001"/>
    <n v="0.18028300489999999"/>
    <n v="4680"/>
    <n v="4680"/>
    <n v="0"/>
    <n v="0"/>
    <x v="0"/>
    <x v="8"/>
    <x v="0"/>
    <x v="0"/>
  </r>
  <r>
    <s v="09/2019"/>
    <s v=""/>
    <x v="14"/>
    <x v="14"/>
    <n v="8"/>
    <n v="4.2926511999999998E-3"/>
    <n v="5656"/>
    <n v="1.4236151999999998E-2"/>
    <n v="5146.96"/>
    <n v="1.42267121E-2"/>
    <n v="480"/>
    <n v="480"/>
    <n v="0"/>
    <n v="0"/>
    <x v="0"/>
    <x v="8"/>
    <x v="0"/>
    <x v="0"/>
  </r>
  <r>
    <s v="09/2019"/>
    <s v=""/>
    <x v="15"/>
    <x v="15"/>
    <n v="82"/>
    <n v="4.3999674799999985E-2"/>
    <n v="29356"/>
    <n v="7.3889051999999983E-2"/>
    <n v="26713.96"/>
    <n v="7.3840056799999984E-2"/>
    <n v="2460"/>
    <n v="2460"/>
    <n v="0"/>
    <n v="0"/>
    <x v="0"/>
    <x v="8"/>
    <x v="0"/>
    <x v="0"/>
  </r>
  <r>
    <s v="09/2019"/>
    <s v=""/>
    <x v="16"/>
    <x v="16"/>
    <n v="27"/>
    <n v="1.4487697800000001E-2"/>
    <n v="4833"/>
    <n v="1.2164661000000002E-2"/>
    <n v="4398.0300000000007"/>
    <n v="1.21565947E-2"/>
    <n v="405"/>
    <n v="405"/>
    <n v="0"/>
    <n v="0"/>
    <x v="0"/>
    <x v="8"/>
    <x v="0"/>
    <x v="0"/>
  </r>
  <r>
    <s v="09/2019"/>
    <s v=""/>
    <x v="17"/>
    <x v="17"/>
    <n v="119"/>
    <n v="6.38531866E-2"/>
    <n v="16898"/>
    <n v="4.2532265999999999E-2"/>
    <n v="15377.179999999998"/>
    <n v="4.2504063200000011E-2"/>
    <n v="1190"/>
    <n v="1190"/>
    <n v="0"/>
    <n v="0"/>
    <x v="0"/>
    <x v="8"/>
    <x v="0"/>
    <x v="0"/>
  </r>
  <r>
    <s v="09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8"/>
    <x v="0"/>
    <x v="1"/>
  </r>
  <r>
    <s v="09/2019"/>
    <s v=""/>
    <x v="18"/>
    <x v="18"/>
    <n v="7"/>
    <n v="3.7560697999999997E-3"/>
    <n v="2450"/>
    <n v="6.1666500000000001E-3"/>
    <n v="2229.5"/>
    <n v="6.1625609999999996E-3"/>
    <n v="350"/>
    <n v="70"/>
    <n v="0"/>
    <n v="0"/>
    <x v="0"/>
    <x v="8"/>
    <x v="1"/>
    <x v="1"/>
  </r>
  <r>
    <s v="09/2019"/>
    <s v=""/>
    <x v="18"/>
    <x v="18"/>
    <n v="17"/>
    <n v="9.1218838000000028E-3"/>
    <n v="5950"/>
    <n v="1.4976150000000002E-2"/>
    <n v="5414.5"/>
    <n v="1.4966219500000003E-2"/>
    <n v="850"/>
    <n v="170"/>
    <n v="0"/>
    <n v="0"/>
    <x v="0"/>
    <x v="8"/>
    <x v="0"/>
    <x v="0"/>
  </r>
  <r>
    <s v="09/2019"/>
    <s v=""/>
    <x v="19"/>
    <x v="19"/>
    <n v="37"/>
    <n v="1.9853511799999998E-2"/>
    <n v="23236"/>
    <n v="5.8485012000000003E-2"/>
    <n v="21622.04"/>
    <n v="5.9765480799999993E-2"/>
    <n v="1665"/>
    <n v="1665"/>
    <n v="0"/>
    <n v="0"/>
    <x v="0"/>
    <x v="8"/>
    <x v="0"/>
    <x v="0"/>
  </r>
  <r>
    <s v="09/2019"/>
    <s v=""/>
    <x v="19"/>
    <x v="19"/>
    <n v="2"/>
    <n v="1.0731628E-3"/>
    <n v="1256"/>
    <n v="3.1613520000000001E-3"/>
    <n v="1142.96"/>
    <n v="3.1592556999999999E-3"/>
    <n v="90"/>
    <n v="90"/>
    <n v="0"/>
    <n v="0"/>
    <x v="0"/>
    <x v="8"/>
    <x v="0"/>
    <x v="1"/>
  </r>
  <r>
    <s v="09/2019"/>
    <s v=""/>
    <x v="20"/>
    <x v="20"/>
    <n v="22"/>
    <n v="1.1804790800000001E-2"/>
    <n v="21186"/>
    <n v="5.3325161999999995E-2"/>
    <n v="19279.260000000002"/>
    <n v="5.3289802600000005E-2"/>
    <n v="1320"/>
    <n v="220"/>
    <n v="0"/>
    <n v="0"/>
    <x v="0"/>
    <x v="8"/>
    <x v="0"/>
    <x v="0"/>
  </r>
  <r>
    <s v="09/2019"/>
    <s v=""/>
    <x v="21"/>
    <x v="21"/>
    <n v="28"/>
    <n v="1.5024279199999999E-2"/>
    <n v="28364"/>
    <n v="7.1392187999999995E-2"/>
    <n v="25811.239999999998"/>
    <n v="7.1344848499999974E-2"/>
    <n v="1120"/>
    <n v="840"/>
    <n v="0"/>
    <n v="0"/>
    <x v="0"/>
    <x v="8"/>
    <x v="0"/>
    <x v="1"/>
  </r>
  <r>
    <s v="09/2019"/>
    <s v=""/>
    <x v="22"/>
    <x v="22"/>
    <n v="31"/>
    <n v="1.6634023399999996E-2"/>
    <n v="12834"/>
    <n v="3.2303177999999995E-2"/>
    <n v="11678.939999999999"/>
    <n v="3.2281758099999995E-2"/>
    <n v="1395"/>
    <n v="1395"/>
    <n v="0"/>
    <n v="0"/>
    <x v="0"/>
    <x v="8"/>
    <x v="0"/>
    <x v="1"/>
  </r>
  <r>
    <s v="09/2019"/>
    <s v=""/>
    <x v="23"/>
    <x v="23"/>
    <n v="2"/>
    <n v="1.0731628E-3"/>
    <n v="334"/>
    <n v="8.4067800000000008E-4"/>
    <n v="303.94"/>
    <n v="8.4012059999999974E-4"/>
    <n v="60"/>
    <n v="60"/>
    <n v="0"/>
    <n v="0"/>
    <x v="0"/>
    <x v="8"/>
    <x v="0"/>
    <x v="1"/>
  </r>
  <r>
    <s v="09/2019"/>
    <s v=""/>
    <x v="24"/>
    <x v="24"/>
    <n v="7"/>
    <n v="3.7560697999999997E-3"/>
    <n v="777"/>
    <n v="1.9557089999999999E-3"/>
    <n v="707.06999999999994"/>
    <n v="1.9544121999999996E-3"/>
    <n v="140"/>
    <n v="140"/>
    <n v="0"/>
    <n v="0"/>
    <x v="0"/>
    <x v="8"/>
    <x v="0"/>
    <x v="1"/>
  </r>
  <r>
    <s v="09/2019"/>
    <s v=""/>
    <x v="25"/>
    <x v="25"/>
    <n v="50"/>
    <n v="2.682907E-2"/>
    <n v="3450"/>
    <n v="8.6836500000000011E-3"/>
    <n v="3139.5"/>
    <n v="8.6778920000000013E-3"/>
    <n v="750"/>
    <n v="350"/>
    <n v="0"/>
    <n v="0"/>
    <x v="0"/>
    <x v="8"/>
    <x v="0"/>
    <x v="1"/>
  </r>
  <r>
    <s v="09/2019"/>
    <s v=""/>
    <x v="27"/>
    <x v="27"/>
    <n v="370"/>
    <n v="0.19853511799999998"/>
    <n v="32930"/>
    <n v="8.2884809999999989E-2"/>
    <n v="29966.3"/>
    <n v="8.2829849799999994E-2"/>
    <n v="5550"/>
    <n v="5550"/>
    <n v="0"/>
    <n v="0"/>
    <x v="0"/>
    <x v="8"/>
    <x v="0"/>
    <x v="1"/>
  </r>
  <r>
    <s v="09/2019"/>
    <s v=""/>
    <x v="28"/>
    <x v="28"/>
    <n v="156"/>
    <n v="8.3706698400000015E-2"/>
    <n v="81744"/>
    <n v="0.20574964799999998"/>
    <n v="74387.040000000008"/>
    <n v="0.20561321729999998"/>
    <n v="7020"/>
    <n v="7020"/>
    <n v="0"/>
    <n v="0"/>
    <x v="0"/>
    <x v="8"/>
    <x v="0"/>
    <x v="1"/>
  </r>
  <r>
    <s v="09/2019"/>
    <s v=""/>
    <x v="29"/>
    <x v="29"/>
    <n v="207"/>
    <n v="0.1110723498"/>
    <n v="17388"/>
    <n v="4.3765595999999997E-2"/>
    <n v="15823.079999999998"/>
    <n v="4.3736575400000012E-2"/>
    <n v="3105"/>
    <n v="3105"/>
    <n v="0"/>
    <n v="0"/>
    <x v="0"/>
    <x v="8"/>
    <x v="0"/>
    <x v="1"/>
  </r>
  <r>
    <s v="09/2019"/>
    <s v=""/>
    <x v="30"/>
    <x v="30"/>
    <n v="161"/>
    <n v="8.6389605400000027E-2"/>
    <n v="13524"/>
    <n v="3.4039907999999994E-2"/>
    <n v="12306.84"/>
    <n v="3.4017336399999987E-2"/>
    <n v="2415"/>
    <n v="2415"/>
    <n v="0"/>
    <n v="0"/>
    <x v="0"/>
    <x v="8"/>
    <x v="0"/>
    <x v="1"/>
  </r>
  <r>
    <s v="09/2019"/>
    <s v=""/>
    <x v="31"/>
    <x v="31"/>
    <n v="3"/>
    <n v="1.6097441999999996E-3"/>
    <n v="840"/>
    <n v="2.1142800000000001E-3"/>
    <n v="764.4"/>
    <n v="2.1128779999999995E-3"/>
    <n v="90"/>
    <n v="90"/>
    <n v="0"/>
    <n v="0"/>
    <x v="0"/>
    <x v="8"/>
    <x v="0"/>
    <x v="1"/>
  </r>
  <r>
    <s v="09/2019"/>
    <s v=""/>
    <x v="33"/>
    <x v="33"/>
    <n v="12"/>
    <n v="6.4389767999999984E-3"/>
    <n v="4296"/>
    <n v="1.0813031999999997E-2"/>
    <n v="3909.3599999999997"/>
    <n v="1.0805861999999999E-2"/>
    <n v="360"/>
    <n v="360"/>
    <n v="0"/>
    <n v="0"/>
    <x v="0"/>
    <x v="8"/>
    <x v="0"/>
    <x v="0"/>
  </r>
  <r>
    <s v="09/2019"/>
    <s v=""/>
    <x v="34"/>
    <x v="34"/>
    <n v="28"/>
    <n v="1.5024279199999999E-2"/>
    <n v="5012"/>
    <n v="1.2615203999999996E-2"/>
    <n v="4560.92"/>
    <n v="1.2606838999999998E-2"/>
    <n v="420"/>
    <n v="420"/>
    <n v="0"/>
    <n v="0"/>
    <x v="0"/>
    <x v="8"/>
    <x v="0"/>
    <x v="0"/>
  </r>
  <r>
    <s v="09/2019"/>
    <s v=""/>
    <x v="36"/>
    <x v="36"/>
    <n v="1"/>
    <n v="5.3658139999999998E-4"/>
    <n v="0"/>
    <n v="0"/>
    <n v="0"/>
    <n v="0"/>
    <n v="0"/>
    <n v="0"/>
    <n v="1200"/>
    <n v="0"/>
    <x v="0"/>
    <x v="8"/>
    <x v="0"/>
    <x v="0"/>
  </r>
  <r>
    <s v="09/2019"/>
    <s v=""/>
    <x v="37"/>
    <x v="37"/>
    <n v="181"/>
    <n v="9.712123340000002E-2"/>
    <n v="0"/>
    <n v="0"/>
    <n v="0"/>
    <n v="0"/>
    <n v="0"/>
    <n v="0"/>
    <n v="124890"/>
    <n v="0"/>
    <x v="0"/>
    <x v="8"/>
    <x v="0"/>
    <x v="0"/>
  </r>
  <r>
    <s v="09/2019"/>
    <s v=""/>
    <x v="38"/>
    <x v="38"/>
    <n v="11"/>
    <n v="5.9023954000000005E-3"/>
    <n v="0"/>
    <n v="0"/>
    <n v="0"/>
    <n v="0"/>
    <n v="0"/>
    <n v="0"/>
    <n v="4730"/>
    <n v="0"/>
    <x v="0"/>
    <x v="8"/>
    <x v="0"/>
    <x v="0"/>
  </r>
  <r>
    <s v="09/2019"/>
    <s v=""/>
    <x v="38"/>
    <x v="38"/>
    <n v="6"/>
    <n v="3.2194883999999992E-3"/>
    <n v="0"/>
    <n v="0"/>
    <n v="0"/>
    <n v="0"/>
    <n v="0"/>
    <n v="0"/>
    <n v="2580"/>
    <n v="0"/>
    <x v="0"/>
    <x v="8"/>
    <x v="0"/>
    <x v="0"/>
  </r>
  <r>
    <s v="09/2019"/>
    <s v=""/>
    <x v="39"/>
    <x v="39"/>
    <n v="18"/>
    <n v="9.6584651999999972E-3"/>
    <n v="0"/>
    <n v="0"/>
    <n v="0"/>
    <n v="0"/>
    <n v="0"/>
    <n v="0"/>
    <n v="6570"/>
    <n v="0"/>
    <x v="0"/>
    <x v="8"/>
    <x v="0"/>
    <x v="0"/>
  </r>
  <r>
    <s v="09/2019"/>
    <s v=""/>
    <x v="40"/>
    <x v="40"/>
    <n v="34"/>
    <n v="1.8243767600000006E-2"/>
    <n v="0"/>
    <n v="0"/>
    <n v="0"/>
    <n v="0"/>
    <n v="0"/>
    <n v="0"/>
    <n v="6120"/>
    <n v="0"/>
    <x v="0"/>
    <x v="8"/>
    <x v="0"/>
    <x v="0"/>
  </r>
  <r>
    <s v="09/2019"/>
    <s v=""/>
    <x v="74"/>
    <x v="74"/>
    <n v="1"/>
    <n v="5.3658139999999998E-4"/>
    <n v="0"/>
    <n v="0"/>
    <n v="0"/>
    <n v="0"/>
    <n v="0"/>
    <n v="0"/>
    <n v="1810"/>
    <n v="0"/>
    <x v="0"/>
    <x v="8"/>
    <x v="0"/>
    <x v="0"/>
  </r>
  <r>
    <s v="09/2019"/>
    <s v=""/>
    <x v="48"/>
    <x v="48"/>
    <n v="1"/>
    <n v="5.3658139999999998E-4"/>
    <n v="0"/>
    <n v="0"/>
    <n v="0"/>
    <n v="0"/>
    <n v="0"/>
    <n v="0"/>
    <n v="200"/>
    <n v="0"/>
    <x v="0"/>
    <x v="8"/>
    <x v="0"/>
    <x v="0"/>
  </r>
  <r>
    <s v="09/2019"/>
    <s v=""/>
    <x v="41"/>
    <x v="41"/>
    <n v="3"/>
    <n v="1.6097441999999996E-3"/>
    <n v="0"/>
    <n v="0"/>
    <n v="0"/>
    <n v="0"/>
    <n v="0"/>
    <n v="0"/>
    <n v="1500"/>
    <n v="0"/>
    <x v="0"/>
    <x v="8"/>
    <x v="0"/>
    <x v="0"/>
  </r>
  <r>
    <s v="09/2019"/>
    <s v=""/>
    <x v="42"/>
    <x v="42"/>
    <n v="2"/>
    <n v="1.0731628E-3"/>
    <n v="0"/>
    <n v="0"/>
    <n v="0"/>
    <n v="0"/>
    <n v="0"/>
    <n v="0"/>
    <n v="1500"/>
    <n v="0"/>
    <x v="0"/>
    <x v="8"/>
    <x v="0"/>
    <x v="0"/>
  </r>
  <r>
    <s v="09/2019"/>
    <s v=""/>
    <x v="43"/>
    <x v="43"/>
    <n v="4"/>
    <n v="2.1463255999999999E-3"/>
    <n v="0"/>
    <n v="0"/>
    <n v="0"/>
    <n v="0"/>
    <n v="0"/>
    <n v="0"/>
    <n v="0"/>
    <n v="0"/>
    <x v="0"/>
    <x v="8"/>
    <x v="0"/>
    <x v="0"/>
  </r>
  <r>
    <s v="09/2019"/>
    <s v=""/>
    <x v="43"/>
    <x v="43"/>
    <n v="1"/>
    <n v="5.3658139999999998E-4"/>
    <n v="0"/>
    <n v="0"/>
    <n v="0"/>
    <n v="0"/>
    <n v="0"/>
    <n v="0"/>
    <n v="0"/>
    <n v="0"/>
    <x v="0"/>
    <x v="8"/>
    <x v="0"/>
    <x v="0"/>
  </r>
  <r>
    <s v="09/2019"/>
    <s v=""/>
    <x v="49"/>
    <x v="49"/>
    <n v="7"/>
    <n v="3.7560697999999997E-3"/>
    <n v="0"/>
    <n v="0"/>
    <n v="0"/>
    <n v="0"/>
    <n v="0"/>
    <n v="0"/>
    <n v="6825"/>
    <n v="0"/>
    <x v="0"/>
    <x v="8"/>
    <x v="0"/>
    <x v="0"/>
  </r>
  <r>
    <s v="09/2020"/>
    <s v=""/>
    <x v="0"/>
    <x v="0"/>
    <n v="96"/>
    <n v="5.1511814399999988E-2"/>
    <n v="5952"/>
    <n v="1.4981183999999998E-2"/>
    <n v="5428.1"/>
    <n v="1.50038112E-2"/>
    <n v="960"/>
    <n v="960"/>
    <n v="0"/>
    <n v="0"/>
    <x v="1"/>
    <x v="8"/>
    <x v="0"/>
    <x v="0"/>
  </r>
  <r>
    <s v="09/2020"/>
    <s v=""/>
    <x v="1"/>
    <x v="1"/>
    <n v="147"/>
    <n v="7.8877465800000018E-2"/>
    <n v="5586"/>
    <n v="1.4059962000000001E-2"/>
    <n v="5090.4800000000005"/>
    <n v="1.4070595800000002E-2"/>
    <n v="735"/>
    <n v="735"/>
    <n v="0"/>
    <n v="0"/>
    <x v="1"/>
    <x v="8"/>
    <x v="0"/>
    <x v="0"/>
  </r>
  <r>
    <s v="09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8"/>
    <x v="3"/>
    <x v="0"/>
  </r>
  <r>
    <s v="09/2020"/>
    <s v=""/>
    <x v="2"/>
    <x v="2"/>
    <n v="302"/>
    <n v="0.16204758280000003"/>
    <n v="23858"/>
    <n v="6.0050585999999996E-2"/>
    <n v="21725.79"/>
    <n v="6.00522561E-2"/>
    <n v="3020"/>
    <n v="3020"/>
    <n v="0"/>
    <n v="0"/>
    <x v="1"/>
    <x v="8"/>
    <x v="0"/>
    <x v="0"/>
  </r>
  <r>
    <s v="09/2020"/>
    <s v=""/>
    <x v="2"/>
    <x v="2"/>
    <n v="53"/>
    <n v="2.8438814200000002E-2"/>
    <n v="4187"/>
    <n v="1.0538678999999999E-2"/>
    <n v="3810.1699999999996"/>
    <n v="1.0531690900000001E-2"/>
    <n v="530"/>
    <n v="530"/>
    <n v="0"/>
    <n v="0"/>
    <x v="1"/>
    <x v="8"/>
    <x v="0"/>
    <x v="0"/>
  </r>
  <r>
    <s v="09/2020"/>
    <s v=""/>
    <x v="2"/>
    <x v="2"/>
    <n v="90"/>
    <n v="4.829232599999999E-2"/>
    <n v="7110"/>
    <n v="1.7895870000000001E-2"/>
    <n v="6470.1"/>
    <n v="1.7884003399999997E-2"/>
    <n v="900"/>
    <n v="900"/>
    <n v="0"/>
    <n v="0"/>
    <x v="1"/>
    <x v="8"/>
    <x v="0"/>
    <x v="0"/>
  </r>
  <r>
    <s v="09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8"/>
    <x v="1"/>
    <x v="1"/>
  </r>
  <r>
    <s v="09/2020"/>
    <s v=""/>
    <x v="2"/>
    <x v="2"/>
    <n v="13"/>
    <n v="6.9755582000000007E-3"/>
    <n v="1027"/>
    <n v="2.584959E-3"/>
    <n v="934.57"/>
    <n v="2.5832449E-3"/>
    <n v="130"/>
    <n v="130"/>
    <n v="0"/>
    <n v="0"/>
    <x v="1"/>
    <x v="8"/>
    <x v="0"/>
    <x v="1"/>
  </r>
  <r>
    <s v="09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8"/>
    <x v="0"/>
    <x v="1"/>
  </r>
  <r>
    <s v="09/2020"/>
    <s v=""/>
    <x v="3"/>
    <x v="3"/>
    <n v="26"/>
    <n v="1.3951116400000001E-2"/>
    <n v="988"/>
    <n v="2.4867960000000003E-3"/>
    <n v="899.07999999999993"/>
    <n v="2.4851470000000001E-3"/>
    <n v="130"/>
    <n v="130"/>
    <n v="0"/>
    <n v="0"/>
    <x v="1"/>
    <x v="8"/>
    <x v="0"/>
    <x v="0"/>
  </r>
  <r>
    <s v="09/2020"/>
    <s v=""/>
    <x v="3"/>
    <x v="3"/>
    <n v="7"/>
    <n v="3.7560697999999997E-3"/>
    <n v="266"/>
    <n v="6.6952199999999987E-4"/>
    <n v="242.06"/>
    <n v="6.6907800000000003E-4"/>
    <n v="35"/>
    <n v="35"/>
    <n v="0"/>
    <n v="0"/>
    <x v="1"/>
    <x v="8"/>
    <x v="0"/>
    <x v="0"/>
  </r>
  <r>
    <s v="09/2020"/>
    <s v=""/>
    <x v="3"/>
    <x v="3"/>
    <n v="161"/>
    <n v="8.6389605400000027E-2"/>
    <n v="6118"/>
    <n v="1.5399005999999998E-2"/>
    <n v="5574.6"/>
    <n v="1.54087519E-2"/>
    <n v="805"/>
    <n v="805"/>
    <n v="0"/>
    <n v="0"/>
    <x v="1"/>
    <x v="8"/>
    <x v="0"/>
    <x v="0"/>
  </r>
  <r>
    <s v="09/2020"/>
    <s v=""/>
    <x v="3"/>
    <x v="3"/>
    <n v="7"/>
    <n v="3.7560697999999997E-3"/>
    <n v="266"/>
    <n v="6.6952199999999987E-4"/>
    <n v="242.06"/>
    <n v="6.6907800000000003E-4"/>
    <n v="35"/>
    <n v="35"/>
    <n v="0"/>
    <n v="0"/>
    <x v="1"/>
    <x v="8"/>
    <x v="2"/>
    <x v="0"/>
  </r>
  <r>
    <s v="09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8"/>
    <x v="3"/>
    <x v="0"/>
  </r>
  <r>
    <s v="09/2020"/>
    <s v=""/>
    <x v="4"/>
    <x v="4"/>
    <n v="29"/>
    <n v="1.55608606E-2"/>
    <n v="2204"/>
    <n v="5.5474680000000016E-3"/>
    <n v="2005.64"/>
    <n v="5.5437895000000001E-3"/>
    <n v="290"/>
    <n v="290"/>
    <n v="0"/>
    <n v="0"/>
    <x v="1"/>
    <x v="8"/>
    <x v="0"/>
    <x v="0"/>
  </r>
  <r>
    <s v="09/2020"/>
    <s v=""/>
    <x v="4"/>
    <x v="4"/>
    <n v="5"/>
    <n v="2.682907E-3"/>
    <n v="380"/>
    <n v="9.5646000000000012E-4"/>
    <n v="345.8"/>
    <n v="9.5582579999999983E-4"/>
    <n v="50"/>
    <n v="50"/>
    <n v="0"/>
    <n v="0"/>
    <x v="1"/>
    <x v="8"/>
    <x v="0"/>
    <x v="0"/>
  </r>
  <r>
    <s v="09/2020"/>
    <s v=""/>
    <x v="4"/>
    <x v="4"/>
    <n v="4"/>
    <n v="2.1463255999999999E-3"/>
    <n v="304"/>
    <n v="7.651680000000001E-4"/>
    <n v="276.64"/>
    <n v="7.646606E-4"/>
    <n v="40"/>
    <n v="40"/>
    <n v="0"/>
    <n v="0"/>
    <x v="1"/>
    <x v="8"/>
    <x v="0"/>
    <x v="0"/>
  </r>
  <r>
    <s v="09/2020"/>
    <s v=""/>
    <x v="5"/>
    <x v="5"/>
    <n v="29"/>
    <n v="1.55608606E-2"/>
    <n v="6612"/>
    <n v="1.6642404E-2"/>
    <n v="6016.92"/>
    <n v="1.6631368599999998E-2"/>
    <n v="870"/>
    <n v="870"/>
    <n v="0"/>
    <n v="0"/>
    <x v="1"/>
    <x v="8"/>
    <x v="0"/>
    <x v="0"/>
  </r>
  <r>
    <s v="09/2020"/>
    <s v=""/>
    <x v="5"/>
    <x v="5"/>
    <n v="53"/>
    <n v="2.8438814200000002E-2"/>
    <n v="12084"/>
    <n v="3.0415428000000001E-2"/>
    <n v="10996.439999999999"/>
    <n v="3.0395259799999998E-2"/>
    <n v="1590"/>
    <n v="1590"/>
    <n v="0"/>
    <n v="0"/>
    <x v="1"/>
    <x v="8"/>
    <x v="0"/>
    <x v="0"/>
  </r>
  <r>
    <s v="09/2020"/>
    <s v=""/>
    <x v="5"/>
    <x v="5"/>
    <n v="421"/>
    <n v="0.22590076940000001"/>
    <n v="95988"/>
    <n v="0.24160179600000001"/>
    <n v="87435.72"/>
    <n v="0.24168107369999997"/>
    <n v="12630"/>
    <n v="12630"/>
    <n v="0"/>
    <n v="0"/>
    <x v="1"/>
    <x v="8"/>
    <x v="0"/>
    <x v="0"/>
  </r>
  <r>
    <s v="09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8"/>
    <x v="3"/>
    <x v="0"/>
  </r>
  <r>
    <s v="09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8"/>
    <x v="3"/>
    <x v="0"/>
  </r>
  <r>
    <s v="09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8"/>
    <x v="1"/>
    <x v="1"/>
  </r>
  <r>
    <s v="09/2020"/>
    <s v=""/>
    <x v="5"/>
    <x v="5"/>
    <n v="5"/>
    <n v="2.682907E-3"/>
    <n v="1140"/>
    <n v="2.8693800000000004E-3"/>
    <n v="1037.4000000000001"/>
    <n v="2.8674772999999999E-3"/>
    <n v="150"/>
    <n v="150"/>
    <n v="0"/>
    <n v="0"/>
    <x v="1"/>
    <x v="8"/>
    <x v="0"/>
    <x v="1"/>
  </r>
  <r>
    <s v="09/2020"/>
    <s v=""/>
    <x v="6"/>
    <x v="6"/>
    <n v="5"/>
    <n v="2.682907E-3"/>
    <n v="1140"/>
    <n v="2.8693800000000004E-3"/>
    <n v="1037.4000000000001"/>
    <n v="2.8674772999999999E-3"/>
    <n v="150"/>
    <n v="150"/>
    <n v="0"/>
    <n v="0"/>
    <x v="1"/>
    <x v="8"/>
    <x v="0"/>
    <x v="0"/>
  </r>
  <r>
    <s v="09/2020"/>
    <s v=""/>
    <x v="7"/>
    <x v="7"/>
    <n v="53"/>
    <n v="2.8438814200000002E-2"/>
    <n v="0"/>
    <n v="0"/>
    <n v="0"/>
    <n v="0"/>
    <n v="0"/>
    <n v="0"/>
    <n v="1590"/>
    <n v="0"/>
    <x v="1"/>
    <x v="8"/>
    <x v="0"/>
    <x v="0"/>
  </r>
  <r>
    <s v="09/2020"/>
    <s v=""/>
    <x v="7"/>
    <x v="7"/>
    <n v="418"/>
    <n v="0.22429102519999997"/>
    <n v="0"/>
    <n v="0"/>
    <n v="0"/>
    <n v="0"/>
    <n v="0"/>
    <n v="0"/>
    <n v="12540"/>
    <n v="0"/>
    <x v="1"/>
    <x v="8"/>
    <x v="0"/>
    <x v="0"/>
  </r>
  <r>
    <s v="09/2020"/>
    <s v=""/>
    <x v="7"/>
    <x v="7"/>
    <n v="6"/>
    <n v="3.2194883999999992E-3"/>
    <n v="0"/>
    <n v="0"/>
    <n v="0"/>
    <n v="0"/>
    <n v="0"/>
    <n v="0"/>
    <n v="180"/>
    <n v="0"/>
    <x v="1"/>
    <x v="8"/>
    <x v="0"/>
    <x v="0"/>
  </r>
  <r>
    <s v="09/2020"/>
    <s v=""/>
    <x v="7"/>
    <x v="7"/>
    <n v="7"/>
    <n v="3.7560697999999997E-3"/>
    <n v="0"/>
    <n v="0"/>
    <n v="0"/>
    <n v="0"/>
    <n v="0"/>
    <n v="0"/>
    <n v="210"/>
    <n v="0"/>
    <x v="1"/>
    <x v="8"/>
    <x v="0"/>
    <x v="1"/>
  </r>
  <r>
    <s v="09/2020"/>
    <s v=""/>
    <x v="8"/>
    <x v="8"/>
    <n v="4"/>
    <n v="2.1463255999999999E-3"/>
    <n v="2844"/>
    <n v="7.1583480000000001E-3"/>
    <n v="2588.04"/>
    <n v="7.1536013999999992E-3"/>
    <n v="240"/>
    <n v="240"/>
    <n v="0"/>
    <n v="0"/>
    <x v="1"/>
    <x v="8"/>
    <x v="0"/>
    <x v="1"/>
  </r>
  <r>
    <s v="09/2020"/>
    <s v=""/>
    <x v="8"/>
    <x v="8"/>
    <n v="72"/>
    <n v="3.8633860799999989E-2"/>
    <n v="51192"/>
    <n v="0.12885026400000002"/>
    <n v="46719.81"/>
    <n v="0.12913822680000001"/>
    <n v="4320"/>
    <n v="4320"/>
    <n v="0"/>
    <n v="0"/>
    <x v="1"/>
    <x v="8"/>
    <x v="0"/>
    <x v="0"/>
  </r>
  <r>
    <s v="09/2020"/>
    <s v=""/>
    <x v="9"/>
    <x v="9"/>
    <n v="104"/>
    <n v="5.5804465600000006E-2"/>
    <n v="49608"/>
    <n v="0.12486333599999999"/>
    <n v="45143.28"/>
    <n v="0.12478054019999998"/>
    <n v="4160"/>
    <n v="4160"/>
    <n v="0"/>
    <n v="0"/>
    <x v="1"/>
    <x v="8"/>
    <x v="0"/>
    <x v="0"/>
  </r>
  <r>
    <s v="09/2020"/>
    <s v=""/>
    <x v="9"/>
    <x v="9"/>
    <n v="2"/>
    <n v="1.0731628E-3"/>
    <n v="954"/>
    <n v="2.4012179999999997E-3"/>
    <n v="868.14"/>
    <n v="2.3996258000000001E-3"/>
    <n v="80"/>
    <n v="80"/>
    <n v="0"/>
    <n v="0"/>
    <x v="1"/>
    <x v="8"/>
    <x v="0"/>
    <x v="1"/>
  </r>
  <r>
    <s v="09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8"/>
    <x v="0"/>
    <x v="1"/>
  </r>
  <r>
    <s v="09/2020"/>
    <s v=""/>
    <x v="10"/>
    <x v="10"/>
    <n v="247"/>
    <n v="0.13253560579999998"/>
    <n v="59033"/>
    <n v="0.14858606099999999"/>
    <n v="53765.440000000002"/>
    <n v="0.14861305269999997"/>
    <n v="4940"/>
    <n v="4940"/>
    <n v="0"/>
    <n v="0"/>
    <x v="1"/>
    <x v="8"/>
    <x v="0"/>
    <x v="0"/>
  </r>
  <r>
    <s v="09/2020"/>
    <s v=""/>
    <x v="11"/>
    <x v="11"/>
    <n v="40"/>
    <n v="2.1463256E-2"/>
    <n v="5720"/>
    <n v="1.439724E-2"/>
    <n v="5205.2"/>
    <n v="1.4387693300000004E-2"/>
    <n v="1200"/>
    <n v="200"/>
    <n v="0"/>
    <n v="0"/>
    <x v="1"/>
    <x v="8"/>
    <x v="0"/>
    <x v="0"/>
  </r>
  <r>
    <s v="09/2020"/>
    <s v=""/>
    <x v="11"/>
    <x v="11"/>
    <n v="1"/>
    <n v="5.3658139999999998E-4"/>
    <n v="143"/>
    <n v="3.5993100000000002E-4"/>
    <n v="130.13"/>
    <n v="3.5969229999999999E-4"/>
    <n v="30"/>
    <n v="5"/>
    <n v="0"/>
    <n v="0"/>
    <x v="1"/>
    <x v="8"/>
    <x v="0"/>
    <x v="1"/>
  </r>
  <r>
    <s v="09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8"/>
    <x v="1"/>
    <x v="1"/>
  </r>
  <r>
    <s v="09/2020"/>
    <s v=""/>
    <x v="12"/>
    <x v="12"/>
    <n v="85"/>
    <n v="4.5609419000000012E-2"/>
    <n v="11475"/>
    <n v="2.8882575000000004E-2"/>
    <n v="10467.9"/>
    <n v="2.8934322399999997E-2"/>
    <n v="850"/>
    <n v="850"/>
    <n v="0"/>
    <n v="0"/>
    <x v="1"/>
    <x v="8"/>
    <x v="0"/>
    <x v="0"/>
  </r>
  <r>
    <s v="09/2020"/>
    <s v=""/>
    <x v="13"/>
    <x v="13"/>
    <n v="75"/>
    <n v="4.0243604999999995E-2"/>
    <n v="137775"/>
    <n v="0.34677967500000001"/>
    <n v="125724.28"/>
    <n v="0.34751448229999998"/>
    <n v="9000"/>
    <n v="9000"/>
    <n v="0"/>
    <n v="0"/>
    <x v="1"/>
    <x v="8"/>
    <x v="0"/>
    <x v="0"/>
  </r>
  <r>
    <s v="09/2020"/>
    <s v=""/>
    <x v="13"/>
    <x v="13"/>
    <n v="4"/>
    <n v="2.1463255999999999E-3"/>
    <n v="7348"/>
    <n v="1.8494916E-2"/>
    <n v="6686.68"/>
    <n v="1.8482652199999998E-2"/>
    <n v="480"/>
    <n v="480"/>
    <n v="0"/>
    <n v="0"/>
    <x v="1"/>
    <x v="8"/>
    <x v="0"/>
    <x v="1"/>
  </r>
  <r>
    <s v="09/2020"/>
    <s v=""/>
    <x v="14"/>
    <x v="14"/>
    <n v="7"/>
    <n v="3.7560697999999997E-3"/>
    <n v="4977"/>
    <n v="1.2527108999999998E-2"/>
    <n v="4529.07"/>
    <n v="1.2518802400000001E-2"/>
    <n v="420"/>
    <n v="420"/>
    <n v="0"/>
    <n v="0"/>
    <x v="1"/>
    <x v="8"/>
    <x v="0"/>
    <x v="0"/>
  </r>
  <r>
    <s v="09/2020"/>
    <s v=""/>
    <x v="15"/>
    <x v="15"/>
    <n v="15"/>
    <n v="8.0487209999999983E-3"/>
    <n v="5400"/>
    <n v="1.3591799999999998E-2"/>
    <n v="4914"/>
    <n v="1.3582787400000001E-2"/>
    <n v="450"/>
    <n v="450"/>
    <n v="0"/>
    <n v="0"/>
    <x v="1"/>
    <x v="8"/>
    <x v="0"/>
    <x v="0"/>
  </r>
  <r>
    <s v="09/2020"/>
    <s v=""/>
    <x v="16"/>
    <x v="16"/>
    <n v="31"/>
    <n v="1.6634023399999996E-2"/>
    <n v="5580"/>
    <n v="1.4044859999999998E-2"/>
    <n v="5077.8"/>
    <n v="1.4035547000000004E-2"/>
    <n v="465"/>
    <n v="465"/>
    <n v="0"/>
    <n v="0"/>
    <x v="1"/>
    <x v="8"/>
    <x v="0"/>
    <x v="0"/>
  </r>
  <r>
    <s v="09/2020"/>
    <s v=""/>
    <x v="17"/>
    <x v="17"/>
    <n v="67"/>
    <n v="3.5950953800000005E-2"/>
    <n v="9581"/>
    <n v="2.4115377E-2"/>
    <n v="8718.7100000000009"/>
    <n v="2.4099386300000001E-2"/>
    <n v="670"/>
    <n v="670"/>
    <n v="0"/>
    <n v="0"/>
    <x v="1"/>
    <x v="8"/>
    <x v="0"/>
    <x v="0"/>
  </r>
  <r>
    <s v="09/2020"/>
    <s v=""/>
    <x v="44"/>
    <x v="44"/>
    <n v="1"/>
    <n v="5.3658139999999998E-4"/>
    <n v="618"/>
    <n v="1.5555060000000001E-3"/>
    <n v="562.38"/>
    <n v="1.5544746000000003E-3"/>
    <n v="45"/>
    <n v="30"/>
    <n v="0"/>
    <n v="0"/>
    <x v="1"/>
    <x v="8"/>
    <x v="0"/>
    <x v="0"/>
  </r>
  <r>
    <s v="09/2020"/>
    <s v=""/>
    <x v="18"/>
    <x v="18"/>
    <n v="34"/>
    <n v="1.8243767600000006E-2"/>
    <n v="12036"/>
    <n v="3.0294611999999999E-2"/>
    <n v="10952.76"/>
    <n v="3.0274523899999996E-2"/>
    <n v="1700"/>
    <n v="340"/>
    <n v="0"/>
    <n v="0"/>
    <x v="1"/>
    <x v="8"/>
    <x v="0"/>
    <x v="0"/>
  </r>
  <r>
    <s v="09/2020"/>
    <s v=""/>
    <x v="19"/>
    <x v="19"/>
    <n v="55"/>
    <n v="2.9511977000000002E-2"/>
    <n v="34760"/>
    <n v="8.749092E-2"/>
    <n v="31631.599999999999"/>
    <n v="8.7432905599999985E-2"/>
    <n v="2475"/>
    <n v="2475"/>
    <n v="0"/>
    <n v="0"/>
    <x v="1"/>
    <x v="8"/>
    <x v="0"/>
    <x v="0"/>
  </r>
  <r>
    <s v="09/2020"/>
    <s v=""/>
    <x v="19"/>
    <x v="19"/>
    <n v="12"/>
    <n v="6.4389767999999984E-3"/>
    <n v="7584"/>
    <n v="1.9088928000000002E-2"/>
    <n v="6901.44"/>
    <n v="1.90762703E-2"/>
    <n v="540"/>
    <n v="540"/>
    <n v="0"/>
    <n v="0"/>
    <x v="1"/>
    <x v="8"/>
    <x v="0"/>
    <x v="1"/>
  </r>
  <r>
    <s v="09/2020"/>
    <s v=""/>
    <x v="20"/>
    <x v="20"/>
    <n v="34"/>
    <n v="1.8243767600000006E-2"/>
    <n v="32878"/>
    <n v="8.2753926000000005E-2"/>
    <n v="29918.98"/>
    <n v="8.2699052599999975E-2"/>
    <n v="2040"/>
    <n v="340"/>
    <n v="0"/>
    <n v="0"/>
    <x v="1"/>
    <x v="8"/>
    <x v="0"/>
    <x v="0"/>
  </r>
  <r>
    <s v="09/2020"/>
    <s v=""/>
    <x v="21"/>
    <x v="21"/>
    <n v="82"/>
    <n v="4.3999674799999985E-2"/>
    <n v="83312"/>
    <n v="0.20969630399999994"/>
    <n v="75813.919999999998"/>
    <n v="0.20955725630000005"/>
    <n v="3280"/>
    <n v="2460"/>
    <n v="0"/>
    <n v="0"/>
    <x v="1"/>
    <x v="8"/>
    <x v="0"/>
    <x v="1"/>
  </r>
  <r>
    <s v="09/2020"/>
    <s v=""/>
    <x v="22"/>
    <x v="22"/>
    <n v="42"/>
    <n v="2.2536418799999999E-2"/>
    <n v="17556"/>
    <n v="4.4188452000000003E-2"/>
    <n v="15975.960000000001"/>
    <n v="4.4159151000000001E-2"/>
    <n v="1890"/>
    <n v="1890"/>
    <n v="0"/>
    <n v="0"/>
    <x v="1"/>
    <x v="8"/>
    <x v="0"/>
    <x v="1"/>
  </r>
  <r>
    <s v="09/2020"/>
    <s v=""/>
    <x v="23"/>
    <x v="23"/>
    <n v="8"/>
    <n v="4.2926511999999998E-3"/>
    <n v="1352"/>
    <n v="3.402984E-3"/>
    <n v="1230.3200000000002"/>
    <n v="3.4007274999999998E-3"/>
    <n v="240"/>
    <n v="240"/>
    <n v="0"/>
    <n v="0"/>
    <x v="1"/>
    <x v="8"/>
    <x v="0"/>
    <x v="1"/>
  </r>
  <r>
    <s v="09/2020"/>
    <s v=""/>
    <x v="24"/>
    <x v="24"/>
    <n v="12"/>
    <n v="6.4389767999999984E-3"/>
    <n v="1356"/>
    <n v="3.4130520000000006E-3"/>
    <n v="1233.96"/>
    <n v="3.4107887999999995E-3"/>
    <n v="240"/>
    <n v="240"/>
    <n v="0"/>
    <n v="0"/>
    <x v="1"/>
    <x v="8"/>
    <x v="0"/>
    <x v="1"/>
  </r>
  <r>
    <s v="09/2020"/>
    <s v=""/>
    <x v="25"/>
    <x v="25"/>
    <n v="134"/>
    <n v="7.1901907600000009E-2"/>
    <n v="9380"/>
    <n v="2.3609459999999999E-2"/>
    <n v="8535.7999999999993"/>
    <n v="2.3593804800000003E-2"/>
    <n v="2010"/>
    <n v="938"/>
    <n v="0"/>
    <n v="0"/>
    <x v="1"/>
    <x v="8"/>
    <x v="0"/>
    <x v="1"/>
  </r>
  <r>
    <s v="09/2020"/>
    <s v=""/>
    <x v="26"/>
    <x v="26"/>
    <n v="29"/>
    <n v="1.55608606E-2"/>
    <n v="4901"/>
    <n v="1.2335817000000001E-2"/>
    <n v="4459.91"/>
    <n v="1.2327637200000002E-2"/>
    <n v="870"/>
    <n v="870"/>
    <n v="0"/>
    <n v="0"/>
    <x v="1"/>
    <x v="8"/>
    <x v="0"/>
    <x v="1"/>
  </r>
  <r>
    <s v="09/2020"/>
    <s v=""/>
    <x v="27"/>
    <x v="27"/>
    <n v="782"/>
    <n v="0.41960665480000003"/>
    <n v="70380"/>
    <n v="0.17714645999999998"/>
    <n v="64045.8"/>
    <n v="0.17702899580000001"/>
    <n v="11730"/>
    <n v="11730"/>
    <n v="0"/>
    <n v="0"/>
    <x v="1"/>
    <x v="8"/>
    <x v="0"/>
    <x v="1"/>
  </r>
  <r>
    <s v="09/2020"/>
    <s v=""/>
    <x v="28"/>
    <x v="28"/>
    <n v="446"/>
    <n v="0.23931530439999998"/>
    <n v="235488"/>
    <n v="0.59272329599999996"/>
    <n v="214294.08"/>
    <n v="0.59233026649999998"/>
    <n v="20070"/>
    <n v="20070"/>
    <n v="0"/>
    <n v="0"/>
    <x v="1"/>
    <x v="8"/>
    <x v="0"/>
    <x v="1"/>
  </r>
  <r>
    <s v="09/2020"/>
    <s v=""/>
    <x v="29"/>
    <x v="29"/>
    <n v="111"/>
    <n v="5.9560535400000017E-2"/>
    <n v="9435"/>
    <n v="2.3747894999999998E-2"/>
    <n v="8585.85"/>
    <n v="2.3732148000000002E-2"/>
    <n v="1665"/>
    <n v="1665"/>
    <n v="0"/>
    <n v="0"/>
    <x v="1"/>
    <x v="8"/>
    <x v="0"/>
    <x v="1"/>
  </r>
  <r>
    <s v="09/2020"/>
    <s v=""/>
    <x v="30"/>
    <x v="30"/>
    <n v="225"/>
    <n v="0.12073081499999998"/>
    <n v="19125"/>
    <n v="4.8137625000000003E-2"/>
    <n v="17403.75"/>
    <n v="4.8105705399999997E-2"/>
    <n v="3375"/>
    <n v="3375"/>
    <n v="0"/>
    <n v="0"/>
    <x v="1"/>
    <x v="8"/>
    <x v="0"/>
    <x v="1"/>
  </r>
  <r>
    <s v="09/2020"/>
    <s v=""/>
    <x v="53"/>
    <x v="53"/>
    <n v="1"/>
    <n v="5.3658139999999998E-4"/>
    <n v="85"/>
    <n v="2.1394500000000003E-4"/>
    <n v="77.349999999999994"/>
    <n v="2.1380310000000002E-4"/>
    <n v="15"/>
    <n v="15"/>
    <n v="0"/>
    <n v="0"/>
    <x v="1"/>
    <x v="8"/>
    <x v="0"/>
    <x v="1"/>
  </r>
  <r>
    <s v="09/2020"/>
    <s v=""/>
    <x v="32"/>
    <x v="32"/>
    <n v="6"/>
    <n v="3.2194883999999992E-3"/>
    <n v="4266"/>
    <n v="1.0737522000000003E-2"/>
    <n v="3882.06"/>
    <n v="1.0730401999999998E-2"/>
    <n v="360"/>
    <n v="360"/>
    <n v="0"/>
    <n v="0"/>
    <x v="1"/>
    <x v="8"/>
    <x v="0"/>
    <x v="0"/>
  </r>
  <r>
    <s v="09/2020"/>
    <s v=""/>
    <x v="33"/>
    <x v="33"/>
    <n v="2"/>
    <n v="1.0731628E-3"/>
    <n v="720"/>
    <n v="1.8122400000000003E-3"/>
    <n v="655.20000000000005"/>
    <n v="1.8110383000000002E-3"/>
    <n v="60"/>
    <n v="60"/>
    <n v="0"/>
    <n v="0"/>
    <x v="1"/>
    <x v="8"/>
    <x v="0"/>
    <x v="0"/>
  </r>
  <r>
    <s v="09/2020"/>
    <s v=""/>
    <x v="34"/>
    <x v="34"/>
    <n v="28"/>
    <n v="1.5024279199999999E-2"/>
    <n v="5040"/>
    <n v="1.268568E-2"/>
    <n v="4586.3999999999996"/>
    <n v="1.2677268199999998E-2"/>
    <n v="420"/>
    <n v="420"/>
    <n v="0"/>
    <n v="0"/>
    <x v="1"/>
    <x v="8"/>
    <x v="0"/>
    <x v="0"/>
  </r>
  <r>
    <s v="09/2020"/>
    <s v=""/>
    <x v="45"/>
    <x v="45"/>
    <n v="20"/>
    <n v="1.0731628E-2"/>
    <n v="20380"/>
    <n v="5.1296460000000002E-2"/>
    <n v="18545.8"/>
    <n v="5.1262445800000001E-2"/>
    <n v="1800"/>
    <n v="1200"/>
    <n v="0"/>
    <n v="0"/>
    <x v="1"/>
    <x v="8"/>
    <x v="0"/>
    <x v="0"/>
  </r>
  <r>
    <s v="09/2020"/>
    <s v=""/>
    <x v="45"/>
    <x v="45"/>
    <n v="1"/>
    <n v="5.3658139999999998E-4"/>
    <n v="1019"/>
    <n v="2.5648229999999999E-3"/>
    <n v="927.29"/>
    <n v="2.5631222999999998E-3"/>
    <n v="90"/>
    <n v="60"/>
    <n v="0"/>
    <n v="0"/>
    <x v="1"/>
    <x v="8"/>
    <x v="3"/>
    <x v="0"/>
  </r>
  <r>
    <s v="09/2020"/>
    <s v=""/>
    <x v="54"/>
    <x v="54"/>
    <n v="2"/>
    <n v="1.0731628E-3"/>
    <n v="76"/>
    <n v="1.9129200000000002E-4"/>
    <n v="69.16"/>
    <n v="1.9116520000000002E-4"/>
    <n v="10"/>
    <n v="10"/>
    <n v="0"/>
    <n v="0"/>
    <x v="1"/>
    <x v="8"/>
    <x v="0"/>
    <x v="0"/>
  </r>
  <r>
    <s v="09/2020"/>
    <s v=""/>
    <x v="46"/>
    <x v="46"/>
    <n v="29"/>
    <n v="1.55608606E-2"/>
    <n v="20387"/>
    <n v="5.1314079000000012E-2"/>
    <n v="18685.739999999998"/>
    <n v="5.164925389999999E-2"/>
    <n v="870"/>
    <n v="870"/>
    <n v="0"/>
    <n v="0"/>
    <x v="1"/>
    <x v="8"/>
    <x v="0"/>
    <x v="0"/>
  </r>
  <r>
    <s v="09/2020"/>
    <s v=""/>
    <x v="36"/>
    <x v="36"/>
    <n v="2"/>
    <n v="1.0731628E-3"/>
    <n v="0"/>
    <n v="0"/>
    <n v="0"/>
    <n v="0"/>
    <n v="0"/>
    <n v="0"/>
    <n v="2400"/>
    <n v="0"/>
    <x v="1"/>
    <x v="8"/>
    <x v="0"/>
    <x v="0"/>
  </r>
  <r>
    <s v="09/2020"/>
    <s v=""/>
    <x v="47"/>
    <x v="47"/>
    <n v="3"/>
    <n v="1.6097441999999996E-3"/>
    <n v="0"/>
    <n v="0"/>
    <n v="0"/>
    <n v="0"/>
    <n v="0"/>
    <n v="0"/>
    <n v="3000"/>
    <n v="0"/>
    <x v="1"/>
    <x v="8"/>
    <x v="0"/>
    <x v="0"/>
  </r>
  <r>
    <s v="09/2020"/>
    <s v=""/>
    <x v="37"/>
    <x v="37"/>
    <n v="15"/>
    <n v="8.0487209999999983E-3"/>
    <n v="0"/>
    <n v="0"/>
    <n v="0"/>
    <n v="0"/>
    <n v="0"/>
    <n v="0"/>
    <n v="10350"/>
    <n v="0"/>
    <x v="1"/>
    <x v="8"/>
    <x v="0"/>
    <x v="0"/>
  </r>
  <r>
    <s v="09/2020"/>
    <s v=""/>
    <x v="38"/>
    <x v="38"/>
    <n v="4"/>
    <n v="2.1463255999999999E-3"/>
    <n v="0"/>
    <n v="0"/>
    <n v="0"/>
    <n v="0"/>
    <n v="0"/>
    <n v="0"/>
    <n v="1720"/>
    <n v="0"/>
    <x v="1"/>
    <x v="8"/>
    <x v="0"/>
    <x v="0"/>
  </r>
  <r>
    <s v="09/2020"/>
    <s v=""/>
    <x v="38"/>
    <x v="38"/>
    <n v="1"/>
    <n v="5.3658139999999998E-4"/>
    <n v="0"/>
    <n v="0"/>
    <n v="0"/>
    <n v="0"/>
    <n v="0"/>
    <n v="0"/>
    <n v="430"/>
    <n v="0"/>
    <x v="1"/>
    <x v="8"/>
    <x v="0"/>
    <x v="0"/>
  </r>
  <r>
    <s v="09/2020"/>
    <s v=""/>
    <x v="39"/>
    <x v="39"/>
    <n v="12"/>
    <n v="6.4389767999999984E-3"/>
    <n v="0"/>
    <n v="0"/>
    <n v="0"/>
    <n v="0"/>
    <n v="0"/>
    <n v="0"/>
    <n v="4380"/>
    <n v="0"/>
    <x v="1"/>
    <x v="8"/>
    <x v="0"/>
    <x v="0"/>
  </r>
  <r>
    <s v="09/2020"/>
    <s v=""/>
    <x v="40"/>
    <x v="40"/>
    <n v="30"/>
    <n v="1.6097441999999997E-2"/>
    <n v="0"/>
    <n v="0"/>
    <n v="0"/>
    <n v="0"/>
    <n v="0"/>
    <n v="0"/>
    <n v="5400"/>
    <n v="0"/>
    <x v="1"/>
    <x v="8"/>
    <x v="0"/>
    <x v="0"/>
  </r>
  <r>
    <s v="09/2020"/>
    <s v=""/>
    <x v="41"/>
    <x v="41"/>
    <n v="1"/>
    <n v="5.3658139999999998E-4"/>
    <n v="0"/>
    <n v="0"/>
    <n v="0"/>
    <n v="0"/>
    <n v="0"/>
    <n v="0"/>
    <n v="500"/>
    <n v="0"/>
    <x v="1"/>
    <x v="8"/>
    <x v="0"/>
    <x v="0"/>
  </r>
  <r>
    <s v="09/2020"/>
    <s v=""/>
    <x v="42"/>
    <x v="42"/>
    <n v="2"/>
    <n v="1.0731628E-3"/>
    <n v="0"/>
    <n v="0"/>
    <n v="0"/>
    <n v="0"/>
    <n v="0"/>
    <n v="0"/>
    <n v="1500"/>
    <n v="0"/>
    <x v="1"/>
    <x v="8"/>
    <x v="0"/>
    <x v="0"/>
  </r>
  <r>
    <s v="09/2020"/>
    <s v=""/>
    <x v="43"/>
    <x v="43"/>
    <n v="20"/>
    <n v="1.0731628E-2"/>
    <n v="0"/>
    <n v="0"/>
    <n v="0"/>
    <n v="0"/>
    <n v="0"/>
    <n v="0"/>
    <n v="0"/>
    <n v="0"/>
    <x v="1"/>
    <x v="8"/>
    <x v="0"/>
    <x v="0"/>
  </r>
  <r>
    <s v="09/2020"/>
    <s v=""/>
    <x v="43"/>
    <x v="43"/>
    <n v="1"/>
    <n v="5.3658139999999998E-4"/>
    <n v="0"/>
    <n v="0"/>
    <n v="0"/>
    <n v="0"/>
    <n v="0"/>
    <n v="0"/>
    <n v="0"/>
    <n v="0"/>
    <x v="1"/>
    <x v="8"/>
    <x v="0"/>
    <x v="1"/>
  </r>
  <r>
    <s v="09/2020"/>
    <s v=""/>
    <x v="49"/>
    <x v="49"/>
    <n v="18"/>
    <n v="9.6584651999999972E-3"/>
    <n v="0"/>
    <n v="0"/>
    <n v="0"/>
    <n v="0"/>
    <n v="0"/>
    <n v="0"/>
    <n v="17550"/>
    <n v="0"/>
    <x v="1"/>
    <x v="8"/>
    <x v="0"/>
    <x v="0"/>
  </r>
  <r>
    <s v="09/2020"/>
    <s v=""/>
    <x v="50"/>
    <x v="50"/>
    <n v="1"/>
    <n v="5.3658139999999998E-4"/>
    <n v="0"/>
    <n v="0"/>
    <n v="0"/>
    <n v="0"/>
    <n v="0"/>
    <n v="0"/>
    <n v="1380"/>
    <n v="0"/>
    <x v="1"/>
    <x v="8"/>
    <x v="0"/>
    <x v="0"/>
  </r>
  <r>
    <s v="09/2020"/>
    <s v=""/>
    <x v="51"/>
    <x v="51"/>
    <n v="164"/>
    <n v="8.7999349599999971E-2"/>
    <n v="0"/>
    <n v="0"/>
    <n v="0"/>
    <n v="0"/>
    <n v="0"/>
    <n v="0"/>
    <n v="98400"/>
    <n v="0"/>
    <x v="1"/>
    <x v="8"/>
    <x v="0"/>
    <x v="0"/>
  </r>
  <r>
    <s v="09/2020"/>
    <s v=""/>
    <x v="51"/>
    <x v="51"/>
    <n v="1"/>
    <n v="5.3658139999999998E-4"/>
    <n v="0"/>
    <n v="0"/>
    <n v="0"/>
    <n v="0"/>
    <n v="0"/>
    <n v="0"/>
    <n v="600"/>
    <n v="0"/>
    <x v="1"/>
    <x v="8"/>
    <x v="0"/>
    <x v="0"/>
  </r>
  <r>
    <s v="09/2020"/>
    <s v=""/>
    <x v="59"/>
    <x v="59"/>
    <n v="1"/>
    <n v="5.3658139999999998E-4"/>
    <n v="0"/>
    <n v="0"/>
    <n v="0"/>
    <n v="0"/>
    <n v="0"/>
    <n v="0"/>
    <n v="959"/>
    <n v="0"/>
    <x v="1"/>
    <x v="8"/>
    <x v="0"/>
    <x v="0"/>
  </r>
  <r>
    <s v="09/2020"/>
    <s v=""/>
    <x v="60"/>
    <x v="60"/>
    <n v="5"/>
    <n v="2.682907E-3"/>
    <n v="0"/>
    <n v="0"/>
    <n v="0"/>
    <n v="0"/>
    <n v="0"/>
    <n v="0"/>
    <n v="3000"/>
    <n v="0"/>
    <x v="1"/>
    <x v="8"/>
    <x v="0"/>
    <x v="0"/>
  </r>
  <r>
    <s v="09/2020"/>
    <s v=""/>
    <x v="65"/>
    <x v="65"/>
    <n v="1"/>
    <n v="5.3658139999999998E-4"/>
    <n v="0"/>
    <n v="0"/>
    <n v="0"/>
    <n v="0"/>
    <n v="0"/>
    <n v="0"/>
    <n v="217"/>
    <n v="0"/>
    <x v="1"/>
    <x v="8"/>
    <x v="0"/>
    <x v="0"/>
  </r>
  <r>
    <s v="09/2021"/>
    <s v=""/>
    <x v="0"/>
    <x v="0"/>
    <n v="79"/>
    <n v="4.23899306E-2"/>
    <n v="5214"/>
    <n v="1.3123637999999998E-2"/>
    <n v="4744.74"/>
    <n v="1.31149358E-2"/>
    <n v="790"/>
    <n v="790"/>
    <n v="0"/>
    <n v="0"/>
    <x v="2"/>
    <x v="8"/>
    <x v="0"/>
    <x v="0"/>
  </r>
  <r>
    <s v="09/2021"/>
    <s v=""/>
    <x v="1"/>
    <x v="1"/>
    <n v="123"/>
    <n v="6.5999512199999999E-2"/>
    <n v="4797"/>
    <n v="1.2074048999999998E-2"/>
    <n v="4365.2699999999995"/>
    <n v="1.2066042800000001E-2"/>
    <n v="615"/>
    <n v="615"/>
    <n v="0"/>
    <n v="0"/>
    <x v="2"/>
    <x v="8"/>
    <x v="0"/>
    <x v="0"/>
  </r>
  <r>
    <s v="09/2021"/>
    <s v=""/>
    <x v="1"/>
    <x v="1"/>
    <n v="2"/>
    <n v="1.0731628E-3"/>
    <n v="78"/>
    <n v="1.9632599999999992E-4"/>
    <n v="70.97999999999999"/>
    <n v="1.9619579999999998E-4"/>
    <n v="10"/>
    <n v="10"/>
    <n v="0"/>
    <n v="0"/>
    <x v="2"/>
    <x v="8"/>
    <x v="0"/>
    <x v="0"/>
  </r>
  <r>
    <s v="09/2021"/>
    <s v=""/>
    <x v="2"/>
    <x v="2"/>
    <n v="347"/>
    <n v="0.18619374579999998"/>
    <n v="28801"/>
    <n v="7.2492116999999995E-2"/>
    <n v="26208.91"/>
    <n v="7.2444048099999991E-2"/>
    <n v="3470"/>
    <n v="3470"/>
    <n v="0"/>
    <n v="0"/>
    <x v="2"/>
    <x v="8"/>
    <x v="0"/>
    <x v="0"/>
  </r>
  <r>
    <s v="09/2021"/>
    <s v=""/>
    <x v="2"/>
    <x v="2"/>
    <n v="72"/>
    <n v="3.8633860799999989E-2"/>
    <n v="5976"/>
    <n v="1.5041591999999998E-2"/>
    <n v="5438.16"/>
    <n v="1.50316181E-2"/>
    <n v="720"/>
    <n v="720"/>
    <n v="0"/>
    <n v="0"/>
    <x v="2"/>
    <x v="8"/>
    <x v="0"/>
    <x v="0"/>
  </r>
  <r>
    <s v="09/2021"/>
    <s v=""/>
    <x v="2"/>
    <x v="2"/>
    <n v="99"/>
    <n v="5.3121558599999993E-2"/>
    <n v="8217"/>
    <n v="2.0682189E-2"/>
    <n v="7493.24"/>
    <n v="2.0712064700000005E-2"/>
    <n v="990"/>
    <n v="990"/>
    <n v="0"/>
    <n v="0"/>
    <x v="2"/>
    <x v="8"/>
    <x v="0"/>
    <x v="0"/>
  </r>
  <r>
    <s v="09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8"/>
    <x v="1"/>
    <x v="1"/>
  </r>
  <r>
    <s v="09/2021"/>
    <s v=""/>
    <x v="2"/>
    <x v="2"/>
    <n v="6"/>
    <n v="3.2194883999999992E-3"/>
    <n v="498"/>
    <n v="1.253466E-3"/>
    <n v="453.18"/>
    <n v="1.2526348000000004E-3"/>
    <n v="60"/>
    <n v="60"/>
    <n v="0"/>
    <n v="0"/>
    <x v="2"/>
    <x v="8"/>
    <x v="0"/>
    <x v="1"/>
  </r>
  <r>
    <s v="09/2021"/>
    <s v=""/>
    <x v="56"/>
    <x v="56"/>
    <n v="1"/>
    <n v="5.3658139999999998E-4"/>
    <n v="34"/>
    <n v="8.5578000000000013E-5"/>
    <n v="30.939999999999998"/>
    <n v="8.5521300000000018E-5"/>
    <n v="5"/>
    <n v="5"/>
    <n v="0"/>
    <n v="0"/>
    <x v="2"/>
    <x v="8"/>
    <x v="0"/>
    <x v="0"/>
  </r>
  <r>
    <s v="09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8"/>
    <x v="3"/>
    <x v="0"/>
  </r>
  <r>
    <s v="09/2021"/>
    <s v=""/>
    <x v="3"/>
    <x v="3"/>
    <n v="18"/>
    <n v="9.6584651999999972E-3"/>
    <n v="720"/>
    <n v="1.8122400000000003E-3"/>
    <n v="655.20000000000005"/>
    <n v="1.8110383000000002E-3"/>
    <n v="90"/>
    <n v="90"/>
    <n v="0"/>
    <n v="0"/>
    <x v="2"/>
    <x v="8"/>
    <x v="0"/>
    <x v="0"/>
  </r>
  <r>
    <s v="09/2021"/>
    <s v=""/>
    <x v="3"/>
    <x v="3"/>
    <n v="2"/>
    <n v="1.0731628E-3"/>
    <n v="80"/>
    <n v="2.0135999999999998E-4"/>
    <n v="72.8"/>
    <n v="2.012265E-4"/>
    <n v="10"/>
    <n v="10"/>
    <n v="0"/>
    <n v="0"/>
    <x v="2"/>
    <x v="8"/>
    <x v="0"/>
    <x v="0"/>
  </r>
  <r>
    <s v="09/2021"/>
    <s v=""/>
    <x v="3"/>
    <x v="3"/>
    <n v="193"/>
    <n v="0.10356021019999999"/>
    <n v="7720"/>
    <n v="1.9431239999999995E-2"/>
    <n v="7025.2"/>
    <n v="1.9418355300000002E-2"/>
    <n v="965"/>
    <n v="965"/>
    <n v="0"/>
    <n v="0"/>
    <x v="2"/>
    <x v="8"/>
    <x v="0"/>
    <x v="0"/>
  </r>
  <r>
    <s v="09/2021"/>
    <s v=""/>
    <x v="3"/>
    <x v="3"/>
    <n v="4"/>
    <n v="2.1463255999999999E-3"/>
    <n v="160"/>
    <n v="4.0271999999999997E-4"/>
    <n v="145.6"/>
    <n v="4.0245299999999999E-4"/>
    <n v="20"/>
    <n v="20"/>
    <n v="0"/>
    <n v="0"/>
    <x v="2"/>
    <x v="8"/>
    <x v="2"/>
    <x v="0"/>
  </r>
  <r>
    <s v="09/2021"/>
    <s v=""/>
    <x v="4"/>
    <x v="4"/>
    <n v="36"/>
    <n v="1.9316930399999994E-2"/>
    <n v="2916"/>
    <n v="7.3395720000000008E-3"/>
    <n v="2653.56"/>
    <n v="7.3347051999999996E-3"/>
    <n v="360"/>
    <n v="360"/>
    <n v="0"/>
    <n v="0"/>
    <x v="2"/>
    <x v="8"/>
    <x v="0"/>
    <x v="0"/>
  </r>
  <r>
    <s v="09/2021"/>
    <s v=""/>
    <x v="4"/>
    <x v="4"/>
    <n v="2"/>
    <n v="1.0731628E-3"/>
    <n v="162"/>
    <n v="4.0775400000000003E-4"/>
    <n v="147.42000000000002"/>
    <n v="4.0748360000000003E-4"/>
    <n v="20"/>
    <n v="20"/>
    <n v="0"/>
    <n v="0"/>
    <x v="2"/>
    <x v="8"/>
    <x v="0"/>
    <x v="0"/>
  </r>
  <r>
    <s v="09/2021"/>
    <s v=""/>
    <x v="4"/>
    <x v="4"/>
    <n v="5"/>
    <n v="2.682907E-3"/>
    <n v="405"/>
    <n v="1.019385E-3"/>
    <n v="368.55"/>
    <n v="1.0187091000000001E-3"/>
    <n v="50"/>
    <n v="50"/>
    <n v="0"/>
    <n v="0"/>
    <x v="2"/>
    <x v="8"/>
    <x v="0"/>
    <x v="0"/>
  </r>
  <r>
    <s v="09/2021"/>
    <s v=""/>
    <x v="4"/>
    <x v="4"/>
    <n v="1"/>
    <n v="5.3658139999999998E-4"/>
    <n v="81"/>
    <n v="2.0387700000000001E-4"/>
    <n v="73.710000000000008"/>
    <n v="2.0374180000000001E-4"/>
    <n v="10"/>
    <n v="10"/>
    <n v="0"/>
    <n v="0"/>
    <x v="2"/>
    <x v="8"/>
    <x v="1"/>
    <x v="1"/>
  </r>
  <r>
    <s v="09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8"/>
    <x v="1"/>
    <x v="1"/>
  </r>
  <r>
    <s v="09/2021"/>
    <s v=""/>
    <x v="5"/>
    <x v="5"/>
    <n v="2"/>
    <n v="1.0731628E-3"/>
    <n v="486"/>
    <n v="1.2232620000000001E-3"/>
    <n v="442.26000000000005"/>
    <n v="1.2224509000000002E-3"/>
    <n v="60"/>
    <n v="60"/>
    <n v="0"/>
    <n v="0"/>
    <x v="2"/>
    <x v="8"/>
    <x v="0"/>
    <x v="1"/>
  </r>
  <r>
    <s v="09/2021"/>
    <s v=""/>
    <x v="5"/>
    <x v="5"/>
    <n v="27"/>
    <n v="1.4487697800000001E-2"/>
    <n v="6561"/>
    <n v="1.6514037000000002E-2"/>
    <n v="6016.68"/>
    <n v="1.6630705200000002E-2"/>
    <n v="810"/>
    <n v="810"/>
    <n v="0"/>
    <n v="0"/>
    <x v="2"/>
    <x v="8"/>
    <x v="0"/>
    <x v="0"/>
  </r>
  <r>
    <s v="09/2021"/>
    <s v=""/>
    <x v="5"/>
    <x v="5"/>
    <n v="72"/>
    <n v="3.8633860799999989E-2"/>
    <n v="17496"/>
    <n v="4.4037432000000001E-2"/>
    <n v="15921.36"/>
    <n v="4.4008231200000004E-2"/>
    <n v="2160"/>
    <n v="2160"/>
    <n v="0"/>
    <n v="0"/>
    <x v="2"/>
    <x v="8"/>
    <x v="0"/>
    <x v="0"/>
  </r>
  <r>
    <s v="09/2021"/>
    <s v=""/>
    <x v="5"/>
    <x v="5"/>
    <n v="275"/>
    <n v="0.147559885"/>
    <n v="66825"/>
    <n v="0.16819852500000004"/>
    <n v="60810.75"/>
    <n v="0.16808699410000003"/>
    <n v="8250"/>
    <n v="8250"/>
    <n v="0"/>
    <n v="0"/>
    <x v="2"/>
    <x v="8"/>
    <x v="0"/>
    <x v="0"/>
  </r>
  <r>
    <s v="09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8"/>
    <x v="3"/>
    <x v="0"/>
  </r>
  <r>
    <s v="09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8"/>
    <x v="3"/>
    <x v="0"/>
  </r>
  <r>
    <s v="09/2021"/>
    <s v=""/>
    <x v="7"/>
    <x v="7"/>
    <n v="273"/>
    <n v="0.14648672219999997"/>
    <n v="0"/>
    <n v="0"/>
    <n v="0"/>
    <n v="0"/>
    <n v="0"/>
    <n v="0"/>
    <n v="0"/>
    <n v="0"/>
    <x v="2"/>
    <x v="8"/>
    <x v="0"/>
    <x v="0"/>
  </r>
  <r>
    <s v="09/2021"/>
    <s v=""/>
    <x v="7"/>
    <x v="7"/>
    <n v="73"/>
    <n v="3.9170442200000009E-2"/>
    <n v="0"/>
    <n v="0"/>
    <n v="0"/>
    <n v="0"/>
    <n v="0"/>
    <n v="0"/>
    <n v="0"/>
    <n v="0"/>
    <x v="2"/>
    <x v="8"/>
    <x v="0"/>
    <x v="0"/>
  </r>
  <r>
    <s v="09/2021"/>
    <s v=""/>
    <x v="7"/>
    <x v="7"/>
    <n v="3"/>
    <n v="1.6097441999999996E-3"/>
    <n v="0"/>
    <n v="0"/>
    <n v="0"/>
    <n v="0"/>
    <n v="0"/>
    <n v="0"/>
    <n v="0"/>
    <n v="0"/>
    <x v="2"/>
    <x v="8"/>
    <x v="0"/>
    <x v="0"/>
  </r>
  <r>
    <s v="09/2021"/>
    <s v=""/>
    <x v="7"/>
    <x v="7"/>
    <n v="2"/>
    <n v="1.0731628E-3"/>
    <n v="0"/>
    <n v="0"/>
    <n v="0"/>
    <n v="0"/>
    <n v="0"/>
    <n v="0"/>
    <n v="0"/>
    <n v="0"/>
    <x v="2"/>
    <x v="8"/>
    <x v="0"/>
    <x v="1"/>
  </r>
  <r>
    <s v="09/2021"/>
    <s v=""/>
    <x v="52"/>
    <x v="52"/>
    <n v="9"/>
    <n v="4.8292325999999986E-3"/>
    <n v="2106"/>
    <n v="5.3008020000000003E-3"/>
    <n v="1916.4599999999998"/>
    <n v="5.2972871E-3"/>
    <n v="0"/>
    <n v="0"/>
    <n v="0"/>
    <n v="0"/>
    <x v="2"/>
    <x v="8"/>
    <x v="0"/>
    <x v="0"/>
  </r>
  <r>
    <s v="09/2021"/>
    <s v=""/>
    <x v="8"/>
    <x v="8"/>
    <n v="58"/>
    <n v="3.1121721200000001E-2"/>
    <n v="44544"/>
    <n v="0.11211724799999997"/>
    <n v="40535.040000000001"/>
    <n v="0.11204290409999999"/>
    <n v="3480"/>
    <n v="3480"/>
    <n v="0"/>
    <n v="0"/>
    <x v="2"/>
    <x v="8"/>
    <x v="0"/>
    <x v="0"/>
  </r>
  <r>
    <s v="09/2021"/>
    <s v=""/>
    <x v="8"/>
    <x v="8"/>
    <n v="1"/>
    <n v="5.3658139999999998E-4"/>
    <n v="768"/>
    <n v="1.9330560000000001E-3"/>
    <n v="698.88"/>
    <n v="1.9317741999999999E-3"/>
    <n v="60"/>
    <n v="60"/>
    <n v="0"/>
    <n v="0"/>
    <x v="2"/>
    <x v="8"/>
    <x v="0"/>
    <x v="1"/>
  </r>
  <r>
    <s v="09/2021"/>
    <s v=""/>
    <x v="9"/>
    <x v="9"/>
    <n v="2"/>
    <n v="1.0731628E-3"/>
    <n v="1028"/>
    <n v="2.5874760000000004E-3"/>
    <n v="935.4799999999999"/>
    <n v="2.5857602999999996E-3"/>
    <n v="80"/>
    <n v="80"/>
    <n v="0"/>
    <n v="0"/>
    <x v="2"/>
    <x v="8"/>
    <x v="0"/>
    <x v="1"/>
  </r>
  <r>
    <s v="09/2021"/>
    <s v=""/>
    <x v="9"/>
    <x v="9"/>
    <n v="87"/>
    <n v="4.6682581799999998E-2"/>
    <n v="44718"/>
    <n v="0.11255520599999999"/>
    <n v="40693.379999999997"/>
    <n v="0.11248057169999999"/>
    <n v="3480"/>
    <n v="3480"/>
    <n v="0"/>
    <n v="0"/>
    <x v="2"/>
    <x v="8"/>
    <x v="0"/>
    <x v="0"/>
  </r>
  <r>
    <s v="09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8"/>
    <x v="3"/>
    <x v="0"/>
  </r>
  <r>
    <s v="09/2021"/>
    <s v=""/>
    <x v="10"/>
    <x v="10"/>
    <n v="133"/>
    <n v="7.1365326199999995E-2"/>
    <n v="34314"/>
    <n v="8.6368338000000017E-2"/>
    <n v="31225.74"/>
    <n v="8.631106790000001E-2"/>
    <n v="2660"/>
    <n v="2660"/>
    <n v="0"/>
    <n v="0"/>
    <x v="2"/>
    <x v="8"/>
    <x v="0"/>
    <x v="0"/>
  </r>
  <r>
    <s v="09/2021"/>
    <s v=""/>
    <x v="11"/>
    <x v="11"/>
    <n v="34"/>
    <n v="1.8243767600000006E-2"/>
    <n v="5066"/>
    <n v="1.2751122E-2"/>
    <n v="4610.0599999999995"/>
    <n v="1.2742666800000002E-2"/>
    <n v="1020"/>
    <n v="170"/>
    <n v="0"/>
    <n v="0"/>
    <x v="2"/>
    <x v="8"/>
    <x v="0"/>
    <x v="0"/>
  </r>
  <r>
    <s v="09/2021"/>
    <s v=""/>
    <x v="11"/>
    <x v="11"/>
    <n v="2"/>
    <n v="1.0731628E-3"/>
    <n v="298"/>
    <n v="7.5006600000000008E-4"/>
    <n v="271.18"/>
    <n v="7.4956859999999992E-4"/>
    <n v="60"/>
    <n v="10"/>
    <n v="0"/>
    <n v="0"/>
    <x v="2"/>
    <x v="8"/>
    <x v="0"/>
    <x v="1"/>
  </r>
  <r>
    <s v="09/2021"/>
    <s v=""/>
    <x v="12"/>
    <x v="12"/>
    <n v="56"/>
    <n v="3.0048558399999998E-2"/>
    <n v="8120"/>
    <n v="2.0438040000000001E-2"/>
    <n v="7389.2"/>
    <n v="2.0424487700000004E-2"/>
    <n v="560"/>
    <n v="560"/>
    <n v="0"/>
    <n v="0"/>
    <x v="2"/>
    <x v="8"/>
    <x v="0"/>
    <x v="0"/>
  </r>
  <r>
    <s v="09/2021"/>
    <s v=""/>
    <x v="13"/>
    <x v="13"/>
    <n v="65"/>
    <n v="3.4877791000000005E-2"/>
    <n v="126750"/>
    <n v="0.31902975"/>
    <n v="115342.5"/>
    <n v="0.31881820429999996"/>
    <n v="7800"/>
    <n v="7800"/>
    <n v="0"/>
    <n v="0"/>
    <x v="2"/>
    <x v="8"/>
    <x v="0"/>
    <x v="0"/>
  </r>
  <r>
    <s v="09/2021"/>
    <s v=""/>
    <x v="13"/>
    <x v="13"/>
    <n v="2"/>
    <n v="1.0731628E-3"/>
    <n v="3900"/>
    <n v="9.8162999999999966E-3"/>
    <n v="3549"/>
    <n v="9.8097909000000004E-3"/>
    <n v="240"/>
    <n v="240"/>
    <n v="0"/>
    <n v="0"/>
    <x v="2"/>
    <x v="8"/>
    <x v="0"/>
    <x v="1"/>
  </r>
  <r>
    <s v="09/2021"/>
    <s v=""/>
    <x v="14"/>
    <x v="14"/>
    <n v="6"/>
    <n v="3.2194883999999992E-3"/>
    <n v="4608"/>
    <n v="1.1598336000000002E-2"/>
    <n v="4193.2800000000007"/>
    <n v="1.1590645200000001E-2"/>
    <n v="360"/>
    <n v="360"/>
    <n v="0"/>
    <n v="0"/>
    <x v="2"/>
    <x v="8"/>
    <x v="0"/>
    <x v="0"/>
  </r>
  <r>
    <s v="09/2021"/>
    <s v=""/>
    <x v="15"/>
    <x v="15"/>
    <n v="35"/>
    <n v="1.8780348999999998E-2"/>
    <n v="13580"/>
    <n v="3.418086E-2"/>
    <n v="12357.8"/>
    <n v="3.4158195000000002E-2"/>
    <n v="1050"/>
    <n v="1050"/>
    <n v="0"/>
    <n v="0"/>
    <x v="2"/>
    <x v="8"/>
    <x v="0"/>
    <x v="0"/>
  </r>
  <r>
    <s v="09/2021"/>
    <s v=""/>
    <x v="16"/>
    <x v="16"/>
    <n v="32"/>
    <n v="1.7170604799999999E-2"/>
    <n v="6208"/>
    <n v="1.5625536000000002E-2"/>
    <n v="5649.2800000000007"/>
    <n v="1.5615174800000001E-2"/>
    <n v="480"/>
    <n v="480"/>
    <n v="0"/>
    <n v="0"/>
    <x v="2"/>
    <x v="8"/>
    <x v="0"/>
    <x v="0"/>
  </r>
  <r>
    <s v="09/2021"/>
    <s v=""/>
    <x v="17"/>
    <x v="17"/>
    <n v="100"/>
    <n v="5.365814E-2"/>
    <n v="15300"/>
    <n v="3.8510100000000005E-2"/>
    <n v="13923"/>
    <n v="3.8484564300000003E-2"/>
    <n v="1000"/>
    <n v="1000"/>
    <n v="0"/>
    <n v="0"/>
    <x v="2"/>
    <x v="8"/>
    <x v="0"/>
    <x v="0"/>
  </r>
  <r>
    <s v="09/2021"/>
    <s v=""/>
    <x v="18"/>
    <x v="18"/>
    <n v="30"/>
    <n v="1.6097441999999997E-2"/>
    <n v="11010"/>
    <n v="2.7712170000000001E-2"/>
    <n v="10019.1"/>
    <n v="2.7693794299999998E-2"/>
    <n v="1500"/>
    <n v="300"/>
    <n v="0"/>
    <n v="0"/>
    <x v="2"/>
    <x v="8"/>
    <x v="0"/>
    <x v="0"/>
  </r>
  <r>
    <s v="09/2021"/>
    <s v=""/>
    <x v="19"/>
    <x v="19"/>
    <n v="46"/>
    <n v="2.4682744400000001E-2"/>
    <n v="31004"/>
    <n v="7.8037068000000015E-2"/>
    <n v="28213.640000000003"/>
    <n v="7.7985322299999993E-2"/>
    <n v="2070"/>
    <n v="2070"/>
    <n v="0"/>
    <n v="0"/>
    <x v="2"/>
    <x v="8"/>
    <x v="0"/>
    <x v="0"/>
  </r>
  <r>
    <s v="09/2021"/>
    <s v=""/>
    <x v="19"/>
    <x v="19"/>
    <n v="6"/>
    <n v="3.2194883999999992E-3"/>
    <n v="4044"/>
    <n v="1.0178748000000001E-2"/>
    <n v="3808.1"/>
    <n v="1.0525969200000001E-2"/>
    <n v="270"/>
    <n v="270"/>
    <n v="0"/>
    <n v="0"/>
    <x v="2"/>
    <x v="8"/>
    <x v="0"/>
    <x v="1"/>
  </r>
  <r>
    <s v="09/2021"/>
    <s v=""/>
    <x v="20"/>
    <x v="20"/>
    <n v="22"/>
    <n v="1.1804790800000001E-2"/>
    <n v="21604"/>
    <n v="5.4377267999999992E-2"/>
    <n v="19659.64"/>
    <n v="5.4341210899999992E-2"/>
    <n v="1320"/>
    <n v="220"/>
    <n v="0"/>
    <n v="0"/>
    <x v="2"/>
    <x v="8"/>
    <x v="0"/>
    <x v="0"/>
  </r>
  <r>
    <s v="09/2021"/>
    <s v=""/>
    <x v="21"/>
    <x v="21"/>
    <n v="38"/>
    <n v="2.0390093199999994E-2"/>
    <n v="39710"/>
    <n v="9.9950069999999988E-2"/>
    <n v="36136.1"/>
    <n v="9.9883794000000012E-2"/>
    <n v="1520"/>
    <n v="1140"/>
    <n v="0"/>
    <n v="0"/>
    <x v="2"/>
    <x v="8"/>
    <x v="0"/>
    <x v="1"/>
  </r>
  <r>
    <s v="09/2021"/>
    <s v=""/>
    <x v="22"/>
    <x v="22"/>
    <n v="30"/>
    <n v="1.6097441999999997E-2"/>
    <n v="13470"/>
    <n v="3.3903990000000009E-2"/>
    <n v="12257.7"/>
    <n v="3.3881508600000006E-2"/>
    <n v="1350"/>
    <n v="1350"/>
    <n v="0"/>
    <n v="0"/>
    <x v="2"/>
    <x v="8"/>
    <x v="0"/>
    <x v="1"/>
  </r>
  <r>
    <s v="09/2021"/>
    <s v=""/>
    <x v="24"/>
    <x v="24"/>
    <n v="4"/>
    <n v="2.1463255999999999E-3"/>
    <n v="480"/>
    <n v="1.20816E-3"/>
    <n v="436.8"/>
    <n v="1.2073588999999996E-3"/>
    <n v="80"/>
    <n v="80"/>
    <n v="0"/>
    <n v="0"/>
    <x v="2"/>
    <x v="8"/>
    <x v="0"/>
    <x v="1"/>
  </r>
  <r>
    <s v="09/2021"/>
    <s v=""/>
    <x v="25"/>
    <x v="25"/>
    <n v="109"/>
    <n v="5.8487372599999997E-2"/>
    <n v="7957"/>
    <n v="2.0027768999999997E-2"/>
    <n v="7240.87"/>
    <n v="2.0014488800000001E-2"/>
    <n v="1635"/>
    <n v="763"/>
    <n v="0"/>
    <n v="0"/>
    <x v="2"/>
    <x v="8"/>
    <x v="0"/>
    <x v="1"/>
  </r>
  <r>
    <s v="09/2021"/>
    <s v=""/>
    <x v="26"/>
    <x v="26"/>
    <n v="7"/>
    <n v="3.7560697999999997E-3"/>
    <n v="1246"/>
    <n v="3.1361819999999999E-3"/>
    <n v="1133.8600000000001"/>
    <n v="3.1341023999999994E-3"/>
    <n v="210"/>
    <n v="210"/>
    <n v="0"/>
    <n v="0"/>
    <x v="2"/>
    <x v="8"/>
    <x v="0"/>
    <x v="1"/>
  </r>
  <r>
    <s v="09/2021"/>
    <s v=""/>
    <x v="27"/>
    <x v="27"/>
    <n v="694"/>
    <n v="0.37238749159999995"/>
    <n v="65930"/>
    <n v="0.16594580999999997"/>
    <n v="59996.3"/>
    <n v="0.16583577280000003"/>
    <n v="10410"/>
    <n v="10410"/>
    <n v="0"/>
    <n v="0"/>
    <x v="2"/>
    <x v="8"/>
    <x v="0"/>
    <x v="1"/>
  </r>
  <r>
    <s v="09/2021"/>
    <s v=""/>
    <x v="28"/>
    <x v="28"/>
    <n v="313"/>
    <n v="0.16794997819999999"/>
    <n v="178410"/>
    <n v="0.44905796999999997"/>
    <n v="162353.1"/>
    <n v="0.44876020370000003"/>
    <n v="14085"/>
    <n v="14085"/>
    <n v="0"/>
    <n v="0"/>
    <x v="2"/>
    <x v="8"/>
    <x v="0"/>
    <x v="1"/>
  </r>
  <r>
    <s v="09/2021"/>
    <s v=""/>
    <x v="29"/>
    <x v="29"/>
    <n v="324"/>
    <n v="0.1738523736"/>
    <n v="48276"/>
    <n v="0.12151069199999998"/>
    <n v="43931.159999999996"/>
    <n v="0.12143011940000001"/>
    <n v="4860"/>
    <n v="4860"/>
    <n v="0"/>
    <n v="0"/>
    <x v="2"/>
    <x v="8"/>
    <x v="0"/>
    <x v="1"/>
  </r>
  <r>
    <s v="09/2021"/>
    <s v=""/>
    <x v="30"/>
    <x v="30"/>
    <n v="144"/>
    <n v="7.7267721599999978E-2"/>
    <n v="12960"/>
    <n v="3.2620320000000001E-2"/>
    <n v="11793.6"/>
    <n v="3.2598689800000004E-2"/>
    <n v="2160"/>
    <n v="2160"/>
    <n v="0"/>
    <n v="0"/>
    <x v="2"/>
    <x v="8"/>
    <x v="0"/>
    <x v="1"/>
  </r>
  <r>
    <s v="09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8"/>
    <x v="0"/>
    <x v="0"/>
  </r>
  <r>
    <s v="09/2021"/>
    <s v=""/>
    <x v="33"/>
    <x v="33"/>
    <n v="1"/>
    <n v="5.3658139999999998E-4"/>
    <n v="388"/>
    <n v="9.7659600000000015E-4"/>
    <n v="353.08000000000004"/>
    <n v="9.7594840000000006E-4"/>
    <n v="30"/>
    <n v="30"/>
    <n v="0"/>
    <n v="0"/>
    <x v="2"/>
    <x v="8"/>
    <x v="0"/>
    <x v="0"/>
  </r>
  <r>
    <s v="09/2021"/>
    <s v=""/>
    <x v="34"/>
    <x v="34"/>
    <n v="26"/>
    <n v="1.3951116400000001E-2"/>
    <n v="5044"/>
    <n v="1.2695748000000001E-2"/>
    <n v="4626.8999999999996"/>
    <n v="1.2789214300000001E-2"/>
    <n v="390"/>
    <n v="390"/>
    <n v="0"/>
    <n v="0"/>
    <x v="2"/>
    <x v="8"/>
    <x v="0"/>
    <x v="0"/>
  </r>
  <r>
    <s v="09/2021"/>
    <s v=""/>
    <x v="45"/>
    <x v="45"/>
    <n v="18"/>
    <n v="9.6584651999999972E-3"/>
    <n v="19404"/>
    <n v="4.8839868000000008E-2"/>
    <n v="17657.64"/>
    <n v="4.8807482700000002E-2"/>
    <n v="1620"/>
    <n v="1080"/>
    <n v="0"/>
    <n v="0"/>
    <x v="2"/>
    <x v="8"/>
    <x v="0"/>
    <x v="0"/>
  </r>
  <r>
    <s v="09/2021"/>
    <s v=""/>
    <x v="45"/>
    <x v="45"/>
    <n v="7"/>
    <n v="3.7560697999999997E-3"/>
    <n v="7546"/>
    <n v="1.8993282E-2"/>
    <n v="6866.8600000000006"/>
    <n v="1.8980687700000005E-2"/>
    <n v="630"/>
    <n v="420"/>
    <n v="0"/>
    <n v="0"/>
    <x v="2"/>
    <x v="8"/>
    <x v="3"/>
    <x v="0"/>
  </r>
  <r>
    <s v="09/2021"/>
    <s v=""/>
    <x v="46"/>
    <x v="46"/>
    <n v="18"/>
    <n v="9.6584651999999972E-3"/>
    <n v="13158"/>
    <n v="3.3118686000000001E-2"/>
    <n v="11973.78"/>
    <n v="3.3096725300000011E-2"/>
    <n v="540"/>
    <n v="540"/>
    <n v="0"/>
    <n v="0"/>
    <x v="2"/>
    <x v="8"/>
    <x v="0"/>
    <x v="0"/>
  </r>
  <r>
    <s v="09/2021"/>
    <s v=""/>
    <x v="36"/>
    <x v="36"/>
    <n v="1"/>
    <n v="5.3658139999999998E-4"/>
    <n v="0"/>
    <n v="0"/>
    <n v="0"/>
    <n v="0"/>
    <n v="0"/>
    <n v="0"/>
    <n v="1200"/>
    <n v="0"/>
    <x v="2"/>
    <x v="8"/>
    <x v="0"/>
    <x v="0"/>
  </r>
  <r>
    <s v="09/2021"/>
    <s v=""/>
    <x v="47"/>
    <x v="47"/>
    <n v="1"/>
    <n v="5.3658139999999998E-4"/>
    <n v="0"/>
    <n v="0"/>
    <n v="0"/>
    <n v="0"/>
    <n v="0"/>
    <n v="0"/>
    <n v="1000"/>
    <n v="0"/>
    <x v="2"/>
    <x v="8"/>
    <x v="0"/>
    <x v="0"/>
  </r>
  <r>
    <s v="09/2021"/>
    <s v=""/>
    <x v="37"/>
    <x v="37"/>
    <n v="2"/>
    <n v="1.0731628E-3"/>
    <n v="0"/>
    <n v="0"/>
    <n v="0"/>
    <n v="0"/>
    <n v="0"/>
    <n v="0"/>
    <n v="1380"/>
    <n v="0"/>
    <x v="2"/>
    <x v="8"/>
    <x v="0"/>
    <x v="0"/>
  </r>
  <r>
    <s v="09/2021"/>
    <s v=""/>
    <x v="38"/>
    <x v="38"/>
    <n v="11"/>
    <n v="5.9023954000000005E-3"/>
    <n v="0"/>
    <n v="0"/>
    <n v="0"/>
    <n v="0"/>
    <n v="0"/>
    <n v="0"/>
    <n v="4300"/>
    <n v="0"/>
    <x v="2"/>
    <x v="8"/>
    <x v="0"/>
    <x v="0"/>
  </r>
  <r>
    <s v="09/2021"/>
    <s v=""/>
    <x v="39"/>
    <x v="39"/>
    <n v="5"/>
    <n v="2.682907E-3"/>
    <n v="0"/>
    <n v="0"/>
    <n v="0"/>
    <n v="0"/>
    <n v="0"/>
    <n v="0"/>
    <n v="1825"/>
    <n v="0"/>
    <x v="2"/>
    <x v="8"/>
    <x v="0"/>
    <x v="0"/>
  </r>
  <r>
    <s v="09/2021"/>
    <s v=""/>
    <x v="40"/>
    <x v="40"/>
    <n v="26"/>
    <n v="1.3951116400000001E-2"/>
    <n v="0"/>
    <n v="0"/>
    <n v="0"/>
    <n v="0"/>
    <n v="0"/>
    <n v="0"/>
    <n v="4680"/>
    <n v="0"/>
    <x v="2"/>
    <x v="8"/>
    <x v="0"/>
    <x v="0"/>
  </r>
  <r>
    <s v="09/2021"/>
    <s v=""/>
    <x v="48"/>
    <x v="48"/>
    <n v="2"/>
    <n v="1.0731628E-3"/>
    <n v="0"/>
    <n v="0"/>
    <n v="0"/>
    <n v="0"/>
    <n v="0"/>
    <n v="0"/>
    <n v="400"/>
    <n v="0"/>
    <x v="2"/>
    <x v="8"/>
    <x v="0"/>
    <x v="0"/>
  </r>
  <r>
    <s v="09/2021"/>
    <s v=""/>
    <x v="43"/>
    <x v="43"/>
    <n v="10"/>
    <n v="5.365814E-3"/>
    <n v="0"/>
    <n v="0"/>
    <n v="0"/>
    <n v="0"/>
    <n v="0"/>
    <n v="0"/>
    <n v="0"/>
    <n v="0"/>
    <x v="2"/>
    <x v="8"/>
    <x v="0"/>
    <x v="0"/>
  </r>
  <r>
    <s v="09/2021"/>
    <s v=""/>
    <x v="43"/>
    <x v="43"/>
    <n v="8"/>
    <n v="4.2926511999999998E-3"/>
    <n v="0"/>
    <n v="0"/>
    <n v="0"/>
    <n v="0"/>
    <n v="0"/>
    <n v="0"/>
    <n v="0"/>
    <n v="0"/>
    <x v="2"/>
    <x v="8"/>
    <x v="0"/>
    <x v="0"/>
  </r>
  <r>
    <s v="09/2021"/>
    <s v=""/>
    <x v="43"/>
    <x v="43"/>
    <n v="7"/>
    <n v="3.7560697999999997E-3"/>
    <n v="0"/>
    <n v="0"/>
    <n v="0"/>
    <n v="0"/>
    <n v="0"/>
    <n v="0"/>
    <n v="0"/>
    <n v="0"/>
    <x v="2"/>
    <x v="8"/>
    <x v="0"/>
    <x v="1"/>
  </r>
  <r>
    <s v="09/2021"/>
    <s v=""/>
    <x v="49"/>
    <x v="49"/>
    <n v="23"/>
    <n v="1.2341372200000001E-2"/>
    <n v="0"/>
    <n v="0"/>
    <n v="0"/>
    <n v="0"/>
    <n v="0"/>
    <n v="0"/>
    <n v="22425"/>
    <n v="0"/>
    <x v="2"/>
    <x v="8"/>
    <x v="0"/>
    <x v="0"/>
  </r>
  <r>
    <s v="09/2021"/>
    <s v=""/>
    <x v="51"/>
    <x v="51"/>
    <n v="150"/>
    <n v="8.048720999999999E-2"/>
    <n v="0"/>
    <n v="0"/>
    <n v="0"/>
    <n v="0"/>
    <n v="0"/>
    <n v="0"/>
    <n v="90000"/>
    <n v="0"/>
    <x v="2"/>
    <x v="8"/>
    <x v="0"/>
    <x v="0"/>
  </r>
  <r>
    <s v="09/2021"/>
    <s v=""/>
    <x v="60"/>
    <x v="60"/>
    <n v="2"/>
    <n v="1.0731628E-3"/>
    <n v="0"/>
    <n v="0"/>
    <n v="0"/>
    <n v="0"/>
    <n v="0"/>
    <n v="0"/>
    <n v="1200"/>
    <n v="0"/>
    <x v="2"/>
    <x v="8"/>
    <x v="0"/>
    <x v="0"/>
  </r>
  <r>
    <s v="09/2021"/>
    <s v=""/>
    <x v="65"/>
    <x v="65"/>
    <n v="1"/>
    <n v="5.3658139999999998E-4"/>
    <n v="0"/>
    <n v="0"/>
    <n v="0"/>
    <n v="0"/>
    <n v="0"/>
    <n v="0"/>
    <n v="217"/>
    <n v="0"/>
    <x v="2"/>
    <x v="8"/>
    <x v="0"/>
    <x v="0"/>
  </r>
  <r>
    <s v="10/2019"/>
    <s v=""/>
    <x v="71"/>
    <x v="71"/>
    <n v="2"/>
    <n v="1.0731628E-3"/>
    <n v="62"/>
    <n v="1.5605400000000001E-4"/>
    <n v="56.42"/>
    <n v="1.5595049999999998E-4"/>
    <n v="10"/>
    <n v="10"/>
    <n v="0"/>
    <n v="0"/>
    <x v="0"/>
    <x v="9"/>
    <x v="0"/>
    <x v="0"/>
  </r>
  <r>
    <s v="10/2019"/>
    <s v=""/>
    <x v="0"/>
    <x v="0"/>
    <n v="26"/>
    <n v="1.3951116400000001E-2"/>
    <n v="1586"/>
    <n v="3.9919619999999999E-3"/>
    <n v="1443.26"/>
    <n v="3.9893150000000002E-3"/>
    <n v="260"/>
    <n v="260"/>
    <n v="0"/>
    <n v="0"/>
    <x v="0"/>
    <x v="9"/>
    <x v="0"/>
    <x v="0"/>
  </r>
  <r>
    <s v="10/2019"/>
    <s v=""/>
    <x v="0"/>
    <x v="0"/>
    <n v="99"/>
    <n v="5.3121558599999993E-2"/>
    <n v="6039"/>
    <n v="1.5200162999999999E-2"/>
    <n v="5495.49"/>
    <n v="1.5190083900000002E-2"/>
    <n v="990"/>
    <n v="990"/>
    <n v="0"/>
    <n v="0"/>
    <x v="0"/>
    <x v="9"/>
    <x v="0"/>
    <x v="0"/>
  </r>
  <r>
    <s v="10/2019"/>
    <s v=""/>
    <x v="0"/>
    <x v="0"/>
    <n v="2"/>
    <n v="1.0731628E-3"/>
    <n v="122"/>
    <n v="3.0707399999999995E-4"/>
    <n v="111.02000000000001"/>
    <n v="3.0687040000000008E-4"/>
    <n v="20"/>
    <n v="20"/>
    <n v="0"/>
    <n v="0"/>
    <x v="0"/>
    <x v="9"/>
    <x v="0"/>
    <x v="0"/>
  </r>
  <r>
    <s v="10/2019"/>
    <s v=""/>
    <x v="1"/>
    <x v="1"/>
    <n v="143"/>
    <n v="7.6731140200000006E-2"/>
    <n v="5434"/>
    <n v="1.3677378E-2"/>
    <n v="4944.9400000000005"/>
    <n v="1.3668308700000001E-2"/>
    <n v="715"/>
    <n v="715"/>
    <n v="0"/>
    <n v="0"/>
    <x v="0"/>
    <x v="9"/>
    <x v="0"/>
    <x v="0"/>
  </r>
  <r>
    <s v="10/2019"/>
    <s v=""/>
    <x v="1"/>
    <x v="1"/>
    <n v="8"/>
    <n v="4.2926511999999998E-3"/>
    <n v="304"/>
    <n v="7.651680000000001E-4"/>
    <n v="276.64"/>
    <n v="7.646606E-4"/>
    <n v="40"/>
    <n v="40"/>
    <n v="0"/>
    <n v="0"/>
    <x v="0"/>
    <x v="9"/>
    <x v="0"/>
    <x v="0"/>
  </r>
  <r>
    <s v="10/2019"/>
    <s v=""/>
    <x v="1"/>
    <x v="1"/>
    <n v="39"/>
    <n v="2.0926674600000004E-2"/>
    <n v="1482"/>
    <n v="3.730194E-3"/>
    <n v="1355.84"/>
    <n v="3.7476773000000006E-3"/>
    <n v="195"/>
    <n v="195"/>
    <n v="0"/>
    <n v="0"/>
    <x v="0"/>
    <x v="9"/>
    <x v="0"/>
    <x v="0"/>
  </r>
  <r>
    <s v="10/2019"/>
    <s v=""/>
    <x v="1"/>
    <x v="1"/>
    <n v="2"/>
    <n v="1.0731628E-3"/>
    <n v="76"/>
    <n v="1.9129200000000002E-4"/>
    <n v="69.16"/>
    <n v="1.9116520000000002E-4"/>
    <n v="10"/>
    <n v="10"/>
    <n v="0"/>
    <n v="0"/>
    <x v="0"/>
    <x v="9"/>
    <x v="3"/>
    <x v="0"/>
  </r>
  <r>
    <s v="10/2019"/>
    <s v=""/>
    <x v="2"/>
    <x v="2"/>
    <n v="31"/>
    <n v="1.6634023399999996E-2"/>
    <n v="2418"/>
    <n v="6.0861059999999991E-3"/>
    <n v="2200.38"/>
    <n v="6.0820704000000003E-3"/>
    <n v="310"/>
    <n v="310"/>
    <n v="0"/>
    <n v="0"/>
    <x v="0"/>
    <x v="9"/>
    <x v="0"/>
    <x v="0"/>
  </r>
  <r>
    <s v="10/2019"/>
    <s v=""/>
    <x v="2"/>
    <x v="2"/>
    <n v="212"/>
    <n v="0.11375525680000001"/>
    <n v="16536"/>
    <n v="4.1621112000000002E-2"/>
    <n v="15047.76"/>
    <n v="4.159351339999999E-2"/>
    <n v="2120"/>
    <n v="2120"/>
    <n v="0"/>
    <n v="0"/>
    <x v="0"/>
    <x v="9"/>
    <x v="0"/>
    <x v="0"/>
  </r>
  <r>
    <s v="10/2019"/>
    <s v=""/>
    <x v="2"/>
    <x v="2"/>
    <n v="187"/>
    <n v="0.1003407218"/>
    <n v="14586"/>
    <n v="3.6712961999999995E-2"/>
    <n v="13317.720000000001"/>
    <n v="3.6811509899999997E-2"/>
    <n v="1870"/>
    <n v="1870"/>
    <n v="0"/>
    <n v="0"/>
    <x v="0"/>
    <x v="9"/>
    <x v="0"/>
    <x v="0"/>
  </r>
  <r>
    <s v="10/2019"/>
    <s v=""/>
    <x v="2"/>
    <x v="2"/>
    <n v="3"/>
    <n v="1.6097441999999996E-3"/>
    <n v="234"/>
    <n v="5.8897799999999998E-4"/>
    <n v="212.94"/>
    <n v="5.8858750000000007E-4"/>
    <n v="30"/>
    <n v="30"/>
    <n v="0"/>
    <n v="0"/>
    <x v="0"/>
    <x v="9"/>
    <x v="1"/>
    <x v="1"/>
  </r>
  <r>
    <s v="10/2019"/>
    <s v=""/>
    <x v="56"/>
    <x v="56"/>
    <n v="1"/>
    <n v="5.3658139999999998E-4"/>
    <n v="33"/>
    <n v="8.306100000000001E-5"/>
    <n v="30.03"/>
    <n v="8.3005899999999991E-5"/>
    <n v="5"/>
    <n v="5"/>
    <n v="0"/>
    <n v="0"/>
    <x v="0"/>
    <x v="9"/>
    <x v="0"/>
    <x v="0"/>
  </r>
  <r>
    <s v="10/2019"/>
    <s v=""/>
    <x v="75"/>
    <x v="75"/>
    <n v="1"/>
    <n v="5.3658139999999998E-4"/>
    <n v="61"/>
    <n v="1.5353699999999998E-4"/>
    <n v="55.510000000000005"/>
    <n v="1.5343520000000004E-4"/>
    <n v="10"/>
    <n v="10"/>
    <n v="0"/>
    <n v="0"/>
    <x v="0"/>
    <x v="9"/>
    <x v="0"/>
    <x v="0"/>
  </r>
  <r>
    <s v="10/2019"/>
    <s v=""/>
    <x v="3"/>
    <x v="3"/>
    <n v="177"/>
    <n v="9.4974907800000022E-2"/>
    <n v="6726"/>
    <n v="1.6929341999999997E-2"/>
    <n v="6120.66"/>
    <n v="1.6918116300000001E-2"/>
    <n v="885"/>
    <n v="885"/>
    <n v="0"/>
    <n v="0"/>
    <x v="0"/>
    <x v="9"/>
    <x v="0"/>
    <x v="0"/>
  </r>
  <r>
    <s v="10/2019"/>
    <s v=""/>
    <x v="3"/>
    <x v="3"/>
    <n v="38"/>
    <n v="2.0390093199999994E-2"/>
    <n v="1444"/>
    <n v="3.634548E-3"/>
    <n v="1314.04"/>
    <n v="3.632138E-3"/>
    <n v="190"/>
    <n v="190"/>
    <n v="0"/>
    <n v="0"/>
    <x v="0"/>
    <x v="9"/>
    <x v="0"/>
    <x v="0"/>
  </r>
  <r>
    <s v="10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9"/>
    <x v="2"/>
    <x v="0"/>
  </r>
  <r>
    <s v="10/2019"/>
    <s v=""/>
    <x v="3"/>
    <x v="3"/>
    <n v="51"/>
    <n v="2.7365651399999996E-2"/>
    <n v="1938"/>
    <n v="4.8779459999999993E-3"/>
    <n v="1763.58"/>
    <n v="4.8747115000000001E-3"/>
    <n v="255"/>
    <n v="255"/>
    <n v="0"/>
    <n v="0"/>
    <x v="0"/>
    <x v="9"/>
    <x v="0"/>
    <x v="0"/>
  </r>
  <r>
    <s v="10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9"/>
    <x v="2"/>
    <x v="0"/>
  </r>
  <r>
    <s v="10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9"/>
    <x v="3"/>
    <x v="0"/>
  </r>
  <r>
    <s v="10/2019"/>
    <s v=""/>
    <x v="3"/>
    <x v="3"/>
    <n v="10"/>
    <n v="5.365814E-3"/>
    <n v="380"/>
    <n v="9.5646000000000012E-4"/>
    <n v="345.8"/>
    <n v="9.5582579999999983E-4"/>
    <n v="50"/>
    <n v="50"/>
    <n v="0"/>
    <n v="0"/>
    <x v="0"/>
    <x v="9"/>
    <x v="2"/>
    <x v="0"/>
  </r>
  <r>
    <s v="10/2019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0"/>
    <x v="9"/>
    <x v="3"/>
    <x v="0"/>
  </r>
  <r>
    <s v="10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9"/>
    <x v="0"/>
    <x v="0"/>
  </r>
  <r>
    <s v="10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9"/>
    <x v="0"/>
    <x v="0"/>
  </r>
  <r>
    <s v="10/2019"/>
    <s v=""/>
    <x v="4"/>
    <x v="4"/>
    <n v="2"/>
    <n v="1.0731628E-3"/>
    <n v="150"/>
    <n v="3.7754999999999999E-4"/>
    <n v="136.5"/>
    <n v="3.7729970000000002E-4"/>
    <n v="20"/>
    <n v="20"/>
    <n v="0"/>
    <n v="0"/>
    <x v="0"/>
    <x v="9"/>
    <x v="0"/>
    <x v="0"/>
  </r>
  <r>
    <s v="10/2019"/>
    <s v=""/>
    <x v="5"/>
    <x v="5"/>
    <n v="209"/>
    <n v="0.11214551259999998"/>
    <n v="47234"/>
    <n v="0.11888797800000002"/>
    <n v="42982.94"/>
    <n v="0.11880914449999998"/>
    <n v="6270"/>
    <n v="6270"/>
    <n v="0"/>
    <n v="0"/>
    <x v="0"/>
    <x v="9"/>
    <x v="0"/>
    <x v="0"/>
  </r>
  <r>
    <s v="10/2019"/>
    <s v=""/>
    <x v="5"/>
    <x v="5"/>
    <n v="253"/>
    <n v="0.13575509419999998"/>
    <n v="57178"/>
    <n v="0.14391702600000003"/>
    <n v="52074.92"/>
    <n v="0.14394028640000003"/>
    <n v="7590"/>
    <n v="7590"/>
    <n v="0"/>
    <n v="0"/>
    <x v="0"/>
    <x v="9"/>
    <x v="0"/>
    <x v="0"/>
  </r>
  <r>
    <s v="10/2019"/>
    <s v=""/>
    <x v="5"/>
    <x v="5"/>
    <n v="36"/>
    <n v="1.9316930399999994E-2"/>
    <n v="8136"/>
    <n v="2.0478312000000002E-2"/>
    <n v="7403.76"/>
    <n v="2.0464733000000002E-2"/>
    <n v="1080"/>
    <n v="1080"/>
    <n v="0"/>
    <n v="0"/>
    <x v="0"/>
    <x v="9"/>
    <x v="0"/>
    <x v="0"/>
  </r>
  <r>
    <s v="10/2019"/>
    <s v=""/>
    <x v="5"/>
    <x v="5"/>
    <n v="3"/>
    <n v="1.6097441999999996E-3"/>
    <n v="678"/>
    <n v="1.7065260000000003E-3"/>
    <n v="616.98"/>
    <n v="1.7053943999999998E-3"/>
    <n v="90"/>
    <n v="90"/>
    <n v="0"/>
    <n v="0"/>
    <x v="0"/>
    <x v="9"/>
    <x v="3"/>
    <x v="0"/>
  </r>
  <r>
    <s v="10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9"/>
    <x v="3"/>
    <x v="0"/>
  </r>
  <r>
    <s v="10/2019"/>
    <s v=""/>
    <x v="5"/>
    <x v="5"/>
    <n v="5"/>
    <n v="2.682907E-3"/>
    <n v="1130"/>
    <n v="2.8442099999999998E-3"/>
    <n v="1028.3"/>
    <n v="2.8423239999999998E-3"/>
    <n v="150"/>
    <n v="150"/>
    <n v="0"/>
    <n v="0"/>
    <x v="0"/>
    <x v="9"/>
    <x v="1"/>
    <x v="1"/>
  </r>
  <r>
    <s v="10/2019"/>
    <s v=""/>
    <x v="7"/>
    <x v="7"/>
    <n v="4"/>
    <n v="2.1463255999999999E-3"/>
    <n v="0"/>
    <n v="0"/>
    <n v="0"/>
    <n v="0"/>
    <n v="0"/>
    <n v="0"/>
    <n v="120"/>
    <n v="0"/>
    <x v="0"/>
    <x v="9"/>
    <x v="0"/>
    <x v="0"/>
  </r>
  <r>
    <s v="10/2019"/>
    <s v=""/>
    <x v="7"/>
    <x v="7"/>
    <n v="234"/>
    <n v="0.1255600476"/>
    <n v="0"/>
    <n v="0"/>
    <n v="0"/>
    <n v="0"/>
    <n v="0"/>
    <n v="0"/>
    <n v="7020"/>
    <n v="0"/>
    <x v="0"/>
    <x v="9"/>
    <x v="0"/>
    <x v="0"/>
  </r>
  <r>
    <s v="10/2019"/>
    <s v=""/>
    <x v="7"/>
    <x v="7"/>
    <n v="209"/>
    <n v="0.11214551259999998"/>
    <n v="0"/>
    <n v="0"/>
    <n v="0"/>
    <n v="0"/>
    <n v="0"/>
    <n v="0"/>
    <n v="6270"/>
    <n v="0"/>
    <x v="0"/>
    <x v="9"/>
    <x v="0"/>
    <x v="0"/>
  </r>
  <r>
    <s v="10/2019"/>
    <s v=""/>
    <x v="8"/>
    <x v="8"/>
    <n v="76"/>
    <n v="4.0780186399999988E-2"/>
    <n v="53732"/>
    <n v="0.13524344399999999"/>
    <n v="48896.12"/>
    <n v="0.13515376530000003"/>
    <n v="4560"/>
    <n v="4560"/>
    <n v="0"/>
    <n v="0"/>
    <x v="0"/>
    <x v="9"/>
    <x v="0"/>
    <x v="0"/>
  </r>
  <r>
    <s v="10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9"/>
    <x v="3"/>
    <x v="0"/>
  </r>
  <r>
    <s v="10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9"/>
    <x v="3"/>
    <x v="1"/>
  </r>
  <r>
    <s v="10/2019"/>
    <s v=""/>
    <x v="9"/>
    <x v="9"/>
    <n v="4"/>
    <n v="2.1463255999999999E-3"/>
    <n v="1896"/>
    <n v="4.7722320000000004E-3"/>
    <n v="1725.36"/>
    <n v="4.7690676000000003E-3"/>
    <n v="160"/>
    <n v="160"/>
    <n v="0"/>
    <n v="0"/>
    <x v="0"/>
    <x v="9"/>
    <x v="0"/>
    <x v="1"/>
  </r>
  <r>
    <s v="10/2019"/>
    <s v=""/>
    <x v="9"/>
    <x v="9"/>
    <n v="28"/>
    <n v="1.5024279199999999E-2"/>
    <n v="13272"/>
    <n v="3.3405624000000009E-2"/>
    <n v="12167.58"/>
    <n v="3.3632407900000008E-2"/>
    <n v="1120"/>
    <n v="1120"/>
    <n v="0"/>
    <n v="0"/>
    <x v="0"/>
    <x v="9"/>
    <x v="0"/>
    <x v="0"/>
  </r>
  <r>
    <s v="10/2019"/>
    <s v=""/>
    <x v="10"/>
    <x v="10"/>
    <n v="144"/>
    <n v="7.7267721599999978E-2"/>
    <n v="34128"/>
    <n v="8.5900176000000023E-2"/>
    <n v="31056.48"/>
    <n v="8.5843216400000005E-2"/>
    <n v="2880"/>
    <n v="2880"/>
    <n v="0"/>
    <n v="0"/>
    <x v="0"/>
    <x v="9"/>
    <x v="0"/>
    <x v="0"/>
  </r>
  <r>
    <s v="10/2019"/>
    <s v=""/>
    <x v="11"/>
    <x v="11"/>
    <n v="45"/>
    <n v="2.4146162999999995E-2"/>
    <n v="6345"/>
    <n v="1.5970364999999997E-2"/>
    <n v="5800.74"/>
    <n v="1.60338254E-2"/>
    <n v="1350"/>
    <n v="225"/>
    <n v="0"/>
    <n v="0"/>
    <x v="0"/>
    <x v="9"/>
    <x v="0"/>
    <x v="0"/>
  </r>
  <r>
    <s v="10/2019"/>
    <s v=""/>
    <x v="11"/>
    <x v="11"/>
    <n v="1"/>
    <n v="5.3658139999999998E-4"/>
    <n v="141"/>
    <n v="3.5489699999999996E-4"/>
    <n v="128.31"/>
    <n v="3.5466169999999995E-4"/>
    <n v="30"/>
    <n v="5"/>
    <n v="0"/>
    <n v="0"/>
    <x v="0"/>
    <x v="9"/>
    <x v="0"/>
    <x v="1"/>
  </r>
  <r>
    <s v="10/2019"/>
    <s v=""/>
    <x v="12"/>
    <x v="12"/>
    <n v="1"/>
    <n v="5.3658139999999998E-4"/>
    <n v="134"/>
    <n v="3.3727799999999999E-4"/>
    <n v="121.94000000000001"/>
    <n v="3.3705440000000007E-4"/>
    <n v="10"/>
    <n v="10"/>
    <n v="0"/>
    <n v="0"/>
    <x v="0"/>
    <x v="9"/>
    <x v="1"/>
    <x v="1"/>
  </r>
  <r>
    <s v="10/2019"/>
    <s v=""/>
    <x v="12"/>
    <x v="12"/>
    <n v="29"/>
    <n v="1.55608606E-2"/>
    <n v="3886"/>
    <n v="9.7810620000000001E-3"/>
    <n v="3536.2599999999998"/>
    <n v="9.7745763000000006E-3"/>
    <n v="290"/>
    <n v="290"/>
    <n v="0"/>
    <n v="0"/>
    <x v="0"/>
    <x v="9"/>
    <x v="0"/>
    <x v="0"/>
  </r>
  <r>
    <s v="10/2019"/>
    <s v=""/>
    <x v="13"/>
    <x v="13"/>
    <n v="43"/>
    <n v="2.3073000200000006E-2"/>
    <n v="78604"/>
    <n v="0.19784626800000002"/>
    <n v="71876.959999999992"/>
    <n v="0.1986751051"/>
    <n v="5160"/>
    <n v="5160"/>
    <n v="0"/>
    <n v="0"/>
    <x v="0"/>
    <x v="9"/>
    <x v="0"/>
    <x v="0"/>
  </r>
  <r>
    <s v="10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9"/>
    <x v="0"/>
    <x v="1"/>
  </r>
  <r>
    <s v="10/2019"/>
    <s v=""/>
    <x v="14"/>
    <x v="14"/>
    <n v="15"/>
    <n v="8.0487209999999983E-3"/>
    <n v="10605"/>
    <n v="2.6692784999999997E-2"/>
    <n v="9650.5499999999993"/>
    <n v="2.6675085300000002E-2"/>
    <n v="900"/>
    <n v="900"/>
    <n v="0"/>
    <n v="0"/>
    <x v="0"/>
    <x v="9"/>
    <x v="0"/>
    <x v="0"/>
  </r>
  <r>
    <s v="10/2019"/>
    <s v=""/>
    <x v="15"/>
    <x v="15"/>
    <n v="154"/>
    <n v="8.2633535599999988E-2"/>
    <n v="55132"/>
    <n v="0.13876724400000001"/>
    <n v="50170.12"/>
    <n v="0.13867522869999999"/>
    <n v="4620"/>
    <n v="4620"/>
    <n v="0"/>
    <n v="0"/>
    <x v="0"/>
    <x v="9"/>
    <x v="0"/>
    <x v="0"/>
  </r>
  <r>
    <s v="10/2019"/>
    <s v=""/>
    <x v="15"/>
    <x v="15"/>
    <n v="3"/>
    <n v="1.6097441999999996E-3"/>
    <n v="1074"/>
    <n v="2.7032579999999992E-3"/>
    <n v="977.33999999999992"/>
    <n v="2.7014654999999999E-3"/>
    <n v="90"/>
    <n v="90"/>
    <n v="0"/>
    <n v="0"/>
    <x v="0"/>
    <x v="9"/>
    <x v="3"/>
    <x v="0"/>
  </r>
  <r>
    <s v="10/2019"/>
    <s v=""/>
    <x v="16"/>
    <x v="16"/>
    <n v="40"/>
    <n v="2.1463256E-2"/>
    <n v="7160"/>
    <n v="1.8021719999999998E-2"/>
    <n v="6515.6"/>
    <n v="1.8009770000000001E-2"/>
    <n v="600"/>
    <n v="600"/>
    <n v="0"/>
    <n v="0"/>
    <x v="0"/>
    <x v="9"/>
    <x v="0"/>
    <x v="0"/>
  </r>
  <r>
    <s v="10/2019"/>
    <s v=""/>
    <x v="17"/>
    <x v="17"/>
    <n v="228"/>
    <n v="0.1223405592"/>
    <n v="32376"/>
    <n v="8.1490392000000009E-2"/>
    <n v="29462.159999999996"/>
    <n v="8.1436356500000015E-2"/>
    <n v="2280"/>
    <n v="2280"/>
    <n v="0"/>
    <n v="0"/>
    <x v="0"/>
    <x v="9"/>
    <x v="0"/>
    <x v="0"/>
  </r>
  <r>
    <s v="10/2019"/>
    <s v=""/>
    <x v="17"/>
    <x v="17"/>
    <n v="4"/>
    <n v="2.1463255999999999E-3"/>
    <n v="568"/>
    <n v="1.4296560000000003E-3"/>
    <n v="516.88"/>
    <n v="1.4287079999999999E-3"/>
    <n v="40"/>
    <n v="40"/>
    <n v="0"/>
    <n v="0"/>
    <x v="0"/>
    <x v="9"/>
    <x v="3"/>
    <x v="0"/>
  </r>
  <r>
    <s v="10/2019"/>
    <s v=""/>
    <x v="18"/>
    <x v="18"/>
    <n v="35"/>
    <n v="1.8780348999999998E-2"/>
    <n v="12250"/>
    <n v="3.083325E-2"/>
    <n v="11147.5"/>
    <n v="3.0812804800000003E-2"/>
    <n v="1750"/>
    <n v="350"/>
    <n v="0"/>
    <n v="0"/>
    <x v="0"/>
    <x v="9"/>
    <x v="0"/>
    <x v="0"/>
  </r>
  <r>
    <s v="10/2019"/>
    <s v=""/>
    <x v="18"/>
    <x v="18"/>
    <n v="7"/>
    <n v="3.7560697999999997E-3"/>
    <n v="2450"/>
    <n v="6.1666500000000001E-3"/>
    <n v="2229.5"/>
    <n v="6.1625609999999996E-3"/>
    <n v="350"/>
    <n v="70"/>
    <n v="0"/>
    <n v="0"/>
    <x v="0"/>
    <x v="9"/>
    <x v="1"/>
    <x v="1"/>
  </r>
  <r>
    <s v="10/2019"/>
    <s v=""/>
    <x v="19"/>
    <x v="19"/>
    <n v="4"/>
    <n v="2.1463255999999999E-3"/>
    <n v="2512"/>
    <n v="6.3227040000000002E-3"/>
    <n v="2285.92"/>
    <n v="6.3185115000000012E-3"/>
    <n v="180"/>
    <n v="180"/>
    <n v="0"/>
    <n v="0"/>
    <x v="0"/>
    <x v="9"/>
    <x v="0"/>
    <x v="1"/>
  </r>
  <r>
    <s v="10/2019"/>
    <s v=""/>
    <x v="19"/>
    <x v="19"/>
    <n v="61"/>
    <n v="3.27314654E-2"/>
    <n v="38308"/>
    <n v="9.6421236000000007E-2"/>
    <n v="35098.92"/>
    <n v="9.7016924800000015E-2"/>
    <n v="2745"/>
    <n v="2745"/>
    <n v="0"/>
    <n v="0"/>
    <x v="0"/>
    <x v="9"/>
    <x v="0"/>
    <x v="0"/>
  </r>
  <r>
    <s v="10/2019"/>
    <s v=""/>
    <x v="20"/>
    <x v="20"/>
    <n v="20"/>
    <n v="1.0731628E-2"/>
    <n v="19260"/>
    <n v="4.8477420000000007E-2"/>
    <n v="17526.599999999999"/>
    <n v="4.8445275099999997E-2"/>
    <n v="1200"/>
    <n v="200"/>
    <n v="0"/>
    <n v="0"/>
    <x v="0"/>
    <x v="9"/>
    <x v="0"/>
    <x v="0"/>
  </r>
  <r>
    <s v="10/2019"/>
    <s v=""/>
    <x v="21"/>
    <x v="21"/>
    <n v="48"/>
    <n v="2.5755907199999994E-2"/>
    <n v="48624"/>
    <n v="0.12238660800000001"/>
    <n v="44247.840000000004"/>
    <n v="0.12230545449999999"/>
    <n v="1920"/>
    <n v="1440"/>
    <n v="0"/>
    <n v="0"/>
    <x v="0"/>
    <x v="9"/>
    <x v="0"/>
    <x v="1"/>
  </r>
  <r>
    <s v="10/2019"/>
    <s v=""/>
    <x v="22"/>
    <x v="22"/>
    <n v="30"/>
    <n v="1.6097441999999997E-2"/>
    <n v="12420"/>
    <n v="3.1261140000000007E-2"/>
    <n v="11302.2"/>
    <n v="3.1240411000000003E-2"/>
    <n v="1350"/>
    <n v="1350"/>
    <n v="0"/>
    <n v="0"/>
    <x v="0"/>
    <x v="9"/>
    <x v="0"/>
    <x v="1"/>
  </r>
  <r>
    <s v="10/2019"/>
    <s v=""/>
    <x v="23"/>
    <x v="23"/>
    <n v="4"/>
    <n v="2.1463255999999999E-3"/>
    <n v="668"/>
    <n v="1.6813560000000002E-3"/>
    <n v="607.88"/>
    <n v="1.6802410999999999E-3"/>
    <n v="120"/>
    <n v="120"/>
    <n v="0"/>
    <n v="0"/>
    <x v="0"/>
    <x v="9"/>
    <x v="0"/>
    <x v="1"/>
  </r>
  <r>
    <s v="10/2019"/>
    <s v=""/>
    <x v="24"/>
    <x v="24"/>
    <n v="8"/>
    <n v="4.2926511999999998E-3"/>
    <n v="888"/>
    <n v="2.2350959999999998E-3"/>
    <n v="808.08"/>
    <n v="2.2336138999999996E-3"/>
    <n v="160"/>
    <n v="160"/>
    <n v="0"/>
    <n v="0"/>
    <x v="0"/>
    <x v="9"/>
    <x v="0"/>
    <x v="1"/>
  </r>
  <r>
    <s v="10/2019"/>
    <s v=""/>
    <x v="25"/>
    <x v="25"/>
    <n v="103"/>
    <n v="5.5267884199999992E-2"/>
    <n v="7107"/>
    <n v="1.7888319E-2"/>
    <n v="6467.37"/>
    <n v="1.7876457399999997E-2"/>
    <n v="1545"/>
    <n v="721"/>
    <n v="0"/>
    <n v="0"/>
    <x v="0"/>
    <x v="9"/>
    <x v="0"/>
    <x v="1"/>
  </r>
  <r>
    <s v="10/2019"/>
    <s v=""/>
    <x v="26"/>
    <x v="26"/>
    <n v="4"/>
    <n v="2.1463255999999999E-3"/>
    <n v="668"/>
    <n v="1.6813560000000002E-3"/>
    <n v="607.88"/>
    <n v="1.6802410999999999E-3"/>
    <n v="120"/>
    <n v="120"/>
    <n v="0"/>
    <n v="0"/>
    <x v="0"/>
    <x v="9"/>
    <x v="0"/>
    <x v="1"/>
  </r>
  <r>
    <s v="10/2019"/>
    <s v=""/>
    <x v="27"/>
    <x v="27"/>
    <n v="564"/>
    <n v="0.30263190960000003"/>
    <n v="50196"/>
    <n v="0.12634333199999997"/>
    <n v="45678.36"/>
    <n v="0.12625955490000002"/>
    <n v="8460"/>
    <n v="8460"/>
    <n v="0"/>
    <n v="0"/>
    <x v="0"/>
    <x v="9"/>
    <x v="0"/>
    <x v="1"/>
  </r>
  <r>
    <s v="10/2019"/>
    <s v=""/>
    <x v="28"/>
    <x v="28"/>
    <n v="200"/>
    <n v="0.10731628"/>
    <n v="104800"/>
    <n v="0.2637816"/>
    <n v="95368"/>
    <n v="0.26360668880000004"/>
    <n v="9000"/>
    <n v="9000"/>
    <n v="0"/>
    <n v="0"/>
    <x v="0"/>
    <x v="9"/>
    <x v="0"/>
    <x v="1"/>
  </r>
  <r>
    <s v="10/2019"/>
    <s v=""/>
    <x v="29"/>
    <x v="29"/>
    <n v="323"/>
    <n v="0.17331579219999999"/>
    <n v="27132"/>
    <n v="6.8291244000000001E-2"/>
    <n v="24690.120000000003"/>
    <n v="6.8245960700000011E-2"/>
    <n v="4845"/>
    <n v="4845"/>
    <n v="0"/>
    <n v="0"/>
    <x v="0"/>
    <x v="9"/>
    <x v="0"/>
    <x v="1"/>
  </r>
  <r>
    <s v="10/2019"/>
    <s v=""/>
    <x v="30"/>
    <x v="30"/>
    <n v="239"/>
    <n v="0.12824295459999999"/>
    <n v="20076"/>
    <n v="5.0531291999999992E-2"/>
    <n v="18269.16"/>
    <n v="5.0497785200000013E-2"/>
    <n v="3585"/>
    <n v="3585"/>
    <n v="0"/>
    <n v="0"/>
    <x v="0"/>
    <x v="9"/>
    <x v="0"/>
    <x v="1"/>
  </r>
  <r>
    <s v="10/2019"/>
    <s v=""/>
    <x v="31"/>
    <x v="31"/>
    <n v="2"/>
    <n v="1.0731628E-3"/>
    <n v="560"/>
    <n v="1.4095200000000003E-3"/>
    <n v="509.6"/>
    <n v="1.4085853999999999E-3"/>
    <n v="60"/>
    <n v="60"/>
    <n v="0"/>
    <n v="0"/>
    <x v="0"/>
    <x v="9"/>
    <x v="0"/>
    <x v="1"/>
  </r>
  <r>
    <s v="10/2019"/>
    <s v=""/>
    <x v="32"/>
    <x v="32"/>
    <n v="1"/>
    <n v="5.3658139999999998E-4"/>
    <n v="707"/>
    <n v="1.7795189999999998E-3"/>
    <n v="643.37"/>
    <n v="1.7783390000000003E-3"/>
    <n v="60"/>
    <n v="60"/>
    <n v="0"/>
    <n v="0"/>
    <x v="0"/>
    <x v="9"/>
    <x v="0"/>
    <x v="0"/>
  </r>
  <r>
    <s v="10/2019"/>
    <s v=""/>
    <x v="33"/>
    <x v="33"/>
    <n v="14"/>
    <n v="7.5121395999999995E-3"/>
    <n v="5012"/>
    <n v="1.2615203999999996E-2"/>
    <n v="4560.92"/>
    <n v="1.2606838999999998E-2"/>
    <n v="420"/>
    <n v="420"/>
    <n v="0"/>
    <n v="0"/>
    <x v="0"/>
    <x v="9"/>
    <x v="0"/>
    <x v="0"/>
  </r>
  <r>
    <s v="10/2019"/>
    <s v=""/>
    <x v="34"/>
    <x v="34"/>
    <n v="21"/>
    <n v="1.12682094E-2"/>
    <n v="3759"/>
    <n v="9.4614030000000002E-3"/>
    <n v="3420.69"/>
    <n v="9.4551291999999988E-3"/>
    <n v="315"/>
    <n v="315"/>
    <n v="0"/>
    <n v="0"/>
    <x v="0"/>
    <x v="9"/>
    <x v="0"/>
    <x v="0"/>
  </r>
  <r>
    <s v="10/2019"/>
    <s v=""/>
    <x v="54"/>
    <x v="54"/>
    <n v="2"/>
    <n v="1.0731628E-3"/>
    <n v="76"/>
    <n v="1.9129200000000002E-4"/>
    <n v="69.16"/>
    <n v="1.9116520000000002E-4"/>
    <n v="10"/>
    <n v="10"/>
    <n v="0"/>
    <n v="0"/>
    <x v="0"/>
    <x v="9"/>
    <x v="0"/>
    <x v="0"/>
  </r>
  <r>
    <s v="10/2019"/>
    <s v=""/>
    <x v="36"/>
    <x v="36"/>
    <n v="1"/>
    <n v="5.3658139999999998E-4"/>
    <n v="0"/>
    <n v="0"/>
    <n v="0"/>
    <n v="0"/>
    <n v="0"/>
    <n v="0"/>
    <n v="1200"/>
    <n v="0"/>
    <x v="0"/>
    <x v="9"/>
    <x v="0"/>
    <x v="0"/>
  </r>
  <r>
    <s v="10/2019"/>
    <s v=""/>
    <x v="36"/>
    <x v="36"/>
    <n v="1"/>
    <n v="5.3658139999999998E-4"/>
    <n v="0"/>
    <n v="0"/>
    <n v="0"/>
    <n v="0"/>
    <n v="0"/>
    <n v="0"/>
    <n v="1200"/>
    <n v="0"/>
    <x v="0"/>
    <x v="9"/>
    <x v="0"/>
    <x v="0"/>
  </r>
  <r>
    <s v="10/2019"/>
    <s v=""/>
    <x v="47"/>
    <x v="47"/>
    <n v="5"/>
    <n v="2.682907E-3"/>
    <n v="0"/>
    <n v="0"/>
    <n v="0"/>
    <n v="0"/>
    <n v="0"/>
    <n v="0"/>
    <n v="5000"/>
    <n v="0"/>
    <x v="0"/>
    <x v="9"/>
    <x v="0"/>
    <x v="0"/>
  </r>
  <r>
    <s v="10/2019"/>
    <s v=""/>
    <x v="37"/>
    <x v="37"/>
    <n v="172"/>
    <n v="9.2292000800000024E-2"/>
    <n v="0"/>
    <n v="0"/>
    <n v="0"/>
    <n v="0"/>
    <n v="0"/>
    <n v="0"/>
    <n v="118680"/>
    <n v="0"/>
    <x v="0"/>
    <x v="9"/>
    <x v="0"/>
    <x v="0"/>
  </r>
  <r>
    <s v="10/2019"/>
    <s v=""/>
    <x v="38"/>
    <x v="38"/>
    <n v="22"/>
    <n v="1.1804790800000001E-2"/>
    <n v="0"/>
    <n v="0"/>
    <n v="0"/>
    <n v="0"/>
    <n v="0"/>
    <n v="0"/>
    <n v="9460"/>
    <n v="0"/>
    <x v="0"/>
    <x v="9"/>
    <x v="0"/>
    <x v="0"/>
  </r>
  <r>
    <s v="10/2019"/>
    <s v=""/>
    <x v="38"/>
    <x v="38"/>
    <n v="9"/>
    <n v="4.8292325999999986E-3"/>
    <n v="0"/>
    <n v="0"/>
    <n v="0"/>
    <n v="0"/>
    <n v="0"/>
    <n v="0"/>
    <n v="3870"/>
    <n v="0"/>
    <x v="0"/>
    <x v="9"/>
    <x v="0"/>
    <x v="0"/>
  </r>
  <r>
    <s v="10/2019"/>
    <s v=""/>
    <x v="39"/>
    <x v="39"/>
    <n v="19"/>
    <n v="1.0195046599999997E-2"/>
    <n v="0"/>
    <n v="0"/>
    <n v="0"/>
    <n v="0"/>
    <n v="0"/>
    <n v="0"/>
    <n v="6935"/>
    <n v="0"/>
    <x v="0"/>
    <x v="9"/>
    <x v="0"/>
    <x v="0"/>
  </r>
  <r>
    <s v="10/2019"/>
    <s v=""/>
    <x v="40"/>
    <x v="40"/>
    <n v="22"/>
    <n v="1.1804790800000001E-2"/>
    <n v="0"/>
    <n v="0"/>
    <n v="0"/>
    <n v="0"/>
    <n v="0"/>
    <n v="0"/>
    <n v="3960"/>
    <n v="0"/>
    <x v="0"/>
    <x v="9"/>
    <x v="0"/>
    <x v="0"/>
  </r>
  <r>
    <s v="10/2019"/>
    <s v=""/>
    <x v="40"/>
    <x v="40"/>
    <n v="1"/>
    <n v="5.3658139999999998E-4"/>
    <n v="0"/>
    <n v="0"/>
    <n v="0"/>
    <n v="0"/>
    <n v="0"/>
    <n v="0"/>
    <n v="180"/>
    <n v="0"/>
    <x v="0"/>
    <x v="9"/>
    <x v="0"/>
    <x v="0"/>
  </r>
  <r>
    <s v="10/2019"/>
    <s v=""/>
    <x v="41"/>
    <x v="41"/>
    <n v="3"/>
    <n v="1.6097441999999996E-3"/>
    <n v="0"/>
    <n v="0"/>
    <n v="0"/>
    <n v="0"/>
    <n v="0"/>
    <n v="0"/>
    <n v="1500"/>
    <n v="0"/>
    <x v="0"/>
    <x v="9"/>
    <x v="0"/>
    <x v="0"/>
  </r>
  <r>
    <s v="10/2019"/>
    <s v=""/>
    <x v="42"/>
    <x v="42"/>
    <n v="1"/>
    <n v="5.3658139999999998E-4"/>
    <n v="0"/>
    <n v="0"/>
    <n v="0"/>
    <n v="0"/>
    <n v="0"/>
    <n v="0"/>
    <n v="750"/>
    <n v="0"/>
    <x v="0"/>
    <x v="9"/>
    <x v="0"/>
    <x v="0"/>
  </r>
  <r>
    <s v="10/2019"/>
    <s v=""/>
    <x v="43"/>
    <x v="43"/>
    <n v="4"/>
    <n v="2.1463255999999999E-3"/>
    <n v="0"/>
    <n v="0"/>
    <n v="0"/>
    <n v="0"/>
    <n v="0"/>
    <n v="0"/>
    <n v="0"/>
    <n v="0"/>
    <x v="0"/>
    <x v="9"/>
    <x v="0"/>
    <x v="0"/>
  </r>
  <r>
    <s v="10/2019"/>
    <s v=""/>
    <x v="43"/>
    <x v="43"/>
    <n v="1"/>
    <n v="5.3658139999999998E-4"/>
    <n v="0"/>
    <n v="0"/>
    <n v="0"/>
    <n v="0"/>
    <n v="0"/>
    <n v="0"/>
    <n v="0"/>
    <n v="0"/>
    <x v="0"/>
    <x v="9"/>
    <x v="0"/>
    <x v="1"/>
  </r>
  <r>
    <s v="10/2019"/>
    <s v=""/>
    <x v="49"/>
    <x v="49"/>
    <n v="6"/>
    <n v="3.2194883999999992E-3"/>
    <n v="0"/>
    <n v="0"/>
    <n v="0"/>
    <n v="0"/>
    <n v="0"/>
    <n v="0"/>
    <n v="5850"/>
    <n v="0"/>
    <x v="0"/>
    <x v="9"/>
    <x v="0"/>
    <x v="0"/>
  </r>
  <r>
    <s v="10/2020"/>
    <s v=""/>
    <x v="0"/>
    <x v="0"/>
    <n v="5"/>
    <n v="2.682907E-3"/>
    <n v="310"/>
    <n v="7.8027000000000001E-4"/>
    <n v="282.10000000000002"/>
    <n v="7.7975260000000008E-4"/>
    <n v="50"/>
    <n v="50"/>
    <n v="0"/>
    <n v="0"/>
    <x v="1"/>
    <x v="9"/>
    <x v="0"/>
    <x v="0"/>
  </r>
  <r>
    <s v="10/2020"/>
    <s v=""/>
    <x v="0"/>
    <x v="0"/>
    <n v="3"/>
    <n v="1.6097441999999996E-3"/>
    <n v="186"/>
    <n v="4.6816199999999994E-4"/>
    <n v="169.26"/>
    <n v="4.6785160000000007E-4"/>
    <n v="30"/>
    <n v="30"/>
    <n v="0"/>
    <n v="0"/>
    <x v="1"/>
    <x v="9"/>
    <x v="0"/>
    <x v="0"/>
  </r>
  <r>
    <s v="10/2020"/>
    <s v=""/>
    <x v="0"/>
    <x v="0"/>
    <n v="60"/>
    <n v="3.2194883999999993E-2"/>
    <n v="3720"/>
    <n v="9.3632399999999984E-3"/>
    <n v="3385.2"/>
    <n v="9.3570313000000006E-3"/>
    <n v="600"/>
    <n v="600"/>
    <n v="0"/>
    <n v="0"/>
    <x v="1"/>
    <x v="9"/>
    <x v="0"/>
    <x v="0"/>
  </r>
  <r>
    <s v="10/2020"/>
    <s v=""/>
    <x v="1"/>
    <x v="1"/>
    <n v="6"/>
    <n v="3.2194883999999992E-3"/>
    <n v="228"/>
    <n v="5.7387600000000007E-4"/>
    <n v="207.48000000000002"/>
    <n v="5.734955000000001E-4"/>
    <n v="30"/>
    <n v="30"/>
    <n v="0"/>
    <n v="0"/>
    <x v="1"/>
    <x v="9"/>
    <x v="0"/>
    <x v="0"/>
  </r>
  <r>
    <s v="10/2020"/>
    <s v=""/>
    <x v="1"/>
    <x v="1"/>
    <n v="100"/>
    <n v="5.365814E-2"/>
    <n v="3800"/>
    <n v="9.5646000000000012E-3"/>
    <n v="3458"/>
    <n v="9.5582578000000008E-3"/>
    <n v="500"/>
    <n v="500"/>
    <n v="0"/>
    <n v="0"/>
    <x v="1"/>
    <x v="9"/>
    <x v="0"/>
    <x v="0"/>
  </r>
  <r>
    <s v="10/2020"/>
    <s v=""/>
    <x v="1"/>
    <x v="1"/>
    <n v="10"/>
    <n v="5.365814E-3"/>
    <n v="380"/>
    <n v="9.5646000000000012E-4"/>
    <n v="345.8"/>
    <n v="9.5582579999999983E-4"/>
    <n v="50"/>
    <n v="50"/>
    <n v="0"/>
    <n v="0"/>
    <x v="1"/>
    <x v="9"/>
    <x v="0"/>
    <x v="0"/>
  </r>
  <r>
    <s v="10/2020"/>
    <s v=""/>
    <x v="1"/>
    <x v="1"/>
    <n v="1"/>
    <n v="5.3658139999999998E-4"/>
    <n v="38"/>
    <n v="9.5646000000000012E-5"/>
    <n v="34.58"/>
    <n v="9.5582600000000009E-5"/>
    <n v="5"/>
    <n v="5"/>
    <n v="0"/>
    <n v="0"/>
    <x v="1"/>
    <x v="9"/>
    <x v="3"/>
    <x v="0"/>
  </r>
  <r>
    <s v="10/2020"/>
    <s v=""/>
    <x v="2"/>
    <x v="2"/>
    <n v="50"/>
    <n v="2.682907E-2"/>
    <n v="3950"/>
    <n v="9.9421500000000003E-3"/>
    <n v="3609.5099999999998"/>
    <n v="9.9770465999999974E-3"/>
    <n v="500"/>
    <n v="500"/>
    <n v="0"/>
    <n v="0"/>
    <x v="1"/>
    <x v="9"/>
    <x v="0"/>
    <x v="0"/>
  </r>
  <r>
    <s v="10/2020"/>
    <s v=""/>
    <x v="2"/>
    <x v="2"/>
    <n v="118"/>
    <n v="6.3316605200000015E-2"/>
    <n v="9322"/>
    <n v="2.3463474000000002E-2"/>
    <n v="8483.02"/>
    <n v="2.3447915600000001E-2"/>
    <n v="1180"/>
    <n v="1180"/>
    <n v="0"/>
    <n v="0"/>
    <x v="1"/>
    <x v="9"/>
    <x v="0"/>
    <x v="0"/>
  </r>
  <r>
    <s v="10/2020"/>
    <s v=""/>
    <x v="2"/>
    <x v="2"/>
    <n v="20"/>
    <n v="1.0731628E-2"/>
    <n v="1580"/>
    <n v="3.9768600000000005E-3"/>
    <n v="1437.8"/>
    <n v="3.9742229999999998E-3"/>
    <n v="200"/>
    <n v="200"/>
    <n v="0"/>
    <n v="0"/>
    <x v="1"/>
    <x v="9"/>
    <x v="0"/>
    <x v="0"/>
  </r>
  <r>
    <s v="10/2020"/>
    <s v=""/>
    <x v="2"/>
    <x v="2"/>
    <n v="3"/>
    <n v="1.6097441999999996E-3"/>
    <n v="237"/>
    <n v="5.9652900000000005E-4"/>
    <n v="215.67"/>
    <n v="5.9613340000000002E-4"/>
    <n v="30"/>
    <n v="30"/>
    <n v="0"/>
    <n v="0"/>
    <x v="1"/>
    <x v="9"/>
    <x v="0"/>
    <x v="1"/>
  </r>
  <r>
    <s v="10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9"/>
    <x v="1"/>
    <x v="1"/>
  </r>
  <r>
    <s v="10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9"/>
    <x v="2"/>
    <x v="1"/>
  </r>
  <r>
    <s v="10/2020"/>
    <s v=""/>
    <x v="3"/>
    <x v="3"/>
    <n v="159"/>
    <n v="8.5316442599999986E-2"/>
    <n v="6042"/>
    <n v="1.5207714000000001E-2"/>
    <n v="5498.2199999999993"/>
    <n v="1.5197629899999999E-2"/>
    <n v="795"/>
    <n v="795"/>
    <n v="0"/>
    <n v="0"/>
    <x v="1"/>
    <x v="9"/>
    <x v="0"/>
    <x v="0"/>
  </r>
  <r>
    <s v="10/2020"/>
    <s v=""/>
    <x v="3"/>
    <x v="3"/>
    <n v="16"/>
    <n v="8.5853023999999997E-3"/>
    <n v="608"/>
    <n v="1.5303360000000002E-3"/>
    <n v="553.28"/>
    <n v="1.5293212E-3"/>
    <n v="80"/>
    <n v="80"/>
    <n v="0"/>
    <n v="0"/>
    <x v="1"/>
    <x v="9"/>
    <x v="0"/>
    <x v="0"/>
  </r>
  <r>
    <s v="10/2020"/>
    <s v=""/>
    <x v="3"/>
    <x v="3"/>
    <n v="6"/>
    <n v="3.2194883999999992E-3"/>
    <n v="228"/>
    <n v="5.7387600000000007E-4"/>
    <n v="207.48000000000002"/>
    <n v="5.734955000000001E-4"/>
    <n v="30"/>
    <n v="30"/>
    <n v="0"/>
    <n v="0"/>
    <x v="1"/>
    <x v="9"/>
    <x v="0"/>
    <x v="0"/>
  </r>
  <r>
    <s v="10/2020"/>
    <s v=""/>
    <x v="3"/>
    <x v="3"/>
    <n v="3"/>
    <n v="1.6097441999999996E-3"/>
    <n v="114"/>
    <n v="2.8693800000000004E-4"/>
    <n v="103.74000000000001"/>
    <n v="2.8674769999999998E-4"/>
    <n v="15"/>
    <n v="15"/>
    <n v="0"/>
    <n v="0"/>
    <x v="1"/>
    <x v="9"/>
    <x v="3"/>
    <x v="0"/>
  </r>
  <r>
    <s v="10/2020"/>
    <s v=""/>
    <x v="3"/>
    <x v="3"/>
    <n v="4"/>
    <n v="2.1463255999999999E-3"/>
    <n v="152"/>
    <n v="3.8258400000000005E-4"/>
    <n v="138.32"/>
    <n v="3.823303E-4"/>
    <n v="20"/>
    <n v="20"/>
    <n v="0"/>
    <n v="0"/>
    <x v="1"/>
    <x v="9"/>
    <x v="2"/>
    <x v="0"/>
  </r>
  <r>
    <s v="10/2020"/>
    <s v=""/>
    <x v="4"/>
    <x v="4"/>
    <n v="5"/>
    <n v="2.682907E-3"/>
    <n v="380"/>
    <n v="9.5646000000000012E-4"/>
    <n v="345.8"/>
    <n v="9.5582579999999983E-4"/>
    <n v="50"/>
    <n v="50"/>
    <n v="0"/>
    <n v="0"/>
    <x v="1"/>
    <x v="9"/>
    <x v="0"/>
    <x v="0"/>
  </r>
  <r>
    <s v="10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9"/>
    <x v="0"/>
    <x v="0"/>
  </r>
  <r>
    <s v="10/2020"/>
    <s v=""/>
    <x v="4"/>
    <x v="4"/>
    <n v="40"/>
    <n v="2.1463256E-2"/>
    <n v="3040"/>
    <n v="7.651680000000001E-3"/>
    <n v="2766.4"/>
    <n v="7.6466061999999986E-3"/>
    <n v="400"/>
    <n v="400"/>
    <n v="0"/>
    <n v="0"/>
    <x v="1"/>
    <x v="9"/>
    <x v="0"/>
    <x v="0"/>
  </r>
  <r>
    <s v="10/2020"/>
    <s v=""/>
    <x v="4"/>
    <x v="4"/>
    <n v="1"/>
    <n v="5.3658139999999998E-4"/>
    <n v="76"/>
    <n v="1.9129200000000002E-4"/>
    <n v="69.16"/>
    <n v="1.9116520000000002E-4"/>
    <n v="10"/>
    <n v="10"/>
    <n v="0"/>
    <n v="0"/>
    <x v="1"/>
    <x v="9"/>
    <x v="1"/>
    <x v="1"/>
  </r>
  <r>
    <s v="10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9"/>
    <x v="1"/>
    <x v="1"/>
  </r>
  <r>
    <s v="10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9"/>
    <x v="0"/>
    <x v="1"/>
  </r>
  <r>
    <s v="10/2020"/>
    <s v=""/>
    <x v="5"/>
    <x v="5"/>
    <n v="20"/>
    <n v="1.0731628E-2"/>
    <n v="4560"/>
    <n v="1.1477520000000001E-2"/>
    <n v="4149.6000000000004"/>
    <n v="1.1469909400000002E-2"/>
    <n v="600"/>
    <n v="600"/>
    <n v="0"/>
    <n v="0"/>
    <x v="1"/>
    <x v="9"/>
    <x v="0"/>
    <x v="0"/>
  </r>
  <r>
    <s v="10/2020"/>
    <s v=""/>
    <x v="5"/>
    <x v="5"/>
    <n v="261"/>
    <n v="0.14004774540000003"/>
    <n v="59508"/>
    <n v="0.149781636"/>
    <n v="54152.280000000006"/>
    <n v="0.14968231709999996"/>
    <n v="7830"/>
    <n v="7830"/>
    <n v="0"/>
    <n v="0"/>
    <x v="1"/>
    <x v="9"/>
    <x v="0"/>
    <x v="0"/>
  </r>
  <r>
    <s v="10/2020"/>
    <s v=""/>
    <x v="5"/>
    <x v="5"/>
    <n v="23"/>
    <n v="1.2341372200000001E-2"/>
    <n v="5244"/>
    <n v="1.3199147999999999E-2"/>
    <n v="4815.3599999999997"/>
    <n v="1.3310136599999998E-2"/>
    <n v="690"/>
    <n v="690"/>
    <n v="0"/>
    <n v="0"/>
    <x v="1"/>
    <x v="9"/>
    <x v="0"/>
    <x v="0"/>
  </r>
  <r>
    <s v="10/2020"/>
    <s v=""/>
    <x v="5"/>
    <x v="5"/>
    <n v="2"/>
    <n v="1.0731628E-3"/>
    <n v="456"/>
    <n v="1.1477520000000001E-3"/>
    <n v="414.96000000000004"/>
    <n v="1.1469908999999999E-3"/>
    <n v="60"/>
    <n v="60"/>
    <n v="0"/>
    <n v="0"/>
    <x v="1"/>
    <x v="9"/>
    <x v="3"/>
    <x v="0"/>
  </r>
  <r>
    <s v="10/2020"/>
    <s v=""/>
    <x v="6"/>
    <x v="6"/>
    <n v="3"/>
    <n v="1.6097441999999996E-3"/>
    <n v="684"/>
    <n v="1.721628E-3"/>
    <n v="622.43999999999994"/>
    <n v="1.7204863999999997E-3"/>
    <n v="90"/>
    <n v="90"/>
    <n v="0"/>
    <n v="0"/>
    <x v="1"/>
    <x v="9"/>
    <x v="0"/>
    <x v="0"/>
  </r>
  <r>
    <s v="10/2020"/>
    <s v=""/>
    <x v="7"/>
    <x v="7"/>
    <n v="6"/>
    <n v="3.2194883999999992E-3"/>
    <n v="0"/>
    <n v="0"/>
    <n v="0"/>
    <n v="0"/>
    <n v="0"/>
    <n v="0"/>
    <n v="180"/>
    <n v="0"/>
    <x v="1"/>
    <x v="9"/>
    <x v="0"/>
    <x v="0"/>
  </r>
  <r>
    <s v="10/2020"/>
    <s v=""/>
    <x v="7"/>
    <x v="7"/>
    <n v="253"/>
    <n v="0.13575509419999998"/>
    <n v="0"/>
    <n v="0"/>
    <n v="0"/>
    <n v="0"/>
    <n v="0"/>
    <n v="0"/>
    <n v="7590"/>
    <n v="0"/>
    <x v="1"/>
    <x v="9"/>
    <x v="0"/>
    <x v="0"/>
  </r>
  <r>
    <s v="10/2020"/>
    <s v=""/>
    <x v="7"/>
    <x v="7"/>
    <n v="20"/>
    <n v="1.0731628E-2"/>
    <n v="0"/>
    <n v="0"/>
    <n v="0"/>
    <n v="0"/>
    <n v="0"/>
    <n v="0"/>
    <n v="600"/>
    <n v="0"/>
    <x v="1"/>
    <x v="9"/>
    <x v="0"/>
    <x v="0"/>
  </r>
  <r>
    <s v="10/2020"/>
    <s v=""/>
    <x v="7"/>
    <x v="7"/>
    <n v="1"/>
    <n v="5.3658139999999998E-4"/>
    <n v="0"/>
    <n v="0"/>
    <n v="0"/>
    <n v="0"/>
    <n v="0"/>
    <n v="0"/>
    <n v="30"/>
    <n v="0"/>
    <x v="1"/>
    <x v="9"/>
    <x v="0"/>
    <x v="1"/>
  </r>
  <r>
    <s v="10/2020"/>
    <s v=""/>
    <x v="52"/>
    <x v="52"/>
    <n v="7"/>
    <n v="3.7560697999999997E-3"/>
    <n v="1638"/>
    <n v="4.1228460000000003E-3"/>
    <n v="1490.58"/>
    <n v="4.1201121999999996E-3"/>
    <n v="0"/>
    <n v="0"/>
    <n v="0"/>
    <n v="0"/>
    <x v="1"/>
    <x v="9"/>
    <x v="0"/>
    <x v="0"/>
  </r>
  <r>
    <s v="10/2020"/>
    <s v=""/>
    <x v="52"/>
    <x v="52"/>
    <n v="2"/>
    <n v="1.0731628E-3"/>
    <n v="468"/>
    <n v="1.177956E-3"/>
    <n v="425.88"/>
    <n v="1.1771749000000001E-3"/>
    <n v="0"/>
    <n v="0"/>
    <n v="0"/>
    <n v="0"/>
    <x v="1"/>
    <x v="9"/>
    <x v="0"/>
    <x v="0"/>
  </r>
  <r>
    <s v="10/2020"/>
    <s v=""/>
    <x v="52"/>
    <x v="52"/>
    <n v="1"/>
    <n v="5.3658139999999998E-4"/>
    <n v="234"/>
    <n v="5.8897799999999998E-4"/>
    <n v="212.94"/>
    <n v="5.8858750000000007E-4"/>
    <n v="0"/>
    <n v="0"/>
    <n v="0"/>
    <n v="0"/>
    <x v="1"/>
    <x v="9"/>
    <x v="0"/>
    <x v="0"/>
  </r>
  <r>
    <s v="10/2020"/>
    <s v=""/>
    <x v="8"/>
    <x v="8"/>
    <n v="30"/>
    <n v="1.6097441999999997E-2"/>
    <n v="21330"/>
    <n v="5.3687610000000011E-2"/>
    <n v="19410.3"/>
    <n v="5.365201020000001E-2"/>
    <n v="1800"/>
    <n v="1800"/>
    <n v="0"/>
    <n v="0"/>
    <x v="1"/>
    <x v="9"/>
    <x v="0"/>
    <x v="0"/>
  </r>
  <r>
    <s v="10/2020"/>
    <s v=""/>
    <x v="8"/>
    <x v="8"/>
    <n v="1"/>
    <n v="5.3658139999999998E-4"/>
    <n v="711"/>
    <n v="1.789587E-3"/>
    <n v="647.01"/>
    <n v="1.7884003E-3"/>
    <n v="60"/>
    <n v="60"/>
    <n v="0"/>
    <n v="0"/>
    <x v="1"/>
    <x v="9"/>
    <x v="0"/>
    <x v="1"/>
  </r>
  <r>
    <s v="10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9"/>
    <x v="0"/>
    <x v="1"/>
  </r>
  <r>
    <s v="10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9"/>
    <x v="3"/>
    <x v="1"/>
  </r>
  <r>
    <s v="10/2020"/>
    <s v=""/>
    <x v="9"/>
    <x v="9"/>
    <n v="65"/>
    <n v="3.4877791000000005E-2"/>
    <n v="31005"/>
    <n v="7.8039584999999995E-2"/>
    <n v="28214.55"/>
    <n v="7.7987837699999993E-2"/>
    <n v="2600"/>
    <n v="2600"/>
    <n v="0"/>
    <n v="0"/>
    <x v="1"/>
    <x v="9"/>
    <x v="0"/>
    <x v="0"/>
  </r>
  <r>
    <s v="10/2020"/>
    <s v=""/>
    <x v="10"/>
    <x v="10"/>
    <n v="164"/>
    <n v="8.7999349599999971E-2"/>
    <n v="39196"/>
    <n v="9.8656331999999985E-2"/>
    <n v="35668.36"/>
    <n v="9.8590913899999993E-2"/>
    <n v="3280"/>
    <n v="3280"/>
    <n v="0"/>
    <n v="0"/>
    <x v="1"/>
    <x v="9"/>
    <x v="0"/>
    <x v="0"/>
  </r>
  <r>
    <s v="10/2020"/>
    <s v=""/>
    <x v="10"/>
    <x v="10"/>
    <n v="1"/>
    <n v="5.3658139999999998E-4"/>
    <n v="239"/>
    <n v="6.0156299999999995E-4"/>
    <n v="217.49"/>
    <n v="6.0116409999999988E-4"/>
    <n v="20"/>
    <n v="20"/>
    <n v="0"/>
    <n v="0"/>
    <x v="1"/>
    <x v="9"/>
    <x v="2"/>
    <x v="1"/>
  </r>
  <r>
    <s v="10/2020"/>
    <s v=""/>
    <x v="11"/>
    <x v="11"/>
    <n v="1"/>
    <n v="5.3658139999999998E-4"/>
    <n v="143"/>
    <n v="3.5993100000000002E-4"/>
    <n v="130.13"/>
    <n v="3.5969229999999999E-4"/>
    <n v="30"/>
    <n v="5"/>
    <n v="0"/>
    <n v="0"/>
    <x v="1"/>
    <x v="9"/>
    <x v="0"/>
    <x v="1"/>
  </r>
  <r>
    <s v="10/2020"/>
    <s v=""/>
    <x v="11"/>
    <x v="11"/>
    <n v="9"/>
    <n v="4.8292325999999986E-3"/>
    <n v="1287"/>
    <n v="3.2393790000000006E-3"/>
    <n v="1171.17"/>
    <n v="3.2372310000000001E-3"/>
    <n v="270"/>
    <n v="45"/>
    <n v="0"/>
    <n v="0"/>
    <x v="1"/>
    <x v="9"/>
    <x v="0"/>
    <x v="0"/>
  </r>
  <r>
    <s v="10/2020"/>
    <s v=""/>
    <x v="12"/>
    <x v="12"/>
    <n v="51"/>
    <n v="2.7365651399999996E-2"/>
    <n v="6885"/>
    <n v="1.7329545000000005E-2"/>
    <n v="6265.35"/>
    <n v="1.7318053900000002E-2"/>
    <n v="510"/>
    <n v="510"/>
    <n v="0"/>
    <n v="0"/>
    <x v="1"/>
    <x v="9"/>
    <x v="0"/>
    <x v="0"/>
  </r>
  <r>
    <s v="10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9"/>
    <x v="2"/>
    <x v="0"/>
  </r>
  <r>
    <s v="10/2020"/>
    <s v=""/>
    <x v="13"/>
    <x v="13"/>
    <n v="22"/>
    <n v="1.1804790800000001E-2"/>
    <n v="40414"/>
    <n v="0.10172203800000001"/>
    <n v="36776.740000000005"/>
    <n v="0.10165458699999999"/>
    <n v="2640"/>
    <n v="2640"/>
    <n v="0"/>
    <n v="0"/>
    <x v="1"/>
    <x v="9"/>
    <x v="0"/>
    <x v="0"/>
  </r>
  <r>
    <s v="10/2020"/>
    <s v=""/>
    <x v="13"/>
    <x v="13"/>
    <n v="1"/>
    <n v="5.3658139999999998E-4"/>
    <n v="1837"/>
    <n v="4.623729E-3"/>
    <n v="1671.67"/>
    <n v="4.6206629999999988E-3"/>
    <n v="120"/>
    <n v="120"/>
    <n v="0"/>
    <n v="0"/>
    <x v="1"/>
    <x v="9"/>
    <x v="0"/>
    <x v="1"/>
  </r>
  <r>
    <s v="10/2020"/>
    <s v=""/>
    <x v="14"/>
    <x v="14"/>
    <n v="3"/>
    <n v="1.6097441999999996E-3"/>
    <n v="2133"/>
    <n v="5.3687610000000014E-3"/>
    <n v="1941.03"/>
    <n v="5.3652009999999991E-3"/>
    <n v="180"/>
    <n v="180"/>
    <n v="0"/>
    <n v="0"/>
    <x v="1"/>
    <x v="9"/>
    <x v="0"/>
    <x v="0"/>
  </r>
  <r>
    <s v="10/2020"/>
    <s v=""/>
    <x v="15"/>
    <x v="15"/>
    <n v="2"/>
    <n v="1.0731628E-3"/>
    <n v="720"/>
    <n v="1.8122400000000003E-3"/>
    <n v="655.20000000000005"/>
    <n v="1.8110383000000002E-3"/>
    <n v="60"/>
    <n v="60"/>
    <n v="0"/>
    <n v="0"/>
    <x v="1"/>
    <x v="9"/>
    <x v="0"/>
    <x v="0"/>
  </r>
  <r>
    <s v="10/2020"/>
    <s v=""/>
    <x v="16"/>
    <x v="16"/>
    <n v="15"/>
    <n v="8.0487209999999983E-3"/>
    <n v="2700"/>
    <n v="6.7958999999999988E-3"/>
    <n v="2457"/>
    <n v="6.7913937000000004E-3"/>
    <n v="225"/>
    <n v="225"/>
    <n v="0"/>
    <n v="0"/>
    <x v="1"/>
    <x v="9"/>
    <x v="0"/>
    <x v="0"/>
  </r>
  <r>
    <s v="10/2020"/>
    <s v=""/>
    <x v="17"/>
    <x v="17"/>
    <n v="50"/>
    <n v="2.682907E-2"/>
    <n v="7150"/>
    <n v="1.799655E-2"/>
    <n v="6506.5"/>
    <n v="1.7984616699999994E-2"/>
    <n v="500"/>
    <n v="500"/>
    <n v="0"/>
    <n v="0"/>
    <x v="1"/>
    <x v="9"/>
    <x v="0"/>
    <x v="0"/>
  </r>
  <r>
    <s v="10/2020"/>
    <s v=""/>
    <x v="44"/>
    <x v="44"/>
    <n v="1"/>
    <n v="5.3658139999999998E-4"/>
    <n v="618"/>
    <n v="1.5555060000000001E-3"/>
    <n v="562.38"/>
    <n v="1.5544746000000003E-3"/>
    <n v="45"/>
    <n v="30"/>
    <n v="0"/>
    <n v="0"/>
    <x v="1"/>
    <x v="9"/>
    <x v="0"/>
    <x v="0"/>
  </r>
  <r>
    <s v="10/2020"/>
    <s v=""/>
    <x v="18"/>
    <x v="18"/>
    <n v="31"/>
    <n v="1.6634023399999996E-2"/>
    <n v="10974"/>
    <n v="2.7621557999999997E-2"/>
    <n v="9986.34"/>
    <n v="2.7603242399999998E-2"/>
    <n v="1550"/>
    <n v="310"/>
    <n v="0"/>
    <n v="0"/>
    <x v="1"/>
    <x v="9"/>
    <x v="0"/>
    <x v="0"/>
  </r>
  <r>
    <s v="10/2020"/>
    <s v=""/>
    <x v="19"/>
    <x v="19"/>
    <n v="10"/>
    <n v="5.365814E-3"/>
    <n v="6320"/>
    <n v="1.5907440000000002E-2"/>
    <n v="5751.2"/>
    <n v="1.5896891899999994E-2"/>
    <n v="450"/>
    <n v="450"/>
    <n v="0"/>
    <n v="0"/>
    <x v="1"/>
    <x v="9"/>
    <x v="0"/>
    <x v="0"/>
  </r>
  <r>
    <s v="10/2020"/>
    <s v=""/>
    <x v="19"/>
    <x v="19"/>
    <n v="4"/>
    <n v="2.1463255999999999E-3"/>
    <n v="2528"/>
    <n v="6.3629760000000011E-3"/>
    <n v="2420.56"/>
    <n v="6.6906698999999988E-3"/>
    <n v="180"/>
    <n v="180"/>
    <n v="0"/>
    <n v="0"/>
    <x v="1"/>
    <x v="9"/>
    <x v="0"/>
    <x v="1"/>
  </r>
  <r>
    <s v="10/2020"/>
    <s v=""/>
    <x v="20"/>
    <x v="20"/>
    <n v="34"/>
    <n v="1.8243767600000006E-2"/>
    <n v="32878"/>
    <n v="8.2753926000000005E-2"/>
    <n v="29918.98"/>
    <n v="8.2699052599999975E-2"/>
    <n v="2040"/>
    <n v="340"/>
    <n v="0"/>
    <n v="0"/>
    <x v="1"/>
    <x v="9"/>
    <x v="0"/>
    <x v="0"/>
  </r>
  <r>
    <s v="10/2020"/>
    <s v=""/>
    <x v="21"/>
    <x v="21"/>
    <n v="24"/>
    <n v="1.2877953599999997E-2"/>
    <n v="24384"/>
    <n v="6.1374528000000005E-2"/>
    <n v="22189.439999999999"/>
    <n v="6.1333831099999993E-2"/>
    <n v="960"/>
    <n v="720"/>
    <n v="0"/>
    <n v="0"/>
    <x v="1"/>
    <x v="9"/>
    <x v="0"/>
    <x v="1"/>
  </r>
  <r>
    <s v="10/2020"/>
    <s v=""/>
    <x v="22"/>
    <x v="22"/>
    <n v="22"/>
    <n v="1.1804790800000001E-2"/>
    <n v="9196"/>
    <n v="2.3146332000000002E-2"/>
    <n v="8368.36"/>
    <n v="2.3130983899999999E-2"/>
    <n v="990"/>
    <n v="990"/>
    <n v="0"/>
    <n v="0"/>
    <x v="1"/>
    <x v="9"/>
    <x v="0"/>
    <x v="1"/>
  </r>
  <r>
    <s v="10/2020"/>
    <s v=""/>
    <x v="23"/>
    <x v="23"/>
    <n v="1"/>
    <n v="5.3658139999999998E-4"/>
    <n v="169"/>
    <n v="4.2537299999999999E-4"/>
    <n v="153.79000000000002"/>
    <n v="4.2509089999999997E-4"/>
    <n v="30"/>
    <n v="30"/>
    <n v="0"/>
    <n v="0"/>
    <x v="1"/>
    <x v="9"/>
    <x v="0"/>
    <x v="1"/>
  </r>
  <r>
    <s v="10/2020"/>
    <s v=""/>
    <x v="24"/>
    <x v="24"/>
    <n v="18"/>
    <n v="9.6584651999999972E-3"/>
    <n v="2034"/>
    <n v="5.1195780000000005E-3"/>
    <n v="1850.94"/>
    <n v="5.1161832999999986E-3"/>
    <n v="360"/>
    <n v="360"/>
    <n v="0"/>
    <n v="0"/>
    <x v="1"/>
    <x v="9"/>
    <x v="0"/>
    <x v="1"/>
  </r>
  <r>
    <s v="10/2020"/>
    <s v=""/>
    <x v="25"/>
    <x v="25"/>
    <n v="146"/>
    <n v="7.8340884400000019E-2"/>
    <n v="10220"/>
    <n v="2.5723740000000002E-2"/>
    <n v="9300.2000000000007"/>
    <n v="2.5706682800000002E-2"/>
    <n v="2190"/>
    <n v="1022"/>
    <n v="0"/>
    <n v="0"/>
    <x v="1"/>
    <x v="9"/>
    <x v="0"/>
    <x v="1"/>
  </r>
  <r>
    <s v="10/2020"/>
    <s v=""/>
    <x v="26"/>
    <x v="26"/>
    <n v="40"/>
    <n v="2.1463256E-2"/>
    <n v="6760"/>
    <n v="1.7014919999999999E-2"/>
    <n v="6151.6"/>
    <n v="1.7003637600000003E-2"/>
    <n v="1200"/>
    <n v="1200"/>
    <n v="0"/>
    <n v="0"/>
    <x v="1"/>
    <x v="9"/>
    <x v="0"/>
    <x v="1"/>
  </r>
  <r>
    <s v="10/2020"/>
    <s v=""/>
    <x v="27"/>
    <x v="27"/>
    <n v="356"/>
    <n v="0.19102297839999999"/>
    <n v="32040"/>
    <n v="8.064468000000001E-2"/>
    <n v="29156.400000000001"/>
    <n v="8.0591205199999988E-2"/>
    <n v="5340"/>
    <n v="5340"/>
    <n v="0"/>
    <n v="0"/>
    <x v="1"/>
    <x v="9"/>
    <x v="0"/>
    <x v="1"/>
  </r>
  <r>
    <s v="10/2020"/>
    <s v=""/>
    <x v="28"/>
    <x v="28"/>
    <n v="304"/>
    <n v="0.16312074559999995"/>
    <n v="160512"/>
    <n v="0.40400870399999994"/>
    <n v="146065.91999999998"/>
    <n v="0.40374080950000002"/>
    <n v="13680"/>
    <n v="13680"/>
    <n v="0"/>
    <n v="0"/>
    <x v="1"/>
    <x v="9"/>
    <x v="0"/>
    <x v="1"/>
  </r>
  <r>
    <s v="10/2020"/>
    <s v=""/>
    <x v="29"/>
    <x v="29"/>
    <n v="135"/>
    <n v="7.2438489000000009E-2"/>
    <n v="11475"/>
    <n v="2.8882575000000004E-2"/>
    <n v="10442.25"/>
    <n v="2.8863423199999998E-2"/>
    <n v="2025"/>
    <n v="2025"/>
    <n v="0"/>
    <n v="0"/>
    <x v="1"/>
    <x v="9"/>
    <x v="0"/>
    <x v="1"/>
  </r>
  <r>
    <s v="10/2020"/>
    <s v=""/>
    <x v="30"/>
    <x v="30"/>
    <n v="205"/>
    <n v="0.10999918699999997"/>
    <n v="17425"/>
    <n v="4.3858725000000001E-2"/>
    <n v="15856.75"/>
    <n v="4.3829642700000004E-2"/>
    <n v="3075"/>
    <n v="3075"/>
    <n v="0"/>
    <n v="0"/>
    <x v="1"/>
    <x v="9"/>
    <x v="0"/>
    <x v="1"/>
  </r>
  <r>
    <s v="10/2020"/>
    <s v=""/>
    <x v="32"/>
    <x v="32"/>
    <n v="3"/>
    <n v="1.6097441999999996E-3"/>
    <n v="2133"/>
    <n v="5.3687610000000014E-3"/>
    <n v="1941.03"/>
    <n v="5.3652009999999991E-3"/>
    <n v="180"/>
    <n v="180"/>
    <n v="0"/>
    <n v="0"/>
    <x v="1"/>
    <x v="9"/>
    <x v="0"/>
    <x v="0"/>
  </r>
  <r>
    <s v="10/2020"/>
    <s v=""/>
    <x v="34"/>
    <x v="34"/>
    <n v="23"/>
    <n v="1.2341372200000001E-2"/>
    <n v="4140"/>
    <n v="1.042038E-2"/>
    <n v="3801.6"/>
    <n v="1.0508002600000002E-2"/>
    <n v="345"/>
    <n v="345"/>
    <n v="0"/>
    <n v="0"/>
    <x v="1"/>
    <x v="9"/>
    <x v="0"/>
    <x v="0"/>
  </r>
  <r>
    <s v="10/2020"/>
    <s v=""/>
    <x v="45"/>
    <x v="45"/>
    <n v="9"/>
    <n v="4.8292325999999986E-3"/>
    <n v="9171"/>
    <n v="2.3083406999999993E-2"/>
    <n v="8345.61"/>
    <n v="2.3068100599999995E-2"/>
    <n v="810"/>
    <n v="540"/>
    <n v="0"/>
    <n v="0"/>
    <x v="1"/>
    <x v="9"/>
    <x v="0"/>
    <x v="0"/>
  </r>
  <r>
    <s v="10/2020"/>
    <s v=""/>
    <x v="46"/>
    <x v="46"/>
    <n v="16"/>
    <n v="8.5853023999999997E-3"/>
    <n v="11248"/>
    <n v="2.8311216000000007E-2"/>
    <n v="10235.68"/>
    <n v="2.8292443099999998E-2"/>
    <n v="480"/>
    <n v="480"/>
    <n v="0"/>
    <n v="0"/>
    <x v="1"/>
    <x v="9"/>
    <x v="0"/>
    <x v="0"/>
  </r>
  <r>
    <s v="10/2020"/>
    <s v=""/>
    <x v="37"/>
    <x v="37"/>
    <n v="2"/>
    <n v="1.0731628E-3"/>
    <n v="0"/>
    <n v="0"/>
    <n v="0"/>
    <n v="0"/>
    <n v="0"/>
    <n v="0"/>
    <n v="1380"/>
    <n v="0"/>
    <x v="1"/>
    <x v="9"/>
    <x v="0"/>
    <x v="0"/>
  </r>
  <r>
    <s v="10/2020"/>
    <s v=""/>
    <x v="38"/>
    <x v="38"/>
    <n v="32"/>
    <n v="1.7170604799999999E-2"/>
    <n v="0"/>
    <n v="0"/>
    <n v="0"/>
    <n v="0"/>
    <n v="0"/>
    <n v="0"/>
    <n v="13760"/>
    <n v="0"/>
    <x v="1"/>
    <x v="9"/>
    <x v="0"/>
    <x v="0"/>
  </r>
  <r>
    <s v="10/2020"/>
    <s v=""/>
    <x v="38"/>
    <x v="38"/>
    <n v="1"/>
    <n v="5.3658139999999998E-4"/>
    <n v="0"/>
    <n v="0"/>
    <n v="0"/>
    <n v="0"/>
    <n v="0"/>
    <n v="0"/>
    <n v="430"/>
    <n v="0"/>
    <x v="1"/>
    <x v="9"/>
    <x v="0"/>
    <x v="0"/>
  </r>
  <r>
    <s v="10/2020"/>
    <s v=""/>
    <x v="39"/>
    <x v="39"/>
    <n v="12"/>
    <n v="6.4389767999999984E-3"/>
    <n v="0"/>
    <n v="0"/>
    <n v="0"/>
    <n v="0"/>
    <n v="0"/>
    <n v="0"/>
    <n v="4380"/>
    <n v="0"/>
    <x v="1"/>
    <x v="9"/>
    <x v="0"/>
    <x v="0"/>
  </r>
  <r>
    <s v="10/2020"/>
    <s v=""/>
    <x v="39"/>
    <x v="39"/>
    <n v="1"/>
    <n v="5.3658139999999998E-4"/>
    <n v="0"/>
    <n v="0"/>
    <n v="0"/>
    <n v="0"/>
    <n v="0"/>
    <n v="0"/>
    <n v="365"/>
    <n v="0"/>
    <x v="1"/>
    <x v="9"/>
    <x v="0"/>
    <x v="1"/>
  </r>
  <r>
    <s v="10/2020"/>
    <s v=""/>
    <x v="40"/>
    <x v="40"/>
    <n v="18"/>
    <n v="9.6584651999999972E-3"/>
    <n v="0"/>
    <n v="0"/>
    <n v="0"/>
    <n v="0"/>
    <n v="0"/>
    <n v="0"/>
    <n v="3240"/>
    <n v="0"/>
    <x v="1"/>
    <x v="9"/>
    <x v="0"/>
    <x v="0"/>
  </r>
  <r>
    <s v="10/2020"/>
    <s v=""/>
    <x v="48"/>
    <x v="48"/>
    <n v="1"/>
    <n v="5.3658139999999998E-4"/>
    <n v="0"/>
    <n v="0"/>
    <n v="0"/>
    <n v="0"/>
    <n v="0"/>
    <n v="0"/>
    <n v="200"/>
    <n v="0"/>
    <x v="1"/>
    <x v="9"/>
    <x v="0"/>
    <x v="0"/>
  </r>
  <r>
    <s v="10/2020"/>
    <s v=""/>
    <x v="41"/>
    <x v="41"/>
    <n v="1"/>
    <n v="5.3658139999999998E-4"/>
    <n v="0"/>
    <n v="0"/>
    <n v="0"/>
    <n v="0"/>
    <n v="0"/>
    <n v="0"/>
    <n v="500"/>
    <n v="0"/>
    <x v="1"/>
    <x v="9"/>
    <x v="0"/>
    <x v="0"/>
  </r>
  <r>
    <s v="10/2020"/>
    <s v=""/>
    <x v="43"/>
    <x v="43"/>
    <n v="1"/>
    <n v="5.3658139999999998E-4"/>
    <n v="0"/>
    <n v="0"/>
    <n v="0"/>
    <n v="0"/>
    <n v="0"/>
    <n v="0"/>
    <n v="0"/>
    <n v="0"/>
    <x v="1"/>
    <x v="9"/>
    <x v="0"/>
    <x v="1"/>
  </r>
  <r>
    <s v="10/2020"/>
    <s v=""/>
    <x v="43"/>
    <x v="43"/>
    <n v="14"/>
    <n v="7.5121395999999995E-3"/>
    <n v="0"/>
    <n v="0"/>
    <n v="0"/>
    <n v="0"/>
    <n v="0"/>
    <n v="0"/>
    <n v="0"/>
    <n v="0"/>
    <x v="1"/>
    <x v="9"/>
    <x v="0"/>
    <x v="0"/>
  </r>
  <r>
    <s v="10/2020"/>
    <s v=""/>
    <x v="43"/>
    <x v="43"/>
    <n v="1"/>
    <n v="5.3658139999999998E-4"/>
    <n v="0"/>
    <n v="0"/>
    <n v="0"/>
    <n v="0"/>
    <n v="0"/>
    <n v="0"/>
    <n v="0"/>
    <n v="0"/>
    <x v="1"/>
    <x v="9"/>
    <x v="0"/>
    <x v="0"/>
  </r>
  <r>
    <s v="10/2020"/>
    <s v=""/>
    <x v="49"/>
    <x v="49"/>
    <n v="18"/>
    <n v="9.6584651999999972E-3"/>
    <n v="0"/>
    <n v="0"/>
    <n v="0"/>
    <n v="0"/>
    <n v="0"/>
    <n v="0"/>
    <n v="17550"/>
    <n v="0"/>
    <x v="1"/>
    <x v="9"/>
    <x v="0"/>
    <x v="0"/>
  </r>
  <r>
    <s v="10/2020"/>
    <s v=""/>
    <x v="51"/>
    <x v="51"/>
    <n v="28"/>
    <n v="1.5024279199999999E-2"/>
    <n v="0"/>
    <n v="0"/>
    <n v="0"/>
    <n v="0"/>
    <n v="0"/>
    <n v="0"/>
    <n v="16800"/>
    <n v="0"/>
    <x v="1"/>
    <x v="9"/>
    <x v="0"/>
    <x v="0"/>
  </r>
  <r>
    <s v="10/2020"/>
    <s v=""/>
    <x v="60"/>
    <x v="60"/>
    <n v="10"/>
    <n v="5.365814E-3"/>
    <n v="0"/>
    <n v="0"/>
    <n v="0"/>
    <n v="0"/>
    <n v="0"/>
    <n v="0"/>
    <n v="6000"/>
    <n v="0"/>
    <x v="1"/>
    <x v="9"/>
    <x v="0"/>
    <x v="0"/>
  </r>
  <r>
    <s v="10/2020"/>
    <s v=""/>
    <x v="65"/>
    <x v="65"/>
    <n v="1"/>
    <n v="5.3658139999999998E-4"/>
    <n v="0"/>
    <n v="0"/>
    <n v="0"/>
    <n v="0"/>
    <n v="0"/>
    <n v="0"/>
    <n v="217"/>
    <n v="0"/>
    <x v="1"/>
    <x v="9"/>
    <x v="0"/>
    <x v="0"/>
  </r>
  <r>
    <s v="10/2021"/>
    <s v=""/>
    <x v="0"/>
    <x v="0"/>
    <n v="2"/>
    <n v="1.0731628E-3"/>
    <n v="132"/>
    <n v="3.3224400000000004E-4"/>
    <n v="120.12"/>
    <n v="3.320237E-4"/>
    <n v="20"/>
    <n v="20"/>
    <n v="0"/>
    <n v="0"/>
    <x v="2"/>
    <x v="9"/>
    <x v="0"/>
    <x v="0"/>
  </r>
  <r>
    <s v="10/2021"/>
    <s v=""/>
    <x v="0"/>
    <x v="0"/>
    <n v="110"/>
    <n v="5.9023954000000003E-2"/>
    <n v="7260"/>
    <n v="1.8273420000000002E-2"/>
    <n v="6613.8600000000006"/>
    <n v="1.8281370399999997E-2"/>
    <n v="1100"/>
    <n v="1100"/>
    <n v="0"/>
    <n v="0"/>
    <x v="2"/>
    <x v="9"/>
    <x v="0"/>
    <x v="0"/>
  </r>
  <r>
    <s v="10/2021"/>
    <s v=""/>
    <x v="1"/>
    <x v="1"/>
    <n v="8"/>
    <n v="4.2926511999999998E-3"/>
    <n v="312"/>
    <n v="7.8530399999999969E-4"/>
    <n v="283.91999999999996"/>
    <n v="7.8478330000000005E-4"/>
    <n v="40"/>
    <n v="40"/>
    <n v="0"/>
    <n v="0"/>
    <x v="2"/>
    <x v="9"/>
    <x v="0"/>
    <x v="0"/>
  </r>
  <r>
    <s v="10/2021"/>
    <s v=""/>
    <x v="1"/>
    <x v="1"/>
    <n v="165"/>
    <n v="8.8535931000000012E-2"/>
    <n v="6435"/>
    <n v="1.6196895000000003E-2"/>
    <n v="5860.14"/>
    <n v="1.6198013000000001E-2"/>
    <n v="825"/>
    <n v="825"/>
    <n v="0"/>
    <n v="0"/>
    <x v="2"/>
    <x v="9"/>
    <x v="0"/>
    <x v="0"/>
  </r>
  <r>
    <s v="10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9"/>
    <x v="0"/>
    <x v="0"/>
  </r>
  <r>
    <s v="10/2021"/>
    <s v=""/>
    <x v="2"/>
    <x v="2"/>
    <n v="480"/>
    <n v="0.25755907199999994"/>
    <n v="39840"/>
    <n v="0.10027728"/>
    <n v="36263.53"/>
    <n v="0.10023602329999999"/>
    <n v="4800"/>
    <n v="4800"/>
    <n v="0"/>
    <n v="0"/>
    <x v="2"/>
    <x v="9"/>
    <x v="0"/>
    <x v="0"/>
  </r>
  <r>
    <s v="10/2021"/>
    <s v=""/>
    <x v="2"/>
    <x v="2"/>
    <n v="104"/>
    <n v="5.5804465600000006E-2"/>
    <n v="8632"/>
    <n v="2.1726743999999999E-2"/>
    <n v="7855.12"/>
    <n v="2.1712337199999994E-2"/>
    <n v="1040"/>
    <n v="1040"/>
    <n v="0"/>
    <n v="0"/>
    <x v="2"/>
    <x v="9"/>
    <x v="0"/>
    <x v="0"/>
  </r>
  <r>
    <s v="10/2021"/>
    <s v=""/>
    <x v="2"/>
    <x v="2"/>
    <n v="101"/>
    <n v="5.4194721400000014E-2"/>
    <n v="8383"/>
    <n v="2.1100011000000002E-2"/>
    <n v="7628.5300000000007"/>
    <n v="2.1086019800000005E-2"/>
    <n v="1010"/>
    <n v="1010"/>
    <n v="0"/>
    <n v="0"/>
    <x v="2"/>
    <x v="9"/>
    <x v="0"/>
    <x v="0"/>
  </r>
  <r>
    <s v="10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9"/>
    <x v="1"/>
    <x v="1"/>
  </r>
  <r>
    <s v="10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9"/>
    <x v="0"/>
    <x v="1"/>
  </r>
  <r>
    <s v="10/2021"/>
    <s v=""/>
    <x v="56"/>
    <x v="56"/>
    <n v="1"/>
    <n v="5.3658139999999998E-4"/>
    <n v="34"/>
    <n v="8.5578000000000013E-5"/>
    <n v="30.939999999999998"/>
    <n v="8.5521300000000018E-5"/>
    <n v="5"/>
    <n v="5"/>
    <n v="0"/>
    <n v="0"/>
    <x v="2"/>
    <x v="9"/>
    <x v="0"/>
    <x v="0"/>
  </r>
  <r>
    <s v="10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9"/>
    <x v="2"/>
    <x v="0"/>
  </r>
  <r>
    <s v="10/2021"/>
    <s v=""/>
    <x v="3"/>
    <x v="3"/>
    <n v="27"/>
    <n v="1.4487697800000001E-2"/>
    <n v="1080"/>
    <n v="2.7183599999999995E-3"/>
    <n v="982.8"/>
    <n v="2.7165574999999998E-3"/>
    <n v="135"/>
    <n v="135"/>
    <n v="0"/>
    <n v="0"/>
    <x v="2"/>
    <x v="9"/>
    <x v="0"/>
    <x v="0"/>
  </r>
  <r>
    <s v="10/2021"/>
    <s v=""/>
    <x v="3"/>
    <x v="3"/>
    <n v="8"/>
    <n v="4.2926511999999998E-3"/>
    <n v="320"/>
    <n v="8.0543999999999993E-4"/>
    <n v="291.2"/>
    <n v="8.0490590000000006E-4"/>
    <n v="40"/>
    <n v="40"/>
    <n v="0"/>
    <n v="0"/>
    <x v="2"/>
    <x v="9"/>
    <x v="0"/>
    <x v="0"/>
  </r>
  <r>
    <s v="10/2021"/>
    <s v=""/>
    <x v="3"/>
    <x v="3"/>
    <n v="182"/>
    <n v="9.7657814800000006E-2"/>
    <n v="7280"/>
    <n v="1.8323760000000001E-2"/>
    <n v="6629.2"/>
    <n v="1.8323771700000002E-2"/>
    <n v="910"/>
    <n v="910"/>
    <n v="0"/>
    <n v="0"/>
    <x v="2"/>
    <x v="9"/>
    <x v="0"/>
    <x v="0"/>
  </r>
  <r>
    <s v="10/2021"/>
    <s v=""/>
    <x v="3"/>
    <x v="3"/>
    <n v="9"/>
    <n v="4.8292325999999986E-3"/>
    <n v="360"/>
    <n v="9.0612000000000017E-4"/>
    <n v="327.60000000000002"/>
    <n v="9.0551919999999999E-4"/>
    <n v="45"/>
    <n v="45"/>
    <n v="0"/>
    <n v="0"/>
    <x v="2"/>
    <x v="9"/>
    <x v="2"/>
    <x v="0"/>
  </r>
  <r>
    <s v="10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9"/>
    <x v="2"/>
    <x v="1"/>
  </r>
  <r>
    <s v="10/2021"/>
    <s v=""/>
    <x v="4"/>
    <x v="4"/>
    <n v="37"/>
    <n v="1.9853511799999998E-2"/>
    <n v="2997"/>
    <n v="7.5434490000000007E-3"/>
    <n v="2727.27"/>
    <n v="7.5384469999999993E-3"/>
    <n v="370"/>
    <n v="370"/>
    <n v="0"/>
    <n v="0"/>
    <x v="2"/>
    <x v="9"/>
    <x v="0"/>
    <x v="0"/>
  </r>
  <r>
    <s v="10/2021"/>
    <s v=""/>
    <x v="4"/>
    <x v="4"/>
    <n v="2"/>
    <n v="1.0731628E-3"/>
    <n v="162"/>
    <n v="4.0775400000000003E-4"/>
    <n v="147.42000000000002"/>
    <n v="4.0748360000000003E-4"/>
    <n v="20"/>
    <n v="20"/>
    <n v="0"/>
    <n v="0"/>
    <x v="2"/>
    <x v="9"/>
    <x v="0"/>
    <x v="0"/>
  </r>
  <r>
    <s v="10/2021"/>
    <s v=""/>
    <x v="4"/>
    <x v="4"/>
    <n v="9"/>
    <n v="4.8292325999999986E-3"/>
    <n v="729"/>
    <n v="1.8348930000000002E-3"/>
    <n v="663.39"/>
    <n v="1.8336762999999999E-3"/>
    <n v="90"/>
    <n v="90"/>
    <n v="0"/>
    <n v="0"/>
    <x v="2"/>
    <x v="9"/>
    <x v="0"/>
    <x v="0"/>
  </r>
  <r>
    <s v="10/2021"/>
    <s v=""/>
    <x v="5"/>
    <x v="5"/>
    <n v="26"/>
    <n v="1.3951116400000001E-2"/>
    <n v="6318"/>
    <n v="1.5902406000000001E-2"/>
    <n v="5749.38"/>
    <n v="1.5891861299999997E-2"/>
    <n v="780"/>
    <n v="780"/>
    <n v="0"/>
    <n v="0"/>
    <x v="2"/>
    <x v="9"/>
    <x v="0"/>
    <x v="0"/>
  </r>
  <r>
    <s v="10/2021"/>
    <s v=""/>
    <x v="5"/>
    <x v="5"/>
    <n v="103"/>
    <n v="5.5267884199999992E-2"/>
    <n v="25029"/>
    <n v="6.2997993000000002E-2"/>
    <n v="22776.39"/>
    <n v="6.2956219600000002E-2"/>
    <n v="3090"/>
    <n v="3090"/>
    <n v="0"/>
    <n v="0"/>
    <x v="2"/>
    <x v="9"/>
    <x v="0"/>
    <x v="0"/>
  </r>
  <r>
    <s v="10/2021"/>
    <s v=""/>
    <x v="5"/>
    <x v="5"/>
    <n v="340"/>
    <n v="0.18243767600000005"/>
    <n v="82620"/>
    <n v="0.20795453999999997"/>
    <n v="75210.930000000008"/>
    <n v="0.20789053160000001"/>
    <n v="10200"/>
    <n v="10200"/>
    <n v="0"/>
    <n v="0"/>
    <x v="2"/>
    <x v="9"/>
    <x v="0"/>
    <x v="0"/>
  </r>
  <r>
    <s v="10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9"/>
    <x v="1"/>
    <x v="1"/>
  </r>
  <r>
    <s v="10/2021"/>
    <s v=""/>
    <x v="5"/>
    <x v="5"/>
    <n v="1"/>
    <n v="5.3658139999999998E-4"/>
    <n v="243"/>
    <n v="6.1163100000000007E-4"/>
    <n v="221.13000000000002"/>
    <n v="6.1122539999999999E-4"/>
    <n v="30"/>
    <n v="30"/>
    <n v="0"/>
    <n v="0"/>
    <x v="2"/>
    <x v="9"/>
    <x v="0"/>
    <x v="1"/>
  </r>
  <r>
    <s v="10/2021"/>
    <s v=""/>
    <x v="6"/>
    <x v="6"/>
    <n v="2"/>
    <n v="1.0731628E-3"/>
    <n v="486"/>
    <n v="1.2232620000000001E-3"/>
    <n v="442.26000000000005"/>
    <n v="1.2224509000000002E-3"/>
    <n v="60"/>
    <n v="60"/>
    <n v="0"/>
    <n v="0"/>
    <x v="2"/>
    <x v="9"/>
    <x v="0"/>
    <x v="0"/>
  </r>
  <r>
    <s v="10/2021"/>
    <s v=""/>
    <x v="7"/>
    <x v="7"/>
    <n v="103"/>
    <n v="5.5267884199999992E-2"/>
    <n v="0"/>
    <n v="0"/>
    <n v="0"/>
    <n v="0"/>
    <n v="0"/>
    <n v="0"/>
    <n v="4223"/>
    <n v="0"/>
    <x v="2"/>
    <x v="9"/>
    <x v="0"/>
    <x v="0"/>
  </r>
  <r>
    <s v="10/2021"/>
    <s v=""/>
    <x v="7"/>
    <x v="7"/>
    <n v="340"/>
    <n v="0.18243767600000005"/>
    <n v="0"/>
    <n v="0"/>
    <n v="0"/>
    <n v="0"/>
    <n v="0"/>
    <n v="0"/>
    <n v="13940"/>
    <n v="0"/>
    <x v="2"/>
    <x v="9"/>
    <x v="0"/>
    <x v="0"/>
  </r>
  <r>
    <s v="10/2021"/>
    <s v=""/>
    <x v="7"/>
    <x v="7"/>
    <n v="7"/>
    <n v="3.7560697999999997E-3"/>
    <n v="0"/>
    <n v="0"/>
    <n v="0"/>
    <n v="0"/>
    <n v="0"/>
    <n v="0"/>
    <n v="287"/>
    <n v="0"/>
    <x v="2"/>
    <x v="9"/>
    <x v="0"/>
    <x v="0"/>
  </r>
  <r>
    <s v="10/2021"/>
    <s v=""/>
    <x v="7"/>
    <x v="7"/>
    <n v="1"/>
    <n v="5.3658139999999998E-4"/>
    <n v="0"/>
    <n v="0"/>
    <n v="0"/>
    <n v="0"/>
    <n v="0"/>
    <n v="0"/>
    <n v="41"/>
    <n v="0"/>
    <x v="2"/>
    <x v="9"/>
    <x v="0"/>
    <x v="1"/>
  </r>
  <r>
    <s v="10/2021"/>
    <s v=""/>
    <x v="52"/>
    <x v="52"/>
    <n v="8"/>
    <n v="4.2926511999999998E-3"/>
    <n v="1872"/>
    <n v="4.7118239999999999E-3"/>
    <n v="1703.52"/>
    <n v="4.7086996000000004E-3"/>
    <n v="0"/>
    <n v="0"/>
    <n v="0"/>
    <n v="0"/>
    <x v="2"/>
    <x v="9"/>
    <x v="0"/>
    <x v="0"/>
  </r>
  <r>
    <s v="10/2021"/>
    <s v=""/>
    <x v="8"/>
    <x v="8"/>
    <n v="92"/>
    <n v="4.9365488800000003E-2"/>
    <n v="70656"/>
    <n v="0.177841152"/>
    <n v="64381.440000000002"/>
    <n v="0.17795673830000006"/>
    <n v="5520"/>
    <n v="5520"/>
    <n v="0"/>
    <n v="0"/>
    <x v="2"/>
    <x v="9"/>
    <x v="0"/>
    <x v="0"/>
  </r>
  <r>
    <s v="10/2021"/>
    <s v=""/>
    <x v="9"/>
    <x v="9"/>
    <n v="85"/>
    <n v="4.5609419000000012E-2"/>
    <n v="43690"/>
    <n v="0.10996773000000001"/>
    <n v="39757.9"/>
    <n v="0.10989481140000001"/>
    <n v="3400"/>
    <n v="3400"/>
    <n v="0"/>
    <n v="0"/>
    <x v="2"/>
    <x v="9"/>
    <x v="0"/>
    <x v="0"/>
  </r>
  <r>
    <s v="10/2021"/>
    <s v=""/>
    <x v="10"/>
    <x v="10"/>
    <n v="171"/>
    <n v="9.175541940000001E-2"/>
    <n v="44118"/>
    <n v="0.11104500600000003"/>
    <n v="40147.379999999997"/>
    <n v="0.11097137310000001"/>
    <n v="3420"/>
    <n v="3420"/>
    <n v="0"/>
    <n v="0"/>
    <x v="2"/>
    <x v="9"/>
    <x v="0"/>
    <x v="0"/>
  </r>
  <r>
    <s v="10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9"/>
    <x v="0"/>
    <x v="1"/>
  </r>
  <r>
    <s v="10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9"/>
    <x v="2"/>
    <x v="1"/>
  </r>
  <r>
    <s v="10/2021"/>
    <s v=""/>
    <x v="11"/>
    <x v="11"/>
    <n v="70"/>
    <n v="3.7560697999999997E-2"/>
    <n v="10430"/>
    <n v="2.6252310000000001E-2"/>
    <n v="9491.2999999999993"/>
    <n v="2.6234902299999995E-2"/>
    <n v="2100"/>
    <n v="350"/>
    <n v="0"/>
    <n v="0"/>
    <x v="2"/>
    <x v="9"/>
    <x v="0"/>
    <x v="0"/>
  </r>
  <r>
    <s v="10/2021"/>
    <s v=""/>
    <x v="12"/>
    <x v="12"/>
    <n v="63"/>
    <n v="3.3804628199999999E-2"/>
    <n v="9135"/>
    <n v="2.2992795E-2"/>
    <n v="8328.7999999999993"/>
    <n v="2.3021636100000003E-2"/>
    <n v="630"/>
    <n v="630"/>
    <n v="0"/>
    <n v="0"/>
    <x v="2"/>
    <x v="9"/>
    <x v="0"/>
    <x v="0"/>
  </r>
  <r>
    <s v="10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9"/>
    <x v="2"/>
    <x v="0"/>
  </r>
  <r>
    <s v="10/2021"/>
    <s v=""/>
    <x v="13"/>
    <x v="13"/>
    <n v="98"/>
    <n v="5.2584977200000015E-2"/>
    <n v="191100"/>
    <n v="0.48099869999999995"/>
    <n v="174115.5"/>
    <n v="0.48127265360000004"/>
    <n v="11760"/>
    <n v="11760"/>
    <n v="0"/>
    <n v="0"/>
    <x v="2"/>
    <x v="9"/>
    <x v="0"/>
    <x v="0"/>
  </r>
  <r>
    <s v="10/2021"/>
    <s v=""/>
    <x v="14"/>
    <x v="14"/>
    <n v="12"/>
    <n v="6.4389767999999984E-3"/>
    <n v="9216"/>
    <n v="2.3196672000000005E-2"/>
    <n v="8386.5600000000013"/>
    <n v="2.3181290499999996E-2"/>
    <n v="720"/>
    <n v="720"/>
    <n v="0"/>
    <n v="0"/>
    <x v="2"/>
    <x v="9"/>
    <x v="0"/>
    <x v="0"/>
  </r>
  <r>
    <s v="10/2021"/>
    <s v=""/>
    <x v="15"/>
    <x v="15"/>
    <n v="45"/>
    <n v="2.4146162999999995E-2"/>
    <n v="17460"/>
    <n v="4.3946819999999998E-2"/>
    <n v="15888.6"/>
    <n v="4.3917679299999998E-2"/>
    <n v="1350"/>
    <n v="1350"/>
    <n v="0"/>
    <n v="0"/>
    <x v="2"/>
    <x v="9"/>
    <x v="0"/>
    <x v="0"/>
  </r>
  <r>
    <s v="10/2021"/>
    <s v=""/>
    <x v="16"/>
    <x v="16"/>
    <n v="46"/>
    <n v="2.4682744400000001E-2"/>
    <n v="8924"/>
    <n v="2.2461707999999997E-2"/>
    <n v="8120.8399999999992"/>
    <n v="2.2446813799999993E-2"/>
    <n v="690"/>
    <n v="690"/>
    <n v="0"/>
    <n v="0"/>
    <x v="2"/>
    <x v="9"/>
    <x v="0"/>
    <x v="0"/>
  </r>
  <r>
    <s v="10/2021"/>
    <s v=""/>
    <x v="17"/>
    <x v="17"/>
    <n v="153"/>
    <n v="8.2096954199999989E-2"/>
    <n v="23409"/>
    <n v="5.8920452999999998E-2"/>
    <n v="21302.19"/>
    <n v="5.8881383400000001E-2"/>
    <n v="1530"/>
    <n v="1530"/>
    <n v="0"/>
    <n v="0"/>
    <x v="2"/>
    <x v="9"/>
    <x v="0"/>
    <x v="0"/>
  </r>
  <r>
    <s v="10/2021"/>
    <s v=""/>
    <x v="44"/>
    <x v="44"/>
    <n v="1"/>
    <n v="5.3658139999999998E-4"/>
    <n v="648"/>
    <n v="1.6310160000000001E-3"/>
    <n v="589.68000000000006"/>
    <n v="1.6299344999999999E-3"/>
    <n v="45"/>
    <n v="30"/>
    <n v="0"/>
    <n v="0"/>
    <x v="2"/>
    <x v="9"/>
    <x v="0"/>
    <x v="0"/>
  </r>
  <r>
    <s v="10/2021"/>
    <s v=""/>
    <x v="18"/>
    <x v="18"/>
    <n v="38"/>
    <n v="2.0390093199999994E-2"/>
    <n v="13946"/>
    <n v="3.5102082E-2"/>
    <n v="12690.86"/>
    <n v="3.5078806099999998E-2"/>
    <n v="1900"/>
    <n v="380"/>
    <n v="0"/>
    <n v="0"/>
    <x v="2"/>
    <x v="9"/>
    <x v="0"/>
    <x v="0"/>
  </r>
  <r>
    <s v="10/2021"/>
    <s v=""/>
    <x v="19"/>
    <x v="19"/>
    <n v="82"/>
    <n v="4.3999674799999985E-2"/>
    <n v="55268"/>
    <n v="0.13910955600000002"/>
    <n v="50293.88"/>
    <n v="0.13901731369999998"/>
    <n v="3690"/>
    <n v="3690"/>
    <n v="0"/>
    <n v="0"/>
    <x v="2"/>
    <x v="9"/>
    <x v="0"/>
    <x v="0"/>
  </r>
  <r>
    <s v="10/2021"/>
    <s v=""/>
    <x v="19"/>
    <x v="19"/>
    <n v="3"/>
    <n v="1.6097441999999996E-3"/>
    <n v="2022"/>
    <n v="5.0893740000000007E-3"/>
    <n v="1840.02"/>
    <n v="5.0859993000000004E-3"/>
    <n v="135"/>
    <n v="135"/>
    <n v="0"/>
    <n v="0"/>
    <x v="2"/>
    <x v="9"/>
    <x v="0"/>
    <x v="1"/>
  </r>
  <r>
    <s v="10/2021"/>
    <s v=""/>
    <x v="20"/>
    <x v="20"/>
    <n v="41"/>
    <n v="2.1999837399999993E-2"/>
    <n v="40262"/>
    <n v="0.101339454"/>
    <n v="36638.42"/>
    <n v="0.10127225669999999"/>
    <n v="2460"/>
    <n v="410"/>
    <n v="0"/>
    <n v="0"/>
    <x v="2"/>
    <x v="9"/>
    <x v="0"/>
    <x v="0"/>
  </r>
  <r>
    <s v="10/2021"/>
    <s v=""/>
    <x v="21"/>
    <x v="21"/>
    <n v="1"/>
    <n v="5.3658139999999998E-4"/>
    <n v="1045"/>
    <n v="2.6302650000000006E-3"/>
    <n v="950.95"/>
    <n v="2.6285208999999995E-3"/>
    <n v="40"/>
    <n v="30"/>
    <n v="0"/>
    <n v="0"/>
    <x v="2"/>
    <x v="9"/>
    <x v="0"/>
    <x v="0"/>
  </r>
  <r>
    <s v="10/2021"/>
    <s v=""/>
    <x v="21"/>
    <x v="21"/>
    <n v="57"/>
    <n v="3.0585139800000001E-2"/>
    <n v="59565"/>
    <n v="0.149925105"/>
    <n v="54204.15"/>
    <n v="0.14982569099999998"/>
    <n v="2280"/>
    <n v="1710"/>
    <n v="0"/>
    <n v="0"/>
    <x v="2"/>
    <x v="9"/>
    <x v="0"/>
    <x v="1"/>
  </r>
  <r>
    <s v="10/2021"/>
    <s v=""/>
    <x v="22"/>
    <x v="22"/>
    <n v="53"/>
    <n v="2.8438814200000002E-2"/>
    <n v="23797"/>
    <n v="5.9897048999999994E-2"/>
    <n v="21655.27"/>
    <n v="5.985733179999999E-2"/>
    <n v="2385"/>
    <n v="2385"/>
    <n v="0"/>
    <n v="0"/>
    <x v="2"/>
    <x v="9"/>
    <x v="0"/>
    <x v="1"/>
  </r>
  <r>
    <s v="10/2021"/>
    <s v=""/>
    <x v="24"/>
    <x v="24"/>
    <n v="15"/>
    <n v="8.0487209999999983E-3"/>
    <n v="1800"/>
    <n v="4.5306000000000009E-3"/>
    <n v="1638"/>
    <n v="4.5275958000000009E-3"/>
    <n v="300"/>
    <n v="300"/>
    <n v="0"/>
    <n v="0"/>
    <x v="2"/>
    <x v="9"/>
    <x v="0"/>
    <x v="1"/>
  </r>
  <r>
    <s v="10/2021"/>
    <s v=""/>
    <x v="25"/>
    <x v="25"/>
    <n v="71"/>
    <n v="3.8097279399999996E-2"/>
    <n v="5183"/>
    <n v="1.3045611000000004E-2"/>
    <n v="4716.5300000000007"/>
    <n v="1.30369606E-2"/>
    <n v="1065"/>
    <n v="497"/>
    <n v="0"/>
    <n v="0"/>
    <x v="2"/>
    <x v="9"/>
    <x v="0"/>
    <x v="1"/>
  </r>
  <r>
    <s v="10/2021"/>
    <s v=""/>
    <x v="26"/>
    <x v="26"/>
    <n v="15"/>
    <n v="8.0487209999999983E-3"/>
    <n v="2670"/>
    <n v="6.7203900000000014E-3"/>
    <n v="2429.6999999999998"/>
    <n v="6.7159337999999997E-3"/>
    <n v="450"/>
    <n v="450"/>
    <n v="0"/>
    <n v="0"/>
    <x v="2"/>
    <x v="9"/>
    <x v="0"/>
    <x v="1"/>
  </r>
  <r>
    <s v="10/2021"/>
    <s v=""/>
    <x v="27"/>
    <x v="27"/>
    <n v="839"/>
    <n v="0.45019179459999997"/>
    <n v="79705"/>
    <n v="0.20061748499999998"/>
    <n v="72531.55"/>
    <n v="0.20048445740000004"/>
    <n v="12585"/>
    <n v="12585"/>
    <n v="0"/>
    <n v="0"/>
    <x v="2"/>
    <x v="9"/>
    <x v="0"/>
    <x v="1"/>
  </r>
  <r>
    <s v="10/2021"/>
    <s v=""/>
    <x v="28"/>
    <x v="28"/>
    <n v="398"/>
    <n v="0.2135593972"/>
    <n v="226860"/>
    <n v="0.5710066199999998"/>
    <n v="206442.6"/>
    <n v="0.57062799070000003"/>
    <n v="17910"/>
    <n v="17910"/>
    <n v="0"/>
    <n v="0"/>
    <x v="2"/>
    <x v="9"/>
    <x v="0"/>
    <x v="1"/>
  </r>
  <r>
    <s v="10/2021"/>
    <s v=""/>
    <x v="29"/>
    <x v="29"/>
    <n v="385"/>
    <n v="0.20658383899999996"/>
    <n v="57365"/>
    <n v="0.14438770500000003"/>
    <n v="52202.15"/>
    <n v="0.14429196280000003"/>
    <n v="5775"/>
    <n v="5775"/>
    <n v="0"/>
    <n v="0"/>
    <x v="2"/>
    <x v="9"/>
    <x v="0"/>
    <x v="1"/>
  </r>
  <r>
    <s v="10/2021"/>
    <s v=""/>
    <x v="30"/>
    <x v="30"/>
    <n v="177"/>
    <n v="9.4974907800000022E-2"/>
    <n v="15930"/>
    <n v="4.0095809999999989E-2"/>
    <n v="14496.3"/>
    <n v="4.0069222799999991E-2"/>
    <n v="2655"/>
    <n v="2655"/>
    <n v="0"/>
    <n v="0"/>
    <x v="2"/>
    <x v="9"/>
    <x v="0"/>
    <x v="1"/>
  </r>
  <r>
    <s v="10/2021"/>
    <s v=""/>
    <x v="53"/>
    <x v="53"/>
    <n v="5"/>
    <n v="2.682907E-3"/>
    <n v="450"/>
    <n v="1.1326500000000002E-3"/>
    <n v="409.5"/>
    <n v="1.131899E-3"/>
    <n v="75"/>
    <n v="75"/>
    <n v="0"/>
    <n v="0"/>
    <x v="2"/>
    <x v="9"/>
    <x v="0"/>
    <x v="1"/>
  </r>
  <r>
    <s v="10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9"/>
    <x v="0"/>
    <x v="0"/>
  </r>
  <r>
    <s v="10/2021"/>
    <s v=""/>
    <x v="34"/>
    <x v="34"/>
    <n v="26"/>
    <n v="1.3951116400000001E-2"/>
    <n v="5044"/>
    <n v="1.2695748000000001E-2"/>
    <n v="4590.04"/>
    <n v="1.2687329600000002E-2"/>
    <n v="390"/>
    <n v="390"/>
    <n v="0"/>
    <n v="0"/>
    <x v="2"/>
    <x v="9"/>
    <x v="0"/>
    <x v="0"/>
  </r>
  <r>
    <s v="10/2021"/>
    <s v=""/>
    <x v="45"/>
    <x v="45"/>
    <n v="25"/>
    <n v="1.3414535E-2"/>
    <n v="26950"/>
    <n v="6.7833149999999995E-2"/>
    <n v="24524.5"/>
    <n v="6.7788170500000008E-2"/>
    <n v="2250"/>
    <n v="1500"/>
    <n v="0"/>
    <n v="0"/>
    <x v="2"/>
    <x v="9"/>
    <x v="0"/>
    <x v="0"/>
  </r>
  <r>
    <s v="10/2021"/>
    <s v=""/>
    <x v="45"/>
    <x v="45"/>
    <n v="1"/>
    <n v="5.3658139999999998E-4"/>
    <n v="1078"/>
    <n v="2.7133259999999998E-3"/>
    <n v="980.9799999999999"/>
    <n v="2.7115268000000004E-3"/>
    <n v="90"/>
    <n v="60"/>
    <n v="0"/>
    <n v="0"/>
    <x v="2"/>
    <x v="9"/>
    <x v="0"/>
    <x v="0"/>
  </r>
  <r>
    <s v="10/2021"/>
    <s v=""/>
    <x v="54"/>
    <x v="54"/>
    <n v="1"/>
    <n v="5.3658139999999998E-4"/>
    <n v="40"/>
    <n v="1.0067999999999999E-4"/>
    <n v="36.4"/>
    <n v="1.0061319999999998E-4"/>
    <n v="5"/>
    <n v="5"/>
    <n v="0"/>
    <n v="0"/>
    <x v="2"/>
    <x v="9"/>
    <x v="0"/>
    <x v="0"/>
  </r>
  <r>
    <s v="10/2021"/>
    <s v=""/>
    <x v="46"/>
    <x v="46"/>
    <n v="24"/>
    <n v="1.2877953599999997E-2"/>
    <n v="17544"/>
    <n v="4.4158247999999997E-2"/>
    <n v="16045.45"/>
    <n v="4.4351228300000003E-2"/>
    <n v="720"/>
    <n v="720"/>
    <n v="0"/>
    <n v="0"/>
    <x v="2"/>
    <x v="9"/>
    <x v="0"/>
    <x v="0"/>
  </r>
  <r>
    <s v="10/2021"/>
    <s v=""/>
    <x v="37"/>
    <x v="37"/>
    <n v="4"/>
    <n v="2.1463255999999999E-3"/>
    <n v="0"/>
    <n v="0"/>
    <n v="0"/>
    <n v="0"/>
    <n v="0"/>
    <n v="0"/>
    <n v="2760"/>
    <n v="0"/>
    <x v="2"/>
    <x v="9"/>
    <x v="0"/>
    <x v="0"/>
  </r>
  <r>
    <s v="10/2021"/>
    <s v=""/>
    <x v="38"/>
    <x v="38"/>
    <n v="10"/>
    <n v="5.365814E-3"/>
    <n v="0"/>
    <n v="0"/>
    <n v="0"/>
    <n v="0"/>
    <n v="0"/>
    <n v="0"/>
    <n v="4300"/>
    <n v="0"/>
    <x v="2"/>
    <x v="9"/>
    <x v="0"/>
    <x v="0"/>
  </r>
  <r>
    <s v="10/2021"/>
    <s v=""/>
    <x v="39"/>
    <x v="39"/>
    <n v="18"/>
    <n v="9.6584651999999972E-3"/>
    <n v="0"/>
    <n v="0"/>
    <n v="0"/>
    <n v="0"/>
    <n v="0"/>
    <n v="0"/>
    <n v="6570"/>
    <n v="0"/>
    <x v="2"/>
    <x v="9"/>
    <x v="0"/>
    <x v="0"/>
  </r>
  <r>
    <s v="10/2021"/>
    <s v=""/>
    <x v="40"/>
    <x v="40"/>
    <n v="25"/>
    <n v="1.3414535E-2"/>
    <n v="0"/>
    <n v="0"/>
    <n v="0"/>
    <n v="0"/>
    <n v="0"/>
    <n v="0"/>
    <n v="4500"/>
    <n v="0"/>
    <x v="2"/>
    <x v="9"/>
    <x v="0"/>
    <x v="0"/>
  </r>
  <r>
    <s v="10/2021"/>
    <s v=""/>
    <x v="58"/>
    <x v="58"/>
    <n v="1"/>
    <n v="5.3658139999999998E-4"/>
    <n v="0"/>
    <n v="0"/>
    <n v="0"/>
    <n v="0"/>
    <n v="0"/>
    <n v="0"/>
    <n v="850"/>
    <n v="0"/>
    <x v="2"/>
    <x v="9"/>
    <x v="0"/>
    <x v="0"/>
  </r>
  <r>
    <s v="10/2021"/>
    <s v=""/>
    <x v="43"/>
    <x v="43"/>
    <n v="25"/>
    <n v="1.3414535E-2"/>
    <n v="0"/>
    <n v="0"/>
    <n v="0"/>
    <n v="0"/>
    <n v="0"/>
    <n v="0"/>
    <n v="0"/>
    <n v="0"/>
    <x v="2"/>
    <x v="9"/>
    <x v="0"/>
    <x v="0"/>
  </r>
  <r>
    <s v="10/2021"/>
    <s v=""/>
    <x v="49"/>
    <x v="49"/>
    <n v="24"/>
    <n v="1.2877953599999997E-2"/>
    <n v="0"/>
    <n v="0"/>
    <n v="0"/>
    <n v="0"/>
    <n v="0"/>
    <n v="0"/>
    <n v="23400"/>
    <n v="0"/>
    <x v="2"/>
    <x v="9"/>
    <x v="0"/>
    <x v="0"/>
  </r>
  <r>
    <s v="10/2021"/>
    <s v=""/>
    <x v="51"/>
    <x v="51"/>
    <n v="69"/>
    <n v="3.7024116600000004E-2"/>
    <n v="0"/>
    <n v="0"/>
    <n v="0"/>
    <n v="0"/>
    <n v="0"/>
    <n v="0"/>
    <n v="41400"/>
    <n v="0"/>
    <x v="2"/>
    <x v="9"/>
    <x v="0"/>
    <x v="0"/>
  </r>
  <r>
    <s v="10/2021"/>
    <s v=""/>
    <x v="60"/>
    <x v="60"/>
    <n v="4"/>
    <n v="2.1463255999999999E-3"/>
    <n v="0"/>
    <n v="0"/>
    <n v="0"/>
    <n v="0"/>
    <n v="0"/>
    <n v="0"/>
    <n v="2400"/>
    <n v="0"/>
    <x v="2"/>
    <x v="9"/>
    <x v="0"/>
    <x v="0"/>
  </r>
  <r>
    <s v="11/2019"/>
    <s v=""/>
    <x v="0"/>
    <x v="0"/>
    <n v="30"/>
    <n v="1.6097441999999997E-2"/>
    <n v="1830"/>
    <n v="4.6061099999999992E-3"/>
    <n v="1665.3"/>
    <n v="4.6030557000000007E-3"/>
    <n v="300"/>
    <n v="300"/>
    <n v="0"/>
    <n v="0"/>
    <x v="0"/>
    <x v="10"/>
    <x v="0"/>
    <x v="0"/>
  </r>
  <r>
    <s v="11/2019"/>
    <s v=""/>
    <x v="0"/>
    <x v="0"/>
    <n v="3"/>
    <n v="1.6097441999999996E-3"/>
    <n v="183"/>
    <n v="4.6061099999999993E-4"/>
    <n v="166.53"/>
    <n v="4.6030559999999993E-4"/>
    <n v="30"/>
    <n v="30"/>
    <n v="0"/>
    <n v="0"/>
    <x v="0"/>
    <x v="10"/>
    <x v="0"/>
    <x v="0"/>
  </r>
  <r>
    <s v="11/2019"/>
    <s v=""/>
    <x v="0"/>
    <x v="0"/>
    <n v="60"/>
    <n v="3.2194883999999993E-2"/>
    <n v="3660"/>
    <n v="9.2122199999999984E-3"/>
    <n v="3330.6"/>
    <n v="9.2061114999999992E-3"/>
    <n v="600"/>
    <n v="600"/>
    <n v="0"/>
    <n v="0"/>
    <x v="0"/>
    <x v="10"/>
    <x v="0"/>
    <x v="0"/>
  </r>
  <r>
    <s v="11/2019"/>
    <s v=""/>
    <x v="1"/>
    <x v="1"/>
    <n v="6"/>
    <n v="3.2194883999999992E-3"/>
    <n v="228"/>
    <n v="5.7387600000000007E-4"/>
    <n v="207.48000000000002"/>
    <n v="5.734955000000001E-4"/>
    <n v="30"/>
    <n v="30"/>
    <n v="0"/>
    <n v="0"/>
    <x v="0"/>
    <x v="10"/>
    <x v="0"/>
    <x v="0"/>
  </r>
  <r>
    <s v="11/2019"/>
    <s v=""/>
    <x v="1"/>
    <x v="1"/>
    <n v="103"/>
    <n v="5.5267884199999992E-2"/>
    <n v="3914"/>
    <n v="9.8515380000000017E-3"/>
    <n v="3561.7400000000002"/>
    <n v="9.8450055000000002E-3"/>
    <n v="515"/>
    <n v="515"/>
    <n v="0"/>
    <n v="0"/>
    <x v="0"/>
    <x v="10"/>
    <x v="0"/>
    <x v="0"/>
  </r>
  <r>
    <s v="11/2019"/>
    <s v=""/>
    <x v="1"/>
    <x v="1"/>
    <n v="47"/>
    <n v="2.5219325799999998E-2"/>
    <n v="1786"/>
    <n v="4.4953620000000001E-3"/>
    <n v="1625.26"/>
    <n v="4.4923811999999994E-3"/>
    <n v="235"/>
    <n v="235"/>
    <n v="0"/>
    <n v="0"/>
    <x v="0"/>
    <x v="10"/>
    <x v="0"/>
    <x v="0"/>
  </r>
  <r>
    <s v="11/2019"/>
    <s v=""/>
    <x v="1"/>
    <x v="1"/>
    <n v="5"/>
    <n v="2.682907E-3"/>
    <n v="190"/>
    <n v="4.7823000000000006E-4"/>
    <n v="172.9"/>
    <n v="4.7791289999999991E-4"/>
    <n v="25"/>
    <n v="25"/>
    <n v="0"/>
    <n v="0"/>
    <x v="0"/>
    <x v="10"/>
    <x v="3"/>
    <x v="0"/>
  </r>
  <r>
    <s v="11/2019"/>
    <s v=""/>
    <x v="2"/>
    <x v="2"/>
    <n v="31"/>
    <n v="1.6634023399999996E-2"/>
    <n v="2418"/>
    <n v="6.0861059999999991E-3"/>
    <n v="2200.38"/>
    <n v="6.0820704000000003E-3"/>
    <n v="310"/>
    <n v="310"/>
    <n v="0"/>
    <n v="0"/>
    <x v="0"/>
    <x v="10"/>
    <x v="0"/>
    <x v="0"/>
  </r>
  <r>
    <s v="11/2019"/>
    <s v=""/>
    <x v="2"/>
    <x v="2"/>
    <n v="210"/>
    <n v="0.112682094"/>
    <n v="16380"/>
    <n v="4.1228460000000001E-2"/>
    <n v="14905.8"/>
    <n v="4.1201121799999997E-2"/>
    <n v="2100"/>
    <n v="2100"/>
    <n v="0"/>
    <n v="0"/>
    <x v="0"/>
    <x v="10"/>
    <x v="0"/>
    <x v="0"/>
  </r>
  <r>
    <s v="11/2019"/>
    <s v=""/>
    <x v="2"/>
    <x v="2"/>
    <n v="167"/>
    <n v="8.9609093800000011E-2"/>
    <n v="13026"/>
    <n v="3.2786441999999999E-2"/>
    <n v="11853.66"/>
    <n v="3.2764701600000001E-2"/>
    <n v="1670"/>
    <n v="1670"/>
    <n v="0"/>
    <n v="0"/>
    <x v="0"/>
    <x v="10"/>
    <x v="0"/>
    <x v="0"/>
  </r>
  <r>
    <s v="11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0"/>
    <x v="1"/>
    <x v="1"/>
  </r>
  <r>
    <s v="11/2019"/>
    <s v=""/>
    <x v="2"/>
    <x v="2"/>
    <n v="2"/>
    <n v="1.0731628E-3"/>
    <n v="156"/>
    <n v="3.9265199999999984E-4"/>
    <n v="141.95999999999998"/>
    <n v="3.9239159999999995E-4"/>
    <n v="20"/>
    <n v="20"/>
    <n v="0"/>
    <n v="0"/>
    <x v="0"/>
    <x v="10"/>
    <x v="0"/>
    <x v="1"/>
  </r>
  <r>
    <s v="11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0"/>
    <x v="3"/>
    <x v="1"/>
  </r>
  <r>
    <s v="11/2019"/>
    <s v=""/>
    <x v="3"/>
    <x v="3"/>
    <n v="119"/>
    <n v="6.38531866E-2"/>
    <n v="4522"/>
    <n v="1.1381874E-2"/>
    <n v="4115.0199999999995"/>
    <n v="1.1374326800000004E-2"/>
    <n v="595"/>
    <n v="595"/>
    <n v="0"/>
    <n v="0"/>
    <x v="0"/>
    <x v="10"/>
    <x v="0"/>
    <x v="0"/>
  </r>
  <r>
    <s v="11/2019"/>
    <s v=""/>
    <x v="3"/>
    <x v="3"/>
    <n v="59"/>
    <n v="3.1658302600000007E-2"/>
    <n v="2242"/>
    <n v="5.6431139999999994E-3"/>
    <n v="2040.22"/>
    <n v="5.6393720999999997E-3"/>
    <n v="295"/>
    <n v="295"/>
    <n v="0"/>
    <n v="0"/>
    <x v="0"/>
    <x v="10"/>
    <x v="0"/>
    <x v="0"/>
  </r>
  <r>
    <s v="11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10"/>
    <x v="2"/>
    <x v="0"/>
  </r>
  <r>
    <s v="11/2019"/>
    <s v=""/>
    <x v="3"/>
    <x v="3"/>
    <n v="35"/>
    <n v="1.8780348999999998E-2"/>
    <n v="1330"/>
    <n v="3.3476099999999996E-3"/>
    <n v="1210.3"/>
    <n v="3.3453902000000007E-3"/>
    <n v="175"/>
    <n v="175"/>
    <n v="0"/>
    <n v="0"/>
    <x v="0"/>
    <x v="10"/>
    <x v="0"/>
    <x v="0"/>
  </r>
  <r>
    <s v="1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0"/>
    <x v="2"/>
    <x v="0"/>
  </r>
  <r>
    <s v="11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0"/>
    <x v="3"/>
    <x v="0"/>
  </r>
  <r>
    <s v="11/2019"/>
    <s v=""/>
    <x v="3"/>
    <x v="3"/>
    <n v="10"/>
    <n v="5.365814E-3"/>
    <n v="380"/>
    <n v="9.5646000000000012E-4"/>
    <n v="345.8"/>
    <n v="9.5582579999999983E-4"/>
    <n v="50"/>
    <n v="50"/>
    <n v="0"/>
    <n v="0"/>
    <x v="0"/>
    <x v="10"/>
    <x v="2"/>
    <x v="0"/>
  </r>
  <r>
    <s v="11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10"/>
    <x v="3"/>
    <x v="0"/>
  </r>
  <r>
    <s v="11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10"/>
    <x v="0"/>
    <x v="0"/>
  </r>
  <r>
    <s v="11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0"/>
    <x v="3"/>
    <x v="0"/>
  </r>
  <r>
    <s v="11/2019"/>
    <s v=""/>
    <x v="5"/>
    <x v="5"/>
    <n v="168"/>
    <n v="9.0145675199999997E-2"/>
    <n v="37968"/>
    <n v="9.5565455999999993E-2"/>
    <n v="34550.879999999997"/>
    <n v="9.5502087400000005E-2"/>
    <n v="5040"/>
    <n v="5040"/>
    <n v="0"/>
    <n v="0"/>
    <x v="0"/>
    <x v="10"/>
    <x v="0"/>
    <x v="0"/>
  </r>
  <r>
    <s v="11/2019"/>
    <s v=""/>
    <x v="5"/>
    <x v="5"/>
    <n v="3"/>
    <n v="1.6097441999999996E-3"/>
    <n v="678"/>
    <n v="1.7065260000000003E-3"/>
    <n v="616.98"/>
    <n v="1.7053943999999998E-3"/>
    <n v="90"/>
    <n v="90"/>
    <n v="0"/>
    <n v="0"/>
    <x v="0"/>
    <x v="10"/>
    <x v="3"/>
    <x v="0"/>
  </r>
  <r>
    <s v="11/2019"/>
    <s v=""/>
    <x v="5"/>
    <x v="5"/>
    <n v="31"/>
    <n v="1.6634023399999996E-2"/>
    <n v="7006"/>
    <n v="1.7634101999999999E-2"/>
    <n v="6375.46"/>
    <n v="1.7622408999999999E-2"/>
    <n v="930"/>
    <n v="930"/>
    <n v="0"/>
    <n v="0"/>
    <x v="0"/>
    <x v="10"/>
    <x v="0"/>
    <x v="0"/>
  </r>
  <r>
    <s v="11/2019"/>
    <s v=""/>
    <x v="5"/>
    <x v="5"/>
    <n v="289"/>
    <n v="0.15507202459999997"/>
    <n v="65314"/>
    <n v="0.164395338"/>
    <n v="59435.740000000005"/>
    <n v="0.1642863289"/>
    <n v="8670"/>
    <n v="8670"/>
    <n v="0"/>
    <n v="0"/>
    <x v="0"/>
    <x v="10"/>
    <x v="0"/>
    <x v="0"/>
  </r>
  <r>
    <s v="11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0"/>
    <x v="1"/>
    <x v="1"/>
  </r>
  <r>
    <s v="11/2019"/>
    <s v=""/>
    <x v="7"/>
    <x v="7"/>
    <n v="1"/>
    <n v="5.3658139999999998E-4"/>
    <n v="0"/>
    <n v="0"/>
    <n v="0"/>
    <n v="0"/>
    <n v="0"/>
    <n v="0"/>
    <n v="30"/>
    <n v="0"/>
    <x v="0"/>
    <x v="10"/>
    <x v="0"/>
    <x v="1"/>
  </r>
  <r>
    <s v="11/2019"/>
    <s v=""/>
    <x v="7"/>
    <x v="7"/>
    <n v="5"/>
    <n v="2.682907E-3"/>
    <n v="0"/>
    <n v="0"/>
    <n v="0"/>
    <n v="0"/>
    <n v="0"/>
    <n v="0"/>
    <n v="150"/>
    <n v="0"/>
    <x v="0"/>
    <x v="10"/>
    <x v="0"/>
    <x v="0"/>
  </r>
  <r>
    <s v="11/2019"/>
    <s v=""/>
    <x v="7"/>
    <x v="7"/>
    <n v="270"/>
    <n v="0.14487697800000002"/>
    <n v="0"/>
    <n v="0"/>
    <n v="0"/>
    <n v="0"/>
    <n v="0"/>
    <n v="0"/>
    <n v="8100"/>
    <n v="0"/>
    <x v="0"/>
    <x v="10"/>
    <x v="0"/>
    <x v="0"/>
  </r>
  <r>
    <s v="11/2019"/>
    <s v=""/>
    <x v="7"/>
    <x v="7"/>
    <n v="167"/>
    <n v="8.9609093800000011E-2"/>
    <n v="0"/>
    <n v="0"/>
    <n v="0"/>
    <n v="0"/>
    <n v="0"/>
    <n v="0"/>
    <n v="5010"/>
    <n v="0"/>
    <x v="0"/>
    <x v="10"/>
    <x v="0"/>
    <x v="0"/>
  </r>
  <r>
    <s v="11/2019"/>
    <s v=""/>
    <x v="8"/>
    <x v="8"/>
    <n v="62"/>
    <n v="3.3268046799999992E-2"/>
    <n v="43834"/>
    <n v="0.110330178"/>
    <n v="39888.94"/>
    <n v="0.11025701910000001"/>
    <n v="3720"/>
    <n v="3720"/>
    <n v="0"/>
    <n v="0"/>
    <x v="0"/>
    <x v="10"/>
    <x v="0"/>
    <x v="0"/>
  </r>
  <r>
    <s v="11/2019"/>
    <s v=""/>
    <x v="8"/>
    <x v="8"/>
    <n v="1"/>
    <n v="5.3658139999999998E-4"/>
    <n v="707"/>
    <n v="1.7795189999999998E-3"/>
    <n v="643.37"/>
    <n v="1.7783390000000003E-3"/>
    <n v="60"/>
    <n v="60"/>
    <n v="0"/>
    <n v="0"/>
    <x v="0"/>
    <x v="10"/>
    <x v="0"/>
    <x v="1"/>
  </r>
  <r>
    <s v="11/2019"/>
    <s v=""/>
    <x v="9"/>
    <x v="9"/>
    <n v="46"/>
    <n v="2.4682744400000001E-2"/>
    <n v="21804"/>
    <n v="5.4880668000000001E-2"/>
    <n v="19841.64"/>
    <n v="5.4844277099999984E-2"/>
    <n v="1840"/>
    <n v="1840"/>
    <n v="0"/>
    <n v="0"/>
    <x v="0"/>
    <x v="10"/>
    <x v="0"/>
    <x v="0"/>
  </r>
  <r>
    <s v="11/2019"/>
    <s v=""/>
    <x v="10"/>
    <x v="10"/>
    <n v="172"/>
    <n v="9.2292000800000024E-2"/>
    <n v="40764"/>
    <n v="0.10260298800000001"/>
    <n v="37095.240000000005"/>
    <n v="0.1025349529"/>
    <n v="3440"/>
    <n v="3440"/>
    <n v="0"/>
    <n v="0"/>
    <x v="0"/>
    <x v="10"/>
    <x v="0"/>
    <x v="0"/>
  </r>
  <r>
    <s v="11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10"/>
    <x v="3"/>
    <x v="0"/>
  </r>
  <r>
    <s v="11/2019"/>
    <s v=""/>
    <x v="11"/>
    <x v="11"/>
    <n v="56"/>
    <n v="3.0048558399999998E-2"/>
    <n v="7896"/>
    <n v="1.9874231999999999E-2"/>
    <n v="7185.3600000000006"/>
    <n v="1.9861053600000005E-2"/>
    <n v="1680"/>
    <n v="280"/>
    <n v="0"/>
    <n v="0"/>
    <x v="0"/>
    <x v="10"/>
    <x v="0"/>
    <x v="0"/>
  </r>
  <r>
    <s v="11/2019"/>
    <s v=""/>
    <x v="12"/>
    <x v="12"/>
    <n v="26"/>
    <n v="1.3951116400000001E-2"/>
    <n v="3484"/>
    <n v="8.7692280000000004E-3"/>
    <n v="3170.44"/>
    <n v="8.7634131999999986E-3"/>
    <n v="260"/>
    <n v="260"/>
    <n v="0"/>
    <n v="0"/>
    <x v="0"/>
    <x v="10"/>
    <x v="0"/>
    <x v="0"/>
  </r>
  <r>
    <s v="11/2019"/>
    <s v=""/>
    <x v="13"/>
    <x v="13"/>
    <n v="64"/>
    <n v="3.4341209599999999E-2"/>
    <n v="116992"/>
    <n v="0.29446886399999994"/>
    <n v="106462.72"/>
    <n v="0.29427360439999994"/>
    <n v="7680"/>
    <n v="7680"/>
    <n v="0"/>
    <n v="0"/>
    <x v="0"/>
    <x v="10"/>
    <x v="0"/>
    <x v="0"/>
  </r>
  <r>
    <s v="11/2019"/>
    <s v=""/>
    <x v="13"/>
    <x v="13"/>
    <n v="1"/>
    <n v="5.3658139999999998E-4"/>
    <n v="1828"/>
    <n v="4.6010759999999991E-3"/>
    <n v="1663.48"/>
    <n v="4.5980250999999991E-3"/>
    <n v="120"/>
    <n v="120"/>
    <n v="0"/>
    <n v="0"/>
    <x v="0"/>
    <x v="10"/>
    <x v="0"/>
    <x v="1"/>
  </r>
  <r>
    <s v="11/2019"/>
    <s v=""/>
    <x v="14"/>
    <x v="14"/>
    <n v="17"/>
    <n v="9.1218838000000028E-3"/>
    <n v="12019"/>
    <n v="3.0251822999999994E-2"/>
    <n v="10937.289999999999"/>
    <n v="3.0231763300000002E-2"/>
    <n v="1020"/>
    <n v="1020"/>
    <n v="0"/>
    <n v="0"/>
    <x v="0"/>
    <x v="10"/>
    <x v="0"/>
    <x v="0"/>
  </r>
  <r>
    <s v="11/2019"/>
    <s v=""/>
    <x v="15"/>
    <x v="15"/>
    <n v="119"/>
    <n v="6.38531866E-2"/>
    <n v="42602"/>
    <n v="0.10722923400000002"/>
    <n v="38767.82"/>
    <n v="0.10715813129999999"/>
    <n v="3570"/>
    <n v="3570"/>
    <n v="0"/>
    <n v="0"/>
    <x v="0"/>
    <x v="10"/>
    <x v="0"/>
    <x v="0"/>
  </r>
  <r>
    <s v="11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10"/>
    <x v="3"/>
    <x v="0"/>
  </r>
  <r>
    <s v="11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10"/>
    <x v="0"/>
    <x v="1"/>
  </r>
  <r>
    <s v="11/2019"/>
    <s v=""/>
    <x v="16"/>
    <x v="16"/>
    <n v="31"/>
    <n v="1.6634023399999996E-2"/>
    <n v="5549"/>
    <n v="1.3966833000000003E-2"/>
    <n v="5049.59"/>
    <n v="1.3957571699999999E-2"/>
    <n v="465"/>
    <n v="465"/>
    <n v="0"/>
    <n v="0"/>
    <x v="0"/>
    <x v="10"/>
    <x v="0"/>
    <x v="0"/>
  </r>
  <r>
    <s v="11/2019"/>
    <s v=""/>
    <x v="17"/>
    <x v="17"/>
    <n v="188"/>
    <n v="0.10087730319999999"/>
    <n v="26696"/>
    <n v="6.7193832000000009E-2"/>
    <n v="24293.360000000001"/>
    <n v="6.7149276399999985E-2"/>
    <n v="1880"/>
    <n v="1880"/>
    <n v="0"/>
    <n v="0"/>
    <x v="0"/>
    <x v="10"/>
    <x v="0"/>
    <x v="0"/>
  </r>
  <r>
    <s v="11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0"/>
    <x v="3"/>
    <x v="0"/>
  </r>
  <r>
    <s v="11/2019"/>
    <s v=""/>
    <x v="17"/>
    <x v="17"/>
    <n v="2"/>
    <n v="1.0731628E-3"/>
    <n v="284"/>
    <n v="7.1482800000000014E-4"/>
    <n v="258.44"/>
    <n v="7.1435399999999994E-4"/>
    <n v="20"/>
    <n v="20"/>
    <n v="0"/>
    <n v="0"/>
    <x v="0"/>
    <x v="10"/>
    <x v="1"/>
    <x v="1"/>
  </r>
  <r>
    <s v="11/2019"/>
    <s v=""/>
    <x v="44"/>
    <x v="44"/>
    <n v="1"/>
    <n v="5.3658139999999998E-4"/>
    <n v="614"/>
    <n v="1.5454379999999995E-3"/>
    <n v="558.74"/>
    <n v="1.5444132000000002E-3"/>
    <n v="45"/>
    <n v="30"/>
    <n v="0"/>
    <n v="0"/>
    <x v="0"/>
    <x v="10"/>
    <x v="0"/>
    <x v="0"/>
  </r>
  <r>
    <s v="11/2019"/>
    <s v=""/>
    <x v="18"/>
    <x v="18"/>
    <n v="36"/>
    <n v="1.9316930399999994E-2"/>
    <n v="12600"/>
    <n v="3.1714199999999998E-2"/>
    <n v="11466"/>
    <n v="3.1693170600000001E-2"/>
    <n v="1800"/>
    <n v="360"/>
    <n v="0"/>
    <n v="0"/>
    <x v="0"/>
    <x v="10"/>
    <x v="0"/>
    <x v="0"/>
  </r>
  <r>
    <s v="11/2019"/>
    <s v=""/>
    <x v="18"/>
    <x v="18"/>
    <n v="1"/>
    <n v="5.3658139999999998E-4"/>
    <n v="350"/>
    <n v="8.8095000000000014E-4"/>
    <n v="318.5"/>
    <n v="8.8036590000000001E-4"/>
    <n v="50"/>
    <n v="10"/>
    <n v="0"/>
    <n v="0"/>
    <x v="0"/>
    <x v="10"/>
    <x v="3"/>
    <x v="0"/>
  </r>
  <r>
    <s v="11/2019"/>
    <s v=""/>
    <x v="18"/>
    <x v="18"/>
    <n v="8"/>
    <n v="4.2926511999999998E-3"/>
    <n v="2800"/>
    <n v="7.0476000000000011E-3"/>
    <n v="2548"/>
    <n v="7.0429267999999991E-3"/>
    <n v="400"/>
    <n v="80"/>
    <n v="0"/>
    <n v="0"/>
    <x v="0"/>
    <x v="10"/>
    <x v="1"/>
    <x v="1"/>
  </r>
  <r>
    <s v="11/2019"/>
    <s v=""/>
    <x v="19"/>
    <x v="19"/>
    <n v="6"/>
    <n v="3.2194883999999992E-3"/>
    <n v="3768"/>
    <n v="9.4840560000000011E-3"/>
    <n v="3548.2"/>
    <n v="9.8075796000000014E-3"/>
    <n v="270"/>
    <n v="270"/>
    <n v="0"/>
    <n v="0"/>
    <x v="0"/>
    <x v="10"/>
    <x v="0"/>
    <x v="1"/>
  </r>
  <r>
    <s v="11/2019"/>
    <s v=""/>
    <x v="19"/>
    <x v="19"/>
    <n v="72"/>
    <n v="3.8633860799999989E-2"/>
    <n v="45216"/>
    <n v="0.11380867199999997"/>
    <n v="41146.559999999998"/>
    <n v="0.1137332065"/>
    <n v="3240"/>
    <n v="3240"/>
    <n v="0"/>
    <n v="0"/>
    <x v="0"/>
    <x v="10"/>
    <x v="0"/>
    <x v="0"/>
  </r>
  <r>
    <s v="11/2019"/>
    <s v=""/>
    <x v="20"/>
    <x v="20"/>
    <n v="26"/>
    <n v="1.3951116400000001E-2"/>
    <n v="25038"/>
    <n v="6.3020645999999986E-2"/>
    <n v="22784.579999999998"/>
    <n v="6.2978857600000007E-2"/>
    <n v="1560"/>
    <n v="260"/>
    <n v="0"/>
    <n v="0"/>
    <x v="0"/>
    <x v="10"/>
    <x v="0"/>
    <x v="0"/>
  </r>
  <r>
    <s v="11/2019"/>
    <s v=""/>
    <x v="20"/>
    <x v="20"/>
    <n v="2"/>
    <n v="1.0731628E-3"/>
    <n v="1926"/>
    <n v="4.8477420000000004E-3"/>
    <n v="1752.6599999999999"/>
    <n v="4.8445274999999993E-3"/>
    <n v="120"/>
    <n v="20"/>
    <n v="0"/>
    <n v="0"/>
    <x v="0"/>
    <x v="10"/>
    <x v="0"/>
    <x v="1"/>
  </r>
  <r>
    <s v="11/2019"/>
    <s v=""/>
    <x v="21"/>
    <x v="21"/>
    <n v="37"/>
    <n v="1.9853511799999998E-2"/>
    <n v="37481"/>
    <n v="9.4339676999999997E-2"/>
    <n v="34107.71"/>
    <n v="9.4277121199999994E-2"/>
    <n v="1480"/>
    <n v="1110"/>
    <n v="0"/>
    <n v="0"/>
    <x v="0"/>
    <x v="10"/>
    <x v="0"/>
    <x v="1"/>
  </r>
  <r>
    <s v="11/2019"/>
    <s v=""/>
    <x v="22"/>
    <x v="22"/>
    <n v="34"/>
    <n v="1.8243767600000006E-2"/>
    <n v="14076"/>
    <n v="3.5429291999999994E-2"/>
    <n v="12809.16"/>
    <n v="3.5405799200000004E-2"/>
    <n v="1530"/>
    <n v="1530"/>
    <n v="0"/>
    <n v="0"/>
    <x v="0"/>
    <x v="10"/>
    <x v="0"/>
    <x v="1"/>
  </r>
  <r>
    <s v="11/2019"/>
    <s v=""/>
    <x v="23"/>
    <x v="23"/>
    <n v="2"/>
    <n v="1.0731628E-3"/>
    <n v="334"/>
    <n v="8.4067800000000008E-4"/>
    <n v="303.94"/>
    <n v="8.4012059999999974E-4"/>
    <n v="60"/>
    <n v="60"/>
    <n v="0"/>
    <n v="0"/>
    <x v="0"/>
    <x v="10"/>
    <x v="0"/>
    <x v="1"/>
  </r>
  <r>
    <s v="11/2019"/>
    <s v=""/>
    <x v="24"/>
    <x v="24"/>
    <n v="3"/>
    <n v="1.6097441999999996E-3"/>
    <n v="333"/>
    <n v="8.3816100000000014E-4"/>
    <n v="303.03000000000003"/>
    <n v="8.376051999999998E-4"/>
    <n v="60"/>
    <n v="60"/>
    <n v="0"/>
    <n v="0"/>
    <x v="0"/>
    <x v="10"/>
    <x v="0"/>
    <x v="1"/>
  </r>
  <r>
    <s v="11/2019"/>
    <s v=""/>
    <x v="25"/>
    <x v="25"/>
    <n v="87"/>
    <n v="4.6682581799999998E-2"/>
    <n v="6003"/>
    <n v="1.5109551000000002E-2"/>
    <n v="5462.7300000000005"/>
    <n v="1.5099532000000002E-2"/>
    <n v="1305"/>
    <n v="609"/>
    <n v="0"/>
    <n v="0"/>
    <x v="0"/>
    <x v="10"/>
    <x v="0"/>
    <x v="1"/>
  </r>
  <r>
    <s v="11/2019"/>
    <s v=""/>
    <x v="27"/>
    <x v="27"/>
    <n v="658"/>
    <n v="0.35307056120000008"/>
    <n v="58562"/>
    <n v="0.14740055399999999"/>
    <n v="53291.42"/>
    <n v="0.147302814"/>
    <n v="9870"/>
    <n v="9870"/>
    <n v="0"/>
    <n v="0"/>
    <x v="0"/>
    <x v="10"/>
    <x v="0"/>
    <x v="1"/>
  </r>
  <r>
    <s v="11/2019"/>
    <s v=""/>
    <x v="28"/>
    <x v="28"/>
    <n v="200"/>
    <n v="0.10731628"/>
    <n v="104800"/>
    <n v="0.2637816"/>
    <n v="95368"/>
    <n v="0.26360668880000004"/>
    <n v="9000"/>
    <n v="9000"/>
    <n v="0"/>
    <n v="0"/>
    <x v="0"/>
    <x v="10"/>
    <x v="0"/>
    <x v="1"/>
  </r>
  <r>
    <s v="11/2019"/>
    <s v=""/>
    <x v="29"/>
    <x v="29"/>
    <n v="362"/>
    <n v="0.19424246680000004"/>
    <n v="30408"/>
    <n v="7.6536936E-2"/>
    <n v="27671.279999999999"/>
    <n v="7.6486185000000012E-2"/>
    <n v="5430"/>
    <n v="5430"/>
    <n v="0"/>
    <n v="0"/>
    <x v="0"/>
    <x v="10"/>
    <x v="0"/>
    <x v="1"/>
  </r>
  <r>
    <s v="11/2019"/>
    <s v=""/>
    <x v="30"/>
    <x v="30"/>
    <n v="230"/>
    <n v="0.123413722"/>
    <n v="19320"/>
    <n v="4.8628440000000002E-2"/>
    <n v="17581.2"/>
    <n v="4.85961949E-2"/>
    <n v="3450"/>
    <n v="3450"/>
    <n v="0"/>
    <n v="0"/>
    <x v="0"/>
    <x v="10"/>
    <x v="0"/>
    <x v="1"/>
  </r>
  <r>
    <s v="11/2019"/>
    <s v=""/>
    <x v="32"/>
    <x v="32"/>
    <n v="3"/>
    <n v="1.6097441999999996E-3"/>
    <n v="2121"/>
    <n v="5.338556999999999E-3"/>
    <n v="1930.11"/>
    <n v="5.3350170999999988E-3"/>
    <n v="180"/>
    <n v="180"/>
    <n v="0"/>
    <n v="0"/>
    <x v="0"/>
    <x v="10"/>
    <x v="0"/>
    <x v="0"/>
  </r>
  <r>
    <s v="11/2019"/>
    <s v=""/>
    <x v="33"/>
    <x v="33"/>
    <n v="5"/>
    <n v="2.682907E-3"/>
    <n v="1790"/>
    <n v="4.5054299999999995E-3"/>
    <n v="1628.9"/>
    <n v="4.5024425000000003E-3"/>
    <n v="150"/>
    <n v="150"/>
    <n v="0"/>
    <n v="0"/>
    <x v="0"/>
    <x v="10"/>
    <x v="0"/>
    <x v="0"/>
  </r>
  <r>
    <s v="11/2019"/>
    <s v=""/>
    <x v="33"/>
    <x v="33"/>
    <n v="1"/>
    <n v="5.3658139999999998E-4"/>
    <n v="358"/>
    <n v="9.0108599999999994E-4"/>
    <n v="325.78000000000003"/>
    <n v="9.0048850000000002E-4"/>
    <n v="30"/>
    <n v="30"/>
    <n v="0"/>
    <n v="0"/>
    <x v="0"/>
    <x v="10"/>
    <x v="3"/>
    <x v="0"/>
  </r>
  <r>
    <s v="11/2019"/>
    <s v=""/>
    <x v="34"/>
    <x v="34"/>
    <n v="24"/>
    <n v="1.2877953599999997E-2"/>
    <n v="4296"/>
    <n v="1.0813031999999997E-2"/>
    <n v="3909.3599999999997"/>
    <n v="1.0805861999999999E-2"/>
    <n v="360"/>
    <n v="360"/>
    <n v="0"/>
    <n v="0"/>
    <x v="0"/>
    <x v="10"/>
    <x v="0"/>
    <x v="0"/>
  </r>
  <r>
    <s v="11/2019"/>
    <s v=""/>
    <x v="46"/>
    <x v="46"/>
    <n v="23"/>
    <n v="1.2341372200000001E-2"/>
    <n v="16123"/>
    <n v="4.0581590999999993E-2"/>
    <n v="14671.929999999998"/>
    <n v="4.0554681699999998E-2"/>
    <n v="690"/>
    <n v="690"/>
    <n v="0"/>
    <n v="0"/>
    <x v="0"/>
    <x v="10"/>
    <x v="0"/>
    <x v="0"/>
  </r>
  <r>
    <s v="11/2019"/>
    <s v=""/>
    <x v="36"/>
    <x v="36"/>
    <n v="4"/>
    <n v="2.1463255999999999E-3"/>
    <n v="0"/>
    <n v="0"/>
    <n v="0"/>
    <n v="0"/>
    <n v="0"/>
    <n v="0"/>
    <n v="4800"/>
    <n v="0"/>
    <x v="0"/>
    <x v="10"/>
    <x v="0"/>
    <x v="0"/>
  </r>
  <r>
    <s v="11/2019"/>
    <s v=""/>
    <x v="37"/>
    <x v="37"/>
    <n v="24"/>
    <n v="1.2877953599999997E-2"/>
    <n v="0"/>
    <n v="0"/>
    <n v="0"/>
    <n v="0"/>
    <n v="0"/>
    <n v="0"/>
    <n v="16560"/>
    <n v="0"/>
    <x v="0"/>
    <x v="10"/>
    <x v="0"/>
    <x v="0"/>
  </r>
  <r>
    <s v="11/2019"/>
    <s v=""/>
    <x v="38"/>
    <x v="38"/>
    <n v="5"/>
    <n v="2.682907E-3"/>
    <n v="0"/>
    <n v="0"/>
    <n v="0"/>
    <n v="0"/>
    <n v="0"/>
    <n v="0"/>
    <n v="2150"/>
    <n v="0"/>
    <x v="0"/>
    <x v="10"/>
    <x v="0"/>
    <x v="0"/>
  </r>
  <r>
    <s v="11/2019"/>
    <s v=""/>
    <x v="38"/>
    <x v="38"/>
    <n v="7"/>
    <n v="3.7560697999999997E-3"/>
    <n v="0"/>
    <n v="0"/>
    <n v="0"/>
    <n v="0"/>
    <n v="0"/>
    <n v="0"/>
    <n v="3010"/>
    <n v="0"/>
    <x v="0"/>
    <x v="10"/>
    <x v="0"/>
    <x v="0"/>
  </r>
  <r>
    <s v="11/2019"/>
    <s v=""/>
    <x v="39"/>
    <x v="39"/>
    <n v="19"/>
    <n v="1.0195046599999997E-2"/>
    <n v="0"/>
    <n v="0"/>
    <n v="0"/>
    <n v="0"/>
    <n v="0"/>
    <n v="0"/>
    <n v="6935"/>
    <n v="0"/>
    <x v="0"/>
    <x v="10"/>
    <x v="0"/>
    <x v="0"/>
  </r>
  <r>
    <s v="11/2019"/>
    <s v=""/>
    <x v="40"/>
    <x v="40"/>
    <n v="38"/>
    <n v="2.0390093199999994E-2"/>
    <n v="0"/>
    <n v="0"/>
    <n v="0"/>
    <n v="0"/>
    <n v="0"/>
    <n v="0"/>
    <n v="6840"/>
    <n v="0"/>
    <x v="0"/>
    <x v="10"/>
    <x v="0"/>
    <x v="0"/>
  </r>
  <r>
    <s v="11/2019"/>
    <s v=""/>
    <x v="48"/>
    <x v="48"/>
    <n v="1"/>
    <n v="5.3658139999999998E-4"/>
    <n v="0"/>
    <n v="0"/>
    <n v="0"/>
    <n v="0"/>
    <n v="0"/>
    <n v="0"/>
    <n v="200"/>
    <n v="0"/>
    <x v="0"/>
    <x v="10"/>
    <x v="0"/>
    <x v="0"/>
  </r>
  <r>
    <s v="11/2019"/>
    <s v=""/>
    <x v="41"/>
    <x v="41"/>
    <n v="1"/>
    <n v="5.3658139999999998E-4"/>
    <n v="0"/>
    <n v="0"/>
    <n v="0"/>
    <n v="0"/>
    <n v="0"/>
    <n v="0"/>
    <n v="500"/>
    <n v="0"/>
    <x v="0"/>
    <x v="10"/>
    <x v="0"/>
    <x v="0"/>
  </r>
  <r>
    <s v="11/2019"/>
    <s v=""/>
    <x v="42"/>
    <x v="42"/>
    <n v="4"/>
    <n v="2.1463255999999999E-3"/>
    <n v="0"/>
    <n v="0"/>
    <n v="0"/>
    <n v="0"/>
    <n v="0"/>
    <n v="0"/>
    <n v="3000"/>
    <n v="0"/>
    <x v="0"/>
    <x v="10"/>
    <x v="0"/>
    <x v="0"/>
  </r>
  <r>
    <s v="11/2019"/>
    <s v=""/>
    <x v="43"/>
    <x v="43"/>
    <n v="16"/>
    <n v="8.5853023999999997E-3"/>
    <n v="0"/>
    <n v="0"/>
    <n v="0"/>
    <n v="0"/>
    <n v="0"/>
    <n v="0"/>
    <n v="0"/>
    <n v="0"/>
    <x v="0"/>
    <x v="10"/>
    <x v="0"/>
    <x v="0"/>
  </r>
  <r>
    <s v="11/2019"/>
    <s v=""/>
    <x v="49"/>
    <x v="49"/>
    <n v="8"/>
    <n v="4.2926511999999998E-3"/>
    <n v="0"/>
    <n v="0"/>
    <n v="0"/>
    <n v="0"/>
    <n v="0"/>
    <n v="0"/>
    <n v="7800"/>
    <n v="0"/>
    <x v="0"/>
    <x v="10"/>
    <x v="0"/>
    <x v="0"/>
  </r>
  <r>
    <s v="11/2019"/>
    <s v=""/>
    <x v="50"/>
    <x v="50"/>
    <n v="1"/>
    <n v="5.3658139999999998E-4"/>
    <n v="0"/>
    <n v="0"/>
    <n v="0"/>
    <n v="0"/>
    <n v="0"/>
    <n v="0"/>
    <n v="1380"/>
    <n v="0"/>
    <x v="0"/>
    <x v="10"/>
    <x v="0"/>
    <x v="0"/>
  </r>
  <r>
    <s v="11/2019"/>
    <s v=""/>
    <x v="51"/>
    <x v="51"/>
    <n v="74"/>
    <n v="3.9707023599999995E-2"/>
    <n v="0"/>
    <n v="0"/>
    <n v="0"/>
    <n v="0"/>
    <n v="0"/>
    <n v="0"/>
    <n v="44400"/>
    <n v="0"/>
    <x v="0"/>
    <x v="10"/>
    <x v="0"/>
    <x v="0"/>
  </r>
  <r>
    <s v="11/2020"/>
    <s v=""/>
    <x v="0"/>
    <x v="0"/>
    <n v="11"/>
    <n v="5.9023954000000005E-3"/>
    <n v="682"/>
    <n v="1.7165939999999997E-3"/>
    <n v="620.62"/>
    <n v="1.7154557000000001E-3"/>
    <n v="110"/>
    <n v="110"/>
    <n v="0"/>
    <n v="0"/>
    <x v="1"/>
    <x v="10"/>
    <x v="0"/>
    <x v="0"/>
  </r>
  <r>
    <s v="11/2020"/>
    <s v=""/>
    <x v="0"/>
    <x v="0"/>
    <n v="90"/>
    <n v="4.829232599999999E-2"/>
    <n v="5580"/>
    <n v="1.4044859999999998E-2"/>
    <n v="5077.8"/>
    <n v="1.4035547000000004E-2"/>
    <n v="900"/>
    <n v="900"/>
    <n v="0"/>
    <n v="0"/>
    <x v="1"/>
    <x v="10"/>
    <x v="0"/>
    <x v="0"/>
  </r>
  <r>
    <s v="11/2020"/>
    <s v=""/>
    <x v="1"/>
    <x v="1"/>
    <n v="133"/>
    <n v="7.1365326199999995E-2"/>
    <n v="5054"/>
    <n v="1.2720918000000001E-2"/>
    <n v="4599.1400000000003"/>
    <n v="1.2712482900000002E-2"/>
    <n v="665"/>
    <n v="665"/>
    <n v="0"/>
    <n v="0"/>
    <x v="1"/>
    <x v="10"/>
    <x v="0"/>
    <x v="0"/>
  </r>
  <r>
    <s v="11/2020"/>
    <s v=""/>
    <x v="1"/>
    <x v="1"/>
    <n v="19"/>
    <n v="1.0195046599999997E-2"/>
    <n v="722"/>
    <n v="1.817274E-3"/>
    <n v="657.02"/>
    <n v="1.816069E-3"/>
    <n v="95"/>
    <n v="95"/>
    <n v="0"/>
    <n v="0"/>
    <x v="1"/>
    <x v="10"/>
    <x v="0"/>
    <x v="0"/>
  </r>
  <r>
    <s v="11/2020"/>
    <s v=""/>
    <x v="2"/>
    <x v="2"/>
    <n v="217"/>
    <n v="0.11643816379999998"/>
    <n v="17143"/>
    <n v="4.3148930999999988E-2"/>
    <n v="15645.16"/>
    <n v="4.3244786799999997E-2"/>
    <n v="2170"/>
    <n v="2170"/>
    <n v="0"/>
    <n v="0"/>
    <x v="1"/>
    <x v="10"/>
    <x v="0"/>
    <x v="0"/>
  </r>
  <r>
    <s v="11/2020"/>
    <s v=""/>
    <x v="2"/>
    <x v="2"/>
    <n v="24"/>
    <n v="1.2877953599999997E-2"/>
    <n v="1896"/>
    <n v="4.7722320000000004E-3"/>
    <n v="1725.36"/>
    <n v="4.7690676000000003E-3"/>
    <n v="240"/>
    <n v="240"/>
    <n v="0"/>
    <n v="0"/>
    <x v="1"/>
    <x v="10"/>
    <x v="0"/>
    <x v="0"/>
  </r>
  <r>
    <s v="11/2020"/>
    <s v=""/>
    <x v="2"/>
    <x v="2"/>
    <n v="55"/>
    <n v="2.9511977000000002E-2"/>
    <n v="4345"/>
    <n v="1.0936365E-2"/>
    <n v="3953.95"/>
    <n v="1.0929113199999998E-2"/>
    <n v="550"/>
    <n v="550"/>
    <n v="0"/>
    <n v="0"/>
    <x v="1"/>
    <x v="10"/>
    <x v="0"/>
    <x v="0"/>
  </r>
  <r>
    <s v="11/2020"/>
    <s v=""/>
    <x v="2"/>
    <x v="2"/>
    <n v="1"/>
    <n v="5.3658139999999998E-4"/>
    <n v="79"/>
    <n v="1.9884300000000003E-4"/>
    <n v="71.89"/>
    <n v="1.9871110000000002E-4"/>
    <n v="10"/>
    <n v="10"/>
    <n v="0"/>
    <n v="0"/>
    <x v="1"/>
    <x v="10"/>
    <x v="1"/>
    <x v="1"/>
  </r>
  <r>
    <s v="11/2020"/>
    <s v=""/>
    <x v="67"/>
    <x v="67"/>
    <n v="2"/>
    <n v="1.0731628E-3"/>
    <n v="306"/>
    <n v="7.702020000000001E-4"/>
    <n v="278.45999999999998"/>
    <n v="7.6969130000000018E-4"/>
    <n v="60"/>
    <n v="20"/>
    <n v="0"/>
    <n v="0"/>
    <x v="1"/>
    <x v="10"/>
    <x v="0"/>
    <x v="0"/>
  </r>
  <r>
    <s v="11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0"/>
    <x v="2"/>
    <x v="0"/>
  </r>
  <r>
    <s v="11/2020"/>
    <s v=""/>
    <x v="3"/>
    <x v="3"/>
    <n v="6"/>
    <n v="3.2194883999999992E-3"/>
    <n v="228"/>
    <n v="5.7387600000000007E-4"/>
    <n v="207.48000000000002"/>
    <n v="5.734955000000001E-4"/>
    <n v="30"/>
    <n v="30"/>
    <n v="0"/>
    <n v="0"/>
    <x v="1"/>
    <x v="10"/>
    <x v="0"/>
    <x v="0"/>
  </r>
  <r>
    <s v="11/2020"/>
    <s v=""/>
    <x v="3"/>
    <x v="3"/>
    <n v="15"/>
    <n v="8.0487209999999983E-3"/>
    <n v="570"/>
    <n v="1.4346900000000002E-3"/>
    <n v="518.70000000000005"/>
    <n v="1.4337386999999997E-3"/>
    <n v="75"/>
    <n v="75"/>
    <n v="0"/>
    <n v="0"/>
    <x v="1"/>
    <x v="10"/>
    <x v="0"/>
    <x v="0"/>
  </r>
  <r>
    <s v="11/2020"/>
    <s v=""/>
    <x v="3"/>
    <x v="3"/>
    <n v="159"/>
    <n v="8.5316442599999986E-2"/>
    <n v="6042"/>
    <n v="1.5207714000000001E-2"/>
    <n v="5498.2199999999993"/>
    <n v="1.5197629899999999E-2"/>
    <n v="795"/>
    <n v="795"/>
    <n v="0"/>
    <n v="0"/>
    <x v="1"/>
    <x v="10"/>
    <x v="0"/>
    <x v="0"/>
  </r>
  <r>
    <s v="11/2020"/>
    <s v=""/>
    <x v="3"/>
    <x v="3"/>
    <n v="4"/>
    <n v="2.1463255999999999E-3"/>
    <n v="152"/>
    <n v="3.8258400000000005E-4"/>
    <n v="138.32"/>
    <n v="3.823303E-4"/>
    <n v="20"/>
    <n v="20"/>
    <n v="0"/>
    <n v="0"/>
    <x v="1"/>
    <x v="10"/>
    <x v="2"/>
    <x v="0"/>
  </r>
  <r>
    <s v="11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0"/>
    <x v="0"/>
    <x v="1"/>
  </r>
  <r>
    <s v="11/2020"/>
    <s v=""/>
    <x v="4"/>
    <x v="4"/>
    <n v="36"/>
    <n v="1.9316930399999994E-2"/>
    <n v="2736"/>
    <n v="6.886512E-3"/>
    <n v="2489.7599999999998"/>
    <n v="6.8819455999999989E-3"/>
    <n v="360"/>
    <n v="360"/>
    <n v="0"/>
    <n v="0"/>
    <x v="1"/>
    <x v="10"/>
    <x v="0"/>
    <x v="0"/>
  </r>
  <r>
    <s v="11/2020"/>
    <s v=""/>
    <x v="4"/>
    <x v="4"/>
    <n v="7"/>
    <n v="3.7560697999999997E-3"/>
    <n v="532"/>
    <n v="1.3390439999999997E-3"/>
    <n v="484.12"/>
    <n v="1.3381561000000003E-3"/>
    <n v="70"/>
    <n v="70"/>
    <n v="0"/>
    <n v="0"/>
    <x v="1"/>
    <x v="10"/>
    <x v="0"/>
    <x v="0"/>
  </r>
  <r>
    <s v="11/2020"/>
    <s v=""/>
    <x v="4"/>
    <x v="4"/>
    <n v="4"/>
    <n v="2.1463255999999999E-3"/>
    <n v="304"/>
    <n v="7.651680000000001E-4"/>
    <n v="276.64"/>
    <n v="7.646606E-4"/>
    <n v="40"/>
    <n v="40"/>
    <n v="0"/>
    <n v="0"/>
    <x v="1"/>
    <x v="10"/>
    <x v="0"/>
    <x v="0"/>
  </r>
  <r>
    <s v="11/2020"/>
    <s v=""/>
    <x v="5"/>
    <x v="5"/>
    <n v="54"/>
    <n v="2.8975395600000002E-2"/>
    <n v="12312"/>
    <n v="3.0989303999999995E-2"/>
    <n v="11203.92"/>
    <n v="3.0968755300000005E-2"/>
    <n v="1620"/>
    <n v="1620"/>
    <n v="0"/>
    <n v="0"/>
    <x v="1"/>
    <x v="10"/>
    <x v="0"/>
    <x v="0"/>
  </r>
  <r>
    <s v="11/2020"/>
    <s v=""/>
    <x v="5"/>
    <x v="5"/>
    <n v="22"/>
    <n v="1.1804790800000001E-2"/>
    <n v="5016"/>
    <n v="1.2625271999999998E-2"/>
    <n v="4564.5599999999995"/>
    <n v="1.2616900300000001E-2"/>
    <n v="660"/>
    <n v="660"/>
    <n v="0"/>
    <n v="0"/>
    <x v="1"/>
    <x v="10"/>
    <x v="0"/>
    <x v="0"/>
  </r>
  <r>
    <s v="11/2020"/>
    <s v=""/>
    <x v="5"/>
    <x v="5"/>
    <n v="346"/>
    <n v="0.18565716439999999"/>
    <n v="78888"/>
    <n v="0.19856109600000002"/>
    <n v="71831.399999999994"/>
    <n v="0.1985491727"/>
    <n v="10380"/>
    <n v="10380"/>
    <n v="0"/>
    <n v="0"/>
    <x v="1"/>
    <x v="10"/>
    <x v="0"/>
    <x v="0"/>
  </r>
  <r>
    <s v="11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0"/>
    <x v="3"/>
    <x v="0"/>
  </r>
  <r>
    <s v="11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0"/>
    <x v="1"/>
    <x v="1"/>
  </r>
  <r>
    <s v="11/2020"/>
    <s v=""/>
    <x v="6"/>
    <x v="6"/>
    <n v="3"/>
    <n v="1.6097441999999996E-3"/>
    <n v="684"/>
    <n v="1.721628E-3"/>
    <n v="622.43999999999994"/>
    <n v="1.7204863999999997E-3"/>
    <n v="90"/>
    <n v="90"/>
    <n v="0"/>
    <n v="0"/>
    <x v="1"/>
    <x v="10"/>
    <x v="0"/>
    <x v="0"/>
  </r>
  <r>
    <s v="11/2020"/>
    <s v=""/>
    <x v="7"/>
    <x v="7"/>
    <n v="3"/>
    <n v="1.6097441999999996E-3"/>
    <n v="0"/>
    <n v="0"/>
    <n v="0"/>
    <n v="0"/>
    <n v="0"/>
    <n v="0"/>
    <n v="90"/>
    <n v="0"/>
    <x v="1"/>
    <x v="10"/>
    <x v="0"/>
    <x v="0"/>
  </r>
  <r>
    <s v="11/2020"/>
    <s v=""/>
    <x v="7"/>
    <x v="7"/>
    <n v="347"/>
    <n v="0.18619374579999998"/>
    <n v="0"/>
    <n v="0"/>
    <n v="0"/>
    <n v="0"/>
    <n v="0"/>
    <n v="0"/>
    <n v="10410"/>
    <n v="0"/>
    <x v="1"/>
    <x v="10"/>
    <x v="0"/>
    <x v="0"/>
  </r>
  <r>
    <s v="11/2020"/>
    <s v=""/>
    <x v="7"/>
    <x v="7"/>
    <n v="55"/>
    <n v="2.9511977000000002E-2"/>
    <n v="0"/>
    <n v="0"/>
    <n v="0"/>
    <n v="0"/>
    <n v="0"/>
    <n v="0"/>
    <n v="1650"/>
    <n v="0"/>
    <x v="1"/>
    <x v="10"/>
    <x v="0"/>
    <x v="0"/>
  </r>
  <r>
    <s v="11/2020"/>
    <s v=""/>
    <x v="52"/>
    <x v="52"/>
    <n v="23"/>
    <n v="1.2341372200000001E-2"/>
    <n v="5382"/>
    <n v="1.3546494000000001E-2"/>
    <n v="4897.62"/>
    <n v="1.3537511399999999E-2"/>
    <n v="0"/>
    <n v="0"/>
    <n v="0"/>
    <n v="0"/>
    <x v="1"/>
    <x v="10"/>
    <x v="0"/>
    <x v="0"/>
  </r>
  <r>
    <s v="11/2020"/>
    <s v=""/>
    <x v="52"/>
    <x v="52"/>
    <n v="1"/>
    <n v="5.3658139999999998E-4"/>
    <n v="234"/>
    <n v="5.8897799999999998E-4"/>
    <n v="212.94"/>
    <n v="5.8858750000000007E-4"/>
    <n v="0"/>
    <n v="0"/>
    <n v="0"/>
    <n v="0"/>
    <x v="1"/>
    <x v="10"/>
    <x v="0"/>
    <x v="0"/>
  </r>
  <r>
    <s v="11/2020"/>
    <s v=""/>
    <x v="52"/>
    <x v="52"/>
    <n v="1"/>
    <n v="5.3658139999999998E-4"/>
    <n v="234"/>
    <n v="5.8897799999999998E-4"/>
    <n v="212.94"/>
    <n v="5.8858750000000007E-4"/>
    <n v="0"/>
    <n v="0"/>
    <n v="0"/>
    <n v="0"/>
    <x v="1"/>
    <x v="10"/>
    <x v="0"/>
    <x v="0"/>
  </r>
  <r>
    <s v="11/2020"/>
    <s v=""/>
    <x v="8"/>
    <x v="8"/>
    <n v="40"/>
    <n v="2.1463256E-2"/>
    <n v="28440"/>
    <n v="7.1583480000000005E-2"/>
    <n v="25880.400000000001"/>
    <n v="7.153601359999999E-2"/>
    <n v="2400"/>
    <n v="2400"/>
    <n v="0"/>
    <n v="0"/>
    <x v="1"/>
    <x v="10"/>
    <x v="0"/>
    <x v="0"/>
  </r>
  <r>
    <s v="11/2020"/>
    <s v=""/>
    <x v="9"/>
    <x v="9"/>
    <n v="144"/>
    <n v="7.7267721599999978E-2"/>
    <n v="68688"/>
    <n v="0.17288769600000004"/>
    <n v="62506.080000000002"/>
    <n v="0.17277305570000004"/>
    <n v="5760"/>
    <n v="5760"/>
    <n v="0"/>
    <n v="0"/>
    <x v="1"/>
    <x v="10"/>
    <x v="0"/>
    <x v="0"/>
  </r>
  <r>
    <s v="11/2020"/>
    <s v=""/>
    <x v="9"/>
    <x v="9"/>
    <n v="1"/>
    <n v="5.3658139999999998E-4"/>
    <n v="477"/>
    <n v="1.2006089999999998E-3"/>
    <n v="434.07"/>
    <n v="1.1998129000000001E-3"/>
    <n v="40"/>
    <n v="40"/>
    <n v="0"/>
    <n v="0"/>
    <x v="1"/>
    <x v="10"/>
    <x v="3"/>
    <x v="0"/>
  </r>
  <r>
    <s v="11/2020"/>
    <s v=""/>
    <x v="10"/>
    <x v="10"/>
    <n v="168"/>
    <n v="9.0145675199999997E-2"/>
    <n v="40152"/>
    <n v="0.10106258399999998"/>
    <n v="36583.729999999996"/>
    <n v="0.10112108809999998"/>
    <n v="3360"/>
    <n v="3360"/>
    <n v="0"/>
    <n v="0"/>
    <x v="1"/>
    <x v="10"/>
    <x v="0"/>
    <x v="0"/>
  </r>
  <r>
    <s v="11/2020"/>
    <s v=""/>
    <x v="11"/>
    <x v="11"/>
    <n v="14"/>
    <n v="7.5121395999999995E-3"/>
    <n v="2002"/>
    <n v="5.0390339999999995E-3"/>
    <n v="1848.9900000000002"/>
    <n v="5.1107932999999994E-3"/>
    <n v="420"/>
    <n v="70"/>
    <n v="0"/>
    <n v="0"/>
    <x v="1"/>
    <x v="10"/>
    <x v="0"/>
    <x v="0"/>
  </r>
  <r>
    <s v="11/2020"/>
    <s v=""/>
    <x v="12"/>
    <x v="12"/>
    <n v="106"/>
    <n v="5.6877628400000005E-2"/>
    <n v="14310"/>
    <n v="3.6018270000000005E-2"/>
    <n v="13022.1"/>
    <n v="3.5994386600000004E-2"/>
    <n v="1060"/>
    <n v="1060"/>
    <n v="0"/>
    <n v="0"/>
    <x v="1"/>
    <x v="10"/>
    <x v="0"/>
    <x v="0"/>
  </r>
  <r>
    <s v="11/2020"/>
    <s v=""/>
    <x v="12"/>
    <x v="12"/>
    <n v="1"/>
    <n v="5.3658139999999998E-4"/>
    <n v="135"/>
    <n v="3.3979499999999994E-4"/>
    <n v="122.85"/>
    <n v="3.3956969999999998E-4"/>
    <n v="10"/>
    <n v="10"/>
    <n v="0"/>
    <n v="0"/>
    <x v="1"/>
    <x v="10"/>
    <x v="0"/>
    <x v="0"/>
  </r>
  <r>
    <s v="11/2020"/>
    <s v=""/>
    <x v="13"/>
    <x v="13"/>
    <n v="24"/>
    <n v="1.2877953599999997E-2"/>
    <n v="44088"/>
    <n v="0.11096949600000001"/>
    <n v="40469.11"/>
    <n v="0.111860667"/>
    <n v="2880"/>
    <n v="2880"/>
    <n v="0"/>
    <n v="0"/>
    <x v="1"/>
    <x v="10"/>
    <x v="0"/>
    <x v="0"/>
  </r>
  <r>
    <s v="11/2020"/>
    <s v=""/>
    <x v="14"/>
    <x v="14"/>
    <n v="12"/>
    <n v="6.4389767999999984E-3"/>
    <n v="8532"/>
    <n v="2.1475044000000006E-2"/>
    <n v="7764.12"/>
    <n v="2.1460804100000001E-2"/>
    <n v="720"/>
    <n v="720"/>
    <n v="0"/>
    <n v="0"/>
    <x v="1"/>
    <x v="10"/>
    <x v="0"/>
    <x v="0"/>
  </r>
  <r>
    <s v="11/2020"/>
    <s v=""/>
    <x v="15"/>
    <x v="15"/>
    <n v="14"/>
    <n v="7.5121395999999995E-3"/>
    <n v="5040"/>
    <n v="1.268568E-2"/>
    <n v="4586.3999999999996"/>
    <n v="1.2677268199999998E-2"/>
    <n v="420"/>
    <n v="420"/>
    <n v="0"/>
    <n v="0"/>
    <x v="1"/>
    <x v="10"/>
    <x v="0"/>
    <x v="0"/>
  </r>
  <r>
    <s v="11/2020"/>
    <s v=""/>
    <x v="16"/>
    <x v="16"/>
    <n v="29"/>
    <n v="1.55608606E-2"/>
    <n v="5220"/>
    <n v="1.3138740000000001E-2"/>
    <n v="4750.2"/>
    <n v="1.3130027799999999E-2"/>
    <n v="435"/>
    <n v="435"/>
    <n v="0"/>
    <n v="0"/>
    <x v="1"/>
    <x v="10"/>
    <x v="0"/>
    <x v="0"/>
  </r>
  <r>
    <s v="11/2020"/>
    <s v=""/>
    <x v="16"/>
    <x v="16"/>
    <n v="1"/>
    <n v="5.3658139999999998E-4"/>
    <n v="180"/>
    <n v="4.5306000000000008E-4"/>
    <n v="163.80000000000001"/>
    <n v="4.5275959999999999E-4"/>
    <n v="15"/>
    <n v="15"/>
    <n v="0"/>
    <n v="0"/>
    <x v="1"/>
    <x v="10"/>
    <x v="2"/>
    <x v="1"/>
  </r>
  <r>
    <s v="11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10"/>
    <x v="1"/>
    <x v="1"/>
  </r>
  <r>
    <s v="11/2020"/>
    <s v=""/>
    <x v="17"/>
    <x v="17"/>
    <n v="68"/>
    <n v="3.6487535200000011E-2"/>
    <n v="9724"/>
    <n v="2.4475307999999994E-2"/>
    <n v="8848.84"/>
    <n v="2.4459078600000007E-2"/>
    <n v="680"/>
    <n v="680"/>
    <n v="0"/>
    <n v="0"/>
    <x v="1"/>
    <x v="10"/>
    <x v="0"/>
    <x v="0"/>
  </r>
  <r>
    <s v="11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10"/>
    <x v="3"/>
    <x v="0"/>
  </r>
  <r>
    <s v="11/2020"/>
    <s v=""/>
    <x v="18"/>
    <x v="18"/>
    <n v="24"/>
    <n v="1.2877953599999997E-2"/>
    <n v="8496"/>
    <n v="2.1384432000000002E-2"/>
    <n v="7731.3600000000006"/>
    <n v="2.1370252199999995E-2"/>
    <n v="1200"/>
    <n v="240"/>
    <n v="0"/>
    <n v="0"/>
    <x v="1"/>
    <x v="10"/>
    <x v="0"/>
    <x v="0"/>
  </r>
  <r>
    <s v="11/2020"/>
    <s v=""/>
    <x v="19"/>
    <x v="19"/>
    <n v="14"/>
    <n v="7.5121395999999995E-3"/>
    <n v="8848"/>
    <n v="2.2270416000000001E-2"/>
    <n v="8171.76"/>
    <n v="2.2587561800000003E-2"/>
    <n v="630"/>
    <n v="630"/>
    <n v="0"/>
    <n v="0"/>
    <x v="1"/>
    <x v="10"/>
    <x v="0"/>
    <x v="0"/>
  </r>
  <r>
    <s v="11/2020"/>
    <s v=""/>
    <x v="19"/>
    <x v="19"/>
    <n v="1"/>
    <n v="5.3658139999999998E-4"/>
    <n v="632"/>
    <n v="1.5907440000000003E-3"/>
    <n v="575.12"/>
    <n v="1.5896891999999999E-3"/>
    <n v="45"/>
    <n v="45"/>
    <n v="0"/>
    <n v="0"/>
    <x v="1"/>
    <x v="10"/>
    <x v="0"/>
    <x v="1"/>
  </r>
  <r>
    <s v="11/2020"/>
    <s v=""/>
    <x v="20"/>
    <x v="20"/>
    <n v="23"/>
    <n v="1.2341372200000001E-2"/>
    <n v="22241"/>
    <n v="5.5980597E-2"/>
    <n v="20239.310000000001"/>
    <n v="5.5943476799999982E-2"/>
    <n v="1380"/>
    <n v="230"/>
    <n v="0"/>
    <n v="0"/>
    <x v="1"/>
    <x v="10"/>
    <x v="0"/>
    <x v="0"/>
  </r>
  <r>
    <s v="11/2020"/>
    <s v=""/>
    <x v="21"/>
    <x v="21"/>
    <n v="77"/>
    <n v="4.1316767799999994E-2"/>
    <n v="78232"/>
    <n v="0.196909944"/>
    <n v="71191.12"/>
    <n v="0.19677937480000002"/>
    <n v="3080"/>
    <n v="2310"/>
    <n v="0"/>
    <n v="0"/>
    <x v="1"/>
    <x v="10"/>
    <x v="0"/>
    <x v="1"/>
  </r>
  <r>
    <s v="11/2020"/>
    <s v=""/>
    <x v="22"/>
    <x v="22"/>
    <n v="26"/>
    <n v="1.3951116400000001E-2"/>
    <n v="10868"/>
    <n v="2.7354756000000001E-2"/>
    <n v="9889.880000000001"/>
    <n v="2.7336617299999998E-2"/>
    <n v="1170"/>
    <n v="1170"/>
    <n v="0"/>
    <n v="0"/>
    <x v="1"/>
    <x v="10"/>
    <x v="0"/>
    <x v="1"/>
  </r>
  <r>
    <s v="11/2020"/>
    <s v=""/>
    <x v="24"/>
    <x v="24"/>
    <n v="10"/>
    <n v="5.365814E-3"/>
    <n v="1130"/>
    <n v="2.8442099999999998E-3"/>
    <n v="1028.3"/>
    <n v="2.8423239999999998E-3"/>
    <n v="200"/>
    <n v="200"/>
    <n v="0"/>
    <n v="0"/>
    <x v="1"/>
    <x v="10"/>
    <x v="0"/>
    <x v="1"/>
  </r>
  <r>
    <s v="11/2020"/>
    <s v=""/>
    <x v="25"/>
    <x v="25"/>
    <n v="123"/>
    <n v="6.5999512199999999E-2"/>
    <n v="8610"/>
    <n v="2.1671370000000002E-2"/>
    <n v="7835.1"/>
    <n v="2.1656999899999998E-2"/>
    <n v="1845"/>
    <n v="861"/>
    <n v="0"/>
    <n v="0"/>
    <x v="1"/>
    <x v="10"/>
    <x v="0"/>
    <x v="1"/>
  </r>
  <r>
    <s v="11/2020"/>
    <s v=""/>
    <x v="26"/>
    <x v="26"/>
    <n v="16"/>
    <n v="8.5853023999999997E-3"/>
    <n v="2704"/>
    <n v="6.8059679999999999E-3"/>
    <n v="2460.6400000000003"/>
    <n v="6.8014549999999997E-3"/>
    <n v="480"/>
    <n v="480"/>
    <n v="0"/>
    <n v="0"/>
    <x v="1"/>
    <x v="10"/>
    <x v="0"/>
    <x v="1"/>
  </r>
  <r>
    <s v="11/2020"/>
    <s v=""/>
    <x v="27"/>
    <x v="27"/>
    <n v="290"/>
    <n v="0.15560860600000001"/>
    <n v="26100"/>
    <n v="6.5693700000000008E-2"/>
    <n v="23751"/>
    <n v="6.5650139100000005E-2"/>
    <n v="4350"/>
    <n v="4350"/>
    <n v="0"/>
    <n v="0"/>
    <x v="1"/>
    <x v="10"/>
    <x v="0"/>
    <x v="1"/>
  </r>
  <r>
    <s v="11/2020"/>
    <s v=""/>
    <x v="28"/>
    <x v="28"/>
    <n v="256"/>
    <n v="0.13736483839999999"/>
    <n v="135168"/>
    <n v="0.34021785600000004"/>
    <n v="123002.88"/>
    <n v="0.33999226059999998"/>
    <n v="11520"/>
    <n v="11520"/>
    <n v="0"/>
    <n v="0"/>
    <x v="1"/>
    <x v="10"/>
    <x v="0"/>
    <x v="1"/>
  </r>
  <r>
    <s v="11/2020"/>
    <s v=""/>
    <x v="29"/>
    <x v="29"/>
    <n v="156"/>
    <n v="8.3706698400000015E-2"/>
    <n v="13260"/>
    <n v="3.3375420000000003E-2"/>
    <n v="12066.6"/>
    <n v="3.3353289100000003E-2"/>
    <n v="2340"/>
    <n v="2340"/>
    <n v="0"/>
    <n v="0"/>
    <x v="1"/>
    <x v="10"/>
    <x v="0"/>
    <x v="1"/>
  </r>
  <r>
    <s v="11/2020"/>
    <s v=""/>
    <x v="30"/>
    <x v="30"/>
    <n v="209"/>
    <n v="0.11214551259999998"/>
    <n v="17765"/>
    <n v="4.4714504999999995E-2"/>
    <n v="16166.15"/>
    <n v="4.4684855199999998E-2"/>
    <n v="3135"/>
    <n v="3135"/>
    <n v="0"/>
    <n v="0"/>
    <x v="1"/>
    <x v="10"/>
    <x v="0"/>
    <x v="1"/>
  </r>
  <r>
    <s v="11/2020"/>
    <s v=""/>
    <x v="32"/>
    <x v="32"/>
    <n v="2"/>
    <n v="1.0731628E-3"/>
    <n v="1422"/>
    <n v="3.5791740000000001E-3"/>
    <n v="1294.02"/>
    <n v="3.5768006999999996E-3"/>
    <n v="120"/>
    <n v="120"/>
    <n v="0"/>
    <n v="0"/>
    <x v="1"/>
    <x v="10"/>
    <x v="0"/>
    <x v="0"/>
  </r>
  <r>
    <s v="11/2020"/>
    <s v=""/>
    <x v="33"/>
    <x v="33"/>
    <n v="2"/>
    <n v="1.0731628E-3"/>
    <n v="720"/>
    <n v="1.8122400000000003E-3"/>
    <n v="655.20000000000005"/>
    <n v="1.8110383000000002E-3"/>
    <n v="60"/>
    <n v="60"/>
    <n v="0"/>
    <n v="0"/>
    <x v="1"/>
    <x v="10"/>
    <x v="0"/>
    <x v="0"/>
  </r>
  <r>
    <s v="11/2020"/>
    <s v=""/>
    <x v="34"/>
    <x v="34"/>
    <n v="20"/>
    <n v="1.0731628E-2"/>
    <n v="3600"/>
    <n v="9.0612000000000019E-3"/>
    <n v="3276"/>
    <n v="9.0551916000000017E-3"/>
    <n v="300"/>
    <n v="300"/>
    <n v="0"/>
    <n v="0"/>
    <x v="1"/>
    <x v="10"/>
    <x v="0"/>
    <x v="0"/>
  </r>
  <r>
    <s v="11/2020"/>
    <s v=""/>
    <x v="45"/>
    <x v="45"/>
    <n v="1"/>
    <n v="5.3658139999999998E-4"/>
    <n v="1019"/>
    <n v="2.5648229999999999E-3"/>
    <n v="927.29"/>
    <n v="2.5631222999999998E-3"/>
    <n v="90"/>
    <n v="60"/>
    <n v="0"/>
    <n v="0"/>
    <x v="1"/>
    <x v="10"/>
    <x v="0"/>
    <x v="0"/>
  </r>
  <r>
    <s v="11/2020"/>
    <s v=""/>
    <x v="46"/>
    <x v="46"/>
    <n v="24"/>
    <n v="1.2877953599999997E-2"/>
    <n v="16872"/>
    <n v="4.2466824000000007E-2"/>
    <n v="15353.52"/>
    <n v="4.2438664600000002E-2"/>
    <n v="720"/>
    <n v="720"/>
    <n v="0"/>
    <n v="0"/>
    <x v="1"/>
    <x v="10"/>
    <x v="0"/>
    <x v="0"/>
  </r>
  <r>
    <s v="11/2020"/>
    <s v=""/>
    <x v="36"/>
    <x v="36"/>
    <n v="1"/>
    <n v="5.3658139999999998E-4"/>
    <n v="0"/>
    <n v="0"/>
    <n v="0"/>
    <n v="0"/>
    <n v="0"/>
    <n v="0"/>
    <n v="1200"/>
    <n v="0"/>
    <x v="1"/>
    <x v="10"/>
    <x v="0"/>
    <x v="0"/>
  </r>
  <r>
    <s v="11/2020"/>
    <s v=""/>
    <x v="37"/>
    <x v="37"/>
    <n v="1"/>
    <n v="5.3658139999999998E-4"/>
    <n v="0"/>
    <n v="0"/>
    <n v="0"/>
    <n v="0"/>
    <n v="0"/>
    <n v="0"/>
    <n v="690"/>
    <n v="0"/>
    <x v="1"/>
    <x v="10"/>
    <x v="0"/>
    <x v="0"/>
  </r>
  <r>
    <s v="11/2020"/>
    <s v=""/>
    <x v="38"/>
    <x v="38"/>
    <n v="42"/>
    <n v="2.2536418799999999E-2"/>
    <n v="0"/>
    <n v="0"/>
    <n v="0"/>
    <n v="0"/>
    <n v="0"/>
    <n v="0"/>
    <n v="18060"/>
    <n v="0"/>
    <x v="1"/>
    <x v="10"/>
    <x v="0"/>
    <x v="0"/>
  </r>
  <r>
    <s v="11/2020"/>
    <s v=""/>
    <x v="38"/>
    <x v="38"/>
    <n v="2"/>
    <n v="1.0731628E-3"/>
    <n v="0"/>
    <n v="0"/>
    <n v="0"/>
    <n v="0"/>
    <n v="0"/>
    <n v="0"/>
    <n v="860"/>
    <n v="0"/>
    <x v="1"/>
    <x v="10"/>
    <x v="0"/>
    <x v="0"/>
  </r>
  <r>
    <s v="11/2020"/>
    <s v=""/>
    <x v="39"/>
    <x v="39"/>
    <n v="4"/>
    <n v="2.1463255999999999E-3"/>
    <n v="0"/>
    <n v="0"/>
    <n v="0"/>
    <n v="0"/>
    <n v="0"/>
    <n v="0"/>
    <n v="1460"/>
    <n v="0"/>
    <x v="1"/>
    <x v="10"/>
    <x v="0"/>
    <x v="0"/>
  </r>
  <r>
    <s v="11/2020"/>
    <s v=""/>
    <x v="40"/>
    <x v="40"/>
    <n v="3"/>
    <n v="1.6097441999999996E-3"/>
    <n v="0"/>
    <n v="0"/>
    <n v="0"/>
    <n v="0"/>
    <n v="0"/>
    <n v="0"/>
    <n v="540"/>
    <n v="0"/>
    <x v="1"/>
    <x v="10"/>
    <x v="0"/>
    <x v="0"/>
  </r>
  <r>
    <s v="11/2020"/>
    <s v=""/>
    <x v="43"/>
    <x v="43"/>
    <n v="5"/>
    <n v="2.682907E-3"/>
    <n v="0"/>
    <n v="0"/>
    <n v="0"/>
    <n v="0"/>
    <n v="0"/>
    <n v="0"/>
    <n v="0"/>
    <n v="0"/>
    <x v="1"/>
    <x v="10"/>
    <x v="0"/>
    <x v="0"/>
  </r>
  <r>
    <s v="11/2020"/>
    <s v=""/>
    <x v="49"/>
    <x v="49"/>
    <n v="13"/>
    <n v="6.9755582000000007E-3"/>
    <n v="0"/>
    <n v="0"/>
    <n v="0"/>
    <n v="0"/>
    <n v="0"/>
    <n v="0"/>
    <n v="12675"/>
    <n v="0"/>
    <x v="1"/>
    <x v="10"/>
    <x v="0"/>
    <x v="0"/>
  </r>
  <r>
    <s v="11/2020"/>
    <s v=""/>
    <x v="51"/>
    <x v="51"/>
    <n v="5"/>
    <n v="2.682907E-3"/>
    <n v="0"/>
    <n v="0"/>
    <n v="0"/>
    <n v="0"/>
    <n v="0"/>
    <n v="0"/>
    <n v="3000"/>
    <n v="0"/>
    <x v="1"/>
    <x v="10"/>
    <x v="0"/>
    <x v="0"/>
  </r>
  <r>
    <s v="11/2020"/>
    <s v=""/>
    <x v="60"/>
    <x v="60"/>
    <n v="1"/>
    <n v="5.3658139999999998E-4"/>
    <n v="0"/>
    <n v="0"/>
    <n v="0"/>
    <n v="0"/>
    <n v="0"/>
    <n v="0"/>
    <n v="600"/>
    <n v="0"/>
    <x v="1"/>
    <x v="10"/>
    <x v="0"/>
    <x v="0"/>
  </r>
  <r>
    <s v="11/2020"/>
    <s v=""/>
    <x v="65"/>
    <x v="65"/>
    <n v="1"/>
    <n v="5.3658139999999998E-4"/>
    <n v="0"/>
    <n v="0"/>
    <n v="0"/>
    <n v="0"/>
    <n v="0"/>
    <n v="0"/>
    <n v="217"/>
    <n v="0"/>
    <x v="1"/>
    <x v="10"/>
    <x v="0"/>
    <x v="0"/>
  </r>
  <r>
    <s v="11/2021"/>
    <s v=""/>
    <x v="0"/>
    <x v="0"/>
    <n v="12"/>
    <n v="6.4389767999999984E-3"/>
    <n v="792"/>
    <n v="1.9934639999999995E-3"/>
    <n v="720.72"/>
    <n v="1.9921422000000002E-3"/>
    <n v="120"/>
    <n v="120"/>
    <n v="0"/>
    <n v="0"/>
    <x v="2"/>
    <x v="10"/>
    <x v="0"/>
    <x v="0"/>
  </r>
  <r>
    <s v="11/2021"/>
    <s v=""/>
    <x v="0"/>
    <x v="0"/>
    <n v="82"/>
    <n v="4.3999674799999985E-2"/>
    <n v="5412"/>
    <n v="1.3622003999999998E-2"/>
    <n v="4924.92"/>
    <n v="1.3612971400000002E-2"/>
    <n v="820"/>
    <n v="820"/>
    <n v="0"/>
    <n v="0"/>
    <x v="2"/>
    <x v="10"/>
    <x v="0"/>
    <x v="0"/>
  </r>
  <r>
    <s v="11/2021"/>
    <s v=""/>
    <x v="1"/>
    <x v="1"/>
    <n v="16"/>
    <n v="8.5853023999999997E-3"/>
    <n v="624"/>
    <n v="1.5706079999999994E-3"/>
    <n v="567.83999999999992"/>
    <n v="1.5695665000000001E-3"/>
    <n v="80"/>
    <n v="80"/>
    <n v="0"/>
    <n v="0"/>
    <x v="2"/>
    <x v="10"/>
    <x v="0"/>
    <x v="0"/>
  </r>
  <r>
    <s v="11/2021"/>
    <s v=""/>
    <x v="1"/>
    <x v="1"/>
    <n v="144"/>
    <n v="7.7267721599999978E-2"/>
    <n v="5616"/>
    <n v="1.4135472E-2"/>
    <n v="5110.5599999999995"/>
    <n v="1.41260989E-2"/>
    <n v="720"/>
    <n v="720"/>
    <n v="0"/>
    <n v="0"/>
    <x v="2"/>
    <x v="10"/>
    <x v="0"/>
    <x v="0"/>
  </r>
  <r>
    <s v="11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10"/>
    <x v="0"/>
    <x v="0"/>
  </r>
  <r>
    <s v="11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10"/>
    <x v="3"/>
    <x v="0"/>
  </r>
  <r>
    <s v="11/2021"/>
    <s v=""/>
    <x v="2"/>
    <x v="2"/>
    <n v="76"/>
    <n v="4.0780186399999988E-2"/>
    <n v="6308"/>
    <n v="1.5877235999999999E-2"/>
    <n v="5740.2800000000007"/>
    <n v="1.5866707899999999E-2"/>
    <n v="760"/>
    <n v="760"/>
    <n v="0"/>
    <n v="0"/>
    <x v="2"/>
    <x v="10"/>
    <x v="0"/>
    <x v="0"/>
  </r>
  <r>
    <s v="11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10"/>
    <x v="3"/>
    <x v="0"/>
  </r>
  <r>
    <s v="11/2021"/>
    <s v=""/>
    <x v="2"/>
    <x v="2"/>
    <n v="310"/>
    <n v="0.16634023399999998"/>
    <n v="25730"/>
    <n v="6.4762410000000006E-2"/>
    <n v="23414.3"/>
    <n v="6.4719466600000011E-2"/>
    <n v="3100"/>
    <n v="3100"/>
    <n v="0"/>
    <n v="0"/>
    <x v="2"/>
    <x v="10"/>
    <x v="0"/>
    <x v="0"/>
  </r>
  <r>
    <s v="11/2021"/>
    <s v=""/>
    <x v="2"/>
    <x v="2"/>
    <n v="68"/>
    <n v="3.6487535200000011E-2"/>
    <n v="5644"/>
    <n v="1.4205948000000001E-2"/>
    <n v="5136.04"/>
    <n v="1.4196528199999997E-2"/>
    <n v="680"/>
    <n v="680"/>
    <n v="0"/>
    <n v="0"/>
    <x v="2"/>
    <x v="10"/>
    <x v="0"/>
    <x v="0"/>
  </r>
  <r>
    <s v="11/2021"/>
    <s v=""/>
    <x v="2"/>
    <x v="2"/>
    <n v="9"/>
    <n v="4.8292325999999986E-3"/>
    <n v="747"/>
    <n v="1.8801989999999997E-3"/>
    <n v="679.77"/>
    <n v="1.8789523000000002E-3"/>
    <n v="90"/>
    <n v="90"/>
    <n v="0"/>
    <n v="0"/>
    <x v="2"/>
    <x v="10"/>
    <x v="0"/>
    <x v="1"/>
  </r>
  <r>
    <s v="11/2021"/>
    <s v=""/>
    <x v="3"/>
    <x v="3"/>
    <n v="33"/>
    <n v="1.7707186200000002E-2"/>
    <n v="1320"/>
    <n v="3.3224400000000003E-3"/>
    <n v="1201.2"/>
    <n v="3.3202368999999997E-3"/>
    <n v="165"/>
    <n v="165"/>
    <n v="0"/>
    <n v="0"/>
    <x v="2"/>
    <x v="10"/>
    <x v="0"/>
    <x v="0"/>
  </r>
  <r>
    <s v="11/2021"/>
    <s v=""/>
    <x v="3"/>
    <x v="3"/>
    <n v="2"/>
    <n v="1.0731628E-3"/>
    <n v="80"/>
    <n v="2.0135999999999998E-4"/>
    <n v="72.8"/>
    <n v="2.012265E-4"/>
    <n v="10"/>
    <n v="10"/>
    <n v="0"/>
    <n v="0"/>
    <x v="2"/>
    <x v="10"/>
    <x v="3"/>
    <x v="0"/>
  </r>
  <r>
    <s v="11/2021"/>
    <s v=""/>
    <x v="3"/>
    <x v="3"/>
    <n v="195"/>
    <n v="0.10463337300000002"/>
    <n v="7800"/>
    <n v="1.9632599999999993E-2"/>
    <n v="7098"/>
    <n v="1.9619581800000001E-2"/>
    <n v="975"/>
    <n v="975"/>
    <n v="0"/>
    <n v="0"/>
    <x v="2"/>
    <x v="10"/>
    <x v="0"/>
    <x v="0"/>
  </r>
  <r>
    <s v="11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0"/>
    <x v="0"/>
    <x v="0"/>
  </r>
  <r>
    <s v="11/2021"/>
    <s v=""/>
    <x v="3"/>
    <x v="3"/>
    <n v="10"/>
    <n v="5.365814E-3"/>
    <n v="400"/>
    <n v="1.0068E-3"/>
    <n v="364"/>
    <n v="1.0061324E-3"/>
    <n v="50"/>
    <n v="50"/>
    <n v="0"/>
    <n v="0"/>
    <x v="2"/>
    <x v="10"/>
    <x v="2"/>
    <x v="0"/>
  </r>
  <r>
    <s v="11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0"/>
    <x v="2"/>
    <x v="0"/>
  </r>
  <r>
    <s v="11/2021"/>
    <s v=""/>
    <x v="4"/>
    <x v="4"/>
    <n v="1"/>
    <n v="5.3658139999999998E-4"/>
    <n v="81"/>
    <n v="2.0387700000000001E-4"/>
    <n v="73.710000000000008"/>
    <n v="2.0374180000000001E-4"/>
    <n v="10"/>
    <n v="10"/>
    <n v="0"/>
    <n v="0"/>
    <x v="2"/>
    <x v="10"/>
    <x v="0"/>
    <x v="0"/>
  </r>
  <r>
    <s v="11/2021"/>
    <s v=""/>
    <x v="4"/>
    <x v="4"/>
    <n v="26"/>
    <n v="1.3951116400000001E-2"/>
    <n v="2106"/>
    <n v="5.3008020000000003E-3"/>
    <n v="1916.4599999999998"/>
    <n v="5.2972871E-3"/>
    <n v="260"/>
    <n v="260"/>
    <n v="0"/>
    <n v="0"/>
    <x v="2"/>
    <x v="10"/>
    <x v="0"/>
    <x v="0"/>
  </r>
  <r>
    <s v="11/2021"/>
    <s v=""/>
    <x v="4"/>
    <x v="4"/>
    <n v="4"/>
    <n v="2.1463255999999999E-3"/>
    <n v="324"/>
    <n v="8.1550800000000005E-4"/>
    <n v="294.84000000000003"/>
    <n v="8.1496720000000006E-4"/>
    <n v="40"/>
    <n v="40"/>
    <n v="0"/>
    <n v="0"/>
    <x v="2"/>
    <x v="10"/>
    <x v="0"/>
    <x v="0"/>
  </r>
  <r>
    <s v="11/2021"/>
    <s v=""/>
    <x v="5"/>
    <x v="5"/>
    <n v="265"/>
    <n v="0.14219407100000001"/>
    <n v="64395"/>
    <n v="0.162082215"/>
    <n v="58626.180000000008"/>
    <n v="0.16204862409999995"/>
    <n v="7950"/>
    <n v="7950"/>
    <n v="0"/>
    <n v="0"/>
    <x v="2"/>
    <x v="10"/>
    <x v="0"/>
    <x v="0"/>
  </r>
  <r>
    <s v="11/2021"/>
    <s v=""/>
    <x v="5"/>
    <x v="5"/>
    <n v="76"/>
    <n v="4.0780186399999988E-2"/>
    <n v="18468"/>
    <n v="4.6483955999999986E-2"/>
    <n v="16805.879999999997"/>
    <n v="4.6453132899999999E-2"/>
    <n v="2280"/>
    <n v="2280"/>
    <n v="0"/>
    <n v="0"/>
    <x v="2"/>
    <x v="10"/>
    <x v="0"/>
    <x v="0"/>
  </r>
  <r>
    <s v="11/2021"/>
    <s v=""/>
    <x v="5"/>
    <x v="5"/>
    <n v="18"/>
    <n v="9.6584651999999972E-3"/>
    <n v="4374"/>
    <n v="1.1009358E-2"/>
    <n v="3980.34"/>
    <n v="1.1002057800000001E-2"/>
    <n v="540"/>
    <n v="540"/>
    <n v="0"/>
    <n v="0"/>
    <x v="2"/>
    <x v="10"/>
    <x v="0"/>
    <x v="0"/>
  </r>
  <r>
    <s v="11/2021"/>
    <s v=""/>
    <x v="5"/>
    <x v="5"/>
    <n v="3"/>
    <n v="1.6097441999999996E-3"/>
    <n v="729"/>
    <n v="1.8348930000000002E-3"/>
    <n v="663.39"/>
    <n v="1.8336762999999999E-3"/>
    <n v="90"/>
    <n v="90"/>
    <n v="0"/>
    <n v="0"/>
    <x v="2"/>
    <x v="10"/>
    <x v="0"/>
    <x v="1"/>
  </r>
  <r>
    <s v="11/2021"/>
    <s v=""/>
    <x v="6"/>
    <x v="6"/>
    <n v="1"/>
    <n v="5.3658139999999998E-4"/>
    <n v="243"/>
    <n v="6.1163100000000007E-4"/>
    <n v="221.13000000000002"/>
    <n v="6.1122539999999999E-4"/>
    <n v="30"/>
    <n v="30"/>
    <n v="0"/>
    <n v="0"/>
    <x v="2"/>
    <x v="10"/>
    <x v="0"/>
    <x v="0"/>
  </r>
  <r>
    <s v="11/2021"/>
    <s v=""/>
    <x v="7"/>
    <x v="7"/>
    <n v="3"/>
    <n v="1.6097441999999996E-3"/>
    <n v="0"/>
    <n v="0"/>
    <n v="0"/>
    <n v="0"/>
    <n v="0"/>
    <n v="0"/>
    <n v="123"/>
    <n v="0"/>
    <x v="2"/>
    <x v="10"/>
    <x v="0"/>
    <x v="0"/>
  </r>
  <r>
    <s v="11/2021"/>
    <s v=""/>
    <x v="7"/>
    <x v="7"/>
    <n v="259"/>
    <n v="0.13897458260000001"/>
    <n v="0"/>
    <n v="0"/>
    <n v="0"/>
    <n v="0"/>
    <n v="0"/>
    <n v="0"/>
    <n v="10619"/>
    <n v="0"/>
    <x v="2"/>
    <x v="10"/>
    <x v="0"/>
    <x v="0"/>
  </r>
  <r>
    <s v="11/2021"/>
    <s v=""/>
    <x v="7"/>
    <x v="7"/>
    <n v="76"/>
    <n v="4.0780186399999988E-2"/>
    <n v="0"/>
    <n v="0"/>
    <n v="0"/>
    <n v="0"/>
    <n v="0"/>
    <n v="0"/>
    <n v="3116"/>
    <n v="0"/>
    <x v="2"/>
    <x v="10"/>
    <x v="0"/>
    <x v="0"/>
  </r>
  <r>
    <s v="11/2021"/>
    <s v=""/>
    <x v="7"/>
    <x v="7"/>
    <n v="3"/>
    <n v="1.6097441999999996E-3"/>
    <n v="0"/>
    <n v="0"/>
    <n v="0"/>
    <n v="0"/>
    <n v="0"/>
    <n v="0"/>
    <n v="123"/>
    <n v="0"/>
    <x v="2"/>
    <x v="10"/>
    <x v="0"/>
    <x v="1"/>
  </r>
  <r>
    <s v="11/2021"/>
    <s v=""/>
    <x v="52"/>
    <x v="52"/>
    <n v="12"/>
    <n v="6.4389767999999984E-3"/>
    <n v="2808"/>
    <n v="7.0677359999999998E-3"/>
    <n v="2555.2799999999997"/>
    <n v="7.0630494000000019E-3"/>
    <n v="0"/>
    <n v="0"/>
    <n v="0"/>
    <n v="0"/>
    <x v="2"/>
    <x v="10"/>
    <x v="0"/>
    <x v="0"/>
  </r>
  <r>
    <s v="11/2021"/>
    <s v=""/>
    <x v="8"/>
    <x v="8"/>
    <n v="45"/>
    <n v="2.4146162999999995E-2"/>
    <n v="34560"/>
    <n v="8.6987519999999985E-2"/>
    <n v="31449.599999999999"/>
    <n v="8.6929839400000014E-2"/>
    <n v="2700"/>
    <n v="2700"/>
    <n v="0"/>
    <n v="0"/>
    <x v="2"/>
    <x v="10"/>
    <x v="0"/>
    <x v="0"/>
  </r>
  <r>
    <s v="11/2021"/>
    <s v=""/>
    <x v="8"/>
    <x v="8"/>
    <n v="2"/>
    <n v="1.0731628E-3"/>
    <n v="1536"/>
    <n v="3.8661120000000001E-3"/>
    <n v="1397.76"/>
    <n v="3.8635483999999998E-3"/>
    <n v="120"/>
    <n v="120"/>
    <n v="0"/>
    <n v="0"/>
    <x v="2"/>
    <x v="10"/>
    <x v="0"/>
    <x v="1"/>
  </r>
  <r>
    <s v="11/2021"/>
    <s v=""/>
    <x v="9"/>
    <x v="9"/>
    <n v="1"/>
    <n v="5.3658139999999998E-4"/>
    <n v="514"/>
    <n v="1.2937380000000002E-3"/>
    <n v="467.73999999999995"/>
    <n v="1.2928801E-3"/>
    <n v="40"/>
    <n v="40"/>
    <n v="0"/>
    <n v="0"/>
    <x v="2"/>
    <x v="10"/>
    <x v="0"/>
    <x v="1"/>
  </r>
  <r>
    <s v="11/2021"/>
    <s v=""/>
    <x v="9"/>
    <x v="9"/>
    <n v="85"/>
    <n v="4.5609419000000012E-2"/>
    <n v="43690"/>
    <n v="0.10996773000000001"/>
    <n v="39757.9"/>
    <n v="0.10989481140000001"/>
    <n v="3400"/>
    <n v="3400"/>
    <n v="0"/>
    <n v="0"/>
    <x v="2"/>
    <x v="10"/>
    <x v="0"/>
    <x v="0"/>
  </r>
  <r>
    <s v="11/2021"/>
    <s v=""/>
    <x v="10"/>
    <x v="10"/>
    <n v="134"/>
    <n v="7.1901907600000009E-2"/>
    <n v="34572"/>
    <n v="8.7017723999999991E-2"/>
    <n v="31488.9"/>
    <n v="8.703846849999998E-2"/>
    <n v="2680"/>
    <n v="2680"/>
    <n v="0"/>
    <n v="0"/>
    <x v="2"/>
    <x v="10"/>
    <x v="0"/>
    <x v="0"/>
  </r>
  <r>
    <s v="11/2021"/>
    <s v=""/>
    <x v="11"/>
    <x v="11"/>
    <n v="34"/>
    <n v="1.8243767600000006E-2"/>
    <n v="5066"/>
    <n v="1.2751122E-2"/>
    <n v="4610.0599999999995"/>
    <n v="1.2742666800000002E-2"/>
    <n v="1020"/>
    <n v="170"/>
    <n v="0"/>
    <n v="0"/>
    <x v="2"/>
    <x v="10"/>
    <x v="0"/>
    <x v="0"/>
  </r>
  <r>
    <s v="11/2021"/>
    <s v=""/>
    <x v="11"/>
    <x v="11"/>
    <n v="3"/>
    <n v="1.6097441999999996E-3"/>
    <n v="447"/>
    <n v="1.1250989999999998E-3"/>
    <n v="406.77"/>
    <n v="1.1243530000000002E-3"/>
    <n v="90"/>
    <n v="15"/>
    <n v="0"/>
    <n v="0"/>
    <x v="2"/>
    <x v="10"/>
    <x v="0"/>
    <x v="1"/>
  </r>
  <r>
    <s v="11/2021"/>
    <s v=""/>
    <x v="12"/>
    <x v="12"/>
    <n v="56"/>
    <n v="3.0048558399999998E-2"/>
    <n v="8120"/>
    <n v="2.0438040000000001E-2"/>
    <n v="7389.2"/>
    <n v="2.0424487700000004E-2"/>
    <n v="560"/>
    <n v="560"/>
    <n v="0"/>
    <n v="0"/>
    <x v="2"/>
    <x v="10"/>
    <x v="0"/>
    <x v="0"/>
  </r>
  <r>
    <s v="11/2021"/>
    <s v=""/>
    <x v="13"/>
    <x v="13"/>
    <n v="61"/>
    <n v="3.27314654E-2"/>
    <n v="118950"/>
    <n v="0.29939715000000006"/>
    <n v="108244.5"/>
    <n v="0.29919862249999996"/>
    <n v="7320"/>
    <n v="7320"/>
    <n v="0"/>
    <n v="0"/>
    <x v="2"/>
    <x v="10"/>
    <x v="0"/>
    <x v="0"/>
  </r>
  <r>
    <s v="11/2021"/>
    <s v=""/>
    <x v="13"/>
    <x v="13"/>
    <n v="2"/>
    <n v="1.0731628E-3"/>
    <n v="3900"/>
    <n v="9.8162999999999966E-3"/>
    <n v="3549"/>
    <n v="9.8097909000000004E-3"/>
    <n v="240"/>
    <n v="240"/>
    <n v="0"/>
    <n v="0"/>
    <x v="2"/>
    <x v="10"/>
    <x v="0"/>
    <x v="1"/>
  </r>
  <r>
    <s v="11/2021"/>
    <s v=""/>
    <x v="14"/>
    <x v="14"/>
    <n v="7"/>
    <n v="3.7560697999999997E-3"/>
    <n v="5376"/>
    <n v="1.3531392E-2"/>
    <n v="4892.16"/>
    <n v="1.3522419500000002E-2"/>
    <n v="420"/>
    <n v="420"/>
    <n v="0"/>
    <n v="0"/>
    <x v="2"/>
    <x v="10"/>
    <x v="0"/>
    <x v="0"/>
  </r>
  <r>
    <s v="11/2021"/>
    <s v=""/>
    <x v="15"/>
    <x v="15"/>
    <n v="41"/>
    <n v="2.1999837399999993E-2"/>
    <n v="15908"/>
    <n v="4.0040435999999999E-2"/>
    <n v="14476.279999999999"/>
    <n v="4.0013885499999999E-2"/>
    <n v="1230"/>
    <n v="1230"/>
    <n v="0"/>
    <n v="0"/>
    <x v="2"/>
    <x v="10"/>
    <x v="0"/>
    <x v="0"/>
  </r>
  <r>
    <s v="11/2021"/>
    <s v=""/>
    <x v="16"/>
    <x v="16"/>
    <n v="28"/>
    <n v="1.5024279199999999E-2"/>
    <n v="5432"/>
    <n v="1.3672343999999999E-2"/>
    <n v="4943.12"/>
    <n v="1.3663278000000001E-2"/>
    <n v="420"/>
    <n v="420"/>
    <n v="0"/>
    <n v="0"/>
    <x v="2"/>
    <x v="10"/>
    <x v="0"/>
    <x v="0"/>
  </r>
  <r>
    <s v="11/2021"/>
    <s v=""/>
    <x v="17"/>
    <x v="17"/>
    <n v="116"/>
    <n v="6.2243442400000001E-2"/>
    <n v="17748"/>
    <n v="4.4671715999999993E-2"/>
    <n v="16150.679999999998"/>
    <n v="4.4642094600000001E-2"/>
    <n v="1160"/>
    <n v="1160"/>
    <n v="0"/>
    <n v="0"/>
    <x v="2"/>
    <x v="10"/>
    <x v="0"/>
    <x v="0"/>
  </r>
  <r>
    <s v="11/2021"/>
    <s v=""/>
    <x v="18"/>
    <x v="18"/>
    <n v="27"/>
    <n v="1.4487697800000001E-2"/>
    <n v="9909"/>
    <n v="2.4940953000000002E-2"/>
    <n v="9017.1899999999987"/>
    <n v="2.4924414899999997E-2"/>
    <n v="1350"/>
    <n v="270"/>
    <n v="0"/>
    <n v="0"/>
    <x v="2"/>
    <x v="10"/>
    <x v="0"/>
    <x v="0"/>
  </r>
  <r>
    <s v="11/2021"/>
    <s v=""/>
    <x v="19"/>
    <x v="19"/>
    <n v="41"/>
    <n v="2.1999837399999993E-2"/>
    <n v="27634"/>
    <n v="6.9554778000000012E-2"/>
    <n v="25146.94"/>
    <n v="6.9508656900000007E-2"/>
    <n v="1845"/>
    <n v="1845"/>
    <n v="0"/>
    <n v="0"/>
    <x v="2"/>
    <x v="10"/>
    <x v="0"/>
    <x v="0"/>
  </r>
  <r>
    <s v="11/2021"/>
    <s v=""/>
    <x v="19"/>
    <x v="19"/>
    <n v="5"/>
    <n v="2.682907E-3"/>
    <n v="3370"/>
    <n v="8.48229E-3"/>
    <n v="3066.7"/>
    <n v="8.4766654999999993E-3"/>
    <n v="225"/>
    <n v="225"/>
    <n v="0"/>
    <n v="0"/>
    <x v="2"/>
    <x v="10"/>
    <x v="0"/>
    <x v="1"/>
  </r>
  <r>
    <s v="11/2021"/>
    <s v=""/>
    <x v="20"/>
    <x v="20"/>
    <n v="50"/>
    <n v="2.682907E-2"/>
    <n v="49100"/>
    <n v="0.12358470000000002"/>
    <n v="44681"/>
    <n v="0.12350275209999999"/>
    <n v="3000"/>
    <n v="500"/>
    <n v="0"/>
    <n v="0"/>
    <x v="2"/>
    <x v="10"/>
    <x v="0"/>
    <x v="0"/>
  </r>
  <r>
    <s v="11/2021"/>
    <s v=""/>
    <x v="21"/>
    <x v="21"/>
    <n v="45"/>
    <n v="2.4146162999999995E-2"/>
    <n v="47025"/>
    <n v="0.11836192500000001"/>
    <n v="42792.75"/>
    <n v="0.11828344029999997"/>
    <n v="1800"/>
    <n v="1350"/>
    <n v="0"/>
    <n v="0"/>
    <x v="2"/>
    <x v="10"/>
    <x v="0"/>
    <x v="1"/>
  </r>
  <r>
    <s v="11/2021"/>
    <s v=""/>
    <x v="22"/>
    <x v="22"/>
    <n v="33"/>
    <n v="1.7707186200000002E-2"/>
    <n v="14817"/>
    <n v="3.7294389000000004E-2"/>
    <n v="13483.470000000001"/>
    <n v="3.7269659399999995E-2"/>
    <n v="1485"/>
    <n v="1485"/>
    <n v="0"/>
    <n v="0"/>
    <x v="2"/>
    <x v="10"/>
    <x v="0"/>
    <x v="1"/>
  </r>
  <r>
    <s v="11/2021"/>
    <s v=""/>
    <x v="24"/>
    <x v="24"/>
    <n v="12"/>
    <n v="6.4389767999999984E-3"/>
    <n v="1440"/>
    <n v="3.6244800000000007E-3"/>
    <n v="1310.4000000000001"/>
    <n v="3.6220766000000003E-3"/>
    <n v="240"/>
    <n v="240"/>
    <n v="0"/>
    <n v="0"/>
    <x v="2"/>
    <x v="10"/>
    <x v="0"/>
    <x v="1"/>
  </r>
  <r>
    <s v="11/2021"/>
    <s v=""/>
    <x v="25"/>
    <x v="25"/>
    <n v="140"/>
    <n v="7.5121395999999993E-2"/>
    <n v="10220"/>
    <n v="2.5723740000000002E-2"/>
    <n v="9300.2000000000007"/>
    <n v="2.5706682800000002E-2"/>
    <n v="2100"/>
    <n v="980"/>
    <n v="0"/>
    <n v="0"/>
    <x v="2"/>
    <x v="10"/>
    <x v="0"/>
    <x v="1"/>
  </r>
  <r>
    <s v="11/2021"/>
    <s v=""/>
    <x v="26"/>
    <x v="26"/>
    <n v="4"/>
    <n v="2.1463255999999999E-3"/>
    <n v="712"/>
    <n v="1.7921039999999997E-3"/>
    <n v="647.91999999999996"/>
    <n v="1.7909157000000002E-3"/>
    <n v="120"/>
    <n v="120"/>
    <n v="0"/>
    <n v="0"/>
    <x v="2"/>
    <x v="10"/>
    <x v="0"/>
    <x v="1"/>
  </r>
  <r>
    <s v="11/2021"/>
    <s v=""/>
    <x v="27"/>
    <x v="27"/>
    <n v="874"/>
    <n v="0.4689721436"/>
    <n v="83030"/>
    <n v="0.20898650999999999"/>
    <n v="75557.3"/>
    <n v="0.20884793289999998"/>
    <n v="13110"/>
    <n v="13110"/>
    <n v="0"/>
    <n v="0"/>
    <x v="2"/>
    <x v="10"/>
    <x v="0"/>
    <x v="1"/>
  </r>
  <r>
    <s v="11/2021"/>
    <s v=""/>
    <x v="28"/>
    <x v="28"/>
    <n v="411"/>
    <n v="0.22053495540000001"/>
    <n v="234270"/>
    <n v="0.58965759000000006"/>
    <n v="213185.7"/>
    <n v="0.58926659339999987"/>
    <n v="18495"/>
    <n v="18495"/>
    <n v="0"/>
    <n v="0"/>
    <x v="2"/>
    <x v="10"/>
    <x v="0"/>
    <x v="1"/>
  </r>
  <r>
    <s v="11/2021"/>
    <s v=""/>
    <x v="29"/>
    <x v="29"/>
    <n v="427"/>
    <n v="0.22912025780000006"/>
    <n v="63623"/>
    <n v="0.16013909099999998"/>
    <n v="57896.930000000008"/>
    <n v="0.16003290419999999"/>
    <n v="6405"/>
    <n v="6405"/>
    <n v="0"/>
    <n v="0"/>
    <x v="2"/>
    <x v="10"/>
    <x v="0"/>
    <x v="1"/>
  </r>
  <r>
    <s v="11/2021"/>
    <s v=""/>
    <x v="30"/>
    <x v="30"/>
    <n v="200"/>
    <n v="0.10731628"/>
    <n v="18000"/>
    <n v="4.5306000000000006E-2"/>
    <n v="16380"/>
    <n v="4.5275958000000005E-2"/>
    <n v="3000"/>
    <n v="3000"/>
    <n v="0"/>
    <n v="0"/>
    <x v="2"/>
    <x v="10"/>
    <x v="0"/>
    <x v="1"/>
  </r>
  <r>
    <s v="11/2021"/>
    <s v=""/>
    <x v="31"/>
    <x v="31"/>
    <n v="5"/>
    <n v="2.682907E-3"/>
    <n v="1510"/>
    <n v="3.800669999999999E-3"/>
    <n v="1374.1"/>
    <n v="3.7981498000000001E-3"/>
    <n v="150"/>
    <n v="150"/>
    <n v="0"/>
    <n v="0"/>
    <x v="2"/>
    <x v="10"/>
    <x v="0"/>
    <x v="1"/>
  </r>
  <r>
    <s v="11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10"/>
    <x v="0"/>
    <x v="0"/>
  </r>
  <r>
    <s v="11/2021"/>
    <s v=""/>
    <x v="32"/>
    <x v="32"/>
    <n v="1"/>
    <n v="5.3658139999999998E-4"/>
    <n v="768"/>
    <n v="1.9330560000000001E-3"/>
    <n v="698.88"/>
    <n v="1.9317741999999999E-3"/>
    <n v="60"/>
    <n v="60"/>
    <n v="0"/>
    <n v="0"/>
    <x v="2"/>
    <x v="10"/>
    <x v="0"/>
    <x v="0"/>
  </r>
  <r>
    <s v="11/2021"/>
    <s v=""/>
    <x v="33"/>
    <x v="33"/>
    <n v="1"/>
    <n v="5.3658139999999998E-4"/>
    <n v="388"/>
    <n v="9.7659600000000015E-4"/>
    <n v="353.08000000000004"/>
    <n v="9.7594840000000006E-4"/>
    <n v="30"/>
    <n v="30"/>
    <n v="0"/>
    <n v="0"/>
    <x v="2"/>
    <x v="10"/>
    <x v="0"/>
    <x v="0"/>
  </r>
  <r>
    <s v="11/2021"/>
    <s v=""/>
    <x v="34"/>
    <x v="34"/>
    <n v="16"/>
    <n v="8.5853023999999997E-3"/>
    <n v="3104"/>
    <n v="7.8127680000000012E-3"/>
    <n v="2824.6400000000003"/>
    <n v="7.8075874000000005E-3"/>
    <n v="240"/>
    <n v="240"/>
    <n v="0"/>
    <n v="0"/>
    <x v="2"/>
    <x v="10"/>
    <x v="0"/>
    <x v="0"/>
  </r>
  <r>
    <s v="11/2021"/>
    <s v=""/>
    <x v="45"/>
    <x v="45"/>
    <n v="15"/>
    <n v="8.0487209999999983E-3"/>
    <n v="16170"/>
    <n v="4.0699889999999996E-2"/>
    <n v="14714.7"/>
    <n v="4.0672902299999994E-2"/>
    <n v="1350"/>
    <n v="900"/>
    <n v="0"/>
    <n v="0"/>
    <x v="2"/>
    <x v="10"/>
    <x v="0"/>
    <x v="0"/>
  </r>
  <r>
    <s v="11/2021"/>
    <s v=""/>
    <x v="45"/>
    <x v="45"/>
    <n v="2"/>
    <n v="1.0731628E-3"/>
    <n v="2156"/>
    <n v="5.4266519999999997E-3"/>
    <n v="1961.9599999999998"/>
    <n v="5.4230536000000008E-3"/>
    <n v="180"/>
    <n v="120"/>
    <n v="0"/>
    <n v="0"/>
    <x v="2"/>
    <x v="10"/>
    <x v="3"/>
    <x v="0"/>
  </r>
  <r>
    <s v="11/2021"/>
    <s v=""/>
    <x v="46"/>
    <x v="46"/>
    <n v="21"/>
    <n v="1.12682094E-2"/>
    <n v="15351"/>
    <n v="3.863846700000001E-2"/>
    <n v="14049.820000000002"/>
    <n v="3.88351075E-2"/>
    <n v="630"/>
    <n v="630"/>
    <n v="0"/>
    <n v="0"/>
    <x v="2"/>
    <x v="10"/>
    <x v="0"/>
    <x v="0"/>
  </r>
  <r>
    <s v="11/2021"/>
    <s v=""/>
    <x v="36"/>
    <x v="36"/>
    <n v="1"/>
    <n v="5.3658139999999998E-4"/>
    <n v="0"/>
    <n v="0"/>
    <n v="0"/>
    <n v="0"/>
    <n v="0"/>
    <n v="0"/>
    <n v="1200"/>
    <n v="0"/>
    <x v="2"/>
    <x v="10"/>
    <x v="0"/>
    <x v="0"/>
  </r>
  <r>
    <s v="11/2021"/>
    <s v=""/>
    <x v="47"/>
    <x v="47"/>
    <n v="1"/>
    <n v="5.3658139999999998E-4"/>
    <n v="0"/>
    <n v="0"/>
    <n v="0"/>
    <n v="0"/>
    <n v="0"/>
    <n v="0"/>
    <n v="1000"/>
    <n v="0"/>
    <x v="2"/>
    <x v="10"/>
    <x v="0"/>
    <x v="0"/>
  </r>
  <r>
    <s v="11/2021"/>
    <s v=""/>
    <x v="37"/>
    <x v="37"/>
    <n v="1"/>
    <n v="5.3658139999999998E-4"/>
    <n v="0"/>
    <n v="0"/>
    <n v="0"/>
    <n v="0"/>
    <n v="0"/>
    <n v="0"/>
    <n v="690"/>
    <n v="0"/>
    <x v="2"/>
    <x v="10"/>
    <x v="0"/>
    <x v="0"/>
  </r>
  <r>
    <s v="11/2021"/>
    <s v=""/>
    <x v="38"/>
    <x v="38"/>
    <n v="7"/>
    <n v="3.7560697999999997E-3"/>
    <n v="0"/>
    <n v="0"/>
    <n v="0"/>
    <n v="0"/>
    <n v="0"/>
    <n v="0"/>
    <n v="3010"/>
    <n v="0"/>
    <x v="2"/>
    <x v="10"/>
    <x v="0"/>
    <x v="0"/>
  </r>
  <r>
    <s v="11/2021"/>
    <s v=""/>
    <x v="38"/>
    <x v="38"/>
    <n v="1"/>
    <n v="5.3658139999999998E-4"/>
    <n v="0"/>
    <n v="0"/>
    <n v="0"/>
    <n v="0"/>
    <n v="0"/>
    <n v="0"/>
    <n v="430"/>
    <n v="0"/>
    <x v="2"/>
    <x v="10"/>
    <x v="0"/>
    <x v="0"/>
  </r>
  <r>
    <s v="11/2021"/>
    <s v=""/>
    <x v="39"/>
    <x v="39"/>
    <n v="17"/>
    <n v="9.1218838000000028E-3"/>
    <n v="0"/>
    <n v="0"/>
    <n v="0"/>
    <n v="0"/>
    <n v="0"/>
    <n v="0"/>
    <n v="6205"/>
    <n v="0"/>
    <x v="2"/>
    <x v="10"/>
    <x v="0"/>
    <x v="0"/>
  </r>
  <r>
    <s v="11/2021"/>
    <s v=""/>
    <x v="40"/>
    <x v="40"/>
    <n v="17"/>
    <n v="9.1218838000000028E-3"/>
    <n v="0"/>
    <n v="0"/>
    <n v="0"/>
    <n v="0"/>
    <n v="0"/>
    <n v="0"/>
    <n v="3060"/>
    <n v="0"/>
    <x v="2"/>
    <x v="10"/>
    <x v="0"/>
    <x v="0"/>
  </r>
  <r>
    <s v="11/2021"/>
    <s v=""/>
    <x v="48"/>
    <x v="48"/>
    <n v="1"/>
    <n v="5.3658139999999998E-4"/>
    <n v="0"/>
    <n v="0"/>
    <n v="0"/>
    <n v="0"/>
    <n v="0"/>
    <n v="0"/>
    <n v="200"/>
    <n v="0"/>
    <x v="2"/>
    <x v="10"/>
    <x v="0"/>
    <x v="0"/>
  </r>
  <r>
    <s v="11/2021"/>
    <s v=""/>
    <x v="43"/>
    <x v="43"/>
    <n v="17"/>
    <n v="9.1218838000000028E-3"/>
    <n v="0"/>
    <n v="0"/>
    <n v="0"/>
    <n v="0"/>
    <n v="0"/>
    <n v="0"/>
    <n v="0"/>
    <n v="0"/>
    <x v="2"/>
    <x v="10"/>
    <x v="0"/>
    <x v="0"/>
  </r>
  <r>
    <s v="11/2021"/>
    <s v=""/>
    <x v="49"/>
    <x v="49"/>
    <n v="17"/>
    <n v="9.1218838000000028E-3"/>
    <n v="0"/>
    <n v="0"/>
    <n v="0"/>
    <n v="0"/>
    <n v="0"/>
    <n v="0"/>
    <n v="16575"/>
    <n v="0"/>
    <x v="2"/>
    <x v="10"/>
    <x v="0"/>
    <x v="0"/>
  </r>
  <r>
    <s v="11/2021"/>
    <s v=""/>
    <x v="51"/>
    <x v="51"/>
    <n v="96"/>
    <n v="5.1511814399999988E-2"/>
    <n v="0"/>
    <n v="0"/>
    <n v="0"/>
    <n v="0"/>
    <n v="0"/>
    <n v="0"/>
    <n v="57600"/>
    <n v="0"/>
    <x v="2"/>
    <x v="10"/>
    <x v="0"/>
    <x v="0"/>
  </r>
  <r>
    <s v="11/2021"/>
    <s v=""/>
    <x v="55"/>
    <x v="55"/>
    <n v="1"/>
    <n v="5.3658139999999998E-4"/>
    <n v="0"/>
    <n v="0"/>
    <n v="0"/>
    <n v="0"/>
    <n v="0"/>
    <n v="0"/>
    <n v="834"/>
    <n v="0"/>
    <x v="2"/>
    <x v="10"/>
    <x v="0"/>
    <x v="0"/>
  </r>
  <r>
    <s v="11/2021"/>
    <s v=""/>
    <x v="60"/>
    <x v="60"/>
    <n v="3"/>
    <n v="1.6097441999999996E-3"/>
    <n v="0"/>
    <n v="0"/>
    <n v="0"/>
    <n v="0"/>
    <n v="0"/>
    <n v="0"/>
    <n v="1800"/>
    <n v="0"/>
    <x v="2"/>
    <x v="10"/>
    <x v="0"/>
    <x v="0"/>
  </r>
  <r>
    <s v="12/2019"/>
    <s v=""/>
    <x v="71"/>
    <x v="71"/>
    <n v="11"/>
    <n v="5.9023954000000005E-3"/>
    <n v="341"/>
    <n v="8.5829699999999984E-4"/>
    <n v="310.31"/>
    <n v="8.5772790000000017E-4"/>
    <n v="55"/>
    <n v="55"/>
    <n v="0"/>
    <n v="0"/>
    <x v="0"/>
    <x v="11"/>
    <x v="0"/>
    <x v="0"/>
  </r>
  <r>
    <s v="12/2019"/>
    <s v=""/>
    <x v="0"/>
    <x v="0"/>
    <n v="17"/>
    <n v="9.1218838000000028E-3"/>
    <n v="1037"/>
    <n v="2.6101290000000001E-3"/>
    <n v="943.67000000000007"/>
    <n v="2.6083982000000006E-3"/>
    <n v="170"/>
    <n v="170"/>
    <n v="0"/>
    <n v="0"/>
    <x v="0"/>
    <x v="11"/>
    <x v="0"/>
    <x v="0"/>
  </r>
  <r>
    <s v="12/2019"/>
    <s v=""/>
    <x v="0"/>
    <x v="0"/>
    <n v="48"/>
    <n v="2.5755907199999994E-2"/>
    <n v="2928"/>
    <n v="7.3697759999999989E-3"/>
    <n v="2664.48"/>
    <n v="7.3648891999999995E-3"/>
    <n v="480"/>
    <n v="480"/>
    <n v="0"/>
    <n v="0"/>
    <x v="0"/>
    <x v="11"/>
    <x v="0"/>
    <x v="0"/>
  </r>
  <r>
    <s v="12/2019"/>
    <s v=""/>
    <x v="0"/>
    <x v="0"/>
    <n v="1"/>
    <n v="5.3658139999999998E-4"/>
    <n v="61"/>
    <n v="1.5353699999999998E-4"/>
    <n v="55.510000000000005"/>
    <n v="1.5343520000000004E-4"/>
    <n v="10"/>
    <n v="10"/>
    <n v="0"/>
    <n v="0"/>
    <x v="0"/>
    <x v="11"/>
    <x v="0"/>
    <x v="0"/>
  </r>
  <r>
    <s v="12/2019"/>
    <s v=""/>
    <x v="1"/>
    <x v="1"/>
    <n v="83"/>
    <n v="4.4536256200000013E-2"/>
    <n v="3154"/>
    <n v="7.9386179999999997E-3"/>
    <n v="2870.1400000000003"/>
    <n v="7.9333540000000001E-3"/>
    <n v="415"/>
    <n v="415"/>
    <n v="0"/>
    <n v="0"/>
    <x v="0"/>
    <x v="11"/>
    <x v="0"/>
    <x v="0"/>
  </r>
  <r>
    <s v="12/2019"/>
    <s v=""/>
    <x v="1"/>
    <x v="1"/>
    <n v="2"/>
    <n v="1.0731628E-3"/>
    <n v="76"/>
    <n v="1.9129200000000002E-4"/>
    <n v="69.16"/>
    <n v="1.9116520000000002E-4"/>
    <n v="10"/>
    <n v="10"/>
    <n v="0"/>
    <n v="0"/>
    <x v="0"/>
    <x v="11"/>
    <x v="0"/>
    <x v="0"/>
  </r>
  <r>
    <s v="12/2019"/>
    <s v=""/>
    <x v="1"/>
    <x v="1"/>
    <n v="43"/>
    <n v="2.3073000200000006E-2"/>
    <n v="1634"/>
    <n v="4.1127780000000001E-3"/>
    <n v="1486.94"/>
    <n v="4.1100509000000004E-3"/>
    <n v="215"/>
    <n v="215"/>
    <n v="0"/>
    <n v="0"/>
    <x v="0"/>
    <x v="11"/>
    <x v="0"/>
    <x v="0"/>
  </r>
  <r>
    <s v="12/2019"/>
    <s v=""/>
    <x v="1"/>
    <x v="1"/>
    <n v="1"/>
    <n v="5.3658139999999998E-4"/>
    <n v="38"/>
    <n v="9.5646000000000012E-5"/>
    <n v="34.58"/>
    <n v="9.5582600000000009E-5"/>
    <n v="5"/>
    <n v="5"/>
    <n v="0"/>
    <n v="0"/>
    <x v="0"/>
    <x v="11"/>
    <x v="3"/>
    <x v="0"/>
  </r>
  <r>
    <s v="12/2019"/>
    <s v=""/>
    <x v="2"/>
    <x v="2"/>
    <n v="32"/>
    <n v="1.7170604799999999E-2"/>
    <n v="2496"/>
    <n v="6.2824319999999975E-3"/>
    <n v="2286.1799999999998"/>
    <n v="6.3192301000000008E-3"/>
    <n v="320"/>
    <n v="320"/>
    <n v="0"/>
    <n v="0"/>
    <x v="0"/>
    <x v="11"/>
    <x v="0"/>
    <x v="0"/>
  </r>
  <r>
    <s v="12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1"/>
    <x v="3"/>
    <x v="0"/>
  </r>
  <r>
    <s v="12/2019"/>
    <s v=""/>
    <x v="2"/>
    <x v="2"/>
    <n v="187"/>
    <n v="0.1003407218"/>
    <n v="14586"/>
    <n v="3.6712961999999995E-2"/>
    <n v="13273.26"/>
    <n v="3.6688618000000006E-2"/>
    <n v="1870"/>
    <n v="1870"/>
    <n v="0"/>
    <n v="0"/>
    <x v="0"/>
    <x v="11"/>
    <x v="0"/>
    <x v="0"/>
  </r>
  <r>
    <s v="12/2019"/>
    <s v=""/>
    <x v="2"/>
    <x v="2"/>
    <n v="152"/>
    <n v="8.1560372799999975E-2"/>
    <n v="11856"/>
    <n v="2.9841552E-2"/>
    <n v="10788.960000000001"/>
    <n v="2.9821764300000005E-2"/>
    <n v="1520"/>
    <n v="1520"/>
    <n v="0"/>
    <n v="0"/>
    <x v="0"/>
    <x v="11"/>
    <x v="0"/>
    <x v="0"/>
  </r>
  <r>
    <s v="12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1"/>
    <x v="1"/>
    <x v="1"/>
  </r>
  <r>
    <s v="12/2019"/>
    <s v=""/>
    <x v="2"/>
    <x v="2"/>
    <n v="1"/>
    <n v="5.3658139999999998E-4"/>
    <n v="78"/>
    <n v="1.9632599999999992E-4"/>
    <n v="70.97999999999999"/>
    <n v="1.9619579999999998E-4"/>
    <n v="10"/>
    <n v="10"/>
    <n v="0"/>
    <n v="0"/>
    <x v="0"/>
    <x v="11"/>
    <x v="1"/>
    <x v="1"/>
  </r>
  <r>
    <s v="12/2019"/>
    <s v=""/>
    <x v="3"/>
    <x v="3"/>
    <n v="44"/>
    <n v="2.3609581600000002E-2"/>
    <n v="1672"/>
    <n v="4.2084240000000005E-3"/>
    <n v="1521.52"/>
    <n v="4.2056334000000004E-3"/>
    <n v="220"/>
    <n v="220"/>
    <n v="0"/>
    <n v="0"/>
    <x v="0"/>
    <x v="11"/>
    <x v="0"/>
    <x v="0"/>
  </r>
  <r>
    <s v="12/2019"/>
    <s v=""/>
    <x v="3"/>
    <x v="3"/>
    <n v="104"/>
    <n v="5.5804465600000006E-2"/>
    <n v="3952"/>
    <n v="9.9471840000000013E-3"/>
    <n v="3596.3199999999997"/>
    <n v="9.9405880999999998E-3"/>
    <n v="520"/>
    <n v="520"/>
    <n v="0"/>
    <n v="0"/>
    <x v="0"/>
    <x v="11"/>
    <x v="0"/>
    <x v="0"/>
  </r>
  <r>
    <s v="12/2019"/>
    <s v=""/>
    <x v="3"/>
    <x v="3"/>
    <n v="13"/>
    <n v="6.9755582000000007E-3"/>
    <n v="494"/>
    <n v="1.2433980000000002E-3"/>
    <n v="449.53999999999996"/>
    <n v="1.2425735E-3"/>
    <n v="65"/>
    <n v="65"/>
    <n v="0"/>
    <n v="0"/>
    <x v="0"/>
    <x v="11"/>
    <x v="2"/>
    <x v="0"/>
  </r>
  <r>
    <s v="12/2019"/>
    <s v=""/>
    <x v="3"/>
    <x v="3"/>
    <n v="2"/>
    <n v="1.0731628E-3"/>
    <n v="76"/>
    <n v="1.9129200000000002E-4"/>
    <n v="69.16"/>
    <n v="1.9116520000000002E-4"/>
    <n v="10"/>
    <n v="10"/>
    <n v="0"/>
    <n v="0"/>
    <x v="0"/>
    <x v="11"/>
    <x v="3"/>
    <x v="0"/>
  </r>
  <r>
    <s v="12/2019"/>
    <s v=""/>
    <x v="3"/>
    <x v="3"/>
    <n v="5"/>
    <n v="2.682907E-3"/>
    <n v="190"/>
    <n v="4.7823000000000006E-4"/>
    <n v="172.9"/>
    <n v="4.7791289999999991E-4"/>
    <n v="25"/>
    <n v="25"/>
    <n v="0"/>
    <n v="0"/>
    <x v="0"/>
    <x v="11"/>
    <x v="2"/>
    <x v="0"/>
  </r>
  <r>
    <s v="12/2019"/>
    <s v=""/>
    <x v="3"/>
    <x v="3"/>
    <n v="1"/>
    <n v="5.3658139999999998E-4"/>
    <n v="38"/>
    <n v="9.5646000000000012E-5"/>
    <n v="34.58"/>
    <n v="9.5582600000000009E-5"/>
    <n v="5"/>
    <n v="5"/>
    <n v="0"/>
    <n v="0"/>
    <x v="0"/>
    <x v="11"/>
    <x v="2"/>
    <x v="0"/>
  </r>
  <r>
    <s v="12/2019"/>
    <s v=""/>
    <x v="3"/>
    <x v="3"/>
    <n v="26"/>
    <n v="1.3951116400000001E-2"/>
    <n v="988"/>
    <n v="2.4867960000000003E-3"/>
    <n v="899.07999999999993"/>
    <n v="2.4851470000000001E-3"/>
    <n v="130"/>
    <n v="130"/>
    <n v="0"/>
    <n v="0"/>
    <x v="0"/>
    <x v="11"/>
    <x v="0"/>
    <x v="0"/>
  </r>
  <r>
    <s v="12/2019"/>
    <s v=""/>
    <x v="4"/>
    <x v="4"/>
    <n v="4"/>
    <n v="2.1463255999999999E-3"/>
    <n v="300"/>
    <n v="7.5509999999999998E-4"/>
    <n v="273"/>
    <n v="7.5459930000000011E-4"/>
    <n v="40"/>
    <n v="40"/>
    <n v="0"/>
    <n v="0"/>
    <x v="0"/>
    <x v="11"/>
    <x v="0"/>
    <x v="0"/>
  </r>
  <r>
    <s v="12/2019"/>
    <s v=""/>
    <x v="4"/>
    <x v="4"/>
    <n v="11"/>
    <n v="5.9023954000000005E-3"/>
    <n v="825"/>
    <n v="2.0765250000000001E-3"/>
    <n v="750.75"/>
    <n v="2.0751480999999998E-3"/>
    <n v="110"/>
    <n v="110"/>
    <n v="0"/>
    <n v="0"/>
    <x v="0"/>
    <x v="11"/>
    <x v="0"/>
    <x v="0"/>
  </r>
  <r>
    <s v="12/2019"/>
    <s v=""/>
    <x v="5"/>
    <x v="5"/>
    <n v="190"/>
    <n v="0.10195046599999998"/>
    <n v="42940"/>
    <n v="0.10807998000000001"/>
    <n v="39075.4"/>
    <n v="0.10800831309999999"/>
    <n v="5700"/>
    <n v="5700"/>
    <n v="0"/>
    <n v="0"/>
    <x v="0"/>
    <x v="11"/>
    <x v="0"/>
    <x v="0"/>
  </r>
  <r>
    <s v="12/2019"/>
    <s v=""/>
    <x v="5"/>
    <x v="5"/>
    <n v="186"/>
    <n v="9.9804140399999991E-2"/>
    <n v="42036"/>
    <n v="0.10580461199999998"/>
    <n v="38252.759999999995"/>
    <n v="0.10573445390000002"/>
    <n v="5580"/>
    <n v="5580"/>
    <n v="0"/>
    <n v="0"/>
    <x v="0"/>
    <x v="11"/>
    <x v="0"/>
    <x v="0"/>
  </r>
  <r>
    <s v="12/2019"/>
    <s v=""/>
    <x v="5"/>
    <x v="5"/>
    <n v="32"/>
    <n v="1.7170604799999999E-2"/>
    <n v="7232"/>
    <n v="1.8202943999999999E-2"/>
    <n v="6624.06"/>
    <n v="1.83095642E-2"/>
    <n v="960"/>
    <n v="960"/>
    <n v="0"/>
    <n v="0"/>
    <x v="0"/>
    <x v="11"/>
    <x v="0"/>
    <x v="0"/>
  </r>
  <r>
    <s v="12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11"/>
    <x v="3"/>
    <x v="0"/>
  </r>
  <r>
    <s v="12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1"/>
    <x v="3"/>
    <x v="0"/>
  </r>
  <r>
    <s v="12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11"/>
    <x v="3"/>
    <x v="0"/>
  </r>
  <r>
    <s v="12/2019"/>
    <s v=""/>
    <x v="5"/>
    <x v="5"/>
    <n v="2"/>
    <n v="1.0731628E-3"/>
    <n v="452"/>
    <n v="1.1376839999999999E-3"/>
    <n v="411.32"/>
    <n v="1.1369295999999998E-3"/>
    <n v="60"/>
    <n v="60"/>
    <n v="0"/>
    <n v="0"/>
    <x v="0"/>
    <x v="11"/>
    <x v="1"/>
    <x v="1"/>
  </r>
  <r>
    <s v="12/2019"/>
    <s v=""/>
    <x v="5"/>
    <x v="5"/>
    <n v="1"/>
    <n v="5.3658139999999998E-4"/>
    <n v="226"/>
    <n v="5.6884199999999996E-4"/>
    <n v="205.66"/>
    <n v="5.6846479999999992E-4"/>
    <n v="30"/>
    <n v="30"/>
    <n v="0"/>
    <n v="0"/>
    <x v="0"/>
    <x v="11"/>
    <x v="1"/>
    <x v="1"/>
  </r>
  <r>
    <s v="12/2019"/>
    <s v=""/>
    <x v="7"/>
    <x v="7"/>
    <n v="1"/>
    <n v="5.3658139999999998E-4"/>
    <n v="0"/>
    <n v="0"/>
    <n v="0"/>
    <n v="0"/>
    <n v="0"/>
    <n v="0"/>
    <n v="30"/>
    <n v="0"/>
    <x v="0"/>
    <x v="11"/>
    <x v="0"/>
    <x v="1"/>
  </r>
  <r>
    <s v="12/2019"/>
    <s v=""/>
    <x v="7"/>
    <x v="7"/>
    <n v="1"/>
    <n v="5.3658139999999998E-4"/>
    <n v="0"/>
    <n v="0"/>
    <n v="0"/>
    <n v="0"/>
    <n v="0"/>
    <n v="0"/>
    <n v="30"/>
    <n v="0"/>
    <x v="0"/>
    <x v="11"/>
    <x v="0"/>
    <x v="1"/>
  </r>
  <r>
    <s v="12/2019"/>
    <s v=""/>
    <x v="7"/>
    <x v="7"/>
    <n v="7"/>
    <n v="3.7560697999999997E-3"/>
    <n v="0"/>
    <n v="0"/>
    <n v="0"/>
    <n v="0"/>
    <n v="0"/>
    <n v="0"/>
    <n v="210"/>
    <n v="0"/>
    <x v="0"/>
    <x v="11"/>
    <x v="0"/>
    <x v="0"/>
  </r>
  <r>
    <s v="12/2019"/>
    <s v=""/>
    <x v="7"/>
    <x v="7"/>
    <n v="187"/>
    <n v="0.1003407218"/>
    <n v="0"/>
    <n v="0"/>
    <n v="0"/>
    <n v="0"/>
    <n v="0"/>
    <n v="0"/>
    <n v="5610"/>
    <n v="0"/>
    <x v="0"/>
    <x v="11"/>
    <x v="0"/>
    <x v="0"/>
  </r>
  <r>
    <s v="12/2019"/>
    <s v=""/>
    <x v="7"/>
    <x v="7"/>
    <n v="174"/>
    <n v="9.3365163599999995E-2"/>
    <n v="0"/>
    <n v="0"/>
    <n v="0"/>
    <n v="0"/>
    <n v="0"/>
    <n v="0"/>
    <n v="5220"/>
    <n v="0"/>
    <x v="0"/>
    <x v="11"/>
    <x v="0"/>
    <x v="0"/>
  </r>
  <r>
    <s v="12/2019"/>
    <s v=""/>
    <x v="8"/>
    <x v="8"/>
    <n v="47"/>
    <n v="2.5219325799999998E-2"/>
    <n v="33229"/>
    <n v="8.3637393000000004E-2"/>
    <n v="30238.390000000003"/>
    <n v="8.3581933799999994E-2"/>
    <n v="2820"/>
    <n v="2820"/>
    <n v="0"/>
    <n v="0"/>
    <x v="0"/>
    <x v="11"/>
    <x v="0"/>
    <x v="0"/>
  </r>
  <r>
    <s v="12/2019"/>
    <s v=""/>
    <x v="9"/>
    <x v="9"/>
    <n v="22"/>
    <n v="1.1804790800000001E-2"/>
    <n v="10428"/>
    <n v="2.6247275999999996E-2"/>
    <n v="9489.48"/>
    <n v="2.6229871700000001E-2"/>
    <n v="880"/>
    <n v="880"/>
    <n v="0"/>
    <n v="0"/>
    <x v="0"/>
    <x v="11"/>
    <x v="0"/>
    <x v="0"/>
  </r>
  <r>
    <s v="12/2019"/>
    <s v=""/>
    <x v="9"/>
    <x v="9"/>
    <n v="1"/>
    <n v="5.3658139999999998E-4"/>
    <n v="474"/>
    <n v="1.1930580000000001E-3"/>
    <n v="431.34"/>
    <n v="1.1922669000000001E-3"/>
    <n v="40"/>
    <n v="40"/>
    <n v="0"/>
    <n v="0"/>
    <x v="0"/>
    <x v="11"/>
    <x v="0"/>
    <x v="1"/>
  </r>
  <r>
    <s v="12/2019"/>
    <s v=""/>
    <x v="10"/>
    <x v="10"/>
    <n v="1"/>
    <n v="5.3658139999999998E-4"/>
    <n v="237"/>
    <n v="5.9652900000000005E-4"/>
    <n v="215.67"/>
    <n v="5.9613340000000002E-4"/>
    <n v="20"/>
    <n v="20"/>
    <n v="0"/>
    <n v="0"/>
    <x v="0"/>
    <x v="11"/>
    <x v="0"/>
    <x v="1"/>
  </r>
  <r>
    <s v="12/2019"/>
    <s v=""/>
    <x v="10"/>
    <x v="10"/>
    <n v="112"/>
    <n v="6.0097116799999996E-2"/>
    <n v="26544"/>
    <n v="6.6811248000000018E-2"/>
    <n v="24155.040000000001"/>
    <n v="6.6766946100000016E-2"/>
    <n v="2240"/>
    <n v="2240"/>
    <n v="0"/>
    <n v="0"/>
    <x v="0"/>
    <x v="11"/>
    <x v="0"/>
    <x v="0"/>
  </r>
  <r>
    <s v="12/2019"/>
    <s v=""/>
    <x v="11"/>
    <x v="11"/>
    <n v="38"/>
    <n v="2.0390093199999994E-2"/>
    <n v="5358"/>
    <n v="1.3486086E-2"/>
    <n v="4875.7800000000007"/>
    <n v="1.34771435E-2"/>
    <n v="1140"/>
    <n v="190"/>
    <n v="0"/>
    <n v="0"/>
    <x v="0"/>
    <x v="11"/>
    <x v="0"/>
    <x v="0"/>
  </r>
  <r>
    <s v="12/2019"/>
    <s v=""/>
    <x v="12"/>
    <x v="12"/>
    <n v="16"/>
    <n v="8.5853023999999997E-3"/>
    <n v="2144"/>
    <n v="5.3964479999999999E-3"/>
    <n v="1951.0400000000002"/>
    <n v="5.3928697000000005E-3"/>
    <n v="160"/>
    <n v="160"/>
    <n v="0"/>
    <n v="0"/>
    <x v="0"/>
    <x v="11"/>
    <x v="0"/>
    <x v="0"/>
  </r>
  <r>
    <s v="12/2019"/>
    <s v=""/>
    <x v="12"/>
    <x v="12"/>
    <n v="1"/>
    <n v="5.3658139999999998E-4"/>
    <n v="134"/>
    <n v="3.3727799999999999E-4"/>
    <n v="121.94000000000001"/>
    <n v="3.3705440000000007E-4"/>
    <n v="10"/>
    <n v="10"/>
    <n v="0"/>
    <n v="0"/>
    <x v="0"/>
    <x v="11"/>
    <x v="1"/>
    <x v="1"/>
  </r>
  <r>
    <s v="12/2019"/>
    <s v=""/>
    <x v="13"/>
    <x v="13"/>
    <n v="48"/>
    <n v="2.5755907199999994E-2"/>
    <n v="87744"/>
    <n v="0.22085164799999996"/>
    <n v="79847.040000000008"/>
    <n v="0.22070520330000004"/>
    <n v="5760"/>
    <n v="5760"/>
    <n v="0"/>
    <n v="0"/>
    <x v="0"/>
    <x v="11"/>
    <x v="0"/>
    <x v="0"/>
  </r>
  <r>
    <s v="12/2019"/>
    <s v=""/>
    <x v="14"/>
    <x v="14"/>
    <n v="11"/>
    <n v="5.9023954000000005E-3"/>
    <n v="7777"/>
    <n v="1.9574708999999999E-2"/>
    <n v="7077.07"/>
    <n v="1.9561729199999996E-2"/>
    <n v="660"/>
    <n v="660"/>
    <n v="0"/>
    <n v="0"/>
    <x v="0"/>
    <x v="11"/>
    <x v="0"/>
    <x v="0"/>
  </r>
  <r>
    <s v="12/2019"/>
    <s v=""/>
    <x v="15"/>
    <x v="15"/>
    <n v="118"/>
    <n v="6.3316605200000015E-2"/>
    <n v="42244"/>
    <n v="0.10632814800000001"/>
    <n v="38442.04"/>
    <n v="0.10625764279999998"/>
    <n v="3540"/>
    <n v="3540"/>
    <n v="0"/>
    <n v="0"/>
    <x v="0"/>
    <x v="11"/>
    <x v="0"/>
    <x v="0"/>
  </r>
  <r>
    <s v="12/2019"/>
    <s v=""/>
    <x v="15"/>
    <x v="15"/>
    <n v="1"/>
    <n v="5.3658139999999998E-4"/>
    <n v="358"/>
    <n v="9.0108599999999994E-4"/>
    <n v="325.78000000000003"/>
    <n v="9.0048850000000002E-4"/>
    <n v="30"/>
    <n v="30"/>
    <n v="0"/>
    <n v="0"/>
    <x v="0"/>
    <x v="11"/>
    <x v="3"/>
    <x v="0"/>
  </r>
  <r>
    <s v="12/2019"/>
    <s v=""/>
    <x v="16"/>
    <x v="16"/>
    <n v="58"/>
    <n v="3.1121721200000001E-2"/>
    <n v="10382"/>
    <n v="2.6131493999999998E-2"/>
    <n v="9447.619999999999"/>
    <n v="2.6114166399999993E-2"/>
    <n v="870"/>
    <n v="870"/>
    <n v="0"/>
    <n v="0"/>
    <x v="0"/>
    <x v="11"/>
    <x v="0"/>
    <x v="0"/>
  </r>
  <r>
    <s v="12/2019"/>
    <s v=""/>
    <x v="16"/>
    <x v="16"/>
    <n v="1"/>
    <n v="5.3658139999999998E-4"/>
    <n v="179"/>
    <n v="4.5054299999999997E-4"/>
    <n v="162.89000000000001"/>
    <n v="4.5024420000000005E-4"/>
    <n v="15"/>
    <n v="15"/>
    <n v="0"/>
    <n v="0"/>
    <x v="0"/>
    <x v="11"/>
    <x v="0"/>
    <x v="1"/>
  </r>
  <r>
    <s v="1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1"/>
    <x v="1"/>
    <x v="1"/>
  </r>
  <r>
    <s v="1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1"/>
    <x v="3"/>
    <x v="0"/>
  </r>
  <r>
    <s v="12/2019"/>
    <s v=""/>
    <x v="17"/>
    <x v="17"/>
    <n v="164"/>
    <n v="8.7999349599999971E-2"/>
    <n v="23288"/>
    <n v="5.8615896000000001E-2"/>
    <n v="21192.079999999998"/>
    <n v="5.8577028300000014E-2"/>
    <n v="1640"/>
    <n v="1640"/>
    <n v="0"/>
    <n v="0"/>
    <x v="0"/>
    <x v="11"/>
    <x v="0"/>
    <x v="0"/>
  </r>
  <r>
    <s v="12/2019"/>
    <s v=""/>
    <x v="17"/>
    <x v="17"/>
    <n v="1"/>
    <n v="5.3658139999999998E-4"/>
    <n v="142"/>
    <n v="3.5741400000000007E-4"/>
    <n v="129.22"/>
    <n v="3.5717699999999997E-4"/>
    <n v="10"/>
    <n v="10"/>
    <n v="0"/>
    <n v="0"/>
    <x v="0"/>
    <x v="11"/>
    <x v="2"/>
    <x v="0"/>
  </r>
  <r>
    <s v="12/2019"/>
    <s v=""/>
    <x v="18"/>
    <x v="18"/>
    <n v="27"/>
    <n v="1.4487697800000001E-2"/>
    <n v="9450"/>
    <n v="2.3785649999999998E-2"/>
    <n v="8599.5"/>
    <n v="2.3769877999999998E-2"/>
    <n v="1350"/>
    <n v="270"/>
    <n v="0"/>
    <n v="0"/>
    <x v="0"/>
    <x v="11"/>
    <x v="0"/>
    <x v="0"/>
  </r>
  <r>
    <s v="12/2019"/>
    <s v=""/>
    <x v="18"/>
    <x v="18"/>
    <n v="5"/>
    <n v="2.682907E-3"/>
    <n v="1750"/>
    <n v="4.4047500000000007E-3"/>
    <n v="1592.5"/>
    <n v="4.4018292999999991E-3"/>
    <n v="250"/>
    <n v="50"/>
    <n v="0"/>
    <n v="0"/>
    <x v="0"/>
    <x v="11"/>
    <x v="1"/>
    <x v="1"/>
  </r>
  <r>
    <s v="12/2019"/>
    <s v=""/>
    <x v="19"/>
    <x v="19"/>
    <n v="1"/>
    <n v="5.3658139999999998E-4"/>
    <n v="628"/>
    <n v="1.580676E-3"/>
    <n v="571.48"/>
    <n v="1.5796278999999996E-3"/>
    <n v="45"/>
    <n v="45"/>
    <n v="0"/>
    <n v="0"/>
    <x v="0"/>
    <x v="11"/>
    <x v="0"/>
    <x v="1"/>
  </r>
  <r>
    <s v="12/2019"/>
    <s v=""/>
    <x v="19"/>
    <x v="19"/>
    <n v="1"/>
    <n v="5.3658139999999998E-4"/>
    <n v="628"/>
    <n v="1.580676E-3"/>
    <n v="571.48"/>
    <n v="1.5796278999999996E-3"/>
    <n v="45"/>
    <n v="45"/>
    <n v="0"/>
    <n v="0"/>
    <x v="0"/>
    <x v="11"/>
    <x v="3"/>
    <x v="0"/>
  </r>
  <r>
    <s v="12/2019"/>
    <s v=""/>
    <x v="19"/>
    <x v="19"/>
    <n v="58"/>
    <n v="3.1121721200000001E-2"/>
    <n v="36424"/>
    <n v="9.1679208000000012E-2"/>
    <n v="33384.479999999996"/>
    <n v="9.2278041200000008E-2"/>
    <n v="2610"/>
    <n v="2610"/>
    <n v="0"/>
    <n v="0"/>
    <x v="0"/>
    <x v="11"/>
    <x v="0"/>
    <x v="0"/>
  </r>
  <r>
    <s v="12/2019"/>
    <s v=""/>
    <x v="20"/>
    <x v="20"/>
    <n v="24"/>
    <n v="1.2877953599999997E-2"/>
    <n v="23112"/>
    <n v="5.8172903999999991E-2"/>
    <n v="21031.920000000002"/>
    <n v="5.8134330099999999E-2"/>
    <n v="1440"/>
    <n v="240"/>
    <n v="0"/>
    <n v="0"/>
    <x v="0"/>
    <x v="11"/>
    <x v="0"/>
    <x v="0"/>
  </r>
  <r>
    <s v="12/2019"/>
    <s v=""/>
    <x v="21"/>
    <x v="21"/>
    <n v="41"/>
    <n v="2.1999837399999993E-2"/>
    <n v="41533"/>
    <n v="0.10453856099999999"/>
    <n v="37795.03"/>
    <n v="0.10446924240000002"/>
    <n v="1640"/>
    <n v="1230"/>
    <n v="0"/>
    <n v="0"/>
    <x v="0"/>
    <x v="11"/>
    <x v="0"/>
    <x v="1"/>
  </r>
  <r>
    <s v="12/2019"/>
    <s v=""/>
    <x v="22"/>
    <x v="22"/>
    <n v="15"/>
    <n v="8.0487209999999983E-3"/>
    <n v="6210"/>
    <n v="1.5630570000000003E-2"/>
    <n v="5651.1"/>
    <n v="1.5620205500000001E-2"/>
    <n v="675"/>
    <n v="675"/>
    <n v="0"/>
    <n v="0"/>
    <x v="0"/>
    <x v="11"/>
    <x v="0"/>
    <x v="1"/>
  </r>
  <r>
    <s v="12/2019"/>
    <s v=""/>
    <x v="23"/>
    <x v="23"/>
    <n v="3"/>
    <n v="1.6097441999999996E-3"/>
    <n v="501"/>
    <n v="1.2610170000000001E-3"/>
    <n v="455.91"/>
    <n v="1.2601808000000001E-3"/>
    <n v="90"/>
    <n v="90"/>
    <n v="0"/>
    <n v="0"/>
    <x v="0"/>
    <x v="11"/>
    <x v="0"/>
    <x v="1"/>
  </r>
  <r>
    <s v="12/2019"/>
    <s v=""/>
    <x v="24"/>
    <x v="24"/>
    <n v="2"/>
    <n v="1.0731628E-3"/>
    <n v="222"/>
    <n v="5.5877399999999995E-4"/>
    <n v="202.02"/>
    <n v="5.5840350000000002E-4"/>
    <n v="40"/>
    <n v="40"/>
    <n v="0"/>
    <n v="0"/>
    <x v="0"/>
    <x v="11"/>
    <x v="0"/>
    <x v="1"/>
  </r>
  <r>
    <s v="12/2019"/>
    <s v=""/>
    <x v="25"/>
    <x v="25"/>
    <n v="77"/>
    <n v="4.1316767799999994E-2"/>
    <n v="5313"/>
    <n v="1.3372821000000002E-2"/>
    <n v="4834.83"/>
    <n v="1.3363953599999997E-2"/>
    <n v="1155"/>
    <n v="539"/>
    <n v="0"/>
    <n v="0"/>
    <x v="0"/>
    <x v="11"/>
    <x v="0"/>
    <x v="1"/>
  </r>
  <r>
    <s v="12/2019"/>
    <s v=""/>
    <x v="26"/>
    <x v="26"/>
    <n v="3"/>
    <n v="1.6097441999999996E-3"/>
    <n v="501"/>
    <n v="1.2610170000000001E-3"/>
    <n v="455.91"/>
    <n v="1.2601808000000001E-3"/>
    <n v="90"/>
    <n v="90"/>
    <n v="0"/>
    <n v="0"/>
    <x v="0"/>
    <x v="11"/>
    <x v="0"/>
    <x v="1"/>
  </r>
  <r>
    <s v="12/2019"/>
    <s v=""/>
    <x v="27"/>
    <x v="27"/>
    <n v="494"/>
    <n v="0.26507121159999997"/>
    <n v="43966"/>
    <n v="0.11066242200000001"/>
    <n v="40009.06"/>
    <n v="0.11058904269999999"/>
    <n v="7410"/>
    <n v="7410"/>
    <n v="0"/>
    <n v="0"/>
    <x v="0"/>
    <x v="11"/>
    <x v="0"/>
    <x v="1"/>
  </r>
  <r>
    <s v="12/2019"/>
    <s v=""/>
    <x v="28"/>
    <x v="28"/>
    <n v="126"/>
    <n v="6.7609256399999998E-2"/>
    <n v="66024"/>
    <n v="0.166182408"/>
    <n v="60081.840000000004"/>
    <n v="0.16607221389999999"/>
    <n v="5670"/>
    <n v="5670"/>
    <n v="0"/>
    <n v="0"/>
    <x v="0"/>
    <x v="11"/>
    <x v="0"/>
    <x v="1"/>
  </r>
  <r>
    <s v="12/2019"/>
    <s v=""/>
    <x v="29"/>
    <x v="29"/>
    <n v="287"/>
    <n v="0.15399886180000003"/>
    <n v="24108"/>
    <n v="6.0679836000000001E-2"/>
    <n v="21938.28"/>
    <n v="6.0639599700000012E-2"/>
    <n v="4305"/>
    <n v="4305"/>
    <n v="0"/>
    <n v="0"/>
    <x v="0"/>
    <x v="11"/>
    <x v="0"/>
    <x v="1"/>
  </r>
  <r>
    <s v="12/2019"/>
    <s v=""/>
    <x v="30"/>
    <x v="30"/>
    <n v="147"/>
    <n v="7.8877465800000018E-2"/>
    <n v="12348"/>
    <n v="3.1079916000000006E-2"/>
    <n v="11236.68"/>
    <n v="3.1059307199999997E-2"/>
    <n v="2205"/>
    <n v="2205"/>
    <n v="0"/>
    <n v="0"/>
    <x v="0"/>
    <x v="11"/>
    <x v="0"/>
    <x v="1"/>
  </r>
  <r>
    <s v="12/2019"/>
    <s v=""/>
    <x v="32"/>
    <x v="32"/>
    <n v="1"/>
    <n v="5.3658139999999998E-4"/>
    <n v="707"/>
    <n v="1.7795189999999998E-3"/>
    <n v="643.37"/>
    <n v="1.7783390000000003E-3"/>
    <n v="60"/>
    <n v="60"/>
    <n v="0"/>
    <n v="0"/>
    <x v="0"/>
    <x v="11"/>
    <x v="0"/>
    <x v="0"/>
  </r>
  <r>
    <s v="12/2019"/>
    <s v=""/>
    <x v="33"/>
    <x v="33"/>
    <n v="9"/>
    <n v="4.8292325999999986E-3"/>
    <n v="3222"/>
    <n v="8.1097740000000001E-3"/>
    <n v="2932.02"/>
    <n v="8.1043964999999996E-3"/>
    <n v="270"/>
    <n v="270"/>
    <n v="0"/>
    <n v="0"/>
    <x v="0"/>
    <x v="11"/>
    <x v="0"/>
    <x v="0"/>
  </r>
  <r>
    <s v="12/2019"/>
    <s v=""/>
    <x v="34"/>
    <x v="34"/>
    <n v="23"/>
    <n v="1.2341372200000001E-2"/>
    <n v="4117"/>
    <n v="1.0362488999999999E-2"/>
    <n v="3780.4800000000005"/>
    <n v="1.0449624800000001E-2"/>
    <n v="345"/>
    <n v="345"/>
    <n v="0"/>
    <n v="0"/>
    <x v="0"/>
    <x v="11"/>
    <x v="0"/>
    <x v="0"/>
  </r>
  <r>
    <s v="12/2019"/>
    <s v=""/>
    <x v="46"/>
    <x v="46"/>
    <n v="12"/>
    <n v="6.4389767999999984E-3"/>
    <n v="8412"/>
    <n v="2.1173004000000002E-2"/>
    <n v="7654.92"/>
    <n v="2.1158964399999997E-2"/>
    <n v="360"/>
    <n v="360"/>
    <n v="0"/>
    <n v="0"/>
    <x v="0"/>
    <x v="11"/>
    <x v="0"/>
    <x v="0"/>
  </r>
  <r>
    <s v="12/2019"/>
    <s v=""/>
    <x v="36"/>
    <x v="36"/>
    <n v="3"/>
    <n v="1.6097441999999996E-3"/>
    <n v="0"/>
    <n v="0"/>
    <n v="0"/>
    <n v="0"/>
    <n v="0"/>
    <n v="0"/>
    <n v="3600"/>
    <n v="0"/>
    <x v="0"/>
    <x v="11"/>
    <x v="0"/>
    <x v="0"/>
  </r>
  <r>
    <s v="12/2019"/>
    <s v=""/>
    <x v="47"/>
    <x v="47"/>
    <n v="2"/>
    <n v="1.0731628E-3"/>
    <n v="0"/>
    <n v="0"/>
    <n v="0"/>
    <n v="0"/>
    <n v="0"/>
    <n v="0"/>
    <n v="2000"/>
    <n v="0"/>
    <x v="0"/>
    <x v="11"/>
    <x v="0"/>
    <x v="0"/>
  </r>
  <r>
    <s v="12/2019"/>
    <s v=""/>
    <x v="37"/>
    <x v="37"/>
    <n v="9"/>
    <n v="4.8292325999999986E-3"/>
    <n v="0"/>
    <n v="0"/>
    <n v="0"/>
    <n v="0"/>
    <n v="0"/>
    <n v="0"/>
    <n v="6210"/>
    <n v="0"/>
    <x v="0"/>
    <x v="11"/>
    <x v="0"/>
    <x v="0"/>
  </r>
  <r>
    <s v="12/2019"/>
    <s v=""/>
    <x v="38"/>
    <x v="38"/>
    <n v="1"/>
    <n v="5.3658139999999998E-4"/>
    <n v="0"/>
    <n v="0"/>
    <n v="0"/>
    <n v="0"/>
    <n v="0"/>
    <n v="0"/>
    <n v="430"/>
    <n v="0"/>
    <x v="0"/>
    <x v="11"/>
    <x v="0"/>
    <x v="0"/>
  </r>
  <r>
    <s v="12/2019"/>
    <s v=""/>
    <x v="38"/>
    <x v="38"/>
    <n v="1"/>
    <n v="5.3658139999999998E-4"/>
    <n v="0"/>
    <n v="0"/>
    <n v="0"/>
    <n v="0"/>
    <n v="0"/>
    <n v="0"/>
    <n v="430"/>
    <n v="0"/>
    <x v="0"/>
    <x v="11"/>
    <x v="0"/>
    <x v="0"/>
  </r>
  <r>
    <s v="12/2019"/>
    <s v=""/>
    <x v="39"/>
    <x v="39"/>
    <n v="11"/>
    <n v="5.9023954000000005E-3"/>
    <n v="0"/>
    <n v="0"/>
    <n v="0"/>
    <n v="0"/>
    <n v="0"/>
    <n v="0"/>
    <n v="4015"/>
    <n v="0"/>
    <x v="0"/>
    <x v="11"/>
    <x v="0"/>
    <x v="0"/>
  </r>
  <r>
    <s v="12/2019"/>
    <s v=""/>
    <x v="40"/>
    <x v="40"/>
    <n v="22"/>
    <n v="1.1804790800000001E-2"/>
    <n v="0"/>
    <n v="0"/>
    <n v="0"/>
    <n v="0"/>
    <n v="0"/>
    <n v="0"/>
    <n v="3960"/>
    <n v="0"/>
    <x v="0"/>
    <x v="11"/>
    <x v="0"/>
    <x v="0"/>
  </r>
  <r>
    <s v="12/2019"/>
    <s v=""/>
    <x v="76"/>
    <x v="76"/>
    <n v="1"/>
    <n v="5.3658139999999998E-4"/>
    <n v="0"/>
    <n v="0"/>
    <n v="0"/>
    <n v="0"/>
    <n v="0"/>
    <n v="0"/>
    <n v="485"/>
    <n v="0"/>
    <x v="0"/>
    <x v="11"/>
    <x v="0"/>
    <x v="0"/>
  </r>
  <r>
    <s v="12/2019"/>
    <s v=""/>
    <x v="41"/>
    <x v="41"/>
    <n v="1"/>
    <n v="5.3658139999999998E-4"/>
    <n v="0"/>
    <n v="0"/>
    <n v="0"/>
    <n v="0"/>
    <n v="0"/>
    <n v="0"/>
    <n v="500"/>
    <n v="0"/>
    <x v="0"/>
    <x v="11"/>
    <x v="0"/>
    <x v="0"/>
  </r>
  <r>
    <s v="12/2019"/>
    <s v=""/>
    <x v="43"/>
    <x v="43"/>
    <n v="6"/>
    <n v="3.2194883999999992E-3"/>
    <n v="0"/>
    <n v="0"/>
    <n v="0"/>
    <n v="0"/>
    <n v="0"/>
    <n v="0"/>
    <n v="0"/>
    <n v="0"/>
    <x v="0"/>
    <x v="11"/>
    <x v="0"/>
    <x v="0"/>
  </r>
  <r>
    <s v="12/2019"/>
    <s v=""/>
    <x v="49"/>
    <x v="49"/>
    <n v="11"/>
    <n v="5.9023954000000005E-3"/>
    <n v="0"/>
    <n v="0"/>
    <n v="0"/>
    <n v="0"/>
    <n v="0"/>
    <n v="0"/>
    <n v="10725"/>
    <n v="0"/>
    <x v="0"/>
    <x v="11"/>
    <x v="0"/>
    <x v="0"/>
  </r>
  <r>
    <s v="12/2019"/>
    <s v=""/>
    <x v="51"/>
    <x v="51"/>
    <n v="27"/>
    <n v="1.4487697800000001E-2"/>
    <n v="0"/>
    <n v="0"/>
    <n v="0"/>
    <n v="0"/>
    <n v="0"/>
    <n v="0"/>
    <n v="16200"/>
    <n v="0"/>
    <x v="0"/>
    <x v="11"/>
    <x v="0"/>
    <x v="0"/>
  </r>
  <r>
    <s v="12/2020"/>
    <s v=""/>
    <x v="0"/>
    <x v="0"/>
    <n v="10"/>
    <n v="5.365814E-3"/>
    <n v="620"/>
    <n v="1.56054E-3"/>
    <n v="564.20000000000005"/>
    <n v="1.5595052000000002E-3"/>
    <n v="100"/>
    <n v="100"/>
    <n v="0"/>
    <n v="0"/>
    <x v="1"/>
    <x v="11"/>
    <x v="0"/>
    <x v="0"/>
  </r>
  <r>
    <s v="12/2020"/>
    <s v=""/>
    <x v="0"/>
    <x v="0"/>
    <n v="58"/>
    <n v="3.1121721200000001E-2"/>
    <n v="3596"/>
    <n v="9.0511319999999999E-3"/>
    <n v="3272.3599999999997"/>
    <n v="9.0451303000000007E-3"/>
    <n v="580"/>
    <n v="580"/>
    <n v="0"/>
    <n v="0"/>
    <x v="1"/>
    <x v="11"/>
    <x v="0"/>
    <x v="0"/>
  </r>
  <r>
    <s v="12/2020"/>
    <s v=""/>
    <x v="1"/>
    <x v="1"/>
    <n v="111"/>
    <n v="5.9560535400000017E-2"/>
    <n v="4218"/>
    <n v="1.0616706000000002E-2"/>
    <n v="3838.38"/>
    <n v="1.0609666199999996E-2"/>
    <n v="555"/>
    <n v="555"/>
    <n v="0"/>
    <n v="0"/>
    <x v="1"/>
    <x v="11"/>
    <x v="0"/>
    <x v="0"/>
  </r>
  <r>
    <s v="12/2020"/>
    <s v=""/>
    <x v="1"/>
    <x v="1"/>
    <n v="14"/>
    <n v="7.5121395999999995E-3"/>
    <n v="532"/>
    <n v="1.3390439999999997E-3"/>
    <n v="484.12"/>
    <n v="1.3381561000000003E-3"/>
    <n v="70"/>
    <n v="70"/>
    <n v="0"/>
    <n v="0"/>
    <x v="1"/>
    <x v="11"/>
    <x v="0"/>
    <x v="0"/>
  </r>
  <r>
    <s v="12/2020"/>
    <s v=""/>
    <x v="2"/>
    <x v="2"/>
    <n v="264"/>
    <n v="0.14165748960000002"/>
    <n v="20856"/>
    <n v="5.2494551999999993E-2"/>
    <n v="18978.96"/>
    <n v="5.2459743299999993E-2"/>
    <n v="2640"/>
    <n v="2640"/>
    <n v="0"/>
    <n v="0"/>
    <x v="1"/>
    <x v="11"/>
    <x v="0"/>
    <x v="0"/>
  </r>
  <r>
    <s v="12/2020"/>
    <s v=""/>
    <x v="2"/>
    <x v="2"/>
    <n v="26"/>
    <n v="1.3951116400000001E-2"/>
    <n v="2054"/>
    <n v="5.1699179999999999E-3"/>
    <n v="1869.14"/>
    <n v="5.1664898999999997E-3"/>
    <n v="260"/>
    <n v="260"/>
    <n v="0"/>
    <n v="0"/>
    <x v="1"/>
    <x v="11"/>
    <x v="0"/>
    <x v="0"/>
  </r>
  <r>
    <s v="12/2020"/>
    <s v=""/>
    <x v="2"/>
    <x v="2"/>
    <n v="60"/>
    <n v="3.2194883999999993E-2"/>
    <n v="4740"/>
    <n v="1.1930580000000001E-2"/>
    <n v="4313.3999999999996"/>
    <n v="1.1922668900000002E-2"/>
    <n v="600"/>
    <n v="600"/>
    <n v="0"/>
    <n v="0"/>
    <x v="1"/>
    <x v="11"/>
    <x v="0"/>
    <x v="0"/>
  </r>
  <r>
    <s v="12/2020"/>
    <s v=""/>
    <x v="2"/>
    <x v="2"/>
    <n v="8"/>
    <n v="4.2926511999999998E-3"/>
    <n v="632"/>
    <n v="1.5907440000000003E-3"/>
    <n v="575.12"/>
    <n v="1.5896891999999999E-3"/>
    <n v="80"/>
    <n v="80"/>
    <n v="0"/>
    <n v="0"/>
    <x v="1"/>
    <x v="11"/>
    <x v="0"/>
    <x v="1"/>
  </r>
  <r>
    <s v="12/2020"/>
    <s v=""/>
    <x v="67"/>
    <x v="67"/>
    <n v="1"/>
    <n v="5.3658139999999998E-4"/>
    <n v="153"/>
    <n v="3.8510100000000005E-4"/>
    <n v="139.22999999999999"/>
    <n v="3.8484560000000002E-4"/>
    <n v="30"/>
    <n v="10"/>
    <n v="0"/>
    <n v="0"/>
    <x v="1"/>
    <x v="11"/>
    <x v="0"/>
    <x v="0"/>
  </r>
  <r>
    <s v="12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1"/>
    <x v="0"/>
    <x v="0"/>
  </r>
  <r>
    <s v="12/2020"/>
    <s v=""/>
    <x v="3"/>
    <x v="3"/>
    <n v="15"/>
    <n v="8.0487209999999983E-3"/>
    <n v="570"/>
    <n v="1.4346900000000002E-3"/>
    <n v="518.70000000000005"/>
    <n v="1.4337386999999997E-3"/>
    <n v="75"/>
    <n v="75"/>
    <n v="0"/>
    <n v="0"/>
    <x v="1"/>
    <x v="11"/>
    <x v="0"/>
    <x v="0"/>
  </r>
  <r>
    <s v="12/2020"/>
    <s v=""/>
    <x v="3"/>
    <x v="3"/>
    <n v="22"/>
    <n v="1.1804790800000001E-2"/>
    <n v="836"/>
    <n v="2.1042120000000003E-3"/>
    <n v="760.76"/>
    <n v="2.1028167000000002E-3"/>
    <n v="110"/>
    <n v="110"/>
    <n v="0"/>
    <n v="0"/>
    <x v="1"/>
    <x v="11"/>
    <x v="0"/>
    <x v="0"/>
  </r>
  <r>
    <s v="12/2020"/>
    <s v=""/>
    <x v="3"/>
    <x v="3"/>
    <n v="144"/>
    <n v="7.7267721599999978E-2"/>
    <n v="5472"/>
    <n v="1.3773024E-2"/>
    <n v="4979.5199999999995"/>
    <n v="1.3763891199999998E-2"/>
    <n v="720"/>
    <n v="720"/>
    <n v="0"/>
    <n v="0"/>
    <x v="1"/>
    <x v="11"/>
    <x v="0"/>
    <x v="0"/>
  </r>
  <r>
    <s v="12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1"/>
    <x v="2"/>
    <x v="0"/>
  </r>
  <r>
    <s v="12/2020"/>
    <s v=""/>
    <x v="3"/>
    <x v="3"/>
    <n v="1"/>
    <n v="5.3658139999999998E-4"/>
    <n v="38"/>
    <n v="9.5646000000000012E-5"/>
    <n v="34.58"/>
    <n v="9.5582600000000009E-5"/>
    <n v="5"/>
    <n v="5"/>
    <n v="0"/>
    <n v="0"/>
    <x v="1"/>
    <x v="11"/>
    <x v="3"/>
    <x v="0"/>
  </r>
  <r>
    <s v="12/2020"/>
    <s v=""/>
    <x v="3"/>
    <x v="3"/>
    <n v="8"/>
    <n v="4.2926511999999998E-3"/>
    <n v="304"/>
    <n v="7.651680000000001E-4"/>
    <n v="276.64"/>
    <n v="7.646606E-4"/>
    <n v="40"/>
    <n v="40"/>
    <n v="0"/>
    <n v="0"/>
    <x v="1"/>
    <x v="11"/>
    <x v="2"/>
    <x v="0"/>
  </r>
  <r>
    <s v="12/2020"/>
    <s v=""/>
    <x v="4"/>
    <x v="4"/>
    <n v="32"/>
    <n v="1.7170604799999999E-2"/>
    <n v="2432"/>
    <n v="6.1213440000000008E-3"/>
    <n v="2213.12"/>
    <n v="6.1172850000000001E-3"/>
    <n v="320"/>
    <n v="320"/>
    <n v="0"/>
    <n v="0"/>
    <x v="1"/>
    <x v="11"/>
    <x v="0"/>
    <x v="0"/>
  </r>
  <r>
    <s v="12/2020"/>
    <s v=""/>
    <x v="4"/>
    <x v="4"/>
    <n v="6"/>
    <n v="3.2194883999999992E-3"/>
    <n v="456"/>
    <n v="1.1477520000000001E-3"/>
    <n v="414.96000000000004"/>
    <n v="1.1469908999999999E-3"/>
    <n v="60"/>
    <n v="60"/>
    <n v="0"/>
    <n v="0"/>
    <x v="1"/>
    <x v="11"/>
    <x v="0"/>
    <x v="0"/>
  </r>
  <r>
    <s v="12/2020"/>
    <s v=""/>
    <x v="4"/>
    <x v="4"/>
    <n v="11"/>
    <n v="5.9023954000000005E-3"/>
    <n v="836"/>
    <n v="2.1042120000000003E-3"/>
    <n v="760.76"/>
    <n v="2.1028167000000002E-3"/>
    <n v="110"/>
    <n v="110"/>
    <n v="0"/>
    <n v="0"/>
    <x v="1"/>
    <x v="11"/>
    <x v="0"/>
    <x v="0"/>
  </r>
  <r>
    <s v="12/2020"/>
    <s v=""/>
    <x v="5"/>
    <x v="5"/>
    <n v="319"/>
    <n v="0.17116946660000001"/>
    <n v="72732"/>
    <n v="0.18306644399999999"/>
    <n v="66186.12"/>
    <n v="0.18294505430000002"/>
    <n v="9570"/>
    <n v="9570"/>
    <n v="0"/>
    <n v="0"/>
    <x v="1"/>
    <x v="11"/>
    <x v="0"/>
    <x v="0"/>
  </r>
  <r>
    <s v="12/2020"/>
    <s v=""/>
    <x v="5"/>
    <x v="5"/>
    <n v="60"/>
    <n v="3.2194883999999993E-2"/>
    <n v="13680"/>
    <n v="3.4432560000000001E-2"/>
    <n v="12448.8"/>
    <n v="3.4409728100000002E-2"/>
    <n v="1800"/>
    <n v="1800"/>
    <n v="0"/>
    <n v="0"/>
    <x v="1"/>
    <x v="11"/>
    <x v="0"/>
    <x v="0"/>
  </r>
  <r>
    <s v="12/2020"/>
    <s v=""/>
    <x v="5"/>
    <x v="5"/>
    <n v="25"/>
    <n v="1.3414535E-2"/>
    <n v="5700"/>
    <n v="1.4346900000000001E-2"/>
    <n v="5187"/>
    <n v="1.43373867E-2"/>
    <n v="750"/>
    <n v="750"/>
    <n v="0"/>
    <n v="0"/>
    <x v="1"/>
    <x v="11"/>
    <x v="0"/>
    <x v="0"/>
  </r>
  <r>
    <s v="12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1"/>
    <x v="3"/>
    <x v="0"/>
  </r>
  <r>
    <s v="12/2020"/>
    <s v=""/>
    <x v="5"/>
    <x v="5"/>
    <n v="1"/>
    <n v="5.3658139999999998E-4"/>
    <n v="228"/>
    <n v="5.7387600000000007E-4"/>
    <n v="207.48000000000002"/>
    <n v="5.734955000000001E-4"/>
    <n v="30"/>
    <n v="30"/>
    <n v="0"/>
    <n v="0"/>
    <x v="1"/>
    <x v="11"/>
    <x v="3"/>
    <x v="0"/>
  </r>
  <r>
    <s v="12/2020"/>
    <s v=""/>
    <x v="5"/>
    <x v="5"/>
    <n v="4"/>
    <n v="2.1463255999999999E-3"/>
    <n v="912"/>
    <n v="2.2955040000000003E-3"/>
    <n v="829.92000000000007"/>
    <n v="2.2939818999999995E-3"/>
    <n v="120"/>
    <n v="120"/>
    <n v="0"/>
    <n v="0"/>
    <x v="1"/>
    <x v="11"/>
    <x v="0"/>
    <x v="1"/>
  </r>
  <r>
    <s v="12/2020"/>
    <s v=""/>
    <x v="7"/>
    <x v="7"/>
    <n v="4"/>
    <n v="2.1463255999999999E-3"/>
    <n v="0"/>
    <n v="0"/>
    <n v="0"/>
    <n v="0"/>
    <n v="0"/>
    <n v="0"/>
    <n v="120"/>
    <n v="0"/>
    <x v="1"/>
    <x v="11"/>
    <x v="0"/>
    <x v="1"/>
  </r>
  <r>
    <s v="12/2020"/>
    <s v=""/>
    <x v="7"/>
    <x v="7"/>
    <n v="57"/>
    <n v="3.0585139800000001E-2"/>
    <n v="0"/>
    <n v="0"/>
    <n v="0"/>
    <n v="0"/>
    <n v="0"/>
    <n v="0"/>
    <n v="1710"/>
    <n v="0"/>
    <x v="1"/>
    <x v="11"/>
    <x v="0"/>
    <x v="0"/>
  </r>
  <r>
    <s v="12/2020"/>
    <s v=""/>
    <x v="7"/>
    <x v="7"/>
    <n v="4"/>
    <n v="2.1463255999999999E-3"/>
    <n v="0"/>
    <n v="0"/>
    <n v="0"/>
    <n v="0"/>
    <n v="0"/>
    <n v="0"/>
    <n v="120"/>
    <n v="0"/>
    <x v="1"/>
    <x v="11"/>
    <x v="0"/>
    <x v="0"/>
  </r>
  <r>
    <s v="12/2020"/>
    <s v=""/>
    <x v="7"/>
    <x v="7"/>
    <n v="321"/>
    <n v="0.17224262940000004"/>
    <n v="0"/>
    <n v="0"/>
    <n v="0"/>
    <n v="0"/>
    <n v="0"/>
    <n v="0"/>
    <n v="9630"/>
    <n v="0"/>
    <x v="1"/>
    <x v="11"/>
    <x v="0"/>
    <x v="0"/>
  </r>
  <r>
    <s v="12/2020"/>
    <s v=""/>
    <x v="52"/>
    <x v="52"/>
    <n v="1"/>
    <n v="5.3658139999999998E-4"/>
    <n v="234"/>
    <n v="5.8897799999999998E-4"/>
    <n v="212.94"/>
    <n v="5.8858750000000007E-4"/>
    <n v="0"/>
    <n v="0"/>
    <n v="0"/>
    <n v="0"/>
    <x v="1"/>
    <x v="11"/>
    <x v="0"/>
    <x v="0"/>
  </r>
  <r>
    <s v="12/2020"/>
    <s v=""/>
    <x v="8"/>
    <x v="8"/>
    <n v="38"/>
    <n v="2.0390093199999994E-2"/>
    <n v="27018"/>
    <n v="6.8004306E-2"/>
    <n v="24586.379999999997"/>
    <n v="6.7959213000000004E-2"/>
    <n v="2280"/>
    <n v="2280"/>
    <n v="0"/>
    <n v="0"/>
    <x v="1"/>
    <x v="11"/>
    <x v="0"/>
    <x v="0"/>
  </r>
  <r>
    <s v="12/2020"/>
    <s v=""/>
    <x v="8"/>
    <x v="8"/>
    <n v="4"/>
    <n v="2.1463255999999999E-3"/>
    <n v="2844"/>
    <n v="7.1583480000000001E-3"/>
    <n v="2588.04"/>
    <n v="7.1536013999999992E-3"/>
    <n v="240"/>
    <n v="240"/>
    <n v="0"/>
    <n v="0"/>
    <x v="1"/>
    <x v="11"/>
    <x v="0"/>
    <x v="1"/>
  </r>
  <r>
    <s v="12/2020"/>
    <s v=""/>
    <x v="9"/>
    <x v="9"/>
    <n v="119"/>
    <n v="6.38531866E-2"/>
    <n v="56763"/>
    <n v="0.14287247099999997"/>
    <n v="51654.33"/>
    <n v="0.14277773359999996"/>
    <n v="4760"/>
    <n v="4760"/>
    <n v="0"/>
    <n v="0"/>
    <x v="1"/>
    <x v="11"/>
    <x v="0"/>
    <x v="0"/>
  </r>
  <r>
    <s v="12/2020"/>
    <s v=""/>
    <x v="10"/>
    <x v="10"/>
    <n v="171"/>
    <n v="9.175541940000001E-2"/>
    <n v="40869"/>
    <n v="0.10286727300000002"/>
    <n v="37190.79"/>
    <n v="0.1027990626"/>
    <n v="3420"/>
    <n v="3420"/>
    <n v="0"/>
    <n v="0"/>
    <x v="1"/>
    <x v="11"/>
    <x v="0"/>
    <x v="0"/>
  </r>
  <r>
    <s v="12/2020"/>
    <s v=""/>
    <x v="11"/>
    <x v="11"/>
    <n v="34"/>
    <n v="1.8243767600000006E-2"/>
    <n v="4862"/>
    <n v="1.2237653999999997E-2"/>
    <n v="4424.42"/>
    <n v="1.2229539300000003E-2"/>
    <n v="1020"/>
    <n v="170"/>
    <n v="0"/>
    <n v="0"/>
    <x v="1"/>
    <x v="11"/>
    <x v="0"/>
    <x v="0"/>
  </r>
  <r>
    <s v="12/2020"/>
    <s v=""/>
    <x v="12"/>
    <x v="12"/>
    <n v="51"/>
    <n v="2.7365651399999996E-2"/>
    <n v="6885"/>
    <n v="1.7329545000000005E-2"/>
    <n v="6265.35"/>
    <n v="1.7318053900000002E-2"/>
    <n v="510"/>
    <n v="510"/>
    <n v="0"/>
    <n v="0"/>
    <x v="1"/>
    <x v="11"/>
    <x v="0"/>
    <x v="0"/>
  </r>
  <r>
    <s v="12/2020"/>
    <s v=""/>
    <x v="12"/>
    <x v="12"/>
    <n v="2"/>
    <n v="1.0731628E-3"/>
    <n v="270"/>
    <n v="6.7958999999999988E-4"/>
    <n v="245.7"/>
    <n v="6.7913939999999996E-4"/>
    <n v="20"/>
    <n v="20"/>
    <n v="0"/>
    <n v="0"/>
    <x v="1"/>
    <x v="11"/>
    <x v="0"/>
    <x v="1"/>
  </r>
  <r>
    <s v="12/2020"/>
    <s v=""/>
    <x v="13"/>
    <x v="13"/>
    <n v="2"/>
    <n v="1.0731628E-3"/>
    <n v="3674"/>
    <n v="9.2474580000000001E-3"/>
    <n v="3343.34"/>
    <n v="9.241326099999999E-3"/>
    <n v="240"/>
    <n v="240"/>
    <n v="0"/>
    <n v="0"/>
    <x v="1"/>
    <x v="11"/>
    <x v="0"/>
    <x v="1"/>
  </r>
  <r>
    <s v="12/2020"/>
    <s v=""/>
    <x v="13"/>
    <x v="13"/>
    <n v="44"/>
    <n v="2.3609581600000002E-2"/>
    <n v="80828"/>
    <n v="0.20344407600000003"/>
    <n v="73553.48000000001"/>
    <n v="0.20330917410000002"/>
    <n v="5280"/>
    <n v="5280"/>
    <n v="0"/>
    <n v="0"/>
    <x v="1"/>
    <x v="11"/>
    <x v="0"/>
    <x v="0"/>
  </r>
  <r>
    <s v="12/2020"/>
    <s v=""/>
    <x v="13"/>
    <x v="13"/>
    <n v="2"/>
    <n v="1.0731628E-3"/>
    <n v="3674"/>
    <n v="9.2474580000000001E-3"/>
    <n v="3343.34"/>
    <n v="9.241326099999999E-3"/>
    <n v="240"/>
    <n v="240"/>
    <n v="0"/>
    <n v="0"/>
    <x v="1"/>
    <x v="11"/>
    <x v="3"/>
    <x v="0"/>
  </r>
  <r>
    <s v="12/2020"/>
    <s v=""/>
    <x v="14"/>
    <x v="14"/>
    <n v="15"/>
    <n v="8.0487209999999983E-3"/>
    <n v="10665"/>
    <n v="2.6843805000000005E-2"/>
    <n v="9705.15"/>
    <n v="2.6826005100000005E-2"/>
    <n v="900"/>
    <n v="900"/>
    <n v="0"/>
    <n v="0"/>
    <x v="1"/>
    <x v="11"/>
    <x v="0"/>
    <x v="0"/>
  </r>
  <r>
    <s v="12/2020"/>
    <s v=""/>
    <x v="15"/>
    <x v="15"/>
    <n v="15"/>
    <n v="8.0487209999999983E-3"/>
    <n v="5400"/>
    <n v="1.3591799999999998E-2"/>
    <n v="4914"/>
    <n v="1.3582787400000001E-2"/>
    <n v="450"/>
    <n v="450"/>
    <n v="0"/>
    <n v="0"/>
    <x v="1"/>
    <x v="11"/>
    <x v="0"/>
    <x v="0"/>
  </r>
  <r>
    <s v="12/2020"/>
    <s v=""/>
    <x v="16"/>
    <x v="16"/>
    <n v="29"/>
    <n v="1.55608606E-2"/>
    <n v="5220"/>
    <n v="1.3138740000000001E-2"/>
    <n v="4750.2"/>
    <n v="1.3130027799999999E-2"/>
    <n v="435"/>
    <n v="435"/>
    <n v="0"/>
    <n v="0"/>
    <x v="1"/>
    <x v="11"/>
    <x v="0"/>
    <x v="0"/>
  </r>
  <r>
    <s v="12/2020"/>
    <s v=""/>
    <x v="16"/>
    <x v="16"/>
    <n v="1"/>
    <n v="5.3658139999999998E-4"/>
    <n v="180"/>
    <n v="4.5306000000000008E-4"/>
    <n v="163.80000000000001"/>
    <n v="4.5275959999999999E-4"/>
    <n v="15"/>
    <n v="15"/>
    <n v="0"/>
    <n v="0"/>
    <x v="1"/>
    <x v="11"/>
    <x v="2"/>
    <x v="0"/>
  </r>
  <r>
    <s v="12/2020"/>
    <s v=""/>
    <x v="17"/>
    <x v="17"/>
    <n v="1"/>
    <n v="5.3658139999999998E-4"/>
    <n v="143"/>
    <n v="3.5993100000000002E-4"/>
    <n v="130.13"/>
    <n v="3.5969229999999999E-4"/>
    <n v="10"/>
    <n v="10"/>
    <n v="0"/>
    <n v="0"/>
    <x v="1"/>
    <x v="11"/>
    <x v="2"/>
    <x v="0"/>
  </r>
  <r>
    <s v="12/2020"/>
    <s v=""/>
    <x v="17"/>
    <x v="17"/>
    <n v="74"/>
    <n v="3.9707023599999995E-2"/>
    <n v="10582"/>
    <n v="2.6634893999999999E-2"/>
    <n v="9629.619999999999"/>
    <n v="2.6617232600000002E-2"/>
    <n v="740"/>
    <n v="740"/>
    <n v="0"/>
    <n v="0"/>
    <x v="1"/>
    <x v="11"/>
    <x v="0"/>
    <x v="0"/>
  </r>
  <r>
    <s v="12/2020"/>
    <s v=""/>
    <x v="18"/>
    <x v="18"/>
    <n v="40"/>
    <n v="2.1463256E-2"/>
    <n v="14160"/>
    <n v="3.5640720000000001E-2"/>
    <n v="12885.6"/>
    <n v="3.5617087000000006E-2"/>
    <n v="2000"/>
    <n v="400"/>
    <n v="0"/>
    <n v="0"/>
    <x v="1"/>
    <x v="11"/>
    <x v="0"/>
    <x v="0"/>
  </r>
  <r>
    <s v="12/2020"/>
    <s v=""/>
    <x v="19"/>
    <x v="19"/>
    <n v="54"/>
    <n v="2.8975395600000002E-2"/>
    <n v="34128"/>
    <n v="8.5900176000000023E-2"/>
    <n v="31176.559999999998"/>
    <n v="8.6175129500000003E-2"/>
    <n v="2430"/>
    <n v="2430"/>
    <n v="0"/>
    <n v="0"/>
    <x v="1"/>
    <x v="11"/>
    <x v="0"/>
    <x v="0"/>
  </r>
  <r>
    <s v="12/2020"/>
    <s v=""/>
    <x v="19"/>
    <x v="19"/>
    <n v="12"/>
    <n v="6.4389767999999984E-3"/>
    <n v="7584"/>
    <n v="1.9088928000000002E-2"/>
    <n v="6901.44"/>
    <n v="1.90762703E-2"/>
    <n v="540"/>
    <n v="540"/>
    <n v="0"/>
    <n v="0"/>
    <x v="1"/>
    <x v="11"/>
    <x v="0"/>
    <x v="1"/>
  </r>
  <r>
    <s v="12/2020"/>
    <s v=""/>
    <x v="20"/>
    <x v="20"/>
    <n v="41"/>
    <n v="2.1999837399999993E-2"/>
    <n v="39647"/>
    <n v="9.9791498999999992E-2"/>
    <n v="36078.770000000004"/>
    <n v="9.9725328200000019E-2"/>
    <n v="2460"/>
    <n v="410"/>
    <n v="0"/>
    <n v="0"/>
    <x v="1"/>
    <x v="11"/>
    <x v="0"/>
    <x v="0"/>
  </r>
  <r>
    <s v="12/2020"/>
    <s v=""/>
    <x v="21"/>
    <x v="21"/>
    <n v="54"/>
    <n v="2.8975395600000002E-2"/>
    <n v="54864"/>
    <n v="0.13809268800000002"/>
    <n v="50119.28"/>
    <n v="0.13853470179999999"/>
    <n v="2160"/>
    <n v="1620"/>
    <n v="0"/>
    <n v="0"/>
    <x v="1"/>
    <x v="11"/>
    <x v="0"/>
    <x v="1"/>
  </r>
  <r>
    <s v="12/2020"/>
    <s v=""/>
    <x v="22"/>
    <x v="22"/>
    <n v="22"/>
    <n v="1.1804790800000001E-2"/>
    <n v="9196"/>
    <n v="2.3146332000000002E-2"/>
    <n v="8368.36"/>
    <n v="2.3130983899999999E-2"/>
    <n v="990"/>
    <n v="990"/>
    <n v="0"/>
    <n v="0"/>
    <x v="1"/>
    <x v="11"/>
    <x v="0"/>
    <x v="1"/>
  </r>
  <r>
    <s v="12/2020"/>
    <s v=""/>
    <x v="23"/>
    <x v="23"/>
    <n v="1"/>
    <n v="5.3658139999999998E-4"/>
    <n v="169"/>
    <n v="4.2537299999999999E-4"/>
    <n v="153.79000000000002"/>
    <n v="4.2509089999999997E-4"/>
    <n v="30"/>
    <n v="30"/>
    <n v="0"/>
    <n v="0"/>
    <x v="1"/>
    <x v="11"/>
    <x v="0"/>
    <x v="1"/>
  </r>
  <r>
    <s v="12/2020"/>
    <s v=""/>
    <x v="24"/>
    <x v="24"/>
    <n v="18"/>
    <n v="9.6584651999999972E-3"/>
    <n v="2034"/>
    <n v="5.1195780000000005E-3"/>
    <n v="1850.94"/>
    <n v="5.1161832999999986E-3"/>
    <n v="360"/>
    <n v="360"/>
    <n v="0"/>
    <n v="0"/>
    <x v="1"/>
    <x v="11"/>
    <x v="0"/>
    <x v="1"/>
  </r>
  <r>
    <s v="12/2020"/>
    <s v=""/>
    <x v="25"/>
    <x v="25"/>
    <n v="116"/>
    <n v="6.2243442400000001E-2"/>
    <n v="8120"/>
    <n v="2.0438040000000001E-2"/>
    <n v="7389.2"/>
    <n v="2.0424487700000004E-2"/>
    <n v="1740"/>
    <n v="812"/>
    <n v="0"/>
    <n v="0"/>
    <x v="1"/>
    <x v="11"/>
    <x v="0"/>
    <x v="1"/>
  </r>
  <r>
    <s v="12/2020"/>
    <s v=""/>
    <x v="26"/>
    <x v="26"/>
    <n v="8"/>
    <n v="4.2926511999999998E-3"/>
    <n v="1352"/>
    <n v="3.402984E-3"/>
    <n v="1230.3200000000002"/>
    <n v="3.4007274999999998E-3"/>
    <n v="240"/>
    <n v="240"/>
    <n v="0"/>
    <n v="0"/>
    <x v="1"/>
    <x v="11"/>
    <x v="0"/>
    <x v="1"/>
  </r>
  <r>
    <s v="12/2020"/>
    <s v=""/>
    <x v="27"/>
    <x v="27"/>
    <n v="262"/>
    <n v="0.14058432680000002"/>
    <n v="23580"/>
    <n v="5.9350860000000005E-2"/>
    <n v="21457.8"/>
    <n v="5.9311505000000007E-2"/>
    <n v="3930"/>
    <n v="3930"/>
    <n v="0"/>
    <n v="0"/>
    <x v="1"/>
    <x v="11"/>
    <x v="0"/>
    <x v="1"/>
  </r>
  <r>
    <s v="12/2020"/>
    <s v=""/>
    <x v="28"/>
    <x v="28"/>
    <n v="250"/>
    <n v="0.13414535"/>
    <n v="132000"/>
    <n v="0.33224400000000004"/>
    <n v="120120"/>
    <n v="0.33202369200000004"/>
    <n v="11250"/>
    <n v="11250"/>
    <n v="0"/>
    <n v="0"/>
    <x v="1"/>
    <x v="11"/>
    <x v="0"/>
    <x v="1"/>
  </r>
  <r>
    <s v="12/2020"/>
    <s v=""/>
    <x v="29"/>
    <x v="29"/>
    <n v="210"/>
    <n v="0.112682094"/>
    <n v="17850"/>
    <n v="4.4928449999999995E-2"/>
    <n v="16243.5"/>
    <n v="4.4898658399999999E-2"/>
    <n v="3150"/>
    <n v="3150"/>
    <n v="0"/>
    <n v="0"/>
    <x v="1"/>
    <x v="11"/>
    <x v="0"/>
    <x v="1"/>
  </r>
  <r>
    <s v="12/2020"/>
    <s v=""/>
    <x v="30"/>
    <x v="30"/>
    <n v="232"/>
    <n v="0.1244868848"/>
    <n v="19720"/>
    <n v="4.9635240000000004E-2"/>
    <n v="17945.2"/>
    <n v="4.9602327299999992E-2"/>
    <n v="3480"/>
    <n v="3480"/>
    <n v="0"/>
    <n v="0"/>
    <x v="1"/>
    <x v="11"/>
    <x v="0"/>
    <x v="1"/>
  </r>
  <r>
    <s v="12/2020"/>
    <s v=""/>
    <x v="34"/>
    <x v="34"/>
    <n v="1"/>
    <n v="5.3658139999999998E-4"/>
    <n v="180"/>
    <n v="4.5306000000000008E-4"/>
    <n v="163.80000000000001"/>
    <n v="4.5275959999999999E-4"/>
    <n v="15"/>
    <n v="15"/>
    <n v="0"/>
    <n v="0"/>
    <x v="1"/>
    <x v="11"/>
    <x v="3"/>
    <x v="0"/>
  </r>
  <r>
    <s v="12/2020"/>
    <s v=""/>
    <x v="34"/>
    <x v="34"/>
    <n v="25"/>
    <n v="1.3414535E-2"/>
    <n v="4500"/>
    <n v="1.1326500000000001E-2"/>
    <n v="4095"/>
    <n v="1.1318989500000001E-2"/>
    <n v="375"/>
    <n v="375"/>
    <n v="0"/>
    <n v="0"/>
    <x v="1"/>
    <x v="11"/>
    <x v="0"/>
    <x v="0"/>
  </r>
  <r>
    <s v="12/2020"/>
    <s v=""/>
    <x v="46"/>
    <x v="46"/>
    <n v="14"/>
    <n v="7.5121395999999995E-3"/>
    <n v="9842"/>
    <n v="2.4772314E-2"/>
    <n v="8956.2199999999993"/>
    <n v="2.47558877E-2"/>
    <n v="420"/>
    <n v="420"/>
    <n v="0"/>
    <n v="0"/>
    <x v="1"/>
    <x v="11"/>
    <x v="0"/>
    <x v="0"/>
  </r>
  <r>
    <s v="12/2020"/>
    <s v=""/>
    <x v="36"/>
    <x v="36"/>
    <n v="1"/>
    <n v="5.3658139999999998E-4"/>
    <n v="0"/>
    <n v="0"/>
    <n v="0"/>
    <n v="0"/>
    <n v="0"/>
    <n v="0"/>
    <n v="1200"/>
    <n v="0"/>
    <x v="1"/>
    <x v="11"/>
    <x v="0"/>
    <x v="0"/>
  </r>
  <r>
    <s v="12/2020"/>
    <s v=""/>
    <x v="47"/>
    <x v="47"/>
    <n v="2"/>
    <n v="1.0731628E-3"/>
    <n v="0"/>
    <n v="0"/>
    <n v="0"/>
    <n v="0"/>
    <n v="0"/>
    <n v="0"/>
    <n v="2000"/>
    <n v="0"/>
    <x v="1"/>
    <x v="11"/>
    <x v="0"/>
    <x v="0"/>
  </r>
  <r>
    <s v="12/2020"/>
    <s v=""/>
    <x v="37"/>
    <x v="37"/>
    <n v="1"/>
    <n v="5.3658139999999998E-4"/>
    <n v="0"/>
    <n v="0"/>
    <n v="0"/>
    <n v="0"/>
    <n v="0"/>
    <n v="0"/>
    <n v="690"/>
    <n v="0"/>
    <x v="1"/>
    <x v="11"/>
    <x v="0"/>
    <x v="0"/>
  </r>
  <r>
    <s v="12/2020"/>
    <s v=""/>
    <x v="38"/>
    <x v="38"/>
    <n v="3"/>
    <n v="1.6097441999999996E-3"/>
    <n v="0"/>
    <n v="0"/>
    <n v="0"/>
    <n v="0"/>
    <n v="0"/>
    <n v="0"/>
    <n v="1290"/>
    <n v="0"/>
    <x v="1"/>
    <x v="11"/>
    <x v="0"/>
    <x v="0"/>
  </r>
  <r>
    <s v="12/2020"/>
    <s v=""/>
    <x v="39"/>
    <x v="39"/>
    <n v="5"/>
    <n v="2.682907E-3"/>
    <n v="0"/>
    <n v="0"/>
    <n v="0"/>
    <n v="0"/>
    <n v="0"/>
    <n v="0"/>
    <n v="1825"/>
    <n v="0"/>
    <x v="1"/>
    <x v="11"/>
    <x v="0"/>
    <x v="0"/>
  </r>
  <r>
    <s v="12/2020"/>
    <s v=""/>
    <x v="40"/>
    <x v="40"/>
    <n v="17"/>
    <n v="9.1218838000000028E-3"/>
    <n v="0"/>
    <n v="0"/>
    <n v="0"/>
    <n v="0"/>
    <n v="0"/>
    <n v="0"/>
    <n v="3060"/>
    <n v="0"/>
    <x v="1"/>
    <x v="11"/>
    <x v="0"/>
    <x v="0"/>
  </r>
  <r>
    <s v="12/2020"/>
    <s v=""/>
    <x v="43"/>
    <x v="43"/>
    <n v="4"/>
    <n v="2.1463255999999999E-3"/>
    <n v="0"/>
    <n v="0"/>
    <n v="0"/>
    <n v="0"/>
    <n v="0"/>
    <n v="0"/>
    <n v="0"/>
    <n v="0"/>
    <x v="1"/>
    <x v="11"/>
    <x v="0"/>
    <x v="0"/>
  </r>
  <r>
    <s v="12/2020"/>
    <s v=""/>
    <x v="49"/>
    <x v="49"/>
    <n v="1"/>
    <n v="5.3658139999999998E-4"/>
    <n v="0"/>
    <n v="0"/>
    <n v="0"/>
    <n v="0"/>
    <n v="0"/>
    <n v="0"/>
    <n v="975"/>
    <n v="0"/>
    <x v="1"/>
    <x v="11"/>
    <x v="0"/>
    <x v="0"/>
  </r>
  <r>
    <s v="12/2020"/>
    <s v=""/>
    <x v="51"/>
    <x v="51"/>
    <n v="24"/>
    <n v="1.2877953599999997E-2"/>
    <n v="0"/>
    <n v="0"/>
    <n v="0"/>
    <n v="0"/>
    <n v="0"/>
    <n v="0"/>
    <n v="14400"/>
    <n v="0"/>
    <x v="1"/>
    <x v="11"/>
    <x v="0"/>
    <x v="0"/>
  </r>
  <r>
    <s v="12/2021"/>
    <s v=""/>
    <x v="0"/>
    <x v="0"/>
    <n v="3"/>
    <n v="1.6097441999999996E-3"/>
    <n v="198"/>
    <n v="4.9836599999999987E-4"/>
    <n v="180.18"/>
    <n v="4.9803550000000014E-4"/>
    <n v="30"/>
    <n v="30"/>
    <n v="0"/>
    <n v="0"/>
    <x v="2"/>
    <x v="11"/>
    <x v="0"/>
    <x v="0"/>
  </r>
  <r>
    <s v="12/2021"/>
    <s v=""/>
    <x v="0"/>
    <x v="0"/>
    <n v="66"/>
    <n v="3.5414372400000005E-2"/>
    <n v="4356"/>
    <n v="1.0964051999999998E-2"/>
    <n v="3963.96"/>
    <n v="1.0956781800000001E-2"/>
    <n v="660"/>
    <n v="660"/>
    <n v="0"/>
    <n v="0"/>
    <x v="2"/>
    <x v="11"/>
    <x v="0"/>
    <x v="0"/>
  </r>
  <r>
    <s v="12/2021"/>
    <s v=""/>
    <x v="1"/>
    <x v="1"/>
    <n v="5"/>
    <n v="2.682907E-3"/>
    <n v="195"/>
    <n v="4.9081499999999981E-4"/>
    <n v="177.45"/>
    <n v="4.9048949999999994E-4"/>
    <n v="25"/>
    <n v="25"/>
    <n v="0"/>
    <n v="0"/>
    <x v="2"/>
    <x v="11"/>
    <x v="0"/>
    <x v="0"/>
  </r>
  <r>
    <s v="12/2021"/>
    <s v=""/>
    <x v="1"/>
    <x v="1"/>
    <n v="111"/>
    <n v="5.9560535400000017E-2"/>
    <n v="4329"/>
    <n v="1.0896092999999999E-2"/>
    <n v="3939.3900000000003"/>
    <n v="1.0888867899999998E-2"/>
    <n v="555"/>
    <n v="555"/>
    <n v="0"/>
    <n v="0"/>
    <x v="2"/>
    <x v="11"/>
    <x v="0"/>
    <x v="0"/>
  </r>
  <r>
    <s v="12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11"/>
    <x v="0"/>
    <x v="0"/>
  </r>
  <r>
    <s v="12/2021"/>
    <s v=""/>
    <x v="1"/>
    <x v="1"/>
    <n v="1"/>
    <n v="5.3658139999999998E-4"/>
    <n v="39"/>
    <n v="9.8162999999999961E-5"/>
    <n v="35.489999999999995"/>
    <n v="9.8097899999999988E-5"/>
    <n v="5"/>
    <n v="5"/>
    <n v="0"/>
    <n v="0"/>
    <x v="2"/>
    <x v="11"/>
    <x v="1"/>
    <x v="1"/>
  </r>
  <r>
    <s v="12/2021"/>
    <s v=""/>
    <x v="2"/>
    <x v="2"/>
    <n v="13"/>
    <n v="6.9755582000000007E-3"/>
    <n v="1079"/>
    <n v="2.7158429999999999E-3"/>
    <n v="981.89"/>
    <n v="2.7140421000000003E-3"/>
    <n v="130"/>
    <n v="130"/>
    <n v="0"/>
    <n v="0"/>
    <x v="2"/>
    <x v="11"/>
    <x v="0"/>
    <x v="1"/>
  </r>
  <r>
    <s v="12/2021"/>
    <s v=""/>
    <x v="2"/>
    <x v="2"/>
    <n v="37"/>
    <n v="1.9853511799999998E-2"/>
    <n v="3071"/>
    <n v="7.7297069999999997E-3"/>
    <n v="2810.38"/>
    <n v="7.7681714000000009E-3"/>
    <n v="370"/>
    <n v="370"/>
    <n v="0"/>
    <n v="0"/>
    <x v="2"/>
    <x v="11"/>
    <x v="0"/>
    <x v="0"/>
  </r>
  <r>
    <s v="12/2021"/>
    <s v=""/>
    <x v="2"/>
    <x v="2"/>
    <n v="334"/>
    <n v="0.17921818760000002"/>
    <n v="27722"/>
    <n v="6.9776273999999999E-2"/>
    <n v="25254.41"/>
    <n v="6.9805714700000007E-2"/>
    <n v="3340"/>
    <n v="3340"/>
    <n v="0"/>
    <n v="0"/>
    <x v="2"/>
    <x v="11"/>
    <x v="0"/>
    <x v="0"/>
  </r>
  <r>
    <s v="12/2021"/>
    <s v=""/>
    <x v="2"/>
    <x v="2"/>
    <n v="7"/>
    <n v="3.7560697999999997E-3"/>
    <n v="581"/>
    <n v="1.4623769999999997E-3"/>
    <n v="528.71"/>
    <n v="1.4614073E-3"/>
    <n v="70"/>
    <n v="70"/>
    <n v="0"/>
    <n v="0"/>
    <x v="2"/>
    <x v="11"/>
    <x v="0"/>
    <x v="0"/>
  </r>
  <r>
    <s v="12/2021"/>
    <s v=""/>
    <x v="2"/>
    <x v="2"/>
    <n v="86"/>
    <n v="4.6146000400000012E-2"/>
    <n v="7138"/>
    <n v="1.7966346000000001E-2"/>
    <n v="6495.58"/>
    <n v="1.7954432699999998E-2"/>
    <n v="860"/>
    <n v="860"/>
    <n v="0"/>
    <n v="0"/>
    <x v="2"/>
    <x v="11"/>
    <x v="0"/>
    <x v="0"/>
  </r>
  <r>
    <s v="12/2021"/>
    <s v=""/>
    <x v="2"/>
    <x v="2"/>
    <n v="1"/>
    <n v="5.3658139999999998E-4"/>
    <n v="83"/>
    <n v="2.0891099999999999E-4"/>
    <n v="75.53"/>
    <n v="2.0877249999999995E-4"/>
    <n v="10"/>
    <n v="10"/>
    <n v="0"/>
    <n v="0"/>
    <x v="2"/>
    <x v="11"/>
    <x v="3"/>
    <x v="0"/>
  </r>
  <r>
    <s v="12/2021"/>
    <s v=""/>
    <x v="3"/>
    <x v="3"/>
    <n v="177"/>
    <n v="9.4974907800000022E-2"/>
    <n v="7080"/>
    <n v="1.782036E-2"/>
    <n v="6442.8"/>
    <n v="1.7808543500000003E-2"/>
    <n v="885"/>
    <n v="885"/>
    <n v="0"/>
    <n v="0"/>
    <x v="2"/>
    <x v="11"/>
    <x v="0"/>
    <x v="0"/>
  </r>
  <r>
    <s v="12/2021"/>
    <s v=""/>
    <x v="3"/>
    <x v="3"/>
    <n v="26"/>
    <n v="1.3951116400000001E-2"/>
    <n v="1040"/>
    <n v="2.6176799999999994E-3"/>
    <n v="946.4"/>
    <n v="2.6159442000000003E-3"/>
    <n v="130"/>
    <n v="130"/>
    <n v="0"/>
    <n v="0"/>
    <x v="2"/>
    <x v="11"/>
    <x v="0"/>
    <x v="0"/>
  </r>
  <r>
    <s v="12/2021"/>
    <s v=""/>
    <x v="3"/>
    <x v="3"/>
    <n v="2"/>
    <n v="1.0731628E-3"/>
    <n v="80"/>
    <n v="2.0135999999999998E-4"/>
    <n v="72.8"/>
    <n v="2.012265E-4"/>
    <n v="10"/>
    <n v="10"/>
    <n v="0"/>
    <n v="0"/>
    <x v="2"/>
    <x v="11"/>
    <x v="3"/>
    <x v="0"/>
  </r>
  <r>
    <s v="12/2021"/>
    <s v=""/>
    <x v="3"/>
    <x v="3"/>
    <n v="5"/>
    <n v="2.682907E-3"/>
    <n v="200"/>
    <n v="5.0339999999999998E-4"/>
    <n v="182"/>
    <n v="5.030662E-4"/>
    <n v="25"/>
    <n v="25"/>
    <n v="0"/>
    <n v="0"/>
    <x v="2"/>
    <x v="11"/>
    <x v="0"/>
    <x v="0"/>
  </r>
  <r>
    <s v="12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1"/>
    <x v="2"/>
    <x v="0"/>
  </r>
  <r>
    <s v="12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1"/>
    <x v="2"/>
    <x v="0"/>
  </r>
  <r>
    <s v="12/2021"/>
    <s v=""/>
    <x v="3"/>
    <x v="3"/>
    <n v="1"/>
    <n v="5.3658139999999998E-4"/>
    <n v="40"/>
    <n v="1.0067999999999999E-4"/>
    <n v="36.4"/>
    <n v="1.0061319999999998E-4"/>
    <n v="5"/>
    <n v="5"/>
    <n v="0"/>
    <n v="0"/>
    <x v="2"/>
    <x v="11"/>
    <x v="2"/>
    <x v="1"/>
  </r>
  <r>
    <s v="12/2021"/>
    <s v=""/>
    <x v="4"/>
    <x v="4"/>
    <n v="7"/>
    <n v="3.7560697999999997E-3"/>
    <n v="567"/>
    <n v="1.427139E-3"/>
    <n v="515.97"/>
    <n v="1.4261927000000002E-3"/>
    <n v="70"/>
    <n v="70"/>
    <n v="0"/>
    <n v="0"/>
    <x v="2"/>
    <x v="11"/>
    <x v="0"/>
    <x v="0"/>
  </r>
  <r>
    <s v="12/2021"/>
    <s v=""/>
    <x v="4"/>
    <x v="4"/>
    <n v="3"/>
    <n v="1.6097441999999996E-3"/>
    <n v="243"/>
    <n v="6.1163100000000007E-4"/>
    <n v="221.13000000000002"/>
    <n v="6.1122539999999999E-4"/>
    <n v="30"/>
    <n v="30"/>
    <n v="0"/>
    <n v="0"/>
    <x v="2"/>
    <x v="11"/>
    <x v="0"/>
    <x v="0"/>
  </r>
  <r>
    <s v="12/2021"/>
    <s v=""/>
    <x v="4"/>
    <x v="4"/>
    <n v="21"/>
    <n v="1.12682094E-2"/>
    <n v="1701"/>
    <n v="4.281417E-3"/>
    <n v="1547.91"/>
    <n v="4.2785779999999999E-3"/>
    <n v="210"/>
    <n v="210"/>
    <n v="0"/>
    <n v="0"/>
    <x v="2"/>
    <x v="11"/>
    <x v="0"/>
    <x v="0"/>
  </r>
  <r>
    <s v="12/2021"/>
    <s v=""/>
    <x v="5"/>
    <x v="5"/>
    <n v="15"/>
    <n v="8.0487209999999983E-3"/>
    <n v="3645"/>
    <n v="9.1744650000000014E-3"/>
    <n v="3363.12"/>
    <n v="9.2960000000000022E-3"/>
    <n v="450"/>
    <n v="450"/>
    <n v="0"/>
    <n v="0"/>
    <x v="2"/>
    <x v="11"/>
    <x v="0"/>
    <x v="0"/>
  </r>
  <r>
    <s v="12/2021"/>
    <s v=""/>
    <x v="5"/>
    <x v="5"/>
    <n v="277"/>
    <n v="0.14863304780000003"/>
    <n v="67311"/>
    <n v="0.16942178699999996"/>
    <n v="61279.740000000005"/>
    <n v="0.16938332930000002"/>
    <n v="8310"/>
    <n v="8310"/>
    <n v="0"/>
    <n v="0"/>
    <x v="2"/>
    <x v="11"/>
    <x v="0"/>
    <x v="0"/>
  </r>
  <r>
    <s v="12/2021"/>
    <s v=""/>
    <x v="5"/>
    <x v="5"/>
    <n v="5"/>
    <n v="2.682907E-3"/>
    <n v="1215"/>
    <n v="3.0581550000000003E-3"/>
    <n v="1105.6500000000001"/>
    <n v="3.0561272000000001E-3"/>
    <n v="150"/>
    <n v="150"/>
    <n v="0"/>
    <n v="0"/>
    <x v="2"/>
    <x v="11"/>
    <x v="0"/>
    <x v="0"/>
  </r>
  <r>
    <s v="12/2021"/>
    <s v=""/>
    <x v="5"/>
    <x v="5"/>
    <n v="85"/>
    <n v="4.5609419000000012E-2"/>
    <n v="20655"/>
    <n v="5.1988634999999991E-2"/>
    <n v="18796.05"/>
    <n v="5.1954161799999996E-2"/>
    <n v="2550"/>
    <n v="2550"/>
    <n v="0"/>
    <n v="0"/>
    <x v="2"/>
    <x v="11"/>
    <x v="0"/>
    <x v="0"/>
  </r>
  <r>
    <s v="12/2021"/>
    <s v=""/>
    <x v="5"/>
    <x v="5"/>
    <n v="5"/>
    <n v="2.682907E-3"/>
    <n v="1215"/>
    <n v="3.0581550000000003E-3"/>
    <n v="1105.6500000000001"/>
    <n v="3.0561272000000001E-3"/>
    <n v="150"/>
    <n v="150"/>
    <n v="0"/>
    <n v="0"/>
    <x v="2"/>
    <x v="11"/>
    <x v="0"/>
    <x v="1"/>
  </r>
  <r>
    <s v="12/2021"/>
    <s v=""/>
    <x v="52"/>
    <x v="52"/>
    <n v="8"/>
    <n v="4.2926511999999998E-3"/>
    <n v="1872"/>
    <n v="4.7118239999999999E-3"/>
    <n v="1703.52"/>
    <n v="4.7086996000000004E-3"/>
    <n v="0"/>
    <n v="0"/>
    <n v="0"/>
    <n v="0"/>
    <x v="2"/>
    <x v="11"/>
    <x v="0"/>
    <x v="0"/>
  </r>
  <r>
    <s v="12/2021"/>
    <s v=""/>
    <x v="52"/>
    <x v="52"/>
    <n v="1"/>
    <n v="5.3658139999999998E-4"/>
    <n v="234"/>
    <n v="5.8897799999999998E-4"/>
    <n v="212.94"/>
    <n v="5.8858750000000007E-4"/>
    <n v="0"/>
    <n v="0"/>
    <n v="0"/>
    <n v="0"/>
    <x v="2"/>
    <x v="11"/>
    <x v="0"/>
    <x v="0"/>
  </r>
  <r>
    <s v="12/2021"/>
    <s v=""/>
    <x v="8"/>
    <x v="8"/>
    <n v="49"/>
    <n v="2.6292488600000007E-2"/>
    <n v="37632"/>
    <n v="9.4719744000000022E-2"/>
    <n v="34245.120000000003"/>
    <n v="9.4656936200000014E-2"/>
    <n v="2940"/>
    <n v="2940"/>
    <n v="0"/>
    <n v="0"/>
    <x v="2"/>
    <x v="11"/>
    <x v="0"/>
    <x v="0"/>
  </r>
  <r>
    <s v="12/2021"/>
    <s v=""/>
    <x v="8"/>
    <x v="8"/>
    <n v="3"/>
    <n v="1.6097441999999996E-3"/>
    <n v="2304"/>
    <n v="5.7991680000000012E-3"/>
    <n v="2096.6400000000003"/>
    <n v="5.7953226000000005E-3"/>
    <n v="180"/>
    <n v="180"/>
    <n v="0"/>
    <n v="0"/>
    <x v="2"/>
    <x v="11"/>
    <x v="0"/>
    <x v="1"/>
  </r>
  <r>
    <s v="12/2021"/>
    <s v=""/>
    <x v="9"/>
    <x v="9"/>
    <n v="2"/>
    <n v="1.0731628E-3"/>
    <n v="1028"/>
    <n v="2.5874760000000004E-3"/>
    <n v="935.4799999999999"/>
    <n v="2.5857602999999996E-3"/>
    <n v="80"/>
    <n v="80"/>
    <n v="0"/>
    <n v="0"/>
    <x v="2"/>
    <x v="11"/>
    <x v="0"/>
    <x v="1"/>
  </r>
  <r>
    <s v="12/2021"/>
    <s v=""/>
    <x v="9"/>
    <x v="9"/>
    <n v="90"/>
    <n v="4.829232599999999E-2"/>
    <n v="46260"/>
    <n v="0.11643642000000001"/>
    <n v="42096.6"/>
    <n v="0.11635921209999996"/>
    <n v="3600"/>
    <n v="3600"/>
    <n v="0"/>
    <n v="0"/>
    <x v="2"/>
    <x v="11"/>
    <x v="0"/>
    <x v="0"/>
  </r>
  <r>
    <s v="12/2021"/>
    <s v=""/>
    <x v="10"/>
    <x v="10"/>
    <n v="150"/>
    <n v="8.048720999999999E-2"/>
    <n v="38700"/>
    <n v="9.7407900000000006E-2"/>
    <n v="35245.379999999997"/>
    <n v="9.742175489999999E-2"/>
    <n v="3000"/>
    <n v="3000"/>
    <n v="0"/>
    <n v="0"/>
    <x v="2"/>
    <x v="11"/>
    <x v="0"/>
    <x v="0"/>
  </r>
  <r>
    <s v="12/2021"/>
    <s v=""/>
    <x v="10"/>
    <x v="10"/>
    <n v="1"/>
    <n v="5.3658139999999998E-4"/>
    <n v="258"/>
    <n v="6.4938599999999995E-4"/>
    <n v="234.78000000000003"/>
    <n v="6.4895540000000002E-4"/>
    <n v="20"/>
    <n v="20"/>
    <n v="0"/>
    <n v="0"/>
    <x v="2"/>
    <x v="11"/>
    <x v="2"/>
    <x v="0"/>
  </r>
  <r>
    <s v="12/2021"/>
    <s v=""/>
    <x v="11"/>
    <x v="11"/>
    <n v="40"/>
    <n v="2.1463256E-2"/>
    <n v="5960"/>
    <n v="1.5001320000000002E-2"/>
    <n v="5439.99"/>
    <n v="1.5036676400000001E-2"/>
    <n v="1200"/>
    <n v="200"/>
    <n v="0"/>
    <n v="0"/>
    <x v="2"/>
    <x v="11"/>
    <x v="0"/>
    <x v="0"/>
  </r>
  <r>
    <s v="12/2021"/>
    <s v=""/>
    <x v="11"/>
    <x v="11"/>
    <n v="3"/>
    <n v="1.6097441999999996E-3"/>
    <n v="447"/>
    <n v="1.1250989999999998E-3"/>
    <n v="406.77"/>
    <n v="1.1243530000000002E-3"/>
    <n v="90"/>
    <n v="15"/>
    <n v="0"/>
    <n v="0"/>
    <x v="2"/>
    <x v="11"/>
    <x v="0"/>
    <x v="1"/>
  </r>
  <r>
    <s v="12/2021"/>
    <s v=""/>
    <x v="12"/>
    <x v="12"/>
    <n v="50"/>
    <n v="2.682907E-2"/>
    <n v="7250"/>
    <n v="1.8248250000000001E-2"/>
    <n v="6597.5"/>
    <n v="1.8236149799999997E-2"/>
    <n v="500"/>
    <n v="500"/>
    <n v="0"/>
    <n v="0"/>
    <x v="2"/>
    <x v="11"/>
    <x v="0"/>
    <x v="0"/>
  </r>
  <r>
    <s v="12/2021"/>
    <s v=""/>
    <x v="12"/>
    <x v="12"/>
    <n v="1"/>
    <n v="5.3658139999999998E-4"/>
    <n v="145"/>
    <n v="3.6496499999999997E-4"/>
    <n v="131.94999999999999"/>
    <n v="3.6472300000000001E-4"/>
    <n v="10"/>
    <n v="10"/>
    <n v="0"/>
    <n v="0"/>
    <x v="2"/>
    <x v="11"/>
    <x v="3"/>
    <x v="0"/>
  </r>
  <r>
    <s v="12/2021"/>
    <s v=""/>
    <x v="13"/>
    <x v="13"/>
    <n v="60"/>
    <n v="3.2194883999999993E-2"/>
    <n v="117000"/>
    <n v="0.294489"/>
    <n v="106684.5"/>
    <n v="0.29488662649999997"/>
    <n v="7200"/>
    <n v="7200"/>
    <n v="0"/>
    <n v="0"/>
    <x v="2"/>
    <x v="11"/>
    <x v="0"/>
    <x v="0"/>
  </r>
  <r>
    <s v="12/2021"/>
    <s v=""/>
    <x v="13"/>
    <x v="13"/>
    <n v="4"/>
    <n v="2.1463255999999999E-3"/>
    <n v="7800"/>
    <n v="1.9632599999999993E-2"/>
    <n v="7098"/>
    <n v="1.9619581800000001E-2"/>
    <n v="480"/>
    <n v="480"/>
    <n v="0"/>
    <n v="0"/>
    <x v="2"/>
    <x v="11"/>
    <x v="0"/>
    <x v="1"/>
  </r>
  <r>
    <s v="12/2021"/>
    <s v=""/>
    <x v="14"/>
    <x v="14"/>
    <n v="7"/>
    <n v="3.7560697999999997E-3"/>
    <n v="5376"/>
    <n v="1.3531392E-2"/>
    <n v="4892.16"/>
    <n v="1.3522419500000002E-2"/>
    <n v="420"/>
    <n v="420"/>
    <n v="0"/>
    <n v="0"/>
    <x v="2"/>
    <x v="11"/>
    <x v="0"/>
    <x v="0"/>
  </r>
  <r>
    <s v="12/2021"/>
    <s v=""/>
    <x v="15"/>
    <x v="15"/>
    <n v="40"/>
    <n v="2.1463256E-2"/>
    <n v="15520"/>
    <n v="3.9063840000000002E-2"/>
    <n v="14123.2"/>
    <n v="3.9037937099999996E-2"/>
    <n v="1200"/>
    <n v="1200"/>
    <n v="0"/>
    <n v="0"/>
    <x v="2"/>
    <x v="11"/>
    <x v="0"/>
    <x v="0"/>
  </r>
  <r>
    <s v="12/2021"/>
    <s v=""/>
    <x v="16"/>
    <x v="16"/>
    <n v="39"/>
    <n v="2.0926674600000004E-2"/>
    <n v="7566"/>
    <n v="1.9043622E-2"/>
    <n v="6885.06"/>
    <n v="1.9030994300000003E-2"/>
    <n v="585"/>
    <n v="585"/>
    <n v="0"/>
    <n v="0"/>
    <x v="2"/>
    <x v="11"/>
    <x v="0"/>
    <x v="0"/>
  </r>
  <r>
    <s v="12/2021"/>
    <s v=""/>
    <x v="17"/>
    <x v="17"/>
    <n v="116"/>
    <n v="6.2243442400000001E-2"/>
    <n v="17748"/>
    <n v="4.4671715999999993E-2"/>
    <n v="16150.679999999998"/>
    <n v="4.4642094600000001E-2"/>
    <n v="1160"/>
    <n v="1160"/>
    <n v="0"/>
    <n v="0"/>
    <x v="2"/>
    <x v="11"/>
    <x v="0"/>
    <x v="0"/>
  </r>
  <r>
    <s v="12/2021"/>
    <s v=""/>
    <x v="18"/>
    <x v="18"/>
    <n v="34"/>
    <n v="1.8243767600000006E-2"/>
    <n v="12478"/>
    <n v="3.1407125999999994E-2"/>
    <n v="11354.98"/>
    <n v="3.1386300199999995E-2"/>
    <n v="1700"/>
    <n v="340"/>
    <n v="0"/>
    <n v="0"/>
    <x v="2"/>
    <x v="11"/>
    <x v="0"/>
    <x v="0"/>
  </r>
  <r>
    <s v="12/2021"/>
    <s v=""/>
    <x v="19"/>
    <x v="19"/>
    <n v="48"/>
    <n v="2.5755907199999994E-2"/>
    <n v="32352"/>
    <n v="8.1429984000000011E-2"/>
    <n v="29514.46"/>
    <n v="8.1580918899999993E-2"/>
    <n v="2160"/>
    <n v="2160"/>
    <n v="0"/>
    <n v="0"/>
    <x v="2"/>
    <x v="11"/>
    <x v="0"/>
    <x v="0"/>
  </r>
  <r>
    <s v="12/2021"/>
    <s v=""/>
    <x v="19"/>
    <x v="19"/>
    <n v="11"/>
    <n v="5.9023954000000005E-3"/>
    <n v="7414"/>
    <n v="1.8661038000000001E-2"/>
    <n v="6746.74"/>
    <n v="1.8648663999999999E-2"/>
    <n v="495"/>
    <n v="495"/>
    <n v="0"/>
    <n v="0"/>
    <x v="2"/>
    <x v="11"/>
    <x v="0"/>
    <x v="1"/>
  </r>
  <r>
    <s v="12/2021"/>
    <s v=""/>
    <x v="20"/>
    <x v="20"/>
    <n v="35"/>
    <n v="1.8780348999999998E-2"/>
    <n v="34370"/>
    <n v="8.6509289999999989E-2"/>
    <n v="31276.7"/>
    <n v="8.6451926500000026E-2"/>
    <n v="2100"/>
    <n v="350"/>
    <n v="0"/>
    <n v="0"/>
    <x v="2"/>
    <x v="11"/>
    <x v="0"/>
    <x v="0"/>
  </r>
  <r>
    <s v="12/2021"/>
    <s v=""/>
    <x v="21"/>
    <x v="21"/>
    <n v="36"/>
    <n v="1.9316930399999994E-2"/>
    <n v="37620"/>
    <n v="9.4689540000000003E-2"/>
    <n v="34432.75"/>
    <n v="9.5175564300000001E-2"/>
    <n v="1440"/>
    <n v="1080"/>
    <n v="0"/>
    <n v="0"/>
    <x v="2"/>
    <x v="11"/>
    <x v="0"/>
    <x v="1"/>
  </r>
  <r>
    <s v="12/2021"/>
    <s v=""/>
    <x v="22"/>
    <x v="22"/>
    <n v="28"/>
    <n v="1.5024279199999999E-2"/>
    <n v="12572"/>
    <n v="3.1643723999999998E-2"/>
    <n v="11440.52"/>
    <n v="3.16227413E-2"/>
    <n v="1260"/>
    <n v="1260"/>
    <n v="0"/>
    <n v="0"/>
    <x v="2"/>
    <x v="11"/>
    <x v="0"/>
    <x v="1"/>
  </r>
  <r>
    <s v="12/2021"/>
    <s v=""/>
    <x v="24"/>
    <x v="24"/>
    <n v="7"/>
    <n v="3.7560697999999997E-3"/>
    <n v="840"/>
    <n v="2.1142800000000001E-3"/>
    <n v="764.4"/>
    <n v="2.1128779999999995E-3"/>
    <n v="140"/>
    <n v="140"/>
    <n v="0"/>
    <n v="0"/>
    <x v="2"/>
    <x v="11"/>
    <x v="0"/>
    <x v="1"/>
  </r>
  <r>
    <s v="12/2021"/>
    <s v=""/>
    <x v="25"/>
    <x v="25"/>
    <n v="79"/>
    <n v="4.23899306E-2"/>
    <n v="5767"/>
    <n v="1.4515538999999999E-2"/>
    <n v="5247.9699999999993"/>
    <n v="1.45059139E-2"/>
    <n v="1185"/>
    <n v="553"/>
    <n v="0"/>
    <n v="0"/>
    <x v="2"/>
    <x v="11"/>
    <x v="0"/>
    <x v="1"/>
  </r>
  <r>
    <s v="12/2021"/>
    <s v=""/>
    <x v="26"/>
    <x v="26"/>
    <n v="4"/>
    <n v="2.1463255999999999E-3"/>
    <n v="712"/>
    <n v="1.7921039999999997E-3"/>
    <n v="647.91999999999996"/>
    <n v="1.7909157000000002E-3"/>
    <n v="120"/>
    <n v="120"/>
    <n v="0"/>
    <n v="0"/>
    <x v="2"/>
    <x v="11"/>
    <x v="0"/>
    <x v="1"/>
  </r>
  <r>
    <s v="12/2021"/>
    <s v=""/>
    <x v="27"/>
    <x v="27"/>
    <n v="497"/>
    <n v="0.26668095579999995"/>
    <n v="47215"/>
    <n v="0.118840155"/>
    <n v="42965.65"/>
    <n v="0.11876135319999999"/>
    <n v="7455"/>
    <n v="7455"/>
    <n v="0"/>
    <n v="0"/>
    <x v="2"/>
    <x v="11"/>
    <x v="0"/>
    <x v="1"/>
  </r>
  <r>
    <s v="12/2021"/>
    <s v=""/>
    <x v="28"/>
    <x v="28"/>
    <n v="271"/>
    <n v="0.14541355939999998"/>
    <n v="154470"/>
    <n v="0.38880099000000001"/>
    <n v="140567.70000000001"/>
    <n v="0.38854317959999995"/>
    <n v="12195"/>
    <n v="12195"/>
    <n v="0"/>
    <n v="0"/>
    <x v="2"/>
    <x v="11"/>
    <x v="0"/>
    <x v="1"/>
  </r>
  <r>
    <s v="12/2021"/>
    <s v=""/>
    <x v="29"/>
    <x v="29"/>
    <n v="273"/>
    <n v="0.14648672219999997"/>
    <n v="40677"/>
    <n v="0.102384009"/>
    <n v="37016.07"/>
    <n v="0.10231611910000001"/>
    <n v="4095"/>
    <n v="4095"/>
    <n v="0"/>
    <n v="0"/>
    <x v="2"/>
    <x v="11"/>
    <x v="0"/>
    <x v="1"/>
  </r>
  <r>
    <s v="12/2021"/>
    <s v=""/>
    <x v="30"/>
    <x v="30"/>
    <n v="137"/>
    <n v="7.3511651799999994E-2"/>
    <n v="12330"/>
    <n v="3.1034609999999997E-2"/>
    <n v="11220.3"/>
    <n v="3.1014031200000004E-2"/>
    <n v="2055"/>
    <n v="2055"/>
    <n v="0"/>
    <n v="0"/>
    <x v="2"/>
    <x v="11"/>
    <x v="0"/>
    <x v="1"/>
  </r>
  <r>
    <s v="12/2021"/>
    <s v=""/>
    <x v="53"/>
    <x v="53"/>
    <n v="6"/>
    <n v="3.2194883999999992E-3"/>
    <n v="540"/>
    <n v="1.3591799999999998E-3"/>
    <n v="491.4"/>
    <n v="1.3582787000000003E-3"/>
    <n v="90"/>
    <n v="90"/>
    <n v="0"/>
    <n v="0"/>
    <x v="2"/>
    <x v="11"/>
    <x v="0"/>
    <x v="1"/>
  </r>
  <r>
    <s v="12/2021"/>
    <s v=""/>
    <x v="34"/>
    <x v="34"/>
    <n v="15"/>
    <n v="8.0487209999999983E-3"/>
    <n v="2910"/>
    <n v="7.3244699999999996E-3"/>
    <n v="2684.96"/>
    <n v="7.4214978999999999E-3"/>
    <n v="225"/>
    <n v="225"/>
    <n v="0"/>
    <n v="0"/>
    <x v="2"/>
    <x v="11"/>
    <x v="0"/>
    <x v="0"/>
  </r>
  <r>
    <s v="12/2021"/>
    <s v=""/>
    <x v="45"/>
    <x v="45"/>
    <n v="8"/>
    <n v="4.2926511999999998E-3"/>
    <n v="8624"/>
    <n v="2.1706607999999999E-2"/>
    <n v="7847.8399999999992"/>
    <n v="2.1692214499999998E-2"/>
    <n v="720"/>
    <n v="480"/>
    <n v="0"/>
    <n v="0"/>
    <x v="2"/>
    <x v="11"/>
    <x v="0"/>
    <x v="0"/>
  </r>
  <r>
    <s v="12/2021"/>
    <s v=""/>
    <x v="45"/>
    <x v="45"/>
    <n v="2"/>
    <n v="1.0731628E-3"/>
    <n v="2156"/>
    <n v="5.4266519999999997E-3"/>
    <n v="1961.9599999999998"/>
    <n v="5.4230536000000008E-3"/>
    <n v="180"/>
    <n v="120"/>
    <n v="0"/>
    <n v="0"/>
    <x v="2"/>
    <x v="11"/>
    <x v="0"/>
    <x v="0"/>
  </r>
  <r>
    <s v="12/2021"/>
    <s v=""/>
    <x v="54"/>
    <x v="54"/>
    <n v="1"/>
    <n v="5.3658139999999998E-4"/>
    <n v="40"/>
    <n v="1.0067999999999999E-4"/>
    <n v="36.4"/>
    <n v="1.0061319999999998E-4"/>
    <n v="5"/>
    <n v="5"/>
    <n v="0"/>
    <n v="0"/>
    <x v="2"/>
    <x v="11"/>
    <x v="0"/>
    <x v="0"/>
  </r>
  <r>
    <s v="12/2021"/>
    <s v=""/>
    <x v="46"/>
    <x v="46"/>
    <n v="19"/>
    <n v="1.0195046599999997E-2"/>
    <n v="13889"/>
    <n v="3.4958612999999999E-2"/>
    <n v="12638.99"/>
    <n v="3.4935432299999999E-2"/>
    <n v="570"/>
    <n v="570"/>
    <n v="0"/>
    <n v="0"/>
    <x v="2"/>
    <x v="11"/>
    <x v="0"/>
    <x v="0"/>
  </r>
  <r>
    <s v="12/2021"/>
    <s v=""/>
    <x v="37"/>
    <x v="37"/>
    <n v="2"/>
    <n v="1.0731628E-3"/>
    <n v="0"/>
    <n v="0"/>
    <n v="0"/>
    <n v="0"/>
    <n v="0"/>
    <n v="0"/>
    <n v="1840"/>
    <n v="0"/>
    <x v="2"/>
    <x v="11"/>
    <x v="0"/>
    <x v="0"/>
  </r>
  <r>
    <s v="12/2021"/>
    <s v=""/>
    <x v="38"/>
    <x v="38"/>
    <n v="5"/>
    <n v="2.682907E-3"/>
    <n v="0"/>
    <n v="0"/>
    <n v="0"/>
    <n v="0"/>
    <n v="0"/>
    <n v="0"/>
    <n v="2750"/>
    <n v="0"/>
    <x v="2"/>
    <x v="11"/>
    <x v="0"/>
    <x v="0"/>
  </r>
  <r>
    <s v="12/2021"/>
    <s v=""/>
    <x v="39"/>
    <x v="39"/>
    <n v="11"/>
    <n v="5.9023954000000005E-3"/>
    <n v="0"/>
    <n v="0"/>
    <n v="0"/>
    <n v="0"/>
    <n v="0"/>
    <n v="0"/>
    <n v="4015"/>
    <n v="0"/>
    <x v="2"/>
    <x v="11"/>
    <x v="0"/>
    <x v="0"/>
  </r>
  <r>
    <s v="12/2021"/>
    <s v=""/>
    <x v="40"/>
    <x v="40"/>
    <n v="18"/>
    <n v="9.6584651999999972E-3"/>
    <n v="0"/>
    <n v="0"/>
    <n v="0"/>
    <n v="0"/>
    <n v="0"/>
    <n v="0"/>
    <n v="3240"/>
    <n v="0"/>
    <x v="2"/>
    <x v="11"/>
    <x v="0"/>
    <x v="0"/>
  </r>
  <r>
    <s v="12/2021"/>
    <s v=""/>
    <x v="64"/>
    <x v="64"/>
    <n v="1"/>
    <n v="5.3658139999999998E-4"/>
    <n v="0"/>
    <n v="0"/>
    <n v="0"/>
    <n v="0"/>
    <n v="0"/>
    <n v="0"/>
    <n v="2005"/>
    <n v="0"/>
    <x v="2"/>
    <x v="11"/>
    <x v="0"/>
    <x v="0"/>
  </r>
  <r>
    <s v="12/2021"/>
    <s v=""/>
    <x v="43"/>
    <x v="43"/>
    <n v="17"/>
    <n v="9.1218838000000028E-3"/>
    <n v="0"/>
    <n v="0"/>
    <n v="0"/>
    <n v="0"/>
    <n v="0"/>
    <n v="0"/>
    <n v="0"/>
    <n v="0"/>
    <x v="2"/>
    <x v="11"/>
    <x v="0"/>
    <x v="0"/>
  </r>
  <r>
    <s v="12/2021"/>
    <s v=""/>
    <x v="49"/>
    <x v="49"/>
    <n v="13"/>
    <n v="6.9755582000000007E-3"/>
    <n v="0"/>
    <n v="0"/>
    <n v="0"/>
    <n v="0"/>
    <n v="0"/>
    <n v="0"/>
    <n v="12675"/>
    <n v="0"/>
    <x v="2"/>
    <x v="11"/>
    <x v="0"/>
    <x v="0"/>
  </r>
  <r>
    <s v="12/2021"/>
    <s v=""/>
    <x v="51"/>
    <x v="51"/>
    <n v="37"/>
    <n v="1.9853511799999998E-2"/>
    <n v="0"/>
    <n v="0"/>
    <n v="0"/>
    <n v="0"/>
    <n v="0"/>
    <n v="0"/>
    <n v="29600"/>
    <n v="0"/>
    <x v="2"/>
    <x v="11"/>
    <x v="0"/>
    <x v="0"/>
  </r>
  <r>
    <s v="12/2021"/>
    <s v=""/>
    <x v="55"/>
    <x v="55"/>
    <n v="1"/>
    <n v="5.3658139999999998E-4"/>
    <n v="0"/>
    <n v="0"/>
    <n v="0"/>
    <n v="0"/>
    <n v="0"/>
    <n v="0"/>
    <n v="834"/>
    <n v="0"/>
    <x v="2"/>
    <x v="11"/>
    <x v="0"/>
    <x v="0"/>
  </r>
  <r>
    <s v="12/2021"/>
    <s v=""/>
    <x v="60"/>
    <x v="60"/>
    <n v="3"/>
    <n v="1.6097441999999996E-3"/>
    <n v="0"/>
    <n v="0"/>
    <n v="0"/>
    <n v="0"/>
    <n v="0"/>
    <n v="0"/>
    <n v="1800"/>
    <n v="0"/>
    <x v="2"/>
    <x v="11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B610E6-EAC9-4B57-9469-5E90F3FBBC27}" name="Kontingenční tabulka1" cacheId="1" applyNumberFormats="0" applyBorderFormats="0" applyFontFormats="0" applyPatternFormats="0" applyAlignmentFormats="0" applyWidthHeightFormats="1" dataCaption="Hodnoty" updatedVersion="6" minRefreshableVersion="3" colGrandTotals="0" itemPrintTitles="1" createdVersion="6" indent="0" compact="0" compactData="0" gridDropZones="1" multipleFieldFilters="0">
  <location ref="A4:X33" firstHeaderRow="1" firstDataRow="3" firstDataCol="2" rowPageCount="2" colPageCount="1"/>
  <pivotFields count="18">
    <pivotField compact="0" outline="0" showAll="0" sortType="ascending"/>
    <pivotField compact="0" outline="0" showAll="0"/>
    <pivotField axis="axisRow" compact="0" outline="0" showAll="0" defaultSubtotal="0">
      <items count="77">
        <item h="1" x="71"/>
        <item h="1" x="63"/>
        <item h="1" x="0"/>
        <item h="1" x="1"/>
        <item h="1" x="73"/>
        <item h="1" x="2"/>
        <item h="1" x="56"/>
        <item h="1" x="75"/>
        <item h="1" x="67"/>
        <item h="1" x="3"/>
        <item h="1" x="4"/>
        <item h="1" x="5"/>
        <item h="1" x="6"/>
        <item h="1" x="7"/>
        <item h="1" x="52"/>
        <item h="1" x="8"/>
        <item h="1" x="9"/>
        <item h="1" x="10"/>
        <item h="1" x="11"/>
        <item h="1" x="12"/>
        <item h="1" x="66"/>
        <item h="1" x="13"/>
        <item h="1" x="14"/>
        <item h="1" x="15"/>
        <item h="1" x="16"/>
        <item h="1" x="17"/>
        <item h="1" x="44"/>
        <item h="1" x="18"/>
        <item h="1" x="19"/>
        <item h="1" x="20"/>
        <item h="1" x="57"/>
        <item h="1" x="21"/>
        <item h="1" x="22"/>
        <item h="1" x="23"/>
        <item h="1" x="24"/>
        <item h="1" x="25"/>
        <item h="1" x="26"/>
        <item h="1" x="27"/>
        <item h="1" x="28"/>
        <item h="1" x="29"/>
        <item h="1" x="30"/>
        <item h="1" x="31"/>
        <item h="1" x="53"/>
        <item h="1" x="32"/>
        <item h="1" x="33"/>
        <item h="1" x="34"/>
        <item h="1" x="45"/>
        <item h="1" x="54"/>
        <item h="1" x="46"/>
        <item h="1" x="62"/>
        <item h="1" x="35"/>
        <item x="36"/>
        <item x="47"/>
        <item x="37"/>
        <item x="38"/>
        <item x="68"/>
        <item x="39"/>
        <item x="40"/>
        <item x="74"/>
        <item x="70"/>
        <item x="69"/>
        <item x="76"/>
        <item x="58"/>
        <item x="64"/>
        <item x="48"/>
        <item x="61"/>
        <item x="41"/>
        <item x="42"/>
        <item x="43"/>
        <item x="49"/>
        <item x="50"/>
        <item x="51"/>
        <item x="59"/>
        <item x="55"/>
        <item x="60"/>
        <item x="65"/>
        <item x="72"/>
      </items>
    </pivotField>
    <pivotField axis="axisRow" compact="0" outline="0" showAll="0">
      <items count="82">
        <item x="52"/>
        <item x="61"/>
        <item x="41"/>
        <item x="73"/>
        <item x="39"/>
        <item x="69"/>
        <item x="76"/>
        <item x="58"/>
        <item x="64"/>
        <item x="9"/>
        <item x="15"/>
        <item x="33"/>
        <item x="60"/>
        <item m="1" x="79"/>
        <item x="46"/>
        <item x="5"/>
        <item x="12"/>
        <item x="17"/>
        <item x="25"/>
        <item x="20"/>
        <item x="49"/>
        <item x="28"/>
        <item x="29"/>
        <item x="53"/>
        <item x="56"/>
        <item x="75"/>
        <item x="67"/>
        <item x="23"/>
        <item x="48"/>
        <item m="1" x="77"/>
        <item x="65"/>
        <item x="72"/>
        <item x="22"/>
        <item x="62"/>
        <item x="8"/>
        <item x="14"/>
        <item x="32"/>
        <item x="24"/>
        <item x="35"/>
        <item x="10"/>
        <item x="16"/>
        <item x="34"/>
        <item x="40"/>
        <item x="26"/>
        <item x="27"/>
        <item x="55"/>
        <item x="59"/>
        <item x="31"/>
        <item x="68"/>
        <item x="66"/>
        <item x="3"/>
        <item x="18"/>
        <item x="13"/>
        <item x="0"/>
        <item x="71"/>
        <item x="63"/>
        <item x="1"/>
        <item x="43"/>
        <item x="38"/>
        <item x="74"/>
        <item x="2"/>
        <item x="6"/>
        <item x="54"/>
        <item x="7"/>
        <item x="21"/>
        <item x="44"/>
        <item x="50"/>
        <item x="36"/>
        <item x="47"/>
        <item m="1" x="78"/>
        <item x="30"/>
        <item x="4"/>
        <item x="45"/>
        <item x="11"/>
        <item x="42"/>
        <item x="70"/>
        <item x="57"/>
        <item x="19"/>
        <item x="37"/>
        <item x="51"/>
        <item m="1" x="80"/>
        <item t="default"/>
      </items>
    </pivotField>
    <pivotField dataField="1"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axis="axisCol" compact="0" outline="0" showAll="0">
      <items count="5">
        <item sd="0" x="0"/>
        <item sd="0" x="1"/>
        <item x="2"/>
        <item x="3"/>
        <item t="default"/>
      </items>
    </pivotField>
    <pivotField axis="axisCol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axis="axisPage" compact="0" outline="0" multipleItemSelectionAllowed="1" showAll="0">
      <items count="7">
        <item x="0"/>
        <item x="1"/>
        <item x="4"/>
        <item x="3"/>
        <item x="5"/>
        <item x="2"/>
        <item t="default"/>
      </items>
    </pivotField>
    <pivotField axis="axisPage" compact="0" outline="0" showAll="0">
      <items count="3">
        <item x="0"/>
        <item x="1"/>
        <item t="default"/>
      </items>
    </pivotField>
  </pivotFields>
  <rowFields count="2">
    <field x="2"/>
    <field x="3"/>
  </rowFields>
  <rowItems count="27">
    <i>
      <x v="51"/>
      <x v="67"/>
    </i>
    <i>
      <x v="52"/>
      <x v="68"/>
    </i>
    <i>
      <x v="53"/>
      <x v="78"/>
    </i>
    <i>
      <x v="54"/>
      <x v="58"/>
    </i>
    <i>
      <x v="55"/>
      <x v="48"/>
    </i>
    <i>
      <x v="56"/>
      <x v="4"/>
    </i>
    <i>
      <x v="57"/>
      <x v="42"/>
    </i>
    <i>
      <x v="58"/>
      <x v="59"/>
    </i>
    <i>
      <x v="59"/>
      <x v="75"/>
    </i>
    <i>
      <x v="60"/>
      <x v="5"/>
    </i>
    <i>
      <x v="61"/>
      <x v="6"/>
    </i>
    <i>
      <x v="62"/>
      <x v="7"/>
    </i>
    <i>
      <x v="63"/>
      <x v="8"/>
    </i>
    <i>
      <x v="64"/>
      <x v="28"/>
    </i>
    <i>
      <x v="65"/>
      <x v="1"/>
    </i>
    <i>
      <x v="66"/>
      <x v="2"/>
    </i>
    <i>
      <x v="67"/>
      <x v="74"/>
    </i>
    <i>
      <x v="68"/>
      <x v="57"/>
    </i>
    <i>
      <x v="69"/>
      <x v="20"/>
    </i>
    <i>
      <x v="70"/>
      <x v="66"/>
    </i>
    <i>
      <x v="71"/>
      <x v="79"/>
    </i>
    <i>
      <x v="72"/>
      <x v="46"/>
    </i>
    <i>
      <x v="73"/>
      <x v="45"/>
    </i>
    <i>
      <x v="74"/>
      <x v="12"/>
    </i>
    <i>
      <x v="75"/>
      <x v="30"/>
    </i>
    <i>
      <x v="76"/>
      <x v="31"/>
    </i>
    <i t="grand">
      <x/>
    </i>
  </rowItems>
  <colFields count="2">
    <field x="14"/>
    <field x="15"/>
  </colFields>
  <colItems count="22">
    <i>
      <x/>
    </i>
    <i>
      <x v="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default">
      <x v="2"/>
    </i>
    <i>
      <x v="3"/>
      <x/>
    </i>
    <i r="1">
      <x v="1"/>
    </i>
    <i r="1">
      <x v="2"/>
    </i>
    <i r="1">
      <x v="3"/>
    </i>
    <i r="1">
      <x v="4"/>
    </i>
    <i r="1">
      <x v="5"/>
    </i>
    <i t="default">
      <x v="3"/>
    </i>
  </colItems>
  <pageFields count="2">
    <pageField fld="17" hier="-1"/>
    <pageField fld="16" hier="-1"/>
  </pageFields>
  <dataFields count="1">
    <dataField name="Součet z Počet" fld="4" baseField="0" baseItem="0"/>
  </dataFields>
  <formats count="35">
    <format dxfId="34">
      <pivotArea outline="0" collapsedLevelsAreSubtotals="1" fieldPosition="0"/>
    </format>
    <format dxfId="33">
      <pivotArea field="14" type="button" dataOnly="0" labelOnly="1" outline="0" axis="axisCol" fieldPosition="0"/>
    </format>
    <format dxfId="32">
      <pivotArea field="15" type="button" dataOnly="0" labelOnly="1" outline="0" axis="axisCol" fieldPosition="1"/>
    </format>
    <format dxfId="31">
      <pivotArea type="topRight" dataOnly="0" labelOnly="1" outline="0" fieldPosition="0"/>
    </format>
    <format dxfId="30">
      <pivotArea dataOnly="0" labelOnly="1" outline="0" fieldPosition="0">
        <references count="1">
          <reference field="14" count="0"/>
        </references>
      </pivotArea>
    </format>
    <format dxfId="29">
      <pivotArea dataOnly="0" labelOnly="1" outline="0" fieldPosition="0">
        <references count="1">
          <reference field="14" count="1" defaultSubtotal="1">
            <x v="3"/>
          </reference>
        </references>
      </pivotArea>
    </format>
    <format dxfId="28">
      <pivotArea dataOnly="0" labelOnly="1" outline="0" fieldPosition="0">
        <references count="2">
          <reference field="14" count="1" selected="0">
            <x v="3"/>
          </reference>
          <reference field="15" count="6">
            <x v="0"/>
            <x v="1"/>
            <x v="2"/>
            <x v="3"/>
            <x v="4"/>
            <x v="5"/>
          </reference>
        </references>
      </pivotArea>
    </format>
    <format dxfId="27">
      <pivotArea outline="0" fieldPosition="0">
        <references count="2">
          <reference field="2" count="0" selected="0"/>
          <reference field="3" count="26" selected="0">
            <x v="1"/>
            <x v="2"/>
            <x v="4"/>
            <x v="5"/>
            <x v="6"/>
            <x v="7"/>
            <x v="8"/>
            <x v="12"/>
            <x v="20"/>
            <x v="28"/>
            <x v="30"/>
            <x v="31"/>
            <x v="42"/>
            <x v="45"/>
            <x v="46"/>
            <x v="48"/>
            <x v="57"/>
            <x v="58"/>
            <x v="59"/>
            <x v="66"/>
            <x v="67"/>
            <x v="68"/>
            <x v="74"/>
            <x v="75"/>
            <x v="78"/>
            <x v="79"/>
          </reference>
        </references>
      </pivotArea>
    </format>
    <format dxfId="26">
      <pivotArea dataOnly="0" labelOnly="1" outline="0" fieldPosition="0">
        <references count="1">
          <reference field="2" count="0"/>
        </references>
      </pivotArea>
    </format>
    <format dxfId="25">
      <pivotArea dataOnly="0" labelOnly="1" outline="0" fieldPosition="0">
        <references count="2">
          <reference field="2" count="1" selected="0">
            <x v="51"/>
          </reference>
          <reference field="3" count="1">
            <x v="67"/>
          </reference>
        </references>
      </pivotArea>
    </format>
    <format dxfId="24">
      <pivotArea dataOnly="0" labelOnly="1" outline="0" fieldPosition="0">
        <references count="2">
          <reference field="2" count="1" selected="0">
            <x v="52"/>
          </reference>
          <reference field="3" count="1">
            <x v="68"/>
          </reference>
        </references>
      </pivotArea>
    </format>
    <format dxfId="23">
      <pivotArea dataOnly="0" labelOnly="1" outline="0" fieldPosition="0">
        <references count="2">
          <reference field="2" count="1" selected="0">
            <x v="53"/>
          </reference>
          <reference field="3" count="1">
            <x v="78"/>
          </reference>
        </references>
      </pivotArea>
    </format>
    <format dxfId="22">
      <pivotArea dataOnly="0" labelOnly="1" outline="0" fieldPosition="0">
        <references count="2">
          <reference field="2" count="1" selected="0">
            <x v="54"/>
          </reference>
          <reference field="3" count="1">
            <x v="58"/>
          </reference>
        </references>
      </pivotArea>
    </format>
    <format dxfId="21">
      <pivotArea dataOnly="0" labelOnly="1" outline="0" fieldPosition="0">
        <references count="2">
          <reference field="2" count="1" selected="0">
            <x v="55"/>
          </reference>
          <reference field="3" count="1">
            <x v="48"/>
          </reference>
        </references>
      </pivotArea>
    </format>
    <format dxfId="20">
      <pivotArea dataOnly="0" labelOnly="1" outline="0" fieldPosition="0">
        <references count="2">
          <reference field="2" count="1" selected="0">
            <x v="56"/>
          </reference>
          <reference field="3" count="1">
            <x v="4"/>
          </reference>
        </references>
      </pivotArea>
    </format>
    <format dxfId="19">
      <pivotArea dataOnly="0" labelOnly="1" outline="0" fieldPosition="0">
        <references count="2">
          <reference field="2" count="1" selected="0">
            <x v="57"/>
          </reference>
          <reference field="3" count="1">
            <x v="42"/>
          </reference>
        </references>
      </pivotArea>
    </format>
    <format dxfId="18">
      <pivotArea dataOnly="0" labelOnly="1" outline="0" fieldPosition="0">
        <references count="2">
          <reference field="2" count="1" selected="0">
            <x v="58"/>
          </reference>
          <reference field="3" count="1">
            <x v="59"/>
          </reference>
        </references>
      </pivotArea>
    </format>
    <format dxfId="17">
      <pivotArea dataOnly="0" labelOnly="1" outline="0" fieldPosition="0">
        <references count="2">
          <reference field="2" count="1" selected="0">
            <x v="59"/>
          </reference>
          <reference field="3" count="1">
            <x v="75"/>
          </reference>
        </references>
      </pivotArea>
    </format>
    <format dxfId="16">
      <pivotArea dataOnly="0" labelOnly="1" outline="0" fieldPosition="0">
        <references count="2">
          <reference field="2" count="1" selected="0">
            <x v="60"/>
          </reference>
          <reference field="3" count="1">
            <x v="5"/>
          </reference>
        </references>
      </pivotArea>
    </format>
    <format dxfId="15">
      <pivotArea dataOnly="0" labelOnly="1" outline="0" fieldPosition="0">
        <references count="2">
          <reference field="2" count="1" selected="0">
            <x v="61"/>
          </reference>
          <reference field="3" count="1">
            <x v="6"/>
          </reference>
        </references>
      </pivotArea>
    </format>
    <format dxfId="14">
      <pivotArea dataOnly="0" labelOnly="1" outline="0" fieldPosition="0">
        <references count="2">
          <reference field="2" count="1" selected="0">
            <x v="62"/>
          </reference>
          <reference field="3" count="1">
            <x v="7"/>
          </reference>
        </references>
      </pivotArea>
    </format>
    <format dxfId="13">
      <pivotArea dataOnly="0" labelOnly="1" outline="0" fieldPosition="0">
        <references count="2">
          <reference field="2" count="1" selected="0">
            <x v="63"/>
          </reference>
          <reference field="3" count="1">
            <x v="8"/>
          </reference>
        </references>
      </pivotArea>
    </format>
    <format dxfId="12">
      <pivotArea dataOnly="0" labelOnly="1" outline="0" fieldPosition="0">
        <references count="2">
          <reference field="2" count="1" selected="0">
            <x v="64"/>
          </reference>
          <reference field="3" count="1">
            <x v="28"/>
          </reference>
        </references>
      </pivotArea>
    </format>
    <format dxfId="11">
      <pivotArea dataOnly="0" labelOnly="1" outline="0" fieldPosition="0">
        <references count="2">
          <reference field="2" count="1" selected="0">
            <x v="65"/>
          </reference>
          <reference field="3" count="1">
            <x v="1"/>
          </reference>
        </references>
      </pivotArea>
    </format>
    <format dxfId="10">
      <pivotArea dataOnly="0" labelOnly="1" outline="0" fieldPosition="0">
        <references count="2">
          <reference field="2" count="1" selected="0">
            <x v="66"/>
          </reference>
          <reference field="3" count="1">
            <x v="2"/>
          </reference>
        </references>
      </pivotArea>
    </format>
    <format dxfId="9">
      <pivotArea dataOnly="0" labelOnly="1" outline="0" fieldPosition="0">
        <references count="2">
          <reference field="2" count="1" selected="0">
            <x v="67"/>
          </reference>
          <reference field="3" count="1">
            <x v="74"/>
          </reference>
        </references>
      </pivotArea>
    </format>
    <format dxfId="8">
      <pivotArea dataOnly="0" labelOnly="1" outline="0" fieldPosition="0">
        <references count="2">
          <reference field="2" count="1" selected="0">
            <x v="68"/>
          </reference>
          <reference field="3" count="1">
            <x v="57"/>
          </reference>
        </references>
      </pivotArea>
    </format>
    <format dxfId="7">
      <pivotArea dataOnly="0" labelOnly="1" outline="0" fieldPosition="0">
        <references count="2">
          <reference field="2" count="1" selected="0">
            <x v="69"/>
          </reference>
          <reference field="3" count="1">
            <x v="20"/>
          </reference>
        </references>
      </pivotArea>
    </format>
    <format dxfId="6">
      <pivotArea dataOnly="0" labelOnly="1" outline="0" fieldPosition="0">
        <references count="2">
          <reference field="2" count="1" selected="0">
            <x v="70"/>
          </reference>
          <reference field="3" count="1">
            <x v="66"/>
          </reference>
        </references>
      </pivotArea>
    </format>
    <format dxfId="5">
      <pivotArea dataOnly="0" labelOnly="1" outline="0" fieldPosition="0">
        <references count="2">
          <reference field="2" count="1" selected="0">
            <x v="71"/>
          </reference>
          <reference field="3" count="1">
            <x v="79"/>
          </reference>
        </references>
      </pivotArea>
    </format>
    <format dxfId="4">
      <pivotArea dataOnly="0" labelOnly="1" outline="0" fieldPosition="0">
        <references count="2">
          <reference field="2" count="1" selected="0">
            <x v="72"/>
          </reference>
          <reference field="3" count="1">
            <x v="46"/>
          </reference>
        </references>
      </pivotArea>
    </format>
    <format dxfId="3">
      <pivotArea dataOnly="0" labelOnly="1" outline="0" fieldPosition="0">
        <references count="2">
          <reference field="2" count="1" selected="0">
            <x v="73"/>
          </reference>
          <reference field="3" count="1">
            <x v="45"/>
          </reference>
        </references>
      </pivotArea>
    </format>
    <format dxfId="2">
      <pivotArea dataOnly="0" labelOnly="1" outline="0" fieldPosition="0">
        <references count="2">
          <reference field="2" count="1" selected="0">
            <x v="74"/>
          </reference>
          <reference field="3" count="1">
            <x v="12"/>
          </reference>
        </references>
      </pivotArea>
    </format>
    <format dxfId="1">
      <pivotArea dataOnly="0" labelOnly="1" outline="0" fieldPosition="0">
        <references count="2">
          <reference field="2" count="1" selected="0">
            <x v="75"/>
          </reference>
          <reference field="3" count="1">
            <x v="30"/>
          </reference>
        </references>
      </pivotArea>
    </format>
    <format dxfId="0">
      <pivotArea dataOnly="0" labelOnly="1" outline="0" fieldPosition="0">
        <references count="2">
          <reference field="2" count="1" selected="0">
            <x v="76"/>
          </reference>
          <reference field="3" count="1">
            <x v="3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89039F-AAB3-43E1-9BA0-DA08C2F8B161}">
  <sheetPr>
    <tabColor theme="4" tint="0.79998168889431442"/>
  </sheetPr>
  <dimension ref="A1:X35"/>
  <sheetViews>
    <sheetView tabSelected="1" workbookViewId="0">
      <selection activeCell="T33" sqref="T33:U33"/>
    </sheetView>
  </sheetViews>
  <sheetFormatPr defaultRowHeight="15" x14ac:dyDescent="0.25"/>
  <cols>
    <col min="1" max="1" width="10.5703125" customWidth="1"/>
    <col min="2" max="2" width="50.28515625" customWidth="1"/>
    <col min="3" max="12" width="8.85546875" style="11" customWidth="1"/>
    <col min="13" max="16" width="7.85546875" bestFit="1" customWidth="1"/>
    <col min="17" max="17" width="8.85546875" customWidth="1"/>
    <col min="18" max="43" width="7.85546875" bestFit="1" customWidth="1"/>
    <col min="44" max="44" width="14.42578125" bestFit="1" customWidth="1"/>
  </cols>
  <sheetData>
    <row r="1" spans="1:24" x14ac:dyDescent="0.25">
      <c r="A1" s="9" t="s">
        <v>17</v>
      </c>
      <c r="B1" t="s">
        <v>255</v>
      </c>
    </row>
    <row r="2" spans="1:24" x14ac:dyDescent="0.25">
      <c r="A2" s="9" t="s">
        <v>16</v>
      </c>
      <c r="B2" t="s">
        <v>255</v>
      </c>
    </row>
    <row r="3" spans="1:24" x14ac:dyDescent="0.25">
      <c r="C3"/>
      <c r="D3"/>
      <c r="E3"/>
      <c r="F3"/>
      <c r="G3"/>
      <c r="H3"/>
      <c r="I3"/>
      <c r="J3" s="14"/>
      <c r="K3" s="14"/>
      <c r="L3" s="14"/>
    </row>
    <row r="4" spans="1:24" x14ac:dyDescent="0.25">
      <c r="A4" s="9" t="s">
        <v>254</v>
      </c>
      <c r="C4" s="10" t="s">
        <v>236</v>
      </c>
      <c r="D4" s="10" t="s">
        <v>237</v>
      </c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</row>
    <row r="5" spans="1:24" x14ac:dyDescent="0.25">
      <c r="C5" s="11" t="s">
        <v>238</v>
      </c>
      <c r="D5" s="11" t="s">
        <v>239</v>
      </c>
      <c r="E5" s="11" t="s">
        <v>240</v>
      </c>
      <c r="M5" s="11"/>
      <c r="N5" s="11"/>
      <c r="O5" s="11"/>
      <c r="P5" s="11"/>
      <c r="Q5" t="s">
        <v>247</v>
      </c>
      <c r="R5" s="11" t="s">
        <v>241</v>
      </c>
      <c r="S5" s="11"/>
      <c r="T5" s="11"/>
      <c r="U5" s="11"/>
      <c r="V5" s="11"/>
      <c r="W5" s="11"/>
      <c r="X5" s="11" t="s">
        <v>242</v>
      </c>
    </row>
    <row r="6" spans="1:24" x14ac:dyDescent="0.25">
      <c r="A6" s="9" t="s">
        <v>234</v>
      </c>
      <c r="B6" s="9" t="s">
        <v>3</v>
      </c>
      <c r="C6"/>
      <c r="D6"/>
      <c r="E6" t="s">
        <v>23</v>
      </c>
      <c r="F6" t="s">
        <v>243</v>
      </c>
      <c r="G6" t="s">
        <v>244</v>
      </c>
      <c r="H6" t="s">
        <v>245</v>
      </c>
      <c r="I6" t="s">
        <v>246</v>
      </c>
      <c r="J6" t="s">
        <v>29</v>
      </c>
      <c r="K6" t="s">
        <v>248</v>
      </c>
      <c r="L6" t="s">
        <v>249</v>
      </c>
      <c r="M6" t="s">
        <v>250</v>
      </c>
      <c r="N6" t="s">
        <v>251</v>
      </c>
      <c r="O6" t="s">
        <v>252</v>
      </c>
      <c r="P6" t="s">
        <v>253</v>
      </c>
      <c r="R6" s="11" t="s">
        <v>23</v>
      </c>
      <c r="S6" s="11" t="s">
        <v>243</v>
      </c>
      <c r="T6" s="11" t="s">
        <v>244</v>
      </c>
      <c r="U6" s="11" t="s">
        <v>245</v>
      </c>
      <c r="V6" s="11" t="s">
        <v>246</v>
      </c>
      <c r="W6" s="11" t="s">
        <v>29</v>
      </c>
      <c r="X6" s="11"/>
    </row>
    <row r="7" spans="1:24" x14ac:dyDescent="0.25">
      <c r="A7" s="12" t="s">
        <v>98</v>
      </c>
      <c r="B7" s="12" t="s">
        <v>99</v>
      </c>
      <c r="C7" s="13">
        <v>25</v>
      </c>
      <c r="D7" s="13">
        <v>19</v>
      </c>
      <c r="E7" s="13"/>
      <c r="F7" s="13">
        <v>1</v>
      </c>
      <c r="G7" s="13"/>
      <c r="H7" s="13"/>
      <c r="I7" s="13">
        <v>1</v>
      </c>
      <c r="J7" s="13">
        <v>1</v>
      </c>
      <c r="K7" s="13">
        <v>5</v>
      </c>
      <c r="L7" s="13">
        <v>2</v>
      </c>
      <c r="M7" s="13">
        <v>1</v>
      </c>
      <c r="N7" s="13"/>
      <c r="O7" s="13">
        <v>1</v>
      </c>
      <c r="P7" s="13"/>
      <c r="Q7" s="13">
        <v>12</v>
      </c>
      <c r="R7" s="13">
        <v>1</v>
      </c>
      <c r="S7" s="13">
        <v>1</v>
      </c>
      <c r="T7" s="13">
        <v>2</v>
      </c>
      <c r="U7" s="13">
        <v>2</v>
      </c>
      <c r="V7" s="13">
        <v>4</v>
      </c>
      <c r="W7" s="13">
        <v>4</v>
      </c>
      <c r="X7" s="13">
        <v>14</v>
      </c>
    </row>
    <row r="8" spans="1:24" x14ac:dyDescent="0.25">
      <c r="A8" s="12" t="s">
        <v>121</v>
      </c>
      <c r="B8" s="12" t="s">
        <v>122</v>
      </c>
      <c r="C8" s="13">
        <v>37</v>
      </c>
      <c r="D8" s="13">
        <v>30</v>
      </c>
      <c r="E8" s="13">
        <v>1</v>
      </c>
      <c r="F8" s="13">
        <v>5</v>
      </c>
      <c r="G8" s="13">
        <v>10</v>
      </c>
      <c r="H8" s="13">
        <v>2</v>
      </c>
      <c r="I8" s="13">
        <v>1</v>
      </c>
      <c r="J8" s="13">
        <v>6</v>
      </c>
      <c r="K8" s="13">
        <v>2</v>
      </c>
      <c r="L8" s="13">
        <v>3</v>
      </c>
      <c r="M8" s="13">
        <v>1</v>
      </c>
      <c r="N8" s="13"/>
      <c r="O8" s="13">
        <v>1</v>
      </c>
      <c r="P8" s="13"/>
      <c r="Q8" s="13">
        <v>32</v>
      </c>
      <c r="R8" s="13">
        <v>1</v>
      </c>
      <c r="S8" s="13"/>
      <c r="T8" s="13">
        <v>1</v>
      </c>
      <c r="U8" s="13">
        <v>2</v>
      </c>
      <c r="V8" s="13">
        <v>2</v>
      </c>
      <c r="W8" s="13"/>
      <c r="X8" s="13">
        <v>6</v>
      </c>
    </row>
    <row r="9" spans="1:24" x14ac:dyDescent="0.25">
      <c r="A9" s="12" t="s">
        <v>100</v>
      </c>
      <c r="B9" s="12" t="s">
        <v>101</v>
      </c>
      <c r="C9" s="13">
        <v>1532</v>
      </c>
      <c r="D9" s="13">
        <v>187</v>
      </c>
      <c r="E9" s="13">
        <v>15</v>
      </c>
      <c r="F9" s="13">
        <v>44</v>
      </c>
      <c r="G9" s="13">
        <v>64</v>
      </c>
      <c r="H9" s="13">
        <v>104</v>
      </c>
      <c r="I9" s="13">
        <v>6</v>
      </c>
      <c r="J9" s="13">
        <v>3</v>
      </c>
      <c r="K9" s="13">
        <v>2</v>
      </c>
      <c r="L9" s="13">
        <v>1</v>
      </c>
      <c r="M9" s="13">
        <v>2</v>
      </c>
      <c r="N9" s="13">
        <v>4</v>
      </c>
      <c r="O9" s="13">
        <v>1</v>
      </c>
      <c r="P9" s="13">
        <v>2</v>
      </c>
      <c r="Q9" s="13">
        <v>248</v>
      </c>
      <c r="R9" s="13">
        <v>13</v>
      </c>
      <c r="S9" s="13">
        <v>11</v>
      </c>
      <c r="T9" s="13">
        <v>40</v>
      </c>
      <c r="U9" s="13">
        <v>28</v>
      </c>
      <c r="V9" s="13">
        <v>10</v>
      </c>
      <c r="W9" s="13">
        <v>4</v>
      </c>
      <c r="X9" s="13">
        <v>106</v>
      </c>
    </row>
    <row r="10" spans="1:24" x14ac:dyDescent="0.25">
      <c r="A10" s="12" t="s">
        <v>102</v>
      </c>
      <c r="B10" s="12" t="s">
        <v>103</v>
      </c>
      <c r="C10" s="13">
        <v>182</v>
      </c>
      <c r="D10" s="13">
        <v>144</v>
      </c>
      <c r="E10" s="13">
        <v>2</v>
      </c>
      <c r="F10" s="13">
        <v>6</v>
      </c>
      <c r="G10" s="13">
        <v>4</v>
      </c>
      <c r="H10" s="13">
        <v>1</v>
      </c>
      <c r="I10" s="13">
        <v>3</v>
      </c>
      <c r="J10" s="13">
        <v>5</v>
      </c>
      <c r="K10" s="13">
        <v>3</v>
      </c>
      <c r="L10" s="13">
        <v>9</v>
      </c>
      <c r="M10" s="13">
        <v>11</v>
      </c>
      <c r="N10" s="13">
        <v>10</v>
      </c>
      <c r="O10" s="13">
        <v>8</v>
      </c>
      <c r="P10" s="13">
        <v>5</v>
      </c>
      <c r="Q10" s="13">
        <v>67</v>
      </c>
      <c r="R10" s="13">
        <v>5</v>
      </c>
      <c r="S10" s="13">
        <v>1</v>
      </c>
      <c r="T10" s="13">
        <v>9</v>
      </c>
      <c r="U10" s="13">
        <v>8</v>
      </c>
      <c r="V10" s="13">
        <v>10</v>
      </c>
      <c r="W10" s="13">
        <v>2</v>
      </c>
      <c r="X10" s="13">
        <v>35</v>
      </c>
    </row>
    <row r="11" spans="1:24" x14ac:dyDescent="0.25">
      <c r="A11" s="12" t="s">
        <v>179</v>
      </c>
      <c r="B11" s="12" t="s">
        <v>180</v>
      </c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13"/>
      <c r="O11" s="13"/>
      <c r="P11" s="13"/>
      <c r="Q11" s="13"/>
      <c r="R11" s="13"/>
      <c r="S11" s="13"/>
      <c r="T11" s="13"/>
      <c r="U11" s="13">
        <v>1</v>
      </c>
      <c r="V11" s="13"/>
      <c r="W11" s="13"/>
      <c r="X11" s="13">
        <v>1</v>
      </c>
    </row>
    <row r="12" spans="1:24" x14ac:dyDescent="0.25">
      <c r="A12" s="12" t="s">
        <v>104</v>
      </c>
      <c r="B12" s="12" t="s">
        <v>105</v>
      </c>
      <c r="C12" s="13">
        <v>286</v>
      </c>
      <c r="D12" s="13">
        <v>149</v>
      </c>
      <c r="E12" s="13">
        <v>13</v>
      </c>
      <c r="F12" s="13">
        <v>11</v>
      </c>
      <c r="G12" s="13">
        <v>19</v>
      </c>
      <c r="H12" s="13">
        <v>21</v>
      </c>
      <c r="I12" s="13">
        <v>19</v>
      </c>
      <c r="J12" s="13">
        <v>16</v>
      </c>
      <c r="K12" s="13">
        <v>8</v>
      </c>
      <c r="L12" s="13">
        <v>11</v>
      </c>
      <c r="M12" s="13">
        <v>5</v>
      </c>
      <c r="N12" s="13">
        <v>18</v>
      </c>
      <c r="O12" s="13">
        <v>17</v>
      </c>
      <c r="P12" s="13">
        <v>11</v>
      </c>
      <c r="Q12" s="13">
        <v>169</v>
      </c>
      <c r="R12" s="13">
        <v>17</v>
      </c>
      <c r="S12" s="13">
        <v>20</v>
      </c>
      <c r="T12" s="13">
        <v>20</v>
      </c>
      <c r="U12" s="13">
        <v>14</v>
      </c>
      <c r="V12" s="13">
        <v>15</v>
      </c>
      <c r="W12" s="13">
        <v>4</v>
      </c>
      <c r="X12" s="13">
        <v>90</v>
      </c>
    </row>
    <row r="13" spans="1:24" x14ac:dyDescent="0.25">
      <c r="A13" s="12" t="s">
        <v>106</v>
      </c>
      <c r="B13" s="12" t="s">
        <v>107</v>
      </c>
      <c r="C13" s="13">
        <v>331</v>
      </c>
      <c r="D13" s="13">
        <v>261</v>
      </c>
      <c r="E13" s="13">
        <v>18</v>
      </c>
      <c r="F13" s="13">
        <v>11</v>
      </c>
      <c r="G13" s="13">
        <v>17</v>
      </c>
      <c r="H13" s="13">
        <v>18</v>
      </c>
      <c r="I13" s="13">
        <v>27</v>
      </c>
      <c r="J13" s="13">
        <v>23</v>
      </c>
      <c r="K13" s="13">
        <v>14</v>
      </c>
      <c r="L13" s="13">
        <v>10</v>
      </c>
      <c r="M13" s="13">
        <v>26</v>
      </c>
      <c r="N13" s="13">
        <v>25</v>
      </c>
      <c r="O13" s="13">
        <v>17</v>
      </c>
      <c r="P13" s="13">
        <v>18</v>
      </c>
      <c r="Q13" s="13">
        <v>224</v>
      </c>
      <c r="R13" s="13">
        <v>29</v>
      </c>
      <c r="S13" s="13">
        <v>16</v>
      </c>
      <c r="T13" s="13">
        <v>39</v>
      </c>
      <c r="U13" s="13">
        <v>32</v>
      </c>
      <c r="V13" s="13">
        <v>33</v>
      </c>
      <c r="W13" s="13">
        <v>10</v>
      </c>
      <c r="X13" s="13">
        <v>159</v>
      </c>
    </row>
    <row r="14" spans="1:24" x14ac:dyDescent="0.25">
      <c r="A14" s="12" t="s">
        <v>207</v>
      </c>
      <c r="B14" s="12" t="s">
        <v>208</v>
      </c>
      <c r="C14" s="13">
        <v>1</v>
      </c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  <c r="P14" s="13"/>
      <c r="Q14" s="13"/>
      <c r="R14" s="13"/>
      <c r="S14" s="13"/>
      <c r="T14" s="13"/>
      <c r="U14" s="13"/>
      <c r="V14" s="13"/>
      <c r="W14" s="13"/>
      <c r="X14" s="13"/>
    </row>
    <row r="15" spans="1:24" x14ac:dyDescent="0.25">
      <c r="A15" s="12" t="s">
        <v>187</v>
      </c>
      <c r="B15" s="12" t="s">
        <v>188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  <c r="P15" s="13"/>
      <c r="Q15" s="13"/>
      <c r="R15" s="13"/>
      <c r="S15" s="13"/>
      <c r="T15" s="13"/>
      <c r="U15" s="13"/>
      <c r="V15" s="13">
        <v>1</v>
      </c>
      <c r="W15" s="13"/>
      <c r="X15" s="13">
        <v>1</v>
      </c>
    </row>
    <row r="16" spans="1:24" x14ac:dyDescent="0.25">
      <c r="A16" s="12" t="s">
        <v>181</v>
      </c>
      <c r="B16" s="12" t="s">
        <v>182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  <c r="P16" s="13"/>
      <c r="Q16" s="13"/>
      <c r="R16" s="13"/>
      <c r="S16" s="13"/>
      <c r="T16" s="13"/>
      <c r="U16" s="13">
        <v>1</v>
      </c>
      <c r="V16" s="13"/>
      <c r="W16" s="13"/>
      <c r="X16" s="13">
        <v>1</v>
      </c>
    </row>
    <row r="17" spans="1:24" x14ac:dyDescent="0.25">
      <c r="A17" s="12" t="s">
        <v>223</v>
      </c>
      <c r="B17" s="12" t="s">
        <v>224</v>
      </c>
      <c r="C17" s="13">
        <v>1</v>
      </c>
      <c r="D17" s="13"/>
      <c r="E17" s="13"/>
      <c r="F17" s="13"/>
      <c r="G17" s="13"/>
      <c r="H17" s="13"/>
      <c r="I17" s="13"/>
      <c r="J17" s="13"/>
      <c r="K17" s="13"/>
      <c r="L17" s="13"/>
      <c r="M17" s="13"/>
      <c r="N17" s="13"/>
      <c r="O17" s="13"/>
      <c r="P17" s="13"/>
      <c r="Q17" s="13"/>
      <c r="R17" s="13"/>
      <c r="S17" s="13"/>
      <c r="T17" s="13"/>
      <c r="U17" s="13"/>
      <c r="V17" s="13"/>
      <c r="W17" s="13"/>
      <c r="X17" s="13"/>
    </row>
    <row r="18" spans="1:24" x14ac:dyDescent="0.25">
      <c r="A18" s="12" t="s">
        <v>146</v>
      </c>
      <c r="B18" s="12" t="s">
        <v>147</v>
      </c>
      <c r="C18" s="13"/>
      <c r="D18" s="13"/>
      <c r="E18" s="13"/>
      <c r="F18" s="13"/>
      <c r="G18" s="13"/>
      <c r="H18" s="13"/>
      <c r="I18" s="13"/>
      <c r="J18" s="13"/>
      <c r="K18" s="13"/>
      <c r="L18" s="13"/>
      <c r="M18" s="13"/>
      <c r="N18" s="13">
        <v>1</v>
      </c>
      <c r="O18" s="13"/>
      <c r="P18" s="13"/>
      <c r="Q18" s="13">
        <v>1</v>
      </c>
      <c r="R18" s="13">
        <v>1</v>
      </c>
      <c r="S18" s="13"/>
      <c r="T18" s="13"/>
      <c r="U18" s="13"/>
      <c r="V18" s="13"/>
      <c r="W18" s="13"/>
      <c r="X18" s="13">
        <v>1</v>
      </c>
    </row>
    <row r="19" spans="1:24" x14ac:dyDescent="0.25">
      <c r="A19" s="12" t="s">
        <v>162</v>
      </c>
      <c r="B19" s="12" t="s">
        <v>163</v>
      </c>
      <c r="C19" s="13">
        <v>2</v>
      </c>
      <c r="D19" s="13"/>
      <c r="E19" s="13"/>
      <c r="F19" s="13"/>
      <c r="G19" s="13"/>
      <c r="H19" s="13"/>
      <c r="I19" s="13"/>
      <c r="J19" s="13"/>
      <c r="K19" s="13"/>
      <c r="L19" s="13"/>
      <c r="M19" s="13"/>
      <c r="N19" s="13"/>
      <c r="O19" s="13"/>
      <c r="P19" s="13">
        <v>1</v>
      </c>
      <c r="Q19" s="13">
        <v>1</v>
      </c>
      <c r="R19" s="13"/>
      <c r="S19" s="13">
        <v>1</v>
      </c>
      <c r="T19" s="13">
        <v>1</v>
      </c>
      <c r="U19" s="13">
        <v>1</v>
      </c>
      <c r="V19" s="13"/>
      <c r="W19" s="13"/>
      <c r="X19" s="13">
        <v>3</v>
      </c>
    </row>
    <row r="20" spans="1:24" x14ac:dyDescent="0.25">
      <c r="A20" s="12" t="s">
        <v>123</v>
      </c>
      <c r="B20" s="12" t="s">
        <v>124</v>
      </c>
      <c r="C20" s="13">
        <v>2</v>
      </c>
      <c r="D20" s="13">
        <v>3</v>
      </c>
      <c r="E20" s="13"/>
      <c r="F20" s="13"/>
      <c r="G20" s="13"/>
      <c r="H20" s="13"/>
      <c r="I20" s="13"/>
      <c r="J20" s="13"/>
      <c r="K20" s="13"/>
      <c r="L20" s="13"/>
      <c r="M20" s="13">
        <v>2</v>
      </c>
      <c r="N20" s="13"/>
      <c r="O20" s="13">
        <v>1</v>
      </c>
      <c r="P20" s="13"/>
      <c r="Q20" s="13">
        <v>3</v>
      </c>
      <c r="R20" s="13"/>
      <c r="S20" s="13"/>
      <c r="T20" s="13">
        <v>1</v>
      </c>
      <c r="U20" s="13"/>
      <c r="V20" s="13"/>
      <c r="W20" s="13"/>
      <c r="X20" s="13">
        <v>1</v>
      </c>
    </row>
    <row r="21" spans="1:24" x14ac:dyDescent="0.25">
      <c r="A21" s="12" t="s">
        <v>153</v>
      </c>
      <c r="B21" s="12" t="s">
        <v>154</v>
      </c>
      <c r="C21" s="13">
        <v>3</v>
      </c>
      <c r="D21" s="13"/>
      <c r="E21" s="13"/>
      <c r="F21" s="13"/>
      <c r="G21" s="13"/>
      <c r="H21" s="13"/>
      <c r="I21" s="13"/>
      <c r="J21" s="13"/>
      <c r="K21" s="13"/>
      <c r="L21" s="13"/>
      <c r="M21" s="13"/>
      <c r="N21" s="13"/>
      <c r="O21" s="13"/>
      <c r="P21" s="13"/>
      <c r="Q21" s="13"/>
      <c r="R21" s="13"/>
      <c r="S21" s="13"/>
      <c r="T21" s="13"/>
      <c r="U21" s="13"/>
      <c r="V21" s="13"/>
      <c r="W21" s="13"/>
      <c r="X21" s="13"/>
    </row>
    <row r="22" spans="1:24" x14ac:dyDescent="0.25">
      <c r="A22" s="12" t="s">
        <v>108</v>
      </c>
      <c r="B22" s="12" t="s">
        <v>109</v>
      </c>
      <c r="C22" s="13">
        <v>40</v>
      </c>
      <c r="D22" s="13">
        <v>11</v>
      </c>
      <c r="E22" s="13"/>
      <c r="F22" s="13"/>
      <c r="G22" s="13"/>
      <c r="H22" s="13"/>
      <c r="I22" s="13"/>
      <c r="J22" s="13"/>
      <c r="K22" s="13"/>
      <c r="L22" s="13"/>
      <c r="M22" s="13"/>
      <c r="N22" s="13"/>
      <c r="O22" s="13"/>
      <c r="P22" s="13"/>
      <c r="Q22" s="13"/>
      <c r="R22" s="13"/>
      <c r="S22" s="13"/>
      <c r="T22" s="13"/>
      <c r="U22" s="13"/>
      <c r="V22" s="13"/>
      <c r="W22" s="13"/>
      <c r="X22" s="13"/>
    </row>
    <row r="23" spans="1:24" x14ac:dyDescent="0.25">
      <c r="A23" s="12" t="s">
        <v>110</v>
      </c>
      <c r="B23" s="12" t="s">
        <v>111</v>
      </c>
      <c r="C23" s="13">
        <v>14</v>
      </c>
      <c r="D23" s="13">
        <v>18</v>
      </c>
      <c r="E23" s="13"/>
      <c r="F23" s="13"/>
      <c r="G23" s="13"/>
      <c r="H23" s="13"/>
      <c r="I23" s="13"/>
      <c r="J23" s="13"/>
      <c r="K23" s="13"/>
      <c r="L23" s="13">
        <v>1</v>
      </c>
      <c r="M23" s="13"/>
      <c r="N23" s="13"/>
      <c r="O23" s="13"/>
      <c r="P23" s="13"/>
      <c r="Q23" s="13">
        <v>1</v>
      </c>
      <c r="R23" s="13"/>
      <c r="S23" s="13"/>
      <c r="T23" s="13"/>
      <c r="U23" s="13"/>
      <c r="V23" s="13"/>
      <c r="W23" s="13"/>
      <c r="X23" s="13"/>
    </row>
    <row r="24" spans="1:24" x14ac:dyDescent="0.25">
      <c r="A24" s="12" t="s">
        <v>112</v>
      </c>
      <c r="B24" s="12" t="s">
        <v>138</v>
      </c>
      <c r="C24" s="13">
        <v>39</v>
      </c>
      <c r="D24" s="13">
        <v>121</v>
      </c>
      <c r="E24" s="13">
        <v>1</v>
      </c>
      <c r="F24" s="13">
        <v>4</v>
      </c>
      <c r="G24" s="13">
        <v>23</v>
      </c>
      <c r="H24" s="13">
        <v>11</v>
      </c>
      <c r="I24" s="13">
        <v>5</v>
      </c>
      <c r="J24" s="13">
        <v>15</v>
      </c>
      <c r="K24" s="13">
        <v>3</v>
      </c>
      <c r="L24" s="13">
        <v>5</v>
      </c>
      <c r="M24" s="13">
        <v>25</v>
      </c>
      <c r="N24" s="13">
        <v>25</v>
      </c>
      <c r="O24" s="13">
        <v>17</v>
      </c>
      <c r="P24" s="13">
        <v>17</v>
      </c>
      <c r="Q24" s="13">
        <v>151</v>
      </c>
      <c r="R24" s="13">
        <v>8</v>
      </c>
      <c r="S24" s="13">
        <v>12</v>
      </c>
      <c r="T24" s="13">
        <v>13</v>
      </c>
      <c r="U24" s="13">
        <v>9</v>
      </c>
      <c r="V24" s="13">
        <v>12</v>
      </c>
      <c r="W24" s="13">
        <v>8</v>
      </c>
      <c r="X24" s="13">
        <v>62</v>
      </c>
    </row>
    <row r="25" spans="1:24" x14ac:dyDescent="0.25">
      <c r="A25" s="12" t="s">
        <v>125</v>
      </c>
      <c r="B25" s="12" t="s">
        <v>126</v>
      </c>
      <c r="C25" s="13">
        <v>32</v>
      </c>
      <c r="D25" s="13">
        <v>151</v>
      </c>
      <c r="E25" s="13">
        <v>24</v>
      </c>
      <c r="F25" s="13">
        <v>9</v>
      </c>
      <c r="G25" s="13">
        <v>10</v>
      </c>
      <c r="H25" s="13">
        <v>13</v>
      </c>
      <c r="I25" s="13">
        <v>14</v>
      </c>
      <c r="J25" s="13">
        <v>16</v>
      </c>
      <c r="K25" s="13">
        <v>14</v>
      </c>
      <c r="L25" s="13">
        <v>17</v>
      </c>
      <c r="M25" s="13">
        <v>23</v>
      </c>
      <c r="N25" s="13">
        <v>24</v>
      </c>
      <c r="O25" s="13">
        <v>17</v>
      </c>
      <c r="P25" s="13">
        <v>13</v>
      </c>
      <c r="Q25" s="13">
        <v>194</v>
      </c>
      <c r="R25" s="13">
        <v>23</v>
      </c>
      <c r="S25" s="13">
        <v>15</v>
      </c>
      <c r="T25" s="13">
        <v>35</v>
      </c>
      <c r="U25" s="13">
        <v>36</v>
      </c>
      <c r="V25" s="13">
        <v>18</v>
      </c>
      <c r="W25" s="13">
        <v>6</v>
      </c>
      <c r="X25" s="13">
        <v>133</v>
      </c>
    </row>
    <row r="26" spans="1:24" x14ac:dyDescent="0.25">
      <c r="A26" s="12" t="s">
        <v>127</v>
      </c>
      <c r="B26" s="12" t="s">
        <v>218</v>
      </c>
      <c r="C26" s="13">
        <v>1</v>
      </c>
      <c r="D26" s="13">
        <v>6</v>
      </c>
      <c r="E26" s="13">
        <v>1</v>
      </c>
      <c r="F26" s="13"/>
      <c r="G26" s="13">
        <v>2</v>
      </c>
      <c r="H26" s="13"/>
      <c r="I26" s="13"/>
      <c r="J26" s="13"/>
      <c r="K26" s="13"/>
      <c r="L26" s="13"/>
      <c r="M26" s="13"/>
      <c r="N26" s="13"/>
      <c r="O26" s="13"/>
      <c r="P26" s="13"/>
      <c r="Q26" s="13">
        <v>3</v>
      </c>
      <c r="R26" s="13"/>
      <c r="S26" s="13"/>
      <c r="T26" s="13"/>
      <c r="U26" s="13"/>
      <c r="V26" s="13">
        <v>1</v>
      </c>
      <c r="W26" s="13">
        <v>4</v>
      </c>
      <c r="X26" s="13">
        <v>5</v>
      </c>
    </row>
    <row r="27" spans="1:24" x14ac:dyDescent="0.25">
      <c r="A27" s="12" t="s">
        <v>129</v>
      </c>
      <c r="B27" s="12" t="s">
        <v>219</v>
      </c>
      <c r="C27" s="13">
        <v>101</v>
      </c>
      <c r="D27" s="13">
        <v>873</v>
      </c>
      <c r="E27" s="13">
        <v>67</v>
      </c>
      <c r="F27" s="13">
        <v>54</v>
      </c>
      <c r="G27" s="13">
        <v>35</v>
      </c>
      <c r="H27" s="13">
        <v>42</v>
      </c>
      <c r="I27" s="13">
        <v>64</v>
      </c>
      <c r="J27" s="13">
        <v>110</v>
      </c>
      <c r="K27" s="13">
        <v>97</v>
      </c>
      <c r="L27" s="13">
        <v>166</v>
      </c>
      <c r="M27" s="13">
        <v>150</v>
      </c>
      <c r="N27" s="13">
        <v>69</v>
      </c>
      <c r="O27" s="13">
        <v>96</v>
      </c>
      <c r="P27" s="13">
        <v>37</v>
      </c>
      <c r="Q27" s="13">
        <v>987</v>
      </c>
      <c r="R27" s="13">
        <v>67</v>
      </c>
      <c r="S27" s="13">
        <v>42</v>
      </c>
      <c r="T27" s="13">
        <v>59</v>
      </c>
      <c r="U27" s="13">
        <v>54</v>
      </c>
      <c r="V27" s="13">
        <v>60</v>
      </c>
      <c r="W27" s="13">
        <v>21</v>
      </c>
      <c r="X27" s="13">
        <v>303</v>
      </c>
    </row>
    <row r="28" spans="1:24" x14ac:dyDescent="0.25">
      <c r="A28" s="12" t="s">
        <v>148</v>
      </c>
      <c r="B28" s="12" t="s">
        <v>149</v>
      </c>
      <c r="C28" s="13"/>
      <c r="D28" s="13">
        <v>24</v>
      </c>
      <c r="E28" s="13"/>
      <c r="F28" s="13"/>
      <c r="G28" s="13">
        <v>3</v>
      </c>
      <c r="H28" s="13"/>
      <c r="I28" s="13"/>
      <c r="J28" s="13"/>
      <c r="K28" s="13">
        <v>1</v>
      </c>
      <c r="L28" s="13"/>
      <c r="M28" s="13"/>
      <c r="N28" s="13"/>
      <c r="O28" s="13"/>
      <c r="P28" s="13"/>
      <c r="Q28" s="13">
        <v>4</v>
      </c>
      <c r="R28" s="13">
        <v>1</v>
      </c>
      <c r="S28" s="13"/>
      <c r="T28" s="13"/>
      <c r="U28" s="13"/>
      <c r="V28" s="13"/>
      <c r="W28" s="13"/>
      <c r="X28" s="13">
        <v>1</v>
      </c>
    </row>
    <row r="29" spans="1:24" x14ac:dyDescent="0.25">
      <c r="A29" s="12" t="s">
        <v>139</v>
      </c>
      <c r="B29" s="12" t="s">
        <v>140</v>
      </c>
      <c r="C29" s="13"/>
      <c r="D29" s="13">
        <v>7</v>
      </c>
      <c r="E29" s="13">
        <v>2</v>
      </c>
      <c r="F29" s="13">
        <v>3</v>
      </c>
      <c r="G29" s="13">
        <v>2</v>
      </c>
      <c r="H29" s="13">
        <v>3</v>
      </c>
      <c r="I29" s="13"/>
      <c r="J29" s="13">
        <v>1</v>
      </c>
      <c r="K29" s="13"/>
      <c r="L29" s="13"/>
      <c r="M29" s="13"/>
      <c r="N29" s="13"/>
      <c r="O29" s="13">
        <v>1</v>
      </c>
      <c r="P29" s="13">
        <v>1</v>
      </c>
      <c r="Q29" s="13">
        <v>13</v>
      </c>
      <c r="R29" s="13"/>
      <c r="S29" s="13"/>
      <c r="T29" s="13"/>
      <c r="U29" s="13"/>
      <c r="V29" s="13"/>
      <c r="W29" s="13"/>
      <c r="X29" s="13"/>
    </row>
    <row r="30" spans="1:24" x14ac:dyDescent="0.25">
      <c r="A30" s="12" t="s">
        <v>150</v>
      </c>
      <c r="B30" s="12" t="s">
        <v>215</v>
      </c>
      <c r="C30" s="13"/>
      <c r="D30" s="13">
        <v>21</v>
      </c>
      <c r="E30" s="13"/>
      <c r="F30" s="13"/>
      <c r="G30" s="13"/>
      <c r="H30" s="13"/>
      <c r="I30" s="13"/>
      <c r="J30" s="13">
        <v>1</v>
      </c>
      <c r="K30" s="13"/>
      <c r="L30" s="13"/>
      <c r="M30" s="13">
        <v>2</v>
      </c>
      <c r="N30" s="13">
        <v>4</v>
      </c>
      <c r="O30" s="13">
        <v>3</v>
      </c>
      <c r="P30" s="13">
        <v>3</v>
      </c>
      <c r="Q30" s="13">
        <v>13</v>
      </c>
      <c r="R30" s="13">
        <v>3</v>
      </c>
      <c r="S30" s="13"/>
      <c r="T30" s="13">
        <v>3</v>
      </c>
      <c r="U30" s="13">
        <v>2</v>
      </c>
      <c r="V30" s="13"/>
      <c r="W30" s="13"/>
      <c r="X30" s="13">
        <v>8</v>
      </c>
    </row>
    <row r="31" spans="1:24" x14ac:dyDescent="0.25">
      <c r="A31" s="12" t="s">
        <v>164</v>
      </c>
      <c r="B31" s="12" t="s">
        <v>165</v>
      </c>
      <c r="C31" s="13"/>
      <c r="D31" s="13">
        <v>3</v>
      </c>
      <c r="E31" s="13"/>
      <c r="F31" s="13"/>
      <c r="G31" s="13">
        <v>2</v>
      </c>
      <c r="H31" s="13"/>
      <c r="I31" s="13"/>
      <c r="J31" s="13"/>
      <c r="K31" s="13"/>
      <c r="L31" s="13"/>
      <c r="M31" s="13">
        <v>1</v>
      </c>
      <c r="N31" s="13"/>
      <c r="O31" s="13"/>
      <c r="P31" s="13"/>
      <c r="Q31" s="13">
        <v>3</v>
      </c>
      <c r="R31" s="13"/>
      <c r="S31" s="13">
        <v>1</v>
      </c>
      <c r="T31" s="13"/>
      <c r="U31" s="13"/>
      <c r="V31" s="13"/>
      <c r="W31" s="13"/>
      <c r="X31" s="13">
        <v>1</v>
      </c>
    </row>
    <row r="32" spans="1:24" x14ac:dyDescent="0.25">
      <c r="A32" s="12" t="s">
        <v>201</v>
      </c>
      <c r="B32" s="12" t="s">
        <v>202</v>
      </c>
      <c r="C32" s="13"/>
      <c r="D32" s="13">
        <v>1</v>
      </c>
      <c r="E32" s="13"/>
      <c r="F32" s="13"/>
      <c r="G32" s="13"/>
      <c r="H32" s="13"/>
      <c r="I32" s="13"/>
      <c r="J32" s="13"/>
      <c r="K32" s="13"/>
      <c r="L32" s="13"/>
      <c r="M32" s="13"/>
      <c r="N32" s="13"/>
      <c r="O32" s="13"/>
      <c r="P32" s="13"/>
      <c r="Q32" s="13"/>
      <c r="R32" s="13"/>
      <c r="S32" s="13"/>
      <c r="T32" s="13"/>
      <c r="U32" s="13"/>
      <c r="V32" s="13"/>
      <c r="W32" s="13"/>
      <c r="X32" s="13"/>
    </row>
    <row r="33" spans="1:24" x14ac:dyDescent="0.25">
      <c r="A33" t="s">
        <v>235</v>
      </c>
      <c r="C33" s="11">
        <v>2629</v>
      </c>
      <c r="D33" s="11">
        <v>2029</v>
      </c>
      <c r="E33" s="11">
        <v>144</v>
      </c>
      <c r="F33" s="11">
        <v>148</v>
      </c>
      <c r="G33" s="11">
        <v>191</v>
      </c>
      <c r="H33" s="11">
        <v>215</v>
      </c>
      <c r="I33" s="11">
        <v>140</v>
      </c>
      <c r="J33" s="11">
        <v>197</v>
      </c>
      <c r="K33" s="11">
        <v>149</v>
      </c>
      <c r="L33" s="11">
        <v>225</v>
      </c>
      <c r="M33" s="11">
        <v>249</v>
      </c>
      <c r="N33" s="11">
        <v>180</v>
      </c>
      <c r="O33" s="11">
        <v>180</v>
      </c>
      <c r="P33" s="11">
        <v>108</v>
      </c>
      <c r="Q33" s="11">
        <v>2126</v>
      </c>
      <c r="R33" s="11">
        <v>169</v>
      </c>
      <c r="S33" s="11">
        <v>120</v>
      </c>
      <c r="T33" s="11">
        <v>223</v>
      </c>
      <c r="U33" s="11">
        <v>190</v>
      </c>
      <c r="V33" s="11">
        <v>166</v>
      </c>
      <c r="W33" s="11">
        <v>63</v>
      </c>
      <c r="X33" s="11">
        <v>931</v>
      </c>
    </row>
    <row r="34" spans="1:24" x14ac:dyDescent="0.25">
      <c r="J34" s="15">
        <v>219</v>
      </c>
      <c r="K34" s="15">
        <v>298</v>
      </c>
      <c r="L34" s="15">
        <v>225</v>
      </c>
    </row>
    <row r="35" spans="1:24" x14ac:dyDescent="0.25">
      <c r="J35" s="11">
        <f>GETPIVOTDATA("Počet",$A$4,"Rok","2021","Měsíc","06")-J34</f>
        <v>-22</v>
      </c>
      <c r="K35" s="11">
        <f t="shared" ref="K35:L35" si="0">GETPIVOTDATA("Počet",$A$4,"Rok","2021","Měsíc","06")-K34</f>
        <v>-101</v>
      </c>
      <c r="L35" s="11">
        <f t="shared" si="0"/>
        <v>-28</v>
      </c>
    </row>
  </sheetData>
  <pageMargins left="0.7" right="0.7" top="0.78740157499999996" bottom="0.78740157499999996" header="0.3" footer="0.3"/>
  <pageSetup paperSize="9" orientation="portrait" verticalDpi="0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948D19-90C3-4770-B7A4-926B31EB89E8}">
  <sheetPr>
    <tabColor rgb="FFFF0000"/>
  </sheetPr>
  <dimension ref="A1:AF3443"/>
  <sheetViews>
    <sheetView workbookViewId="0">
      <selection activeCell="D18" sqref="D18"/>
    </sheetView>
  </sheetViews>
  <sheetFormatPr defaultRowHeight="15" x14ac:dyDescent="0.25"/>
  <cols>
    <col min="1" max="2" width="7.85546875" style="5" bestFit="1" customWidth="1"/>
    <col min="3" max="3" width="10.85546875" style="5" customWidth="1"/>
    <col min="4" max="4" width="92.5703125" style="5" customWidth="1"/>
    <col min="5" max="5" width="6" style="3" bestFit="1" customWidth="1"/>
    <col min="6" max="6" width="19.5703125" style="3" customWidth="1"/>
    <col min="7" max="7" width="7.140625" style="3" bestFit="1" customWidth="1"/>
    <col min="8" max="8" width="12" style="3" bestFit="1" customWidth="1"/>
    <col min="9" max="9" width="10" style="3" bestFit="1" customWidth="1"/>
    <col min="10" max="10" width="12" style="3" bestFit="1" customWidth="1"/>
    <col min="11" max="11" width="11" style="3" bestFit="1" customWidth="1"/>
    <col min="12" max="13" width="11.140625" style="3" bestFit="1" customWidth="1"/>
    <col min="14" max="16" width="9.42578125" style="3" customWidth="1"/>
    <col min="17" max="17" width="9.85546875" style="3" customWidth="1"/>
    <col min="18" max="18" width="8" style="5" customWidth="1"/>
    <col min="19" max="19" width="9.140625" style="5"/>
    <col min="20" max="30" width="9.140625" style="3"/>
  </cols>
  <sheetData>
    <row r="1" spans="1:32" s="8" customFormat="1" ht="30" customHeight="1" x14ac:dyDescent="0.25">
      <c r="A1" s="6" t="s">
        <v>233</v>
      </c>
      <c r="B1" s="6" t="s">
        <v>1</v>
      </c>
      <c r="C1" s="6" t="s">
        <v>234</v>
      </c>
      <c r="D1" s="6" t="s">
        <v>3</v>
      </c>
      <c r="E1" s="7" t="s">
        <v>6</v>
      </c>
      <c r="F1" s="7" t="s">
        <v>7</v>
      </c>
      <c r="G1" s="7" t="s">
        <v>8</v>
      </c>
      <c r="H1" s="7" t="s">
        <v>9</v>
      </c>
      <c r="I1" s="7" t="s">
        <v>10</v>
      </c>
      <c r="J1" s="7" t="s">
        <v>11</v>
      </c>
      <c r="K1" s="7" t="s">
        <v>12</v>
      </c>
      <c r="L1" s="7" t="s">
        <v>13</v>
      </c>
      <c r="M1" s="7" t="s">
        <v>14</v>
      </c>
      <c r="N1" s="7" t="s">
        <v>15</v>
      </c>
      <c r="O1" s="7" t="s">
        <v>236</v>
      </c>
      <c r="P1" s="7" t="s">
        <v>237</v>
      </c>
      <c r="Q1" s="7" t="s">
        <v>16</v>
      </c>
      <c r="R1" s="6" t="s">
        <v>17</v>
      </c>
      <c r="S1" s="6"/>
      <c r="T1" s="7"/>
      <c r="U1" s="7"/>
      <c r="V1" s="7"/>
      <c r="W1" s="7"/>
      <c r="X1" s="7"/>
      <c r="Y1" s="7"/>
      <c r="Z1" s="7"/>
      <c r="AA1" s="7"/>
      <c r="AB1" s="7"/>
      <c r="AC1" s="7"/>
      <c r="AD1" s="7"/>
    </row>
    <row r="2" spans="1:32" x14ac:dyDescent="0.25">
      <c r="A2" s="5" t="s">
        <v>18</v>
      </c>
      <c r="B2" s="5" t="s">
        <v>19</v>
      </c>
      <c r="C2" s="5" t="s">
        <v>20</v>
      </c>
      <c r="D2" s="5" t="s">
        <v>21</v>
      </c>
      <c r="E2" s="3">
        <v>53</v>
      </c>
      <c r="F2" s="3">
        <v>2.8438814200000002E-2</v>
      </c>
      <c r="G2" s="3">
        <v>3233</v>
      </c>
      <c r="H2" s="3">
        <v>8.1374610000000003E-3</v>
      </c>
      <c r="I2" s="3">
        <v>2942.0299999999997</v>
      </c>
      <c r="J2" s="3">
        <v>8.1320650999999987E-3</v>
      </c>
      <c r="K2" s="3">
        <v>530</v>
      </c>
      <c r="L2" s="3">
        <v>530</v>
      </c>
      <c r="M2" s="3">
        <v>0</v>
      </c>
      <c r="N2" s="3">
        <v>0</v>
      </c>
      <c r="O2" s="3" t="str">
        <f>MID(A2,4,4)</f>
        <v>2019</v>
      </c>
      <c r="P2" s="3" t="str">
        <f>LEFT(A2,2)</f>
        <v>01</v>
      </c>
      <c r="Q2" s="3" t="s">
        <v>22</v>
      </c>
      <c r="R2" s="5" t="s">
        <v>23</v>
      </c>
    </row>
    <row r="3" spans="1:32" x14ac:dyDescent="0.25">
      <c r="A3" s="5" t="s">
        <v>18</v>
      </c>
      <c r="B3" s="5" t="s">
        <v>19</v>
      </c>
      <c r="C3" s="5" t="s">
        <v>20</v>
      </c>
      <c r="D3" s="5" t="s">
        <v>21</v>
      </c>
      <c r="E3" s="3">
        <v>8</v>
      </c>
      <c r="F3" s="3">
        <v>4.2926511999999998E-3</v>
      </c>
      <c r="G3" s="3">
        <v>488</v>
      </c>
      <c r="H3" s="3">
        <v>1.2282959999999998E-3</v>
      </c>
      <c r="I3" s="3">
        <v>444.08000000000004</v>
      </c>
      <c r="J3" s="3">
        <v>1.2274814999999998E-3</v>
      </c>
      <c r="K3" s="3">
        <v>80</v>
      </c>
      <c r="L3" s="3">
        <v>80</v>
      </c>
      <c r="M3" s="3">
        <v>0</v>
      </c>
      <c r="N3" s="3">
        <v>0</v>
      </c>
      <c r="O3" s="3" t="str">
        <f t="shared" ref="O3:O66" si="0">MID(A3,4,4)</f>
        <v>2019</v>
      </c>
      <c r="P3" s="3" t="str">
        <f t="shared" ref="P3:P66" si="1">LEFT(A3,2)</f>
        <v>01</v>
      </c>
      <c r="Q3" s="3" t="s">
        <v>22</v>
      </c>
      <c r="R3" s="5" t="s">
        <v>23</v>
      </c>
    </row>
    <row r="4" spans="1:32" x14ac:dyDescent="0.25">
      <c r="A4" s="5" t="s">
        <v>18</v>
      </c>
      <c r="B4" s="5" t="s">
        <v>19</v>
      </c>
      <c r="C4" s="5" t="s">
        <v>20</v>
      </c>
      <c r="D4" s="5" t="s">
        <v>21</v>
      </c>
      <c r="E4" s="3">
        <v>9</v>
      </c>
      <c r="F4" s="3">
        <v>4.8292325999999986E-3</v>
      </c>
      <c r="G4" s="3">
        <v>549</v>
      </c>
      <c r="H4" s="3">
        <v>1.3818329999999998E-3</v>
      </c>
      <c r="I4" s="3">
        <v>499.59</v>
      </c>
      <c r="J4" s="3">
        <v>1.3809166999999996E-3</v>
      </c>
      <c r="K4" s="3">
        <v>90</v>
      </c>
      <c r="L4" s="3">
        <v>90</v>
      </c>
      <c r="M4" s="3">
        <v>0</v>
      </c>
      <c r="N4" s="3">
        <v>0</v>
      </c>
      <c r="O4" s="3" t="str">
        <f t="shared" si="0"/>
        <v>2019</v>
      </c>
      <c r="P4" s="3" t="str">
        <f t="shared" si="1"/>
        <v>01</v>
      </c>
      <c r="Q4" s="3" t="s">
        <v>22</v>
      </c>
      <c r="R4" s="5" t="s">
        <v>23</v>
      </c>
    </row>
    <row r="5" spans="1:32" x14ac:dyDescent="0.25">
      <c r="A5" s="5" t="s">
        <v>18</v>
      </c>
      <c r="B5" s="5" t="s">
        <v>19</v>
      </c>
      <c r="C5" s="5" t="s">
        <v>24</v>
      </c>
      <c r="D5" s="5" t="s">
        <v>25</v>
      </c>
      <c r="E5" s="3">
        <v>12</v>
      </c>
      <c r="F5" s="3">
        <v>6.4389767999999984E-3</v>
      </c>
      <c r="G5" s="3">
        <v>456</v>
      </c>
      <c r="H5" s="3">
        <v>1.1477520000000001E-3</v>
      </c>
      <c r="I5" s="3">
        <v>414.96000000000004</v>
      </c>
      <c r="J5" s="3">
        <v>1.1469908999999999E-3</v>
      </c>
      <c r="K5" s="3">
        <v>60</v>
      </c>
      <c r="L5" s="3">
        <v>60</v>
      </c>
      <c r="M5" s="3">
        <v>0</v>
      </c>
      <c r="N5" s="3">
        <v>0</v>
      </c>
      <c r="O5" s="3" t="str">
        <f t="shared" si="0"/>
        <v>2019</v>
      </c>
      <c r="P5" s="3" t="str">
        <f t="shared" si="1"/>
        <v>01</v>
      </c>
      <c r="Q5" s="3" t="s">
        <v>22</v>
      </c>
      <c r="R5" s="5" t="s">
        <v>23</v>
      </c>
    </row>
    <row r="6" spans="1:32" x14ac:dyDescent="0.25">
      <c r="A6" s="5" t="s">
        <v>18</v>
      </c>
      <c r="B6" s="5" t="s">
        <v>19</v>
      </c>
      <c r="C6" s="5" t="s">
        <v>24</v>
      </c>
      <c r="D6" s="5" t="s">
        <v>25</v>
      </c>
      <c r="E6" s="3">
        <v>16</v>
      </c>
      <c r="F6" s="3">
        <v>8.5853023999999997E-3</v>
      </c>
      <c r="G6" s="3">
        <v>608</v>
      </c>
      <c r="H6" s="3">
        <v>1.5303360000000002E-3</v>
      </c>
      <c r="I6" s="3">
        <v>553.28</v>
      </c>
      <c r="J6" s="3">
        <v>1.5293212E-3</v>
      </c>
      <c r="K6" s="3">
        <v>80</v>
      </c>
      <c r="L6" s="3">
        <v>80</v>
      </c>
      <c r="M6" s="3">
        <v>0</v>
      </c>
      <c r="N6" s="3">
        <v>0</v>
      </c>
      <c r="O6" s="3" t="str">
        <f t="shared" si="0"/>
        <v>2019</v>
      </c>
      <c r="P6" s="3" t="str">
        <f t="shared" si="1"/>
        <v>01</v>
      </c>
      <c r="Q6" s="3" t="s">
        <v>22</v>
      </c>
      <c r="R6" s="5" t="s">
        <v>23</v>
      </c>
    </row>
    <row r="7" spans="1:32" x14ac:dyDescent="0.25">
      <c r="A7" s="5" t="s">
        <v>18</v>
      </c>
      <c r="B7" s="5" t="s">
        <v>19</v>
      </c>
      <c r="C7" s="5" t="s">
        <v>24</v>
      </c>
      <c r="D7" s="5" t="s">
        <v>25</v>
      </c>
      <c r="E7" s="3">
        <v>84</v>
      </c>
      <c r="F7" s="3">
        <v>4.5072837599999999E-2</v>
      </c>
      <c r="G7" s="3">
        <v>3192</v>
      </c>
      <c r="H7" s="3">
        <v>8.0342639999999993E-3</v>
      </c>
      <c r="I7" s="3">
        <v>2904.7200000000003</v>
      </c>
      <c r="J7" s="3">
        <v>8.0289365999999997E-3</v>
      </c>
      <c r="K7" s="3">
        <v>420</v>
      </c>
      <c r="L7" s="3">
        <v>420</v>
      </c>
      <c r="M7" s="3">
        <v>0</v>
      </c>
      <c r="N7" s="3">
        <v>0</v>
      </c>
      <c r="O7" s="3" t="str">
        <f t="shared" si="0"/>
        <v>2019</v>
      </c>
      <c r="P7" s="3" t="str">
        <f t="shared" si="1"/>
        <v>01</v>
      </c>
      <c r="Q7" s="3" t="s">
        <v>22</v>
      </c>
      <c r="R7" s="5" t="s">
        <v>23</v>
      </c>
    </row>
    <row r="8" spans="1:32" x14ac:dyDescent="0.25">
      <c r="A8" s="5" t="s">
        <v>18</v>
      </c>
      <c r="B8" s="5" t="s">
        <v>19</v>
      </c>
      <c r="C8" s="5" t="s">
        <v>26</v>
      </c>
      <c r="D8" s="5" t="s">
        <v>27</v>
      </c>
      <c r="E8" s="3">
        <v>1</v>
      </c>
      <c r="F8" s="3">
        <v>5.3658139999999998E-4</v>
      </c>
      <c r="G8" s="3">
        <v>78</v>
      </c>
      <c r="H8" s="3">
        <v>1.9632599999999992E-4</v>
      </c>
      <c r="I8" s="3">
        <v>70.97999999999999</v>
      </c>
      <c r="J8" s="3">
        <v>1.9619579999999998E-4</v>
      </c>
      <c r="K8" s="3">
        <v>10</v>
      </c>
      <c r="L8" s="3">
        <v>10</v>
      </c>
      <c r="M8" s="3">
        <v>0</v>
      </c>
      <c r="N8" s="3">
        <v>0</v>
      </c>
      <c r="O8" s="3" t="str">
        <f t="shared" si="0"/>
        <v>2019</v>
      </c>
      <c r="P8" s="3" t="str">
        <f t="shared" si="1"/>
        <v>01</v>
      </c>
      <c r="Q8" s="3" t="s">
        <v>22</v>
      </c>
      <c r="R8" s="5" t="s">
        <v>23</v>
      </c>
    </row>
    <row r="9" spans="1:32" x14ac:dyDescent="0.25">
      <c r="A9" s="5" t="s">
        <v>18</v>
      </c>
      <c r="B9" s="5" t="s">
        <v>19</v>
      </c>
      <c r="C9" s="5" t="s">
        <v>26</v>
      </c>
      <c r="D9" s="5" t="s">
        <v>27</v>
      </c>
      <c r="E9" s="3">
        <v>197</v>
      </c>
      <c r="F9" s="3">
        <v>0.10570653580000003</v>
      </c>
      <c r="G9" s="3">
        <v>15366</v>
      </c>
      <c r="H9" s="3">
        <v>3.8676222000000003E-2</v>
      </c>
      <c r="I9" s="3">
        <v>14042.34</v>
      </c>
      <c r="J9" s="3">
        <v>3.8814431999999996E-2</v>
      </c>
      <c r="K9" s="3">
        <v>1970</v>
      </c>
      <c r="L9" s="3">
        <v>1970</v>
      </c>
      <c r="M9" s="3">
        <v>0</v>
      </c>
      <c r="N9" s="3">
        <v>0</v>
      </c>
      <c r="O9" s="3" t="str">
        <f t="shared" si="0"/>
        <v>2019</v>
      </c>
      <c r="P9" s="3" t="str">
        <f t="shared" si="1"/>
        <v>01</v>
      </c>
      <c r="Q9" s="3" t="s">
        <v>22</v>
      </c>
      <c r="R9" s="5" t="s">
        <v>23</v>
      </c>
    </row>
    <row r="10" spans="1:32" x14ac:dyDescent="0.25">
      <c r="A10" s="5" t="s">
        <v>18</v>
      </c>
      <c r="B10" s="5" t="s">
        <v>19</v>
      </c>
      <c r="C10" s="5" t="s">
        <v>26</v>
      </c>
      <c r="D10" s="5" t="s">
        <v>27</v>
      </c>
      <c r="E10" s="3">
        <v>155</v>
      </c>
      <c r="F10" s="3">
        <v>8.3170116999999988E-2</v>
      </c>
      <c r="G10" s="3">
        <v>12090</v>
      </c>
      <c r="H10" s="3">
        <v>3.0430529999999994E-2</v>
      </c>
      <c r="I10" s="3">
        <v>11001.9</v>
      </c>
      <c r="J10" s="3">
        <v>3.0410351800000002E-2</v>
      </c>
      <c r="K10" s="3">
        <v>1550</v>
      </c>
      <c r="L10" s="3">
        <v>1550</v>
      </c>
      <c r="M10" s="3">
        <v>0</v>
      </c>
      <c r="N10" s="3">
        <v>0</v>
      </c>
      <c r="O10" s="3" t="str">
        <f t="shared" si="0"/>
        <v>2019</v>
      </c>
      <c r="P10" s="3" t="str">
        <f t="shared" si="1"/>
        <v>01</v>
      </c>
      <c r="Q10" s="3" t="s">
        <v>22</v>
      </c>
      <c r="R10" s="5" t="s">
        <v>23</v>
      </c>
    </row>
    <row r="11" spans="1:32" s="5" customFormat="1" x14ac:dyDescent="0.25">
      <c r="A11" s="5" t="s">
        <v>18</v>
      </c>
      <c r="B11" s="5" t="s">
        <v>19</v>
      </c>
      <c r="C11" s="5" t="s">
        <v>26</v>
      </c>
      <c r="D11" s="5" t="s">
        <v>27</v>
      </c>
      <c r="E11" s="3">
        <v>31</v>
      </c>
      <c r="F11" s="3">
        <v>1.6634023399999996E-2</v>
      </c>
      <c r="G11" s="3">
        <v>2418</v>
      </c>
      <c r="H11" s="3">
        <v>6.0861059999999991E-3</v>
      </c>
      <c r="I11" s="3">
        <v>2200.38</v>
      </c>
      <c r="J11" s="3">
        <v>6.0820704000000003E-3</v>
      </c>
      <c r="K11" s="3">
        <v>310</v>
      </c>
      <c r="L11" s="3">
        <v>310</v>
      </c>
      <c r="M11" s="3">
        <v>0</v>
      </c>
      <c r="N11" s="3">
        <v>0</v>
      </c>
      <c r="O11" s="3" t="str">
        <f t="shared" si="0"/>
        <v>2019</v>
      </c>
      <c r="P11" s="3" t="str">
        <f t="shared" si="1"/>
        <v>01</v>
      </c>
      <c r="Q11" s="3" t="s">
        <v>22</v>
      </c>
      <c r="R11" s="5" t="s">
        <v>23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/>
      <c r="AF11"/>
    </row>
    <row r="12" spans="1:32" s="5" customFormat="1" x14ac:dyDescent="0.25">
      <c r="A12" s="5" t="s">
        <v>18</v>
      </c>
      <c r="B12" s="5" t="s">
        <v>19</v>
      </c>
      <c r="C12" s="5" t="s">
        <v>26</v>
      </c>
      <c r="D12" s="5" t="s">
        <v>27</v>
      </c>
      <c r="E12" s="3">
        <v>1</v>
      </c>
      <c r="F12" s="3">
        <v>5.3658139999999998E-4</v>
      </c>
      <c r="G12" s="3">
        <v>78</v>
      </c>
      <c r="H12" s="3">
        <v>1.9632599999999992E-4</v>
      </c>
      <c r="I12" s="3">
        <v>70.97999999999999</v>
      </c>
      <c r="J12" s="3">
        <v>1.9619579999999998E-4</v>
      </c>
      <c r="K12" s="3">
        <v>10</v>
      </c>
      <c r="L12" s="3">
        <v>10</v>
      </c>
      <c r="M12" s="3">
        <v>0</v>
      </c>
      <c r="N12" s="3">
        <v>0</v>
      </c>
      <c r="O12" s="3" t="str">
        <f t="shared" si="0"/>
        <v>2019</v>
      </c>
      <c r="P12" s="3" t="str">
        <f t="shared" si="1"/>
        <v>01</v>
      </c>
      <c r="Q12" s="3" t="s">
        <v>28</v>
      </c>
      <c r="R12" s="5" t="s">
        <v>29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/>
      <c r="AF12"/>
    </row>
    <row r="13" spans="1:32" s="5" customFormat="1" x14ac:dyDescent="0.25">
      <c r="A13" s="5" t="s">
        <v>18</v>
      </c>
      <c r="B13" s="5" t="s">
        <v>19</v>
      </c>
      <c r="C13" s="5" t="s">
        <v>30</v>
      </c>
      <c r="D13" s="5" t="s">
        <v>31</v>
      </c>
      <c r="E13" s="3">
        <v>1</v>
      </c>
      <c r="F13" s="3">
        <v>5.3658139999999998E-4</v>
      </c>
      <c r="G13" s="3">
        <v>38</v>
      </c>
      <c r="H13" s="3">
        <v>9.5646000000000012E-5</v>
      </c>
      <c r="I13" s="3">
        <v>34.58</v>
      </c>
      <c r="J13" s="3">
        <v>9.5582600000000009E-5</v>
      </c>
      <c r="K13" s="3">
        <v>5</v>
      </c>
      <c r="L13" s="3">
        <v>5</v>
      </c>
      <c r="M13" s="3">
        <v>0</v>
      </c>
      <c r="N13" s="3">
        <v>0</v>
      </c>
      <c r="O13" s="3" t="str">
        <f t="shared" si="0"/>
        <v>2019</v>
      </c>
      <c r="P13" s="3" t="str">
        <f t="shared" si="1"/>
        <v>01</v>
      </c>
      <c r="Q13" s="3" t="s">
        <v>32</v>
      </c>
      <c r="R13" s="5" t="s">
        <v>29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/>
      <c r="AF13"/>
    </row>
    <row r="14" spans="1:32" s="5" customFormat="1" x14ac:dyDescent="0.25">
      <c r="A14" s="5" t="s">
        <v>18</v>
      </c>
      <c r="B14" s="5" t="s">
        <v>19</v>
      </c>
      <c r="C14" s="5" t="s">
        <v>30</v>
      </c>
      <c r="D14" s="5" t="s">
        <v>31</v>
      </c>
      <c r="E14" s="3">
        <v>80</v>
      </c>
      <c r="F14" s="3">
        <v>4.2926512E-2</v>
      </c>
      <c r="G14" s="3">
        <v>3040</v>
      </c>
      <c r="H14" s="3">
        <v>7.651680000000001E-3</v>
      </c>
      <c r="I14" s="3">
        <v>2766.4</v>
      </c>
      <c r="J14" s="3">
        <v>7.6466061999999986E-3</v>
      </c>
      <c r="K14" s="3">
        <v>400</v>
      </c>
      <c r="L14" s="3">
        <v>400</v>
      </c>
      <c r="M14" s="3">
        <v>0</v>
      </c>
      <c r="N14" s="3">
        <v>0</v>
      </c>
      <c r="O14" s="3" t="str">
        <f t="shared" si="0"/>
        <v>2019</v>
      </c>
      <c r="P14" s="3" t="str">
        <f t="shared" si="1"/>
        <v>01</v>
      </c>
      <c r="Q14" s="3" t="s">
        <v>22</v>
      </c>
      <c r="R14" s="5" t="s">
        <v>23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/>
      <c r="AF14"/>
    </row>
    <row r="15" spans="1:32" s="5" customFormat="1" x14ac:dyDescent="0.25">
      <c r="A15" s="5" t="s">
        <v>18</v>
      </c>
      <c r="B15" s="5" t="s">
        <v>19</v>
      </c>
      <c r="C15" s="5" t="s">
        <v>30</v>
      </c>
      <c r="D15" s="5" t="s">
        <v>31</v>
      </c>
      <c r="E15" s="3">
        <v>1</v>
      </c>
      <c r="F15" s="3">
        <v>5.3658139999999998E-4</v>
      </c>
      <c r="G15" s="3">
        <v>38</v>
      </c>
      <c r="H15" s="3">
        <v>9.5646000000000012E-5</v>
      </c>
      <c r="I15" s="3">
        <v>34.58</v>
      </c>
      <c r="J15" s="3">
        <v>9.5582600000000009E-5</v>
      </c>
      <c r="K15" s="3">
        <v>5</v>
      </c>
      <c r="L15" s="3">
        <v>5</v>
      </c>
      <c r="M15" s="3">
        <v>0</v>
      </c>
      <c r="N15" s="3">
        <v>0</v>
      </c>
      <c r="O15" s="3" t="str">
        <f t="shared" si="0"/>
        <v>2019</v>
      </c>
      <c r="P15" s="3" t="str">
        <f t="shared" si="1"/>
        <v>01</v>
      </c>
      <c r="Q15" s="3" t="s">
        <v>32</v>
      </c>
      <c r="R15" s="5" t="s">
        <v>23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/>
      <c r="AF15"/>
    </row>
    <row r="16" spans="1:32" s="5" customFormat="1" x14ac:dyDescent="0.25">
      <c r="A16" s="5" t="s">
        <v>18</v>
      </c>
      <c r="B16" s="5" t="s">
        <v>19</v>
      </c>
      <c r="C16" s="5" t="s">
        <v>30</v>
      </c>
      <c r="D16" s="5" t="s">
        <v>31</v>
      </c>
      <c r="E16" s="3">
        <v>123</v>
      </c>
      <c r="F16" s="3">
        <v>6.5999512199999999E-2</v>
      </c>
      <c r="G16" s="3">
        <v>4674</v>
      </c>
      <c r="H16" s="3">
        <v>1.1764458E-2</v>
      </c>
      <c r="I16" s="3">
        <v>4253.34</v>
      </c>
      <c r="J16" s="3">
        <v>1.1756657100000002E-2</v>
      </c>
      <c r="K16" s="3">
        <v>615</v>
      </c>
      <c r="L16" s="3">
        <v>615</v>
      </c>
      <c r="M16" s="3">
        <v>0</v>
      </c>
      <c r="N16" s="3">
        <v>0</v>
      </c>
      <c r="O16" s="3" t="str">
        <f t="shared" si="0"/>
        <v>2019</v>
      </c>
      <c r="P16" s="3" t="str">
        <f t="shared" si="1"/>
        <v>01</v>
      </c>
      <c r="Q16" s="3" t="s">
        <v>22</v>
      </c>
      <c r="R16" s="5" t="s">
        <v>23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/>
      <c r="AF16"/>
    </row>
    <row r="17" spans="1:32" s="5" customFormat="1" x14ac:dyDescent="0.25">
      <c r="A17" s="5" t="s">
        <v>18</v>
      </c>
      <c r="B17" s="5" t="s">
        <v>19</v>
      </c>
      <c r="C17" s="5" t="s">
        <v>30</v>
      </c>
      <c r="D17" s="5" t="s">
        <v>31</v>
      </c>
      <c r="E17" s="3">
        <v>15</v>
      </c>
      <c r="F17" s="3">
        <v>8.0487209999999983E-3</v>
      </c>
      <c r="G17" s="3">
        <v>570</v>
      </c>
      <c r="H17" s="3">
        <v>1.4346900000000002E-3</v>
      </c>
      <c r="I17" s="3">
        <v>518.70000000000005</v>
      </c>
      <c r="J17" s="3">
        <v>1.4337386999999997E-3</v>
      </c>
      <c r="K17" s="3">
        <v>75</v>
      </c>
      <c r="L17" s="3">
        <v>75</v>
      </c>
      <c r="M17" s="3">
        <v>0</v>
      </c>
      <c r="N17" s="3">
        <v>0</v>
      </c>
      <c r="O17" s="3" t="str">
        <f t="shared" si="0"/>
        <v>2019</v>
      </c>
      <c r="P17" s="3" t="str">
        <f t="shared" si="1"/>
        <v>01</v>
      </c>
      <c r="Q17" s="3" t="s">
        <v>22</v>
      </c>
      <c r="R17" s="5" t="s">
        <v>23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/>
      <c r="AF17"/>
    </row>
    <row r="18" spans="1:32" s="5" customFormat="1" x14ac:dyDescent="0.25">
      <c r="A18" s="5" t="s">
        <v>18</v>
      </c>
      <c r="B18" s="5" t="s">
        <v>19</v>
      </c>
      <c r="C18" s="5" t="s">
        <v>30</v>
      </c>
      <c r="D18" s="5" t="s">
        <v>31</v>
      </c>
      <c r="E18" s="3">
        <v>1</v>
      </c>
      <c r="F18" s="3">
        <v>5.3658139999999998E-4</v>
      </c>
      <c r="G18" s="3">
        <v>38</v>
      </c>
      <c r="H18" s="3">
        <v>9.5646000000000012E-5</v>
      </c>
      <c r="I18" s="3">
        <v>34.58</v>
      </c>
      <c r="J18" s="3">
        <v>9.5582600000000009E-5</v>
      </c>
      <c r="K18" s="3">
        <v>5</v>
      </c>
      <c r="L18" s="3">
        <v>5</v>
      </c>
      <c r="M18" s="3">
        <v>0</v>
      </c>
      <c r="N18" s="3">
        <v>0</v>
      </c>
      <c r="O18" s="3" t="str">
        <f t="shared" si="0"/>
        <v>2019</v>
      </c>
      <c r="P18" s="3" t="str">
        <f t="shared" si="1"/>
        <v>01</v>
      </c>
      <c r="Q18" s="3" t="s">
        <v>33</v>
      </c>
      <c r="R18" s="5" t="s">
        <v>23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/>
      <c r="AF18"/>
    </row>
    <row r="19" spans="1:32" s="5" customFormat="1" x14ac:dyDescent="0.25">
      <c r="A19" s="5" t="s">
        <v>18</v>
      </c>
      <c r="B19" s="5" t="s">
        <v>19</v>
      </c>
      <c r="C19" s="5" t="s">
        <v>30</v>
      </c>
      <c r="D19" s="5" t="s">
        <v>31</v>
      </c>
      <c r="E19" s="3">
        <v>2</v>
      </c>
      <c r="F19" s="3">
        <v>1.0731628E-3</v>
      </c>
      <c r="G19" s="3">
        <v>76</v>
      </c>
      <c r="H19" s="3">
        <v>1.9129200000000002E-4</v>
      </c>
      <c r="I19" s="3">
        <v>69.16</v>
      </c>
      <c r="J19" s="3">
        <v>1.9116520000000002E-4</v>
      </c>
      <c r="K19" s="3">
        <v>10</v>
      </c>
      <c r="L19" s="3">
        <v>10</v>
      </c>
      <c r="M19" s="3">
        <v>0</v>
      </c>
      <c r="N19" s="3">
        <v>0</v>
      </c>
      <c r="O19" s="3" t="str">
        <f t="shared" si="0"/>
        <v>2019</v>
      </c>
      <c r="P19" s="3" t="str">
        <f t="shared" si="1"/>
        <v>01</v>
      </c>
      <c r="Q19" s="3" t="s">
        <v>33</v>
      </c>
      <c r="R19" s="5" t="s">
        <v>23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/>
      <c r="AF19"/>
    </row>
    <row r="20" spans="1:32" s="5" customFormat="1" x14ac:dyDescent="0.25">
      <c r="A20" s="5" t="s">
        <v>18</v>
      </c>
      <c r="B20" s="5" t="s">
        <v>19</v>
      </c>
      <c r="C20" s="5" t="s">
        <v>30</v>
      </c>
      <c r="D20" s="5" t="s">
        <v>31</v>
      </c>
      <c r="E20" s="3">
        <v>5</v>
      </c>
      <c r="F20" s="3">
        <v>2.682907E-3</v>
      </c>
      <c r="G20" s="3">
        <v>190</v>
      </c>
      <c r="H20" s="3">
        <v>4.7823000000000006E-4</v>
      </c>
      <c r="I20" s="3">
        <v>172.9</v>
      </c>
      <c r="J20" s="3">
        <v>4.7791289999999991E-4</v>
      </c>
      <c r="K20" s="3">
        <v>25</v>
      </c>
      <c r="L20" s="3">
        <v>25</v>
      </c>
      <c r="M20" s="3">
        <v>0</v>
      </c>
      <c r="N20" s="3">
        <v>0</v>
      </c>
      <c r="O20" s="3" t="str">
        <f t="shared" si="0"/>
        <v>2019</v>
      </c>
      <c r="P20" s="3" t="str">
        <f t="shared" si="1"/>
        <v>01</v>
      </c>
      <c r="Q20" s="3" t="s">
        <v>32</v>
      </c>
      <c r="R20" s="5" t="s">
        <v>23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/>
      <c r="AF20"/>
    </row>
    <row r="21" spans="1:32" s="5" customFormat="1" x14ac:dyDescent="0.25">
      <c r="A21" s="5" t="s">
        <v>18</v>
      </c>
      <c r="B21" s="5" t="s">
        <v>19</v>
      </c>
      <c r="C21" s="5" t="s">
        <v>30</v>
      </c>
      <c r="D21" s="5" t="s">
        <v>31</v>
      </c>
      <c r="E21" s="3">
        <v>1</v>
      </c>
      <c r="F21" s="3">
        <v>5.3658139999999998E-4</v>
      </c>
      <c r="G21" s="3">
        <v>38</v>
      </c>
      <c r="H21" s="3">
        <v>9.5646000000000012E-5</v>
      </c>
      <c r="I21" s="3">
        <v>34.58</v>
      </c>
      <c r="J21" s="3">
        <v>9.5582600000000009E-5</v>
      </c>
      <c r="K21" s="3">
        <v>5</v>
      </c>
      <c r="L21" s="3">
        <v>5</v>
      </c>
      <c r="M21" s="3">
        <v>0</v>
      </c>
      <c r="N21" s="3">
        <v>0</v>
      </c>
      <c r="O21" s="3" t="str">
        <f t="shared" si="0"/>
        <v>2019</v>
      </c>
      <c r="P21" s="3" t="str">
        <f t="shared" si="1"/>
        <v>01</v>
      </c>
      <c r="Q21" s="3" t="s">
        <v>32</v>
      </c>
      <c r="R21" s="5" t="s">
        <v>23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/>
      <c r="AF21"/>
    </row>
    <row r="22" spans="1:32" s="5" customFormat="1" x14ac:dyDescent="0.25">
      <c r="A22" s="5" t="s">
        <v>18</v>
      </c>
      <c r="B22" s="5" t="s">
        <v>19</v>
      </c>
      <c r="C22" s="5" t="s">
        <v>34</v>
      </c>
      <c r="D22" s="5" t="s">
        <v>35</v>
      </c>
      <c r="E22" s="3">
        <v>3</v>
      </c>
      <c r="F22" s="3">
        <v>1.6097441999999996E-3</v>
      </c>
      <c r="G22" s="3">
        <v>225</v>
      </c>
      <c r="H22" s="3">
        <v>5.6632500000000012E-4</v>
      </c>
      <c r="I22" s="3">
        <v>204.75</v>
      </c>
      <c r="J22" s="3">
        <v>5.6594950000000001E-4</v>
      </c>
      <c r="K22" s="3">
        <v>30</v>
      </c>
      <c r="L22" s="3">
        <v>30</v>
      </c>
      <c r="M22" s="3">
        <v>0</v>
      </c>
      <c r="N22" s="3">
        <v>0</v>
      </c>
      <c r="O22" s="3" t="str">
        <f t="shared" si="0"/>
        <v>2019</v>
      </c>
      <c r="P22" s="3" t="str">
        <f t="shared" si="1"/>
        <v>01</v>
      </c>
      <c r="Q22" s="3" t="s">
        <v>22</v>
      </c>
      <c r="R22" s="5" t="s">
        <v>23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/>
      <c r="AF22"/>
    </row>
    <row r="23" spans="1:32" s="5" customFormat="1" x14ac:dyDescent="0.25">
      <c r="A23" s="5" t="s">
        <v>18</v>
      </c>
      <c r="B23" s="5" t="s">
        <v>19</v>
      </c>
      <c r="C23" s="5" t="s">
        <v>34</v>
      </c>
      <c r="D23" s="5" t="s">
        <v>35</v>
      </c>
      <c r="E23" s="3">
        <v>2</v>
      </c>
      <c r="F23" s="3">
        <v>1.0731628E-3</v>
      </c>
      <c r="G23" s="3">
        <v>150</v>
      </c>
      <c r="H23" s="3">
        <v>3.7754999999999999E-4</v>
      </c>
      <c r="I23" s="3">
        <v>136.5</v>
      </c>
      <c r="J23" s="3">
        <v>3.7729970000000002E-4</v>
      </c>
      <c r="K23" s="3">
        <v>20</v>
      </c>
      <c r="L23" s="3">
        <v>20</v>
      </c>
      <c r="M23" s="3">
        <v>0</v>
      </c>
      <c r="N23" s="3">
        <v>0</v>
      </c>
      <c r="O23" s="3" t="str">
        <f t="shared" si="0"/>
        <v>2019</v>
      </c>
      <c r="P23" s="3" t="str">
        <f t="shared" si="1"/>
        <v>01</v>
      </c>
      <c r="Q23" s="3" t="s">
        <v>22</v>
      </c>
      <c r="R23" s="5" t="s">
        <v>23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/>
      <c r="AF23"/>
    </row>
    <row r="24" spans="1:32" s="5" customFormat="1" x14ac:dyDescent="0.25">
      <c r="A24" s="5" t="s">
        <v>18</v>
      </c>
      <c r="B24" s="5" t="s">
        <v>19</v>
      </c>
      <c r="C24" s="5" t="s">
        <v>34</v>
      </c>
      <c r="D24" s="5" t="s">
        <v>35</v>
      </c>
      <c r="E24" s="3">
        <v>5</v>
      </c>
      <c r="F24" s="3">
        <v>2.682907E-3</v>
      </c>
      <c r="G24" s="3">
        <v>375</v>
      </c>
      <c r="H24" s="3">
        <v>9.4387499999999994E-4</v>
      </c>
      <c r="I24" s="3">
        <v>341.25</v>
      </c>
      <c r="J24" s="3">
        <v>9.432491000000001E-4</v>
      </c>
      <c r="K24" s="3">
        <v>50</v>
      </c>
      <c r="L24" s="3">
        <v>50</v>
      </c>
      <c r="M24" s="3">
        <v>0</v>
      </c>
      <c r="N24" s="3">
        <v>0</v>
      </c>
      <c r="O24" s="3" t="str">
        <f t="shared" si="0"/>
        <v>2019</v>
      </c>
      <c r="P24" s="3" t="str">
        <f t="shared" si="1"/>
        <v>01</v>
      </c>
      <c r="Q24" s="3" t="s">
        <v>22</v>
      </c>
      <c r="R24" s="5" t="s">
        <v>23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/>
      <c r="AF24"/>
    </row>
    <row r="25" spans="1:32" s="5" customFormat="1" x14ac:dyDescent="0.25">
      <c r="A25" s="5" t="s">
        <v>18</v>
      </c>
      <c r="B25" s="5" t="s">
        <v>19</v>
      </c>
      <c r="C25" s="5" t="s">
        <v>34</v>
      </c>
      <c r="D25" s="5" t="s">
        <v>35</v>
      </c>
      <c r="E25" s="3">
        <v>1</v>
      </c>
      <c r="F25" s="3">
        <v>5.3658139999999998E-4</v>
      </c>
      <c r="G25" s="3">
        <v>75</v>
      </c>
      <c r="H25" s="3">
        <v>1.8877499999999999E-4</v>
      </c>
      <c r="I25" s="3">
        <v>68.25</v>
      </c>
      <c r="J25" s="3">
        <v>1.8864979999999999E-4</v>
      </c>
      <c r="K25" s="3">
        <v>10</v>
      </c>
      <c r="L25" s="3">
        <v>10</v>
      </c>
      <c r="M25" s="3">
        <v>0</v>
      </c>
      <c r="N25" s="3">
        <v>0</v>
      </c>
      <c r="O25" s="3" t="str">
        <f t="shared" si="0"/>
        <v>2019</v>
      </c>
      <c r="P25" s="3" t="str">
        <f t="shared" si="1"/>
        <v>01</v>
      </c>
      <c r="Q25" s="3" t="s">
        <v>28</v>
      </c>
      <c r="R25" s="5" t="s">
        <v>29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/>
      <c r="AF25"/>
    </row>
    <row r="26" spans="1:32" s="5" customFormat="1" x14ac:dyDescent="0.25">
      <c r="A26" s="5" t="s">
        <v>18</v>
      </c>
      <c r="B26" s="5" t="s">
        <v>19</v>
      </c>
      <c r="C26" s="5" t="s">
        <v>36</v>
      </c>
      <c r="D26" s="5" t="s">
        <v>37</v>
      </c>
      <c r="E26" s="3">
        <v>1</v>
      </c>
      <c r="F26" s="3">
        <v>5.3658139999999998E-4</v>
      </c>
      <c r="G26" s="3">
        <v>226</v>
      </c>
      <c r="H26" s="3">
        <v>5.6884199999999996E-4</v>
      </c>
      <c r="I26" s="3">
        <v>205.66</v>
      </c>
      <c r="J26" s="3">
        <v>5.6846479999999992E-4</v>
      </c>
      <c r="K26" s="3">
        <v>30</v>
      </c>
      <c r="L26" s="3">
        <v>30</v>
      </c>
      <c r="M26" s="3">
        <v>0</v>
      </c>
      <c r="N26" s="3">
        <v>0</v>
      </c>
      <c r="O26" s="3" t="str">
        <f t="shared" si="0"/>
        <v>2019</v>
      </c>
      <c r="P26" s="3" t="str">
        <f t="shared" si="1"/>
        <v>01</v>
      </c>
      <c r="Q26" s="3" t="s">
        <v>28</v>
      </c>
      <c r="R26" s="5" t="s">
        <v>29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/>
      <c r="AF26"/>
    </row>
    <row r="27" spans="1:32" s="5" customFormat="1" x14ac:dyDescent="0.25">
      <c r="A27" s="5" t="s">
        <v>18</v>
      </c>
      <c r="B27" s="5" t="s">
        <v>19</v>
      </c>
      <c r="C27" s="5" t="s">
        <v>36</v>
      </c>
      <c r="D27" s="5" t="s">
        <v>37</v>
      </c>
      <c r="E27" s="3">
        <v>208</v>
      </c>
      <c r="F27" s="3">
        <v>0.11160893120000001</v>
      </c>
      <c r="G27" s="3">
        <v>47008</v>
      </c>
      <c r="H27" s="3">
        <v>0.11831913599999999</v>
      </c>
      <c r="I27" s="3">
        <v>42863.159999999996</v>
      </c>
      <c r="J27" s="3">
        <v>0.11847806059999999</v>
      </c>
      <c r="K27" s="3">
        <v>6240</v>
      </c>
      <c r="L27" s="3">
        <v>6240</v>
      </c>
      <c r="M27" s="3">
        <v>0</v>
      </c>
      <c r="N27" s="3">
        <v>0</v>
      </c>
      <c r="O27" s="3" t="str">
        <f t="shared" si="0"/>
        <v>2019</v>
      </c>
      <c r="P27" s="3" t="str">
        <f t="shared" si="1"/>
        <v>01</v>
      </c>
      <c r="Q27" s="3" t="s">
        <v>22</v>
      </c>
      <c r="R27" s="5" t="s">
        <v>23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/>
      <c r="AF27"/>
    </row>
    <row r="28" spans="1:32" s="5" customFormat="1" x14ac:dyDescent="0.25">
      <c r="A28" s="5" t="s">
        <v>18</v>
      </c>
      <c r="B28" s="5" t="s">
        <v>19</v>
      </c>
      <c r="C28" s="5" t="s">
        <v>36</v>
      </c>
      <c r="D28" s="5" t="s">
        <v>37</v>
      </c>
      <c r="E28" s="3">
        <v>154</v>
      </c>
      <c r="F28" s="3">
        <v>8.2633535599999988E-2</v>
      </c>
      <c r="G28" s="3">
        <v>34804</v>
      </c>
      <c r="H28" s="3">
        <v>8.7601667999999994E-2</v>
      </c>
      <c r="I28" s="3">
        <v>31671.640000000003</v>
      </c>
      <c r="J28" s="3">
        <v>8.7543580100000004E-2</v>
      </c>
      <c r="K28" s="3">
        <v>4620</v>
      </c>
      <c r="L28" s="3">
        <v>4620</v>
      </c>
      <c r="M28" s="3">
        <v>0</v>
      </c>
      <c r="N28" s="3">
        <v>0</v>
      </c>
      <c r="O28" s="3" t="str">
        <f t="shared" si="0"/>
        <v>2019</v>
      </c>
      <c r="P28" s="3" t="str">
        <f t="shared" si="1"/>
        <v>01</v>
      </c>
      <c r="Q28" s="3" t="s">
        <v>22</v>
      </c>
      <c r="R28" s="5" t="s">
        <v>23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/>
      <c r="AF28"/>
    </row>
    <row r="29" spans="1:32" s="5" customFormat="1" x14ac:dyDescent="0.25">
      <c r="A29" s="5" t="s">
        <v>18</v>
      </c>
      <c r="B29" s="5" t="s">
        <v>19</v>
      </c>
      <c r="C29" s="5" t="s">
        <v>36</v>
      </c>
      <c r="D29" s="5" t="s">
        <v>37</v>
      </c>
      <c r="E29" s="3">
        <v>48</v>
      </c>
      <c r="F29" s="3">
        <v>2.5755907199999994E-2</v>
      </c>
      <c r="G29" s="3">
        <v>10848</v>
      </c>
      <c r="H29" s="3">
        <v>2.7304416000000005E-2</v>
      </c>
      <c r="I29" s="3">
        <v>9871.68</v>
      </c>
      <c r="J29" s="3">
        <v>2.7286310699999993E-2</v>
      </c>
      <c r="K29" s="3">
        <v>1440</v>
      </c>
      <c r="L29" s="3">
        <v>1440</v>
      </c>
      <c r="M29" s="3">
        <v>0</v>
      </c>
      <c r="N29" s="3">
        <v>0</v>
      </c>
      <c r="O29" s="3" t="str">
        <f t="shared" si="0"/>
        <v>2019</v>
      </c>
      <c r="P29" s="3" t="str">
        <f t="shared" si="1"/>
        <v>01</v>
      </c>
      <c r="Q29" s="3" t="s">
        <v>22</v>
      </c>
      <c r="R29" s="5" t="s">
        <v>23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/>
      <c r="AF29"/>
    </row>
    <row r="30" spans="1:32" s="5" customFormat="1" x14ac:dyDescent="0.25">
      <c r="A30" s="5" t="s">
        <v>18</v>
      </c>
      <c r="B30" s="5" t="s">
        <v>19</v>
      </c>
      <c r="C30" s="5" t="s">
        <v>36</v>
      </c>
      <c r="D30" s="5" t="s">
        <v>37</v>
      </c>
      <c r="E30" s="3">
        <v>3</v>
      </c>
      <c r="F30" s="3">
        <v>1.6097441999999996E-3</v>
      </c>
      <c r="G30" s="3">
        <v>678</v>
      </c>
      <c r="H30" s="3">
        <v>1.7065260000000003E-3</v>
      </c>
      <c r="I30" s="3">
        <v>616.98</v>
      </c>
      <c r="J30" s="3">
        <v>1.7053943999999998E-3</v>
      </c>
      <c r="K30" s="3">
        <v>90</v>
      </c>
      <c r="L30" s="3">
        <v>90</v>
      </c>
      <c r="M30" s="3">
        <v>0</v>
      </c>
      <c r="N30" s="3">
        <v>0</v>
      </c>
      <c r="O30" s="3" t="str">
        <f t="shared" si="0"/>
        <v>2019</v>
      </c>
      <c r="P30" s="3" t="str">
        <f t="shared" si="1"/>
        <v>01</v>
      </c>
      <c r="Q30" s="3" t="s">
        <v>33</v>
      </c>
      <c r="R30" s="5" t="s">
        <v>23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/>
      <c r="AF30"/>
    </row>
    <row r="31" spans="1:32" s="5" customFormat="1" x14ac:dyDescent="0.25">
      <c r="A31" s="5" t="s">
        <v>18</v>
      </c>
      <c r="B31" s="5" t="s">
        <v>19</v>
      </c>
      <c r="C31" s="5" t="s">
        <v>38</v>
      </c>
      <c r="D31" s="5" t="s">
        <v>39</v>
      </c>
      <c r="E31" s="3">
        <v>1</v>
      </c>
      <c r="F31" s="3">
        <v>5.3658139999999998E-4</v>
      </c>
      <c r="G31" s="3">
        <v>226</v>
      </c>
      <c r="H31" s="3">
        <v>5.6884199999999996E-4</v>
      </c>
      <c r="I31" s="3">
        <v>205.66</v>
      </c>
      <c r="J31" s="3">
        <v>5.6846479999999992E-4</v>
      </c>
      <c r="K31" s="3">
        <v>30</v>
      </c>
      <c r="L31" s="3">
        <v>30</v>
      </c>
      <c r="M31" s="3">
        <v>0</v>
      </c>
      <c r="N31" s="3">
        <v>0</v>
      </c>
      <c r="O31" s="3" t="str">
        <f t="shared" si="0"/>
        <v>2019</v>
      </c>
      <c r="P31" s="3" t="str">
        <f t="shared" si="1"/>
        <v>01</v>
      </c>
      <c r="Q31" s="3" t="s">
        <v>22</v>
      </c>
      <c r="R31" s="5" t="s">
        <v>23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/>
      <c r="AF31"/>
    </row>
    <row r="32" spans="1:32" s="5" customFormat="1" x14ac:dyDescent="0.25">
      <c r="A32" s="5" t="s">
        <v>18</v>
      </c>
      <c r="B32" s="5" t="s">
        <v>19</v>
      </c>
      <c r="C32" s="5" t="s">
        <v>40</v>
      </c>
      <c r="D32" s="5" t="s">
        <v>41</v>
      </c>
      <c r="E32" s="3">
        <v>12</v>
      </c>
      <c r="F32" s="3">
        <v>6.4389767999999984E-3</v>
      </c>
      <c r="G32" s="3">
        <v>0</v>
      </c>
      <c r="H32" s="3">
        <v>0</v>
      </c>
      <c r="I32" s="3">
        <v>0</v>
      </c>
      <c r="J32" s="3">
        <v>0</v>
      </c>
      <c r="K32" s="3">
        <v>0</v>
      </c>
      <c r="L32" s="3">
        <v>0</v>
      </c>
      <c r="M32" s="3">
        <v>330</v>
      </c>
      <c r="N32" s="3">
        <v>0</v>
      </c>
      <c r="O32" s="3" t="str">
        <f t="shared" si="0"/>
        <v>2019</v>
      </c>
      <c r="P32" s="3" t="str">
        <f t="shared" si="1"/>
        <v>01</v>
      </c>
      <c r="Q32" s="3" t="s">
        <v>22</v>
      </c>
      <c r="R32" s="5" t="s">
        <v>23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/>
      <c r="AF32"/>
    </row>
    <row r="33" spans="1:32" s="5" customFormat="1" x14ac:dyDescent="0.25">
      <c r="A33" s="5" t="s">
        <v>18</v>
      </c>
      <c r="B33" s="5" t="s">
        <v>19</v>
      </c>
      <c r="C33" s="5" t="s">
        <v>40</v>
      </c>
      <c r="D33" s="5" t="s">
        <v>41</v>
      </c>
      <c r="E33" s="3">
        <v>151</v>
      </c>
      <c r="F33" s="3">
        <v>8.1023791400000017E-2</v>
      </c>
      <c r="G33" s="3">
        <v>0</v>
      </c>
      <c r="H33" s="3">
        <v>0</v>
      </c>
      <c r="I33" s="3">
        <v>0</v>
      </c>
      <c r="J33" s="3">
        <v>0</v>
      </c>
      <c r="K33" s="3">
        <v>0</v>
      </c>
      <c r="L33" s="3">
        <v>0</v>
      </c>
      <c r="M33" s="3">
        <v>4500</v>
      </c>
      <c r="N33" s="3">
        <v>0</v>
      </c>
      <c r="O33" s="3" t="str">
        <f t="shared" si="0"/>
        <v>2019</v>
      </c>
      <c r="P33" s="3" t="str">
        <f t="shared" si="1"/>
        <v>01</v>
      </c>
      <c r="Q33" s="3" t="s">
        <v>22</v>
      </c>
      <c r="R33" s="5" t="s">
        <v>23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/>
      <c r="AF33"/>
    </row>
    <row r="34" spans="1:32" s="5" customFormat="1" x14ac:dyDescent="0.25">
      <c r="A34" s="5" t="s">
        <v>18</v>
      </c>
      <c r="B34" s="5" t="s">
        <v>19</v>
      </c>
      <c r="C34" s="5" t="s">
        <v>40</v>
      </c>
      <c r="D34" s="5" t="s">
        <v>41</v>
      </c>
      <c r="E34" s="3">
        <v>193</v>
      </c>
      <c r="F34" s="3">
        <v>0.10356021019999999</v>
      </c>
      <c r="G34" s="3">
        <v>0</v>
      </c>
      <c r="H34" s="3">
        <v>0</v>
      </c>
      <c r="I34" s="3">
        <v>0</v>
      </c>
      <c r="J34" s="3">
        <v>0</v>
      </c>
      <c r="K34" s="3">
        <v>0</v>
      </c>
      <c r="L34" s="3">
        <v>0</v>
      </c>
      <c r="M34" s="3">
        <v>5580</v>
      </c>
      <c r="N34" s="3">
        <v>0</v>
      </c>
      <c r="O34" s="3" t="str">
        <f t="shared" si="0"/>
        <v>2019</v>
      </c>
      <c r="P34" s="3" t="str">
        <f t="shared" si="1"/>
        <v>01</v>
      </c>
      <c r="Q34" s="3" t="s">
        <v>22</v>
      </c>
      <c r="R34" s="5" t="s">
        <v>23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/>
      <c r="AF34"/>
    </row>
    <row r="35" spans="1:32" s="5" customFormat="1" x14ac:dyDescent="0.25">
      <c r="A35" s="5" t="s">
        <v>18</v>
      </c>
      <c r="B35" s="5" t="s">
        <v>19</v>
      </c>
      <c r="C35" s="5" t="s">
        <v>42</v>
      </c>
      <c r="D35" s="5" t="s">
        <v>43</v>
      </c>
      <c r="E35" s="3">
        <v>46</v>
      </c>
      <c r="F35" s="3">
        <v>2.4682744400000001E-2</v>
      </c>
      <c r="G35" s="3">
        <v>32522</v>
      </c>
      <c r="H35" s="3">
        <v>8.1857873999999983E-2</v>
      </c>
      <c r="I35" s="3">
        <v>29729.35</v>
      </c>
      <c r="J35" s="3">
        <v>8.2174896299999994E-2</v>
      </c>
      <c r="K35" s="3">
        <v>2760</v>
      </c>
      <c r="L35" s="3">
        <v>2760</v>
      </c>
      <c r="M35" s="3">
        <v>0</v>
      </c>
      <c r="N35" s="3">
        <v>0</v>
      </c>
      <c r="O35" s="3" t="str">
        <f t="shared" si="0"/>
        <v>2019</v>
      </c>
      <c r="P35" s="3" t="str">
        <f t="shared" si="1"/>
        <v>01</v>
      </c>
      <c r="Q35" s="3" t="s">
        <v>22</v>
      </c>
      <c r="R35" s="5" t="s">
        <v>23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/>
      <c r="AF35"/>
    </row>
    <row r="36" spans="1:32" s="5" customFormat="1" x14ac:dyDescent="0.25">
      <c r="A36" s="5" t="s">
        <v>18</v>
      </c>
      <c r="B36" s="5" t="s">
        <v>19</v>
      </c>
      <c r="C36" s="5" t="s">
        <v>44</v>
      </c>
      <c r="D36" s="5" t="s">
        <v>45</v>
      </c>
      <c r="E36" s="3">
        <v>25</v>
      </c>
      <c r="F36" s="3">
        <v>1.3414535E-2</v>
      </c>
      <c r="G36" s="3">
        <v>11850</v>
      </c>
      <c r="H36" s="3">
        <v>2.9826450000000004E-2</v>
      </c>
      <c r="I36" s="3">
        <v>10873.560000000001</v>
      </c>
      <c r="J36" s="3">
        <v>3.0055607199999994E-2</v>
      </c>
      <c r="K36" s="3">
        <v>1000</v>
      </c>
      <c r="L36" s="3">
        <v>1000</v>
      </c>
      <c r="M36" s="3">
        <v>0</v>
      </c>
      <c r="N36" s="3">
        <v>0</v>
      </c>
      <c r="O36" s="3" t="str">
        <f t="shared" si="0"/>
        <v>2019</v>
      </c>
      <c r="P36" s="3" t="str">
        <f t="shared" si="1"/>
        <v>01</v>
      </c>
      <c r="Q36" s="3" t="s">
        <v>22</v>
      </c>
      <c r="R36" s="5" t="s">
        <v>23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/>
      <c r="AF36"/>
    </row>
    <row r="37" spans="1:32" s="5" customFormat="1" x14ac:dyDescent="0.25">
      <c r="A37" s="5" t="s">
        <v>18</v>
      </c>
      <c r="B37" s="5" t="s">
        <v>19</v>
      </c>
      <c r="C37" s="5" t="s">
        <v>46</v>
      </c>
      <c r="D37" s="5" t="s">
        <v>47</v>
      </c>
      <c r="E37" s="3">
        <v>133</v>
      </c>
      <c r="F37" s="3">
        <v>7.1365326199999995E-2</v>
      </c>
      <c r="G37" s="3">
        <v>31521</v>
      </c>
      <c r="H37" s="3">
        <v>7.9338356999999998E-2</v>
      </c>
      <c r="I37" s="3">
        <v>28684.109999999997</v>
      </c>
      <c r="J37" s="3">
        <v>7.9285748500000003E-2</v>
      </c>
      <c r="K37" s="3">
        <v>2660</v>
      </c>
      <c r="L37" s="3">
        <v>2660</v>
      </c>
      <c r="M37" s="3">
        <v>0</v>
      </c>
      <c r="N37" s="3">
        <v>0</v>
      </c>
      <c r="O37" s="3" t="str">
        <f t="shared" si="0"/>
        <v>2019</v>
      </c>
      <c r="P37" s="3" t="str">
        <f t="shared" si="1"/>
        <v>01</v>
      </c>
      <c r="Q37" s="3" t="s">
        <v>22</v>
      </c>
      <c r="R37" s="5" t="s">
        <v>23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/>
      <c r="AF37"/>
    </row>
    <row r="38" spans="1:32" s="5" customFormat="1" x14ac:dyDescent="0.25">
      <c r="A38" s="5" t="s">
        <v>18</v>
      </c>
      <c r="B38" s="5" t="s">
        <v>19</v>
      </c>
      <c r="C38" s="5" t="s">
        <v>48</v>
      </c>
      <c r="D38" s="5" t="s">
        <v>49</v>
      </c>
      <c r="E38" s="3">
        <v>45</v>
      </c>
      <c r="F38" s="3">
        <v>2.4146162999999995E-2</v>
      </c>
      <c r="G38" s="3">
        <v>6345</v>
      </c>
      <c r="H38" s="3">
        <v>1.5970364999999997E-2</v>
      </c>
      <c r="I38" s="3">
        <v>5800.74</v>
      </c>
      <c r="J38" s="3">
        <v>1.60338254E-2</v>
      </c>
      <c r="K38" s="3">
        <v>1350</v>
      </c>
      <c r="L38" s="3">
        <v>225</v>
      </c>
      <c r="M38" s="3">
        <v>0</v>
      </c>
      <c r="N38" s="3">
        <v>0</v>
      </c>
      <c r="O38" s="3" t="str">
        <f t="shared" si="0"/>
        <v>2019</v>
      </c>
      <c r="P38" s="3" t="str">
        <f t="shared" si="1"/>
        <v>01</v>
      </c>
      <c r="Q38" s="3" t="s">
        <v>22</v>
      </c>
      <c r="R38" s="5" t="s">
        <v>23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/>
      <c r="AF38"/>
    </row>
    <row r="39" spans="1:32" s="5" customFormat="1" x14ac:dyDescent="0.25">
      <c r="A39" s="5" t="s">
        <v>18</v>
      </c>
      <c r="B39" s="5" t="s">
        <v>19</v>
      </c>
      <c r="C39" s="5" t="s">
        <v>50</v>
      </c>
      <c r="D39" s="5" t="s">
        <v>51</v>
      </c>
      <c r="E39" s="3">
        <v>18</v>
      </c>
      <c r="F39" s="3">
        <v>9.6584651999999972E-3</v>
      </c>
      <c r="G39" s="3">
        <v>2412</v>
      </c>
      <c r="H39" s="3">
        <v>6.0710039999999996E-3</v>
      </c>
      <c r="I39" s="3">
        <v>2194.92</v>
      </c>
      <c r="J39" s="3">
        <v>6.0669784000000008E-3</v>
      </c>
      <c r="K39" s="3">
        <v>180</v>
      </c>
      <c r="L39" s="3">
        <v>180</v>
      </c>
      <c r="M39" s="3">
        <v>0</v>
      </c>
      <c r="N39" s="3">
        <v>0</v>
      </c>
      <c r="O39" s="3" t="str">
        <f t="shared" si="0"/>
        <v>2019</v>
      </c>
      <c r="P39" s="3" t="str">
        <f t="shared" si="1"/>
        <v>01</v>
      </c>
      <c r="Q39" s="3" t="s">
        <v>22</v>
      </c>
      <c r="R39" s="5" t="s">
        <v>23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/>
      <c r="AF39"/>
    </row>
    <row r="40" spans="1:32" s="5" customFormat="1" x14ac:dyDescent="0.25">
      <c r="A40" s="5" t="s">
        <v>18</v>
      </c>
      <c r="B40" s="5" t="s">
        <v>19</v>
      </c>
      <c r="C40" s="5" t="s">
        <v>52</v>
      </c>
      <c r="D40" s="5" t="s">
        <v>53</v>
      </c>
      <c r="E40" s="3">
        <v>39</v>
      </c>
      <c r="F40" s="3">
        <v>2.0926674600000004E-2</v>
      </c>
      <c r="G40" s="3">
        <v>71292</v>
      </c>
      <c r="H40" s="3">
        <v>0.17944196399999995</v>
      </c>
      <c r="I40" s="3">
        <v>65223.040000000001</v>
      </c>
      <c r="J40" s="3">
        <v>0.18028300489999999</v>
      </c>
      <c r="K40" s="3">
        <v>4680</v>
      </c>
      <c r="L40" s="3">
        <v>4680</v>
      </c>
      <c r="M40" s="3">
        <v>0</v>
      </c>
      <c r="N40" s="3">
        <v>0</v>
      </c>
      <c r="O40" s="3" t="str">
        <f t="shared" si="0"/>
        <v>2019</v>
      </c>
      <c r="P40" s="3" t="str">
        <f t="shared" si="1"/>
        <v>01</v>
      </c>
      <c r="Q40" s="3" t="s">
        <v>22</v>
      </c>
      <c r="R40" s="5" t="s">
        <v>23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/>
      <c r="AF40"/>
    </row>
    <row r="41" spans="1:32" s="5" customFormat="1" x14ac:dyDescent="0.25">
      <c r="A41" s="5" t="s">
        <v>18</v>
      </c>
      <c r="B41" s="5" t="s">
        <v>19</v>
      </c>
      <c r="C41" s="5" t="s">
        <v>52</v>
      </c>
      <c r="D41" s="5" t="s">
        <v>53</v>
      </c>
      <c r="E41" s="3">
        <v>1</v>
      </c>
      <c r="F41" s="3">
        <v>5.3658139999999998E-4</v>
      </c>
      <c r="G41" s="3">
        <v>1828</v>
      </c>
      <c r="H41" s="3">
        <v>4.6010759999999991E-3</v>
      </c>
      <c r="I41" s="3">
        <v>1663.48</v>
      </c>
      <c r="J41" s="3">
        <v>4.5980250999999991E-3</v>
      </c>
      <c r="K41" s="3">
        <v>120</v>
      </c>
      <c r="L41" s="3">
        <v>120</v>
      </c>
      <c r="M41" s="3">
        <v>0</v>
      </c>
      <c r="N41" s="3">
        <v>0</v>
      </c>
      <c r="O41" s="3" t="str">
        <f t="shared" si="0"/>
        <v>2019</v>
      </c>
      <c r="P41" s="3" t="str">
        <f t="shared" si="1"/>
        <v>01</v>
      </c>
      <c r="Q41" s="3" t="s">
        <v>33</v>
      </c>
      <c r="R41" s="5" t="s">
        <v>23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/>
      <c r="AF41"/>
    </row>
    <row r="42" spans="1:32" s="5" customFormat="1" x14ac:dyDescent="0.25">
      <c r="A42" s="5" t="s">
        <v>18</v>
      </c>
      <c r="B42" s="5" t="s">
        <v>19</v>
      </c>
      <c r="C42" s="5" t="s">
        <v>52</v>
      </c>
      <c r="D42" s="5" t="s">
        <v>53</v>
      </c>
      <c r="E42" s="3">
        <v>1</v>
      </c>
      <c r="F42" s="3">
        <v>5.3658139999999998E-4</v>
      </c>
      <c r="G42" s="3">
        <v>1828</v>
      </c>
      <c r="H42" s="3">
        <v>4.6010759999999991E-3</v>
      </c>
      <c r="I42" s="3">
        <v>1663.48</v>
      </c>
      <c r="J42" s="3">
        <v>4.5980250999999991E-3</v>
      </c>
      <c r="K42" s="3">
        <v>120</v>
      </c>
      <c r="L42" s="3">
        <v>120</v>
      </c>
      <c r="M42" s="3">
        <v>0</v>
      </c>
      <c r="N42" s="3">
        <v>0</v>
      </c>
      <c r="O42" s="3" t="str">
        <f t="shared" si="0"/>
        <v>2019</v>
      </c>
      <c r="P42" s="3" t="str">
        <f t="shared" si="1"/>
        <v>01</v>
      </c>
      <c r="Q42" s="3" t="s">
        <v>22</v>
      </c>
      <c r="R42" s="5" t="s">
        <v>29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/>
      <c r="AF42"/>
    </row>
    <row r="43" spans="1:32" s="5" customFormat="1" x14ac:dyDescent="0.25">
      <c r="A43" s="5" t="s">
        <v>18</v>
      </c>
      <c r="B43" s="5" t="s">
        <v>19</v>
      </c>
      <c r="C43" s="5" t="s">
        <v>54</v>
      </c>
      <c r="D43" s="5" t="s">
        <v>55</v>
      </c>
      <c r="E43" s="3">
        <v>1</v>
      </c>
      <c r="F43" s="3">
        <v>5.3658139999999998E-4</v>
      </c>
      <c r="G43" s="3">
        <v>707</v>
      </c>
      <c r="H43" s="3">
        <v>1.7795189999999998E-3</v>
      </c>
      <c r="I43" s="3">
        <v>643.37</v>
      </c>
      <c r="J43" s="3">
        <v>1.7783390000000003E-3</v>
      </c>
      <c r="K43" s="3">
        <v>60</v>
      </c>
      <c r="L43" s="3">
        <v>60</v>
      </c>
      <c r="M43" s="3">
        <v>0</v>
      </c>
      <c r="N43" s="3">
        <v>0</v>
      </c>
      <c r="O43" s="3" t="str">
        <f t="shared" si="0"/>
        <v>2019</v>
      </c>
      <c r="P43" s="3" t="str">
        <f t="shared" si="1"/>
        <v>01</v>
      </c>
      <c r="Q43" s="3" t="s">
        <v>22</v>
      </c>
      <c r="R43" s="5" t="s">
        <v>29</v>
      </c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/>
      <c r="AF43"/>
    </row>
    <row r="44" spans="1:32" s="5" customFormat="1" x14ac:dyDescent="0.25">
      <c r="A44" s="5" t="s">
        <v>18</v>
      </c>
      <c r="B44" s="5" t="s">
        <v>19</v>
      </c>
      <c r="C44" s="5" t="s">
        <v>54</v>
      </c>
      <c r="D44" s="5" t="s">
        <v>55</v>
      </c>
      <c r="E44" s="3">
        <v>1</v>
      </c>
      <c r="F44" s="3">
        <v>5.3658139999999998E-4</v>
      </c>
      <c r="G44" s="3">
        <v>707</v>
      </c>
      <c r="H44" s="3">
        <v>1.7795189999999998E-3</v>
      </c>
      <c r="I44" s="3">
        <v>643.37</v>
      </c>
      <c r="J44" s="3">
        <v>1.7783390000000003E-3</v>
      </c>
      <c r="K44" s="3">
        <v>60</v>
      </c>
      <c r="L44" s="3">
        <v>60</v>
      </c>
      <c r="M44" s="3">
        <v>0</v>
      </c>
      <c r="N44" s="3">
        <v>0</v>
      </c>
      <c r="O44" s="3" t="str">
        <f t="shared" si="0"/>
        <v>2019</v>
      </c>
      <c r="P44" s="3" t="str">
        <f t="shared" si="1"/>
        <v>01</v>
      </c>
      <c r="Q44" s="3" t="s">
        <v>33</v>
      </c>
      <c r="R44" s="5" t="s">
        <v>23</v>
      </c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/>
      <c r="AF44"/>
    </row>
    <row r="45" spans="1:32" s="5" customFormat="1" x14ac:dyDescent="0.25">
      <c r="A45" s="5" t="s">
        <v>18</v>
      </c>
      <c r="B45" s="5" t="s">
        <v>19</v>
      </c>
      <c r="C45" s="5" t="s">
        <v>54</v>
      </c>
      <c r="D45" s="5" t="s">
        <v>55</v>
      </c>
      <c r="E45" s="3">
        <v>11</v>
      </c>
      <c r="F45" s="3">
        <v>5.9023954000000005E-3</v>
      </c>
      <c r="G45" s="3">
        <v>7777</v>
      </c>
      <c r="H45" s="3">
        <v>1.9574708999999999E-2</v>
      </c>
      <c r="I45" s="3">
        <v>7077.07</v>
      </c>
      <c r="J45" s="3">
        <v>1.9561729199999996E-2</v>
      </c>
      <c r="K45" s="3">
        <v>660</v>
      </c>
      <c r="L45" s="3">
        <v>660</v>
      </c>
      <c r="M45" s="3">
        <v>0</v>
      </c>
      <c r="N45" s="3">
        <v>0</v>
      </c>
      <c r="O45" s="3" t="str">
        <f t="shared" si="0"/>
        <v>2019</v>
      </c>
      <c r="P45" s="3" t="str">
        <f t="shared" si="1"/>
        <v>01</v>
      </c>
      <c r="Q45" s="3" t="s">
        <v>22</v>
      </c>
      <c r="R45" s="5" t="s">
        <v>23</v>
      </c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/>
      <c r="AF45"/>
    </row>
    <row r="46" spans="1:32" s="5" customFormat="1" x14ac:dyDescent="0.25">
      <c r="A46" s="5" t="s">
        <v>18</v>
      </c>
      <c r="B46" s="5" t="s">
        <v>19</v>
      </c>
      <c r="C46" s="5" t="s">
        <v>56</v>
      </c>
      <c r="D46" s="5" t="s">
        <v>57</v>
      </c>
      <c r="E46" s="3">
        <v>84</v>
      </c>
      <c r="F46" s="3">
        <v>4.5072837599999999E-2</v>
      </c>
      <c r="G46" s="3">
        <v>30072</v>
      </c>
      <c r="H46" s="3">
        <v>7.5691224000000001E-2</v>
      </c>
      <c r="I46" s="3">
        <v>27365.52</v>
      </c>
      <c r="J46" s="3">
        <v>7.5641033800000007E-2</v>
      </c>
      <c r="K46" s="3">
        <v>2520</v>
      </c>
      <c r="L46" s="3">
        <v>2520</v>
      </c>
      <c r="M46" s="3">
        <v>0</v>
      </c>
      <c r="N46" s="3">
        <v>0</v>
      </c>
      <c r="O46" s="3" t="str">
        <f t="shared" si="0"/>
        <v>2019</v>
      </c>
      <c r="P46" s="3" t="str">
        <f t="shared" si="1"/>
        <v>01</v>
      </c>
      <c r="Q46" s="3" t="s">
        <v>22</v>
      </c>
      <c r="R46" s="5" t="s">
        <v>23</v>
      </c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/>
      <c r="AF46"/>
    </row>
    <row r="47" spans="1:32" s="5" customFormat="1" x14ac:dyDescent="0.25">
      <c r="A47" s="5" t="s">
        <v>18</v>
      </c>
      <c r="B47" s="5" t="s">
        <v>19</v>
      </c>
      <c r="C47" s="5" t="s">
        <v>56</v>
      </c>
      <c r="D47" s="5" t="s">
        <v>57</v>
      </c>
      <c r="E47" s="3">
        <v>2</v>
      </c>
      <c r="F47" s="3">
        <v>1.0731628E-3</v>
      </c>
      <c r="G47" s="3">
        <v>716</v>
      </c>
      <c r="H47" s="3">
        <v>1.8021719999999999E-3</v>
      </c>
      <c r="I47" s="3">
        <v>651.56000000000006</v>
      </c>
      <c r="J47" s="3">
        <v>1.800977E-3</v>
      </c>
      <c r="K47" s="3">
        <v>60</v>
      </c>
      <c r="L47" s="3">
        <v>60</v>
      </c>
      <c r="M47" s="3">
        <v>0</v>
      </c>
      <c r="N47" s="3">
        <v>0</v>
      </c>
      <c r="O47" s="3" t="str">
        <f t="shared" si="0"/>
        <v>2019</v>
      </c>
      <c r="P47" s="3" t="str">
        <f t="shared" si="1"/>
        <v>01</v>
      </c>
      <c r="Q47" s="3" t="s">
        <v>33</v>
      </c>
      <c r="R47" s="5" t="s">
        <v>23</v>
      </c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/>
      <c r="AF47"/>
    </row>
    <row r="48" spans="1:32" s="5" customFormat="1" x14ac:dyDescent="0.25">
      <c r="A48" s="5" t="s">
        <v>18</v>
      </c>
      <c r="B48" s="5" t="s">
        <v>19</v>
      </c>
      <c r="C48" s="5" t="s">
        <v>58</v>
      </c>
      <c r="D48" s="5" t="s">
        <v>59</v>
      </c>
      <c r="E48" s="3">
        <v>57</v>
      </c>
      <c r="F48" s="3">
        <v>3.0585139800000001E-2</v>
      </c>
      <c r="G48" s="3">
        <v>10203</v>
      </c>
      <c r="H48" s="3">
        <v>2.5680950999999997E-2</v>
      </c>
      <c r="I48" s="3">
        <v>9284.73</v>
      </c>
      <c r="J48" s="3">
        <v>2.5663922199999994E-2</v>
      </c>
      <c r="K48" s="3">
        <v>855</v>
      </c>
      <c r="L48" s="3">
        <v>855</v>
      </c>
      <c r="M48" s="3">
        <v>0</v>
      </c>
      <c r="N48" s="3">
        <v>0</v>
      </c>
      <c r="O48" s="3" t="str">
        <f t="shared" si="0"/>
        <v>2019</v>
      </c>
      <c r="P48" s="3" t="str">
        <f t="shared" si="1"/>
        <v>01</v>
      </c>
      <c r="Q48" s="3" t="s">
        <v>22</v>
      </c>
      <c r="R48" s="5" t="s">
        <v>23</v>
      </c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/>
      <c r="AF48"/>
    </row>
    <row r="49" spans="1:32" s="5" customFormat="1" x14ac:dyDescent="0.25">
      <c r="A49" s="5" t="s">
        <v>18</v>
      </c>
      <c r="B49" s="5" t="s">
        <v>19</v>
      </c>
      <c r="C49" s="5" t="s">
        <v>60</v>
      </c>
      <c r="D49" s="5" t="s">
        <v>61</v>
      </c>
      <c r="E49" s="3">
        <v>4</v>
      </c>
      <c r="F49" s="3">
        <v>2.1463255999999999E-3</v>
      </c>
      <c r="G49" s="3">
        <v>568</v>
      </c>
      <c r="H49" s="3">
        <v>1.4296560000000003E-3</v>
      </c>
      <c r="I49" s="3">
        <v>516.88</v>
      </c>
      <c r="J49" s="3">
        <v>1.4287079999999999E-3</v>
      </c>
      <c r="K49" s="3">
        <v>40</v>
      </c>
      <c r="L49" s="3">
        <v>40</v>
      </c>
      <c r="M49" s="3">
        <v>0</v>
      </c>
      <c r="N49" s="3">
        <v>0</v>
      </c>
      <c r="O49" s="3" t="str">
        <f t="shared" si="0"/>
        <v>2019</v>
      </c>
      <c r="P49" s="3" t="str">
        <f t="shared" si="1"/>
        <v>01</v>
      </c>
      <c r="Q49" s="3" t="s">
        <v>33</v>
      </c>
      <c r="R49" s="5" t="s">
        <v>23</v>
      </c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/>
      <c r="AF49"/>
    </row>
    <row r="50" spans="1:32" s="5" customFormat="1" x14ac:dyDescent="0.25">
      <c r="A50" s="5" t="s">
        <v>18</v>
      </c>
      <c r="B50" s="5" t="s">
        <v>19</v>
      </c>
      <c r="C50" s="5" t="s">
        <v>60</v>
      </c>
      <c r="D50" s="5" t="s">
        <v>61</v>
      </c>
      <c r="E50" s="3">
        <v>145</v>
      </c>
      <c r="F50" s="3">
        <v>7.7804303000000005E-2</v>
      </c>
      <c r="G50" s="3">
        <v>20590</v>
      </c>
      <c r="H50" s="3">
        <v>5.182502999999998E-2</v>
      </c>
      <c r="I50" s="3">
        <v>18736.900000000001</v>
      </c>
      <c r="J50" s="3">
        <v>5.1790665299999983E-2</v>
      </c>
      <c r="K50" s="3">
        <v>1450</v>
      </c>
      <c r="L50" s="3">
        <v>1450</v>
      </c>
      <c r="M50" s="3">
        <v>0</v>
      </c>
      <c r="N50" s="3">
        <v>0</v>
      </c>
      <c r="O50" s="3" t="str">
        <f t="shared" si="0"/>
        <v>2019</v>
      </c>
      <c r="P50" s="3" t="str">
        <f t="shared" si="1"/>
        <v>01</v>
      </c>
      <c r="Q50" s="3" t="s">
        <v>22</v>
      </c>
      <c r="R50" s="5" t="s">
        <v>23</v>
      </c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/>
      <c r="AF50"/>
    </row>
    <row r="51" spans="1:32" s="5" customFormat="1" x14ac:dyDescent="0.25">
      <c r="A51" s="5" t="s">
        <v>18</v>
      </c>
      <c r="B51" s="5" t="s">
        <v>19</v>
      </c>
      <c r="C51" s="5" t="s">
        <v>60</v>
      </c>
      <c r="D51" s="5" t="s">
        <v>61</v>
      </c>
      <c r="E51" s="3">
        <v>1</v>
      </c>
      <c r="F51" s="3">
        <v>5.3658139999999998E-4</v>
      </c>
      <c r="G51" s="3">
        <v>142</v>
      </c>
      <c r="H51" s="3">
        <v>3.5741400000000007E-4</v>
      </c>
      <c r="I51" s="3">
        <v>129.22</v>
      </c>
      <c r="J51" s="3">
        <v>3.5717699999999997E-4</v>
      </c>
      <c r="K51" s="3">
        <v>10</v>
      </c>
      <c r="L51" s="3">
        <v>10</v>
      </c>
      <c r="M51" s="3">
        <v>0</v>
      </c>
      <c r="N51" s="3">
        <v>0</v>
      </c>
      <c r="O51" s="3" t="str">
        <f t="shared" si="0"/>
        <v>2019</v>
      </c>
      <c r="P51" s="3" t="str">
        <f t="shared" si="1"/>
        <v>01</v>
      </c>
      <c r="Q51" s="3" t="s">
        <v>32</v>
      </c>
      <c r="R51" s="5" t="s">
        <v>23</v>
      </c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/>
      <c r="AF51"/>
    </row>
    <row r="52" spans="1:32" s="5" customFormat="1" x14ac:dyDescent="0.25">
      <c r="A52" s="5" t="s">
        <v>18</v>
      </c>
      <c r="B52" s="5" t="s">
        <v>19</v>
      </c>
      <c r="C52" s="5" t="s">
        <v>60</v>
      </c>
      <c r="D52" s="5" t="s">
        <v>61</v>
      </c>
      <c r="E52" s="3">
        <v>1</v>
      </c>
      <c r="F52" s="3">
        <v>5.3658139999999998E-4</v>
      </c>
      <c r="G52" s="3">
        <v>142</v>
      </c>
      <c r="H52" s="3">
        <v>3.5741400000000007E-4</v>
      </c>
      <c r="I52" s="3">
        <v>129.22</v>
      </c>
      <c r="J52" s="3">
        <v>3.5717699999999997E-4</v>
      </c>
      <c r="K52" s="3">
        <v>10</v>
      </c>
      <c r="L52" s="3">
        <v>10</v>
      </c>
      <c r="M52" s="3">
        <v>0</v>
      </c>
      <c r="N52" s="3">
        <v>0</v>
      </c>
      <c r="O52" s="3" t="str">
        <f t="shared" si="0"/>
        <v>2019</v>
      </c>
      <c r="P52" s="3" t="str">
        <f t="shared" si="1"/>
        <v>01</v>
      </c>
      <c r="Q52" s="3" t="s">
        <v>28</v>
      </c>
      <c r="R52" s="5" t="s">
        <v>29</v>
      </c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/>
      <c r="AF52"/>
    </row>
    <row r="53" spans="1:32" s="5" customFormat="1" x14ac:dyDescent="0.25">
      <c r="A53" s="5" t="s">
        <v>18</v>
      </c>
      <c r="B53" s="5" t="s">
        <v>19</v>
      </c>
      <c r="C53" s="5" t="s">
        <v>62</v>
      </c>
      <c r="D53" s="5" t="s">
        <v>63</v>
      </c>
      <c r="E53" s="3">
        <v>4</v>
      </c>
      <c r="F53" s="3">
        <v>2.1463255999999999E-3</v>
      </c>
      <c r="G53" s="3">
        <v>1400</v>
      </c>
      <c r="H53" s="3">
        <v>3.5238000000000005E-3</v>
      </c>
      <c r="I53" s="3">
        <v>1274</v>
      </c>
      <c r="J53" s="3">
        <v>3.5214633999999996E-3</v>
      </c>
      <c r="K53" s="3">
        <v>200</v>
      </c>
      <c r="L53" s="3">
        <v>40</v>
      </c>
      <c r="M53" s="3">
        <v>0</v>
      </c>
      <c r="N53" s="3">
        <v>0</v>
      </c>
      <c r="O53" s="3" t="str">
        <f t="shared" si="0"/>
        <v>2019</v>
      </c>
      <c r="P53" s="3" t="str">
        <f t="shared" si="1"/>
        <v>01</v>
      </c>
      <c r="Q53" s="3" t="s">
        <v>28</v>
      </c>
      <c r="R53" s="5" t="s">
        <v>29</v>
      </c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/>
      <c r="AF53"/>
    </row>
    <row r="54" spans="1:32" s="5" customFormat="1" x14ac:dyDescent="0.25">
      <c r="A54" s="5" t="s">
        <v>18</v>
      </c>
      <c r="B54" s="5" t="s">
        <v>19</v>
      </c>
      <c r="C54" s="5" t="s">
        <v>62</v>
      </c>
      <c r="D54" s="5" t="s">
        <v>63</v>
      </c>
      <c r="E54" s="3">
        <v>40</v>
      </c>
      <c r="F54" s="3">
        <v>2.1463256E-2</v>
      </c>
      <c r="G54" s="3">
        <v>14000</v>
      </c>
      <c r="H54" s="3">
        <v>3.5238000000000005E-2</v>
      </c>
      <c r="I54" s="3">
        <v>12740</v>
      </c>
      <c r="J54" s="3">
        <v>3.5214633999999995E-2</v>
      </c>
      <c r="K54" s="3">
        <v>2000</v>
      </c>
      <c r="L54" s="3">
        <v>400</v>
      </c>
      <c r="M54" s="3">
        <v>0</v>
      </c>
      <c r="N54" s="3">
        <v>0</v>
      </c>
      <c r="O54" s="3" t="str">
        <f t="shared" si="0"/>
        <v>2019</v>
      </c>
      <c r="P54" s="3" t="str">
        <f t="shared" si="1"/>
        <v>01</v>
      </c>
      <c r="Q54" s="3" t="s">
        <v>22</v>
      </c>
      <c r="R54" s="5" t="s">
        <v>23</v>
      </c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/>
      <c r="AF54"/>
    </row>
    <row r="55" spans="1:32" s="5" customFormat="1" x14ac:dyDescent="0.25">
      <c r="A55" s="5" t="s">
        <v>18</v>
      </c>
      <c r="B55" s="5" t="s">
        <v>19</v>
      </c>
      <c r="C55" s="5" t="s">
        <v>64</v>
      </c>
      <c r="D55" s="5" t="s">
        <v>65</v>
      </c>
      <c r="E55" s="3">
        <v>53</v>
      </c>
      <c r="F55" s="3">
        <v>2.8438814200000002E-2</v>
      </c>
      <c r="G55" s="3">
        <v>33284</v>
      </c>
      <c r="H55" s="3">
        <v>8.3775828000000011E-2</v>
      </c>
      <c r="I55" s="3">
        <v>30646.400000000001</v>
      </c>
      <c r="J55" s="3">
        <v>8.4709714199999994E-2</v>
      </c>
      <c r="K55" s="3">
        <v>2385</v>
      </c>
      <c r="L55" s="3">
        <v>2385</v>
      </c>
      <c r="M55" s="3">
        <v>0</v>
      </c>
      <c r="N55" s="3">
        <v>0</v>
      </c>
      <c r="O55" s="3" t="str">
        <f t="shared" si="0"/>
        <v>2019</v>
      </c>
      <c r="P55" s="3" t="str">
        <f t="shared" si="1"/>
        <v>01</v>
      </c>
      <c r="Q55" s="3" t="s">
        <v>22</v>
      </c>
      <c r="R55" s="5" t="s">
        <v>23</v>
      </c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/>
      <c r="AF55"/>
    </row>
    <row r="56" spans="1:32" s="5" customFormat="1" x14ac:dyDescent="0.25">
      <c r="A56" s="5" t="s">
        <v>18</v>
      </c>
      <c r="B56" s="5" t="s">
        <v>19</v>
      </c>
      <c r="C56" s="5" t="s">
        <v>64</v>
      </c>
      <c r="D56" s="5" t="s">
        <v>65</v>
      </c>
      <c r="E56" s="3">
        <v>19</v>
      </c>
      <c r="F56" s="3">
        <v>1.0195046599999997E-2</v>
      </c>
      <c r="G56" s="3">
        <v>11932</v>
      </c>
      <c r="H56" s="3">
        <v>3.0032844000000003E-2</v>
      </c>
      <c r="I56" s="3">
        <v>10977.439999999999</v>
      </c>
      <c r="J56" s="3">
        <v>3.0342741900000005E-2</v>
      </c>
      <c r="K56" s="3">
        <v>855</v>
      </c>
      <c r="L56" s="3">
        <v>855</v>
      </c>
      <c r="M56" s="3">
        <v>0</v>
      </c>
      <c r="N56" s="3">
        <v>0</v>
      </c>
      <c r="O56" s="3" t="str">
        <f t="shared" si="0"/>
        <v>2019</v>
      </c>
      <c r="P56" s="3" t="str">
        <f t="shared" si="1"/>
        <v>01</v>
      </c>
      <c r="Q56" s="3" t="s">
        <v>22</v>
      </c>
      <c r="R56" s="5" t="s">
        <v>29</v>
      </c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/>
      <c r="AF56"/>
    </row>
    <row r="57" spans="1:32" s="5" customFormat="1" x14ac:dyDescent="0.25">
      <c r="A57" s="5" t="s">
        <v>18</v>
      </c>
      <c r="B57" s="5" t="s">
        <v>19</v>
      </c>
      <c r="C57" s="5" t="s">
        <v>66</v>
      </c>
      <c r="D57" s="5" t="s">
        <v>67</v>
      </c>
      <c r="E57" s="3">
        <v>28</v>
      </c>
      <c r="F57" s="3">
        <v>1.5024279199999999E-2</v>
      </c>
      <c r="G57" s="3">
        <v>26964</v>
      </c>
      <c r="H57" s="3">
        <v>6.7868388000000016E-2</v>
      </c>
      <c r="I57" s="3">
        <v>24537.239999999998</v>
      </c>
      <c r="J57" s="3">
        <v>6.7823385099999994E-2</v>
      </c>
      <c r="K57" s="3">
        <v>1680</v>
      </c>
      <c r="L57" s="3">
        <v>280</v>
      </c>
      <c r="M57" s="3">
        <v>0</v>
      </c>
      <c r="N57" s="3">
        <v>0</v>
      </c>
      <c r="O57" s="3" t="str">
        <f t="shared" si="0"/>
        <v>2019</v>
      </c>
      <c r="P57" s="3" t="str">
        <f t="shared" si="1"/>
        <v>01</v>
      </c>
      <c r="Q57" s="3" t="s">
        <v>22</v>
      </c>
      <c r="R57" s="5" t="s">
        <v>23</v>
      </c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/>
      <c r="AF57"/>
    </row>
    <row r="58" spans="1:32" s="5" customFormat="1" x14ac:dyDescent="0.25">
      <c r="A58" s="5" t="s">
        <v>18</v>
      </c>
      <c r="B58" s="5" t="s">
        <v>19</v>
      </c>
      <c r="C58" s="5" t="s">
        <v>68</v>
      </c>
      <c r="D58" s="5" t="s">
        <v>69</v>
      </c>
      <c r="E58" s="3">
        <v>43</v>
      </c>
      <c r="F58" s="3">
        <v>2.3073000200000006E-2</v>
      </c>
      <c r="G58" s="3">
        <v>43559</v>
      </c>
      <c r="H58" s="3">
        <v>0.109638003</v>
      </c>
      <c r="I58" s="3">
        <v>39638.69</v>
      </c>
      <c r="J58" s="3">
        <v>0.109565303</v>
      </c>
      <c r="K58" s="3">
        <v>1720</v>
      </c>
      <c r="L58" s="3">
        <v>1290</v>
      </c>
      <c r="M58" s="3">
        <v>0</v>
      </c>
      <c r="N58" s="3">
        <v>0</v>
      </c>
      <c r="O58" s="3" t="str">
        <f t="shared" si="0"/>
        <v>2019</v>
      </c>
      <c r="P58" s="3" t="str">
        <f t="shared" si="1"/>
        <v>01</v>
      </c>
      <c r="Q58" s="3" t="s">
        <v>22</v>
      </c>
      <c r="R58" s="5" t="s">
        <v>29</v>
      </c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/>
      <c r="AF58"/>
    </row>
    <row r="59" spans="1:32" s="5" customFormat="1" x14ac:dyDescent="0.25">
      <c r="A59" s="5" t="s">
        <v>18</v>
      </c>
      <c r="B59" s="5" t="s">
        <v>19</v>
      </c>
      <c r="C59" s="5" t="s">
        <v>70</v>
      </c>
      <c r="D59" s="5" t="s">
        <v>71</v>
      </c>
      <c r="E59" s="3">
        <v>36</v>
      </c>
      <c r="F59" s="3">
        <v>1.9316930399999994E-2</v>
      </c>
      <c r="G59" s="3">
        <v>14904</v>
      </c>
      <c r="H59" s="3">
        <v>3.7513367999999998E-2</v>
      </c>
      <c r="I59" s="3">
        <v>13562.64</v>
      </c>
      <c r="J59" s="3">
        <v>3.7488493200000007E-2</v>
      </c>
      <c r="K59" s="3">
        <v>1620</v>
      </c>
      <c r="L59" s="3">
        <v>1620</v>
      </c>
      <c r="M59" s="3">
        <v>0</v>
      </c>
      <c r="N59" s="3">
        <v>0</v>
      </c>
      <c r="O59" s="3" t="str">
        <f t="shared" si="0"/>
        <v>2019</v>
      </c>
      <c r="P59" s="3" t="str">
        <f t="shared" si="1"/>
        <v>01</v>
      </c>
      <c r="Q59" s="3" t="s">
        <v>22</v>
      </c>
      <c r="R59" s="5" t="s">
        <v>29</v>
      </c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/>
      <c r="AF59"/>
    </row>
    <row r="60" spans="1:32" s="5" customFormat="1" x14ac:dyDescent="0.25">
      <c r="A60" s="5" t="s">
        <v>18</v>
      </c>
      <c r="B60" s="5" t="s">
        <v>19</v>
      </c>
      <c r="C60" s="5" t="s">
        <v>72</v>
      </c>
      <c r="D60" s="5" t="s">
        <v>73</v>
      </c>
      <c r="E60" s="3">
        <v>4</v>
      </c>
      <c r="F60" s="3">
        <v>2.1463255999999999E-3</v>
      </c>
      <c r="G60" s="3">
        <v>668</v>
      </c>
      <c r="H60" s="3">
        <v>1.6813560000000002E-3</v>
      </c>
      <c r="I60" s="3">
        <v>607.88</v>
      </c>
      <c r="J60" s="3">
        <v>1.6802410999999999E-3</v>
      </c>
      <c r="K60" s="3">
        <v>120</v>
      </c>
      <c r="L60" s="3">
        <v>120</v>
      </c>
      <c r="M60" s="3">
        <v>0</v>
      </c>
      <c r="N60" s="3">
        <v>0</v>
      </c>
      <c r="O60" s="3" t="str">
        <f t="shared" si="0"/>
        <v>2019</v>
      </c>
      <c r="P60" s="3" t="str">
        <f t="shared" si="1"/>
        <v>01</v>
      </c>
      <c r="Q60" s="3" t="s">
        <v>22</v>
      </c>
      <c r="R60" s="5" t="s">
        <v>29</v>
      </c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/>
      <c r="AF60"/>
    </row>
    <row r="61" spans="1:32" s="5" customFormat="1" x14ac:dyDescent="0.25">
      <c r="A61" s="5" t="s">
        <v>18</v>
      </c>
      <c r="B61" s="5" t="s">
        <v>19</v>
      </c>
      <c r="C61" s="5" t="s">
        <v>74</v>
      </c>
      <c r="D61" s="5" t="s">
        <v>75</v>
      </c>
      <c r="E61" s="3">
        <v>4</v>
      </c>
      <c r="F61" s="3">
        <v>2.1463255999999999E-3</v>
      </c>
      <c r="G61" s="3">
        <v>444</v>
      </c>
      <c r="H61" s="3">
        <v>1.1175479999999999E-3</v>
      </c>
      <c r="I61" s="3">
        <v>404.04</v>
      </c>
      <c r="J61" s="3">
        <v>1.116807E-3</v>
      </c>
      <c r="K61" s="3">
        <v>80</v>
      </c>
      <c r="L61" s="3">
        <v>80</v>
      </c>
      <c r="M61" s="3">
        <v>0</v>
      </c>
      <c r="N61" s="3">
        <v>0</v>
      </c>
      <c r="O61" s="3" t="str">
        <f t="shared" si="0"/>
        <v>2019</v>
      </c>
      <c r="P61" s="3" t="str">
        <f t="shared" si="1"/>
        <v>01</v>
      </c>
      <c r="Q61" s="3" t="s">
        <v>22</v>
      </c>
      <c r="R61" s="5" t="s">
        <v>29</v>
      </c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/>
      <c r="AF61"/>
    </row>
    <row r="62" spans="1:32" s="5" customFormat="1" x14ac:dyDescent="0.25">
      <c r="A62" s="5" t="s">
        <v>18</v>
      </c>
      <c r="B62" s="5" t="s">
        <v>19</v>
      </c>
      <c r="C62" s="5" t="s">
        <v>76</v>
      </c>
      <c r="D62" s="5" t="s">
        <v>77</v>
      </c>
      <c r="E62" s="3">
        <v>60</v>
      </c>
      <c r="F62" s="3">
        <v>3.2194883999999993E-2</v>
      </c>
      <c r="G62" s="3">
        <v>4140</v>
      </c>
      <c r="H62" s="3">
        <v>1.042038E-2</v>
      </c>
      <c r="I62" s="3">
        <v>3767.4</v>
      </c>
      <c r="J62" s="3">
        <v>1.0413470300000002E-2</v>
      </c>
      <c r="K62" s="3">
        <v>900</v>
      </c>
      <c r="L62" s="3">
        <v>420</v>
      </c>
      <c r="M62" s="3">
        <v>0</v>
      </c>
      <c r="N62" s="3">
        <v>0</v>
      </c>
      <c r="O62" s="3" t="str">
        <f t="shared" si="0"/>
        <v>2019</v>
      </c>
      <c r="P62" s="3" t="str">
        <f t="shared" si="1"/>
        <v>01</v>
      </c>
      <c r="Q62" s="3" t="s">
        <v>22</v>
      </c>
      <c r="R62" s="5" t="s">
        <v>29</v>
      </c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/>
      <c r="AF62"/>
    </row>
    <row r="63" spans="1:32" s="5" customFormat="1" x14ac:dyDescent="0.25">
      <c r="A63" s="5" t="s">
        <v>18</v>
      </c>
      <c r="B63" s="5" t="s">
        <v>19</v>
      </c>
      <c r="C63" s="5" t="s">
        <v>78</v>
      </c>
      <c r="D63" s="5" t="s">
        <v>79</v>
      </c>
      <c r="E63" s="3">
        <v>2</v>
      </c>
      <c r="F63" s="3">
        <v>1.0731628E-3</v>
      </c>
      <c r="G63" s="3">
        <v>334</v>
      </c>
      <c r="H63" s="3">
        <v>8.4067800000000008E-4</v>
      </c>
      <c r="I63" s="3">
        <v>303.94</v>
      </c>
      <c r="J63" s="3">
        <v>8.4012059999999974E-4</v>
      </c>
      <c r="K63" s="3">
        <v>60</v>
      </c>
      <c r="L63" s="3">
        <v>60</v>
      </c>
      <c r="M63" s="3">
        <v>0</v>
      </c>
      <c r="N63" s="3">
        <v>0</v>
      </c>
      <c r="O63" s="3" t="str">
        <f t="shared" si="0"/>
        <v>2019</v>
      </c>
      <c r="P63" s="3" t="str">
        <f t="shared" si="1"/>
        <v>01</v>
      </c>
      <c r="Q63" s="3" t="s">
        <v>22</v>
      </c>
      <c r="R63" s="5" t="s">
        <v>29</v>
      </c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/>
      <c r="AF63"/>
    </row>
    <row r="64" spans="1:32" s="5" customFormat="1" x14ac:dyDescent="0.25">
      <c r="A64" s="5" t="s">
        <v>18</v>
      </c>
      <c r="B64" s="5" t="s">
        <v>19</v>
      </c>
      <c r="C64" s="5" t="s">
        <v>80</v>
      </c>
      <c r="D64" s="5" t="s">
        <v>81</v>
      </c>
      <c r="E64" s="3">
        <v>695</v>
      </c>
      <c r="F64" s="3">
        <v>0.37292407299999997</v>
      </c>
      <c r="G64" s="3">
        <v>61855</v>
      </c>
      <c r="H64" s="3">
        <v>0.15568903500000003</v>
      </c>
      <c r="I64" s="3">
        <v>56288.05</v>
      </c>
      <c r="J64" s="3">
        <v>0.15558579900000002</v>
      </c>
      <c r="K64" s="3">
        <v>10425</v>
      </c>
      <c r="L64" s="3">
        <v>10425</v>
      </c>
      <c r="M64" s="3">
        <v>0</v>
      </c>
      <c r="N64" s="3">
        <v>0</v>
      </c>
      <c r="O64" s="3" t="str">
        <f t="shared" si="0"/>
        <v>2019</v>
      </c>
      <c r="P64" s="3" t="str">
        <f t="shared" si="1"/>
        <v>01</v>
      </c>
      <c r="Q64" s="3" t="s">
        <v>22</v>
      </c>
      <c r="R64" s="5" t="s">
        <v>29</v>
      </c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/>
      <c r="AF64"/>
    </row>
    <row r="65" spans="1:32" s="5" customFormat="1" x14ac:dyDescent="0.25">
      <c r="A65" s="5" t="s">
        <v>18</v>
      </c>
      <c r="B65" s="5" t="s">
        <v>19</v>
      </c>
      <c r="C65" s="5" t="s">
        <v>82</v>
      </c>
      <c r="D65" s="5" t="s">
        <v>83</v>
      </c>
      <c r="E65" s="3">
        <v>187</v>
      </c>
      <c r="F65" s="3">
        <v>0.1003407218</v>
      </c>
      <c r="G65" s="3">
        <v>97988</v>
      </c>
      <c r="H65" s="3">
        <v>0.24663579600000002</v>
      </c>
      <c r="I65" s="3">
        <v>89169.08</v>
      </c>
      <c r="J65" s="3">
        <v>0.24647225400000003</v>
      </c>
      <c r="K65" s="3">
        <v>8415</v>
      </c>
      <c r="L65" s="3">
        <v>8415</v>
      </c>
      <c r="M65" s="3">
        <v>0</v>
      </c>
      <c r="N65" s="3">
        <v>0</v>
      </c>
      <c r="O65" s="3" t="str">
        <f t="shared" si="0"/>
        <v>2019</v>
      </c>
      <c r="P65" s="3" t="str">
        <f t="shared" si="1"/>
        <v>01</v>
      </c>
      <c r="Q65" s="3" t="s">
        <v>22</v>
      </c>
      <c r="R65" s="5" t="s">
        <v>29</v>
      </c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/>
      <c r="AF65"/>
    </row>
    <row r="66" spans="1:32" s="5" customFormat="1" x14ac:dyDescent="0.25">
      <c r="A66" s="5" t="s">
        <v>18</v>
      </c>
      <c r="B66" s="5" t="s">
        <v>19</v>
      </c>
      <c r="C66" s="5" t="s">
        <v>84</v>
      </c>
      <c r="D66" s="5" t="s">
        <v>85</v>
      </c>
      <c r="E66" s="3">
        <v>462</v>
      </c>
      <c r="F66" s="3">
        <v>0.24790060680000003</v>
      </c>
      <c r="G66" s="3">
        <v>38808</v>
      </c>
      <c r="H66" s="3">
        <v>9.7679736000000017E-2</v>
      </c>
      <c r="I66" s="3">
        <v>35315.279999999999</v>
      </c>
      <c r="J66" s="3">
        <v>9.7614965400000003E-2</v>
      </c>
      <c r="K66" s="3">
        <v>6930</v>
      </c>
      <c r="L66" s="3">
        <v>6930</v>
      </c>
      <c r="M66" s="3">
        <v>0</v>
      </c>
      <c r="N66" s="3">
        <v>0</v>
      </c>
      <c r="O66" s="3" t="str">
        <f t="shared" si="0"/>
        <v>2019</v>
      </c>
      <c r="P66" s="3" t="str">
        <f t="shared" si="1"/>
        <v>01</v>
      </c>
      <c r="Q66" s="3" t="s">
        <v>22</v>
      </c>
      <c r="R66" s="5" t="s">
        <v>29</v>
      </c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/>
      <c r="AF66"/>
    </row>
    <row r="67" spans="1:32" s="5" customFormat="1" x14ac:dyDescent="0.25">
      <c r="A67" s="5" t="s">
        <v>18</v>
      </c>
      <c r="B67" s="5" t="s">
        <v>19</v>
      </c>
      <c r="C67" s="5" t="s">
        <v>86</v>
      </c>
      <c r="D67" s="5" t="s">
        <v>87</v>
      </c>
      <c r="E67" s="3">
        <v>218</v>
      </c>
      <c r="F67" s="3">
        <v>0.11697474519999999</v>
      </c>
      <c r="G67" s="3">
        <v>18312</v>
      </c>
      <c r="H67" s="3">
        <v>4.6091304E-2</v>
      </c>
      <c r="I67" s="3">
        <v>16663.920000000002</v>
      </c>
      <c r="J67" s="3">
        <v>4.6060741300000006E-2</v>
      </c>
      <c r="K67" s="3">
        <v>3270</v>
      </c>
      <c r="L67" s="3">
        <v>3270</v>
      </c>
      <c r="M67" s="3">
        <v>0</v>
      </c>
      <c r="N67" s="3">
        <v>0</v>
      </c>
      <c r="O67" s="3" t="str">
        <f t="shared" ref="O67:O130" si="2">MID(A67,4,4)</f>
        <v>2019</v>
      </c>
      <c r="P67" s="3" t="str">
        <f t="shared" ref="P67:P130" si="3">LEFT(A67,2)</f>
        <v>01</v>
      </c>
      <c r="Q67" s="3" t="s">
        <v>22</v>
      </c>
      <c r="R67" s="5" t="s">
        <v>29</v>
      </c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/>
      <c r="AF67"/>
    </row>
    <row r="68" spans="1:32" s="5" customFormat="1" x14ac:dyDescent="0.25">
      <c r="A68" s="5" t="s">
        <v>18</v>
      </c>
      <c r="B68" s="5" t="s">
        <v>19</v>
      </c>
      <c r="C68" s="5" t="s">
        <v>88</v>
      </c>
      <c r="D68" s="5" t="s">
        <v>89</v>
      </c>
      <c r="E68" s="3">
        <v>1</v>
      </c>
      <c r="F68" s="3">
        <v>5.3658139999999998E-4</v>
      </c>
      <c r="G68" s="3">
        <v>280</v>
      </c>
      <c r="H68" s="3">
        <v>7.0476000000000013E-4</v>
      </c>
      <c r="I68" s="3">
        <v>254.8</v>
      </c>
      <c r="J68" s="3">
        <v>7.0429269999999994E-4</v>
      </c>
      <c r="K68" s="3">
        <v>30</v>
      </c>
      <c r="L68" s="3">
        <v>30</v>
      </c>
      <c r="M68" s="3">
        <v>0</v>
      </c>
      <c r="N68" s="3">
        <v>0</v>
      </c>
      <c r="O68" s="3" t="str">
        <f t="shared" si="2"/>
        <v>2019</v>
      </c>
      <c r="P68" s="3" t="str">
        <f t="shared" si="3"/>
        <v>01</v>
      </c>
      <c r="Q68" s="3" t="s">
        <v>22</v>
      </c>
      <c r="R68" s="5" t="s">
        <v>29</v>
      </c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/>
      <c r="AF68"/>
    </row>
    <row r="69" spans="1:32" s="5" customFormat="1" x14ac:dyDescent="0.25">
      <c r="A69" s="5" t="s">
        <v>18</v>
      </c>
      <c r="B69" s="5" t="s">
        <v>19</v>
      </c>
      <c r="C69" s="5" t="s">
        <v>90</v>
      </c>
      <c r="D69" s="5" t="s">
        <v>91</v>
      </c>
      <c r="E69" s="3">
        <v>2</v>
      </c>
      <c r="F69" s="3">
        <v>1.0731628E-3</v>
      </c>
      <c r="G69" s="3">
        <v>1414</v>
      </c>
      <c r="H69" s="3">
        <v>3.5590379999999996E-3</v>
      </c>
      <c r="I69" s="3">
        <v>1286.74</v>
      </c>
      <c r="J69" s="3">
        <v>3.5566780000000006E-3</v>
      </c>
      <c r="K69" s="3">
        <v>120</v>
      </c>
      <c r="L69" s="3">
        <v>120</v>
      </c>
      <c r="M69" s="3">
        <v>0</v>
      </c>
      <c r="N69" s="3">
        <v>0</v>
      </c>
      <c r="O69" s="3" t="str">
        <f t="shared" si="2"/>
        <v>2019</v>
      </c>
      <c r="P69" s="3" t="str">
        <f t="shared" si="3"/>
        <v>01</v>
      </c>
      <c r="Q69" s="3" t="s">
        <v>22</v>
      </c>
      <c r="R69" s="5" t="s">
        <v>23</v>
      </c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/>
      <c r="AF69"/>
    </row>
    <row r="70" spans="1:32" s="5" customFormat="1" x14ac:dyDescent="0.25">
      <c r="A70" s="5" t="s">
        <v>18</v>
      </c>
      <c r="B70" s="5" t="s">
        <v>19</v>
      </c>
      <c r="C70" s="5" t="s">
        <v>92</v>
      </c>
      <c r="D70" s="5" t="s">
        <v>93</v>
      </c>
      <c r="E70" s="3">
        <v>9</v>
      </c>
      <c r="F70" s="3">
        <v>4.8292325999999986E-3</v>
      </c>
      <c r="G70" s="3">
        <v>3222</v>
      </c>
      <c r="H70" s="3">
        <v>8.1097740000000001E-3</v>
      </c>
      <c r="I70" s="3">
        <v>2932.02</v>
      </c>
      <c r="J70" s="3">
        <v>8.1043964999999996E-3</v>
      </c>
      <c r="K70" s="3">
        <v>270</v>
      </c>
      <c r="L70" s="3">
        <v>270</v>
      </c>
      <c r="M70" s="3">
        <v>0</v>
      </c>
      <c r="N70" s="3">
        <v>0</v>
      </c>
      <c r="O70" s="3" t="str">
        <f t="shared" si="2"/>
        <v>2019</v>
      </c>
      <c r="P70" s="3" t="str">
        <f t="shared" si="3"/>
        <v>01</v>
      </c>
      <c r="Q70" s="3" t="s">
        <v>22</v>
      </c>
      <c r="R70" s="5" t="s">
        <v>23</v>
      </c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/>
      <c r="AF70"/>
    </row>
    <row r="71" spans="1:32" s="5" customFormat="1" x14ac:dyDescent="0.25">
      <c r="A71" s="5" t="s">
        <v>18</v>
      </c>
      <c r="B71" s="5" t="s">
        <v>19</v>
      </c>
      <c r="C71" s="5" t="s">
        <v>94</v>
      </c>
      <c r="D71" s="5" t="s">
        <v>95</v>
      </c>
      <c r="E71" s="3">
        <v>37</v>
      </c>
      <c r="F71" s="3">
        <v>1.9853511799999998E-2</v>
      </c>
      <c r="G71" s="3">
        <v>6623</v>
      </c>
      <c r="H71" s="3">
        <v>1.6670091000000001E-2</v>
      </c>
      <c r="I71" s="3">
        <v>6026.93</v>
      </c>
      <c r="J71" s="3">
        <v>1.6659037199999997E-2</v>
      </c>
      <c r="K71" s="3">
        <v>555</v>
      </c>
      <c r="L71" s="3">
        <v>555</v>
      </c>
      <c r="M71" s="3">
        <v>0</v>
      </c>
      <c r="N71" s="3">
        <v>0</v>
      </c>
      <c r="O71" s="3" t="str">
        <f t="shared" si="2"/>
        <v>2019</v>
      </c>
      <c r="P71" s="3" t="str">
        <f t="shared" si="3"/>
        <v>01</v>
      </c>
      <c r="Q71" s="3" t="s">
        <v>22</v>
      </c>
      <c r="R71" s="5" t="s">
        <v>23</v>
      </c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/>
      <c r="AF71"/>
    </row>
    <row r="72" spans="1:32" s="5" customFormat="1" x14ac:dyDescent="0.25">
      <c r="A72" s="5" t="s">
        <v>18</v>
      </c>
      <c r="B72" s="5" t="s">
        <v>19</v>
      </c>
      <c r="C72" s="5" t="s">
        <v>94</v>
      </c>
      <c r="D72" s="5" t="s">
        <v>95</v>
      </c>
      <c r="E72" s="3">
        <v>1</v>
      </c>
      <c r="F72" s="3">
        <v>5.3658139999999998E-4</v>
      </c>
      <c r="G72" s="3">
        <v>179</v>
      </c>
      <c r="H72" s="3">
        <v>4.5054299999999997E-4</v>
      </c>
      <c r="I72" s="3">
        <v>162.89000000000001</v>
      </c>
      <c r="J72" s="3">
        <v>4.5024420000000005E-4</v>
      </c>
      <c r="K72" s="3">
        <v>15</v>
      </c>
      <c r="L72" s="3">
        <v>15</v>
      </c>
      <c r="M72" s="3">
        <v>0</v>
      </c>
      <c r="N72" s="3">
        <v>0</v>
      </c>
      <c r="O72" s="3" t="str">
        <f t="shared" si="2"/>
        <v>2019</v>
      </c>
      <c r="P72" s="3" t="str">
        <f t="shared" si="3"/>
        <v>01</v>
      </c>
      <c r="Q72" s="3" t="s">
        <v>33</v>
      </c>
      <c r="R72" s="5" t="s">
        <v>23</v>
      </c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/>
      <c r="AF72"/>
    </row>
    <row r="73" spans="1:32" s="5" customFormat="1" x14ac:dyDescent="0.25">
      <c r="A73" s="5" t="s">
        <v>18</v>
      </c>
      <c r="B73" s="5" t="s">
        <v>19</v>
      </c>
      <c r="C73" s="5" t="s">
        <v>96</v>
      </c>
      <c r="D73" s="5" t="s">
        <v>97</v>
      </c>
      <c r="E73" s="3">
        <v>1</v>
      </c>
      <c r="F73" s="3">
        <v>5.3658139999999998E-4</v>
      </c>
      <c r="G73" s="3">
        <v>179</v>
      </c>
      <c r="H73" s="3">
        <v>4.5054299999999997E-4</v>
      </c>
      <c r="I73" s="3">
        <v>162.89000000000001</v>
      </c>
      <c r="J73" s="3">
        <v>4.5024420000000005E-4</v>
      </c>
      <c r="K73" s="3">
        <v>15</v>
      </c>
      <c r="L73" s="3">
        <v>15</v>
      </c>
      <c r="M73" s="3">
        <v>0</v>
      </c>
      <c r="N73" s="3">
        <v>0</v>
      </c>
      <c r="O73" s="3" t="str">
        <f t="shared" si="2"/>
        <v>2019</v>
      </c>
      <c r="P73" s="3" t="str">
        <f t="shared" si="3"/>
        <v>01</v>
      </c>
      <c r="Q73" s="3" t="s">
        <v>22</v>
      </c>
      <c r="R73" s="5" t="s">
        <v>23</v>
      </c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/>
      <c r="AF73"/>
    </row>
    <row r="74" spans="1:32" s="5" customFormat="1" x14ac:dyDescent="0.25">
      <c r="A74" s="5" t="s">
        <v>18</v>
      </c>
      <c r="B74" s="5" t="s">
        <v>19</v>
      </c>
      <c r="C74" s="5" t="s">
        <v>98</v>
      </c>
      <c r="D74" s="5" t="s">
        <v>99</v>
      </c>
      <c r="E74" s="3">
        <v>1</v>
      </c>
      <c r="F74" s="3">
        <v>5.3658139999999998E-4</v>
      </c>
      <c r="G74" s="3">
        <v>0</v>
      </c>
      <c r="H74" s="3">
        <v>0</v>
      </c>
      <c r="I74" s="3">
        <v>0</v>
      </c>
      <c r="J74" s="3">
        <v>0</v>
      </c>
      <c r="K74" s="3">
        <v>0</v>
      </c>
      <c r="L74" s="3">
        <v>0</v>
      </c>
      <c r="M74" s="3">
        <v>1200</v>
      </c>
      <c r="N74" s="3">
        <v>0</v>
      </c>
      <c r="O74" s="3" t="str">
        <f t="shared" si="2"/>
        <v>2019</v>
      </c>
      <c r="P74" s="3" t="str">
        <f t="shared" si="3"/>
        <v>01</v>
      </c>
      <c r="Q74" s="3" t="s">
        <v>22</v>
      </c>
      <c r="R74" s="5" t="s">
        <v>23</v>
      </c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/>
      <c r="AF74"/>
    </row>
    <row r="75" spans="1:32" s="5" customFormat="1" x14ac:dyDescent="0.25">
      <c r="A75" s="5" t="s">
        <v>18</v>
      </c>
      <c r="B75" s="5" t="s">
        <v>19</v>
      </c>
      <c r="C75" s="5" t="s">
        <v>100</v>
      </c>
      <c r="D75" s="5" t="s">
        <v>101</v>
      </c>
      <c r="E75" s="3">
        <v>107</v>
      </c>
      <c r="F75" s="3">
        <v>5.7414209800000005E-2</v>
      </c>
      <c r="G75" s="3">
        <v>0</v>
      </c>
      <c r="H75" s="3">
        <v>0</v>
      </c>
      <c r="I75" s="3">
        <v>0</v>
      </c>
      <c r="J75" s="3">
        <v>0</v>
      </c>
      <c r="K75" s="3">
        <v>0</v>
      </c>
      <c r="L75" s="3">
        <v>0</v>
      </c>
      <c r="M75" s="3">
        <v>73830</v>
      </c>
      <c r="N75" s="3">
        <v>0</v>
      </c>
      <c r="O75" s="3" t="str">
        <f t="shared" si="2"/>
        <v>2019</v>
      </c>
      <c r="P75" s="3" t="str">
        <f t="shared" si="3"/>
        <v>01</v>
      </c>
      <c r="Q75" s="3" t="s">
        <v>22</v>
      </c>
      <c r="R75" s="5" t="s">
        <v>23</v>
      </c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/>
      <c r="AF75"/>
    </row>
    <row r="76" spans="1:32" s="5" customFormat="1" x14ac:dyDescent="0.25">
      <c r="A76" s="5" t="s">
        <v>18</v>
      </c>
      <c r="B76" s="5" t="s">
        <v>19</v>
      </c>
      <c r="C76" s="5" t="s">
        <v>100</v>
      </c>
      <c r="D76" s="5" t="s">
        <v>101</v>
      </c>
      <c r="E76" s="3">
        <v>1</v>
      </c>
      <c r="F76" s="3">
        <v>5.3658139999999998E-4</v>
      </c>
      <c r="G76" s="3">
        <v>0</v>
      </c>
      <c r="H76" s="3">
        <v>0</v>
      </c>
      <c r="I76" s="3">
        <v>0</v>
      </c>
      <c r="J76" s="3">
        <v>0</v>
      </c>
      <c r="K76" s="3">
        <v>0</v>
      </c>
      <c r="L76" s="3">
        <v>0</v>
      </c>
      <c r="M76" s="3">
        <v>690</v>
      </c>
      <c r="N76" s="3">
        <v>0</v>
      </c>
      <c r="O76" s="3" t="str">
        <f t="shared" si="2"/>
        <v>2019</v>
      </c>
      <c r="P76" s="3" t="str">
        <f t="shared" si="3"/>
        <v>01</v>
      </c>
      <c r="Q76" s="3" t="s">
        <v>22</v>
      </c>
      <c r="R76" s="5" t="s">
        <v>23</v>
      </c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/>
      <c r="AF76"/>
    </row>
    <row r="77" spans="1:32" s="5" customFormat="1" x14ac:dyDescent="0.25">
      <c r="A77" s="5" t="s">
        <v>18</v>
      </c>
      <c r="B77" s="5" t="s">
        <v>19</v>
      </c>
      <c r="C77" s="5" t="s">
        <v>102</v>
      </c>
      <c r="D77" s="5" t="s">
        <v>103</v>
      </c>
      <c r="E77" s="3">
        <v>9</v>
      </c>
      <c r="F77" s="3">
        <v>4.8292325999999986E-3</v>
      </c>
      <c r="G77" s="3">
        <v>0</v>
      </c>
      <c r="H77" s="3">
        <v>0</v>
      </c>
      <c r="I77" s="3">
        <v>0</v>
      </c>
      <c r="J77" s="3">
        <v>0</v>
      </c>
      <c r="K77" s="3">
        <v>0</v>
      </c>
      <c r="L77" s="3">
        <v>0</v>
      </c>
      <c r="M77" s="3">
        <v>3870</v>
      </c>
      <c r="N77" s="3">
        <v>0</v>
      </c>
      <c r="O77" s="3" t="str">
        <f t="shared" si="2"/>
        <v>2019</v>
      </c>
      <c r="P77" s="3" t="str">
        <f t="shared" si="3"/>
        <v>01</v>
      </c>
      <c r="Q77" s="3" t="s">
        <v>22</v>
      </c>
      <c r="R77" s="5" t="s">
        <v>23</v>
      </c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/>
      <c r="AF77"/>
    </row>
    <row r="78" spans="1:32" s="5" customFormat="1" x14ac:dyDescent="0.25">
      <c r="A78" s="5" t="s">
        <v>18</v>
      </c>
      <c r="B78" s="5" t="s">
        <v>19</v>
      </c>
      <c r="C78" s="5" t="s">
        <v>104</v>
      </c>
      <c r="D78" s="5" t="s">
        <v>105</v>
      </c>
      <c r="E78" s="3">
        <v>24</v>
      </c>
      <c r="F78" s="3">
        <v>1.2877953599999997E-2</v>
      </c>
      <c r="G78" s="3">
        <v>0</v>
      </c>
      <c r="H78" s="3">
        <v>0</v>
      </c>
      <c r="I78" s="3">
        <v>0</v>
      </c>
      <c r="J78" s="3">
        <v>0</v>
      </c>
      <c r="K78" s="3">
        <v>0</v>
      </c>
      <c r="L78" s="3">
        <v>0</v>
      </c>
      <c r="M78" s="3">
        <v>8760</v>
      </c>
      <c r="N78" s="3">
        <v>0</v>
      </c>
      <c r="O78" s="3" t="str">
        <f t="shared" si="2"/>
        <v>2019</v>
      </c>
      <c r="P78" s="3" t="str">
        <f t="shared" si="3"/>
        <v>01</v>
      </c>
      <c r="Q78" s="3" t="s">
        <v>22</v>
      </c>
      <c r="R78" s="5" t="s">
        <v>23</v>
      </c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/>
      <c r="AF78"/>
    </row>
    <row r="79" spans="1:32" s="5" customFormat="1" x14ac:dyDescent="0.25">
      <c r="A79" s="5" t="s">
        <v>18</v>
      </c>
      <c r="B79" s="5" t="s">
        <v>19</v>
      </c>
      <c r="C79" s="5" t="s">
        <v>106</v>
      </c>
      <c r="D79" s="5" t="s">
        <v>107</v>
      </c>
      <c r="E79" s="3">
        <v>19</v>
      </c>
      <c r="F79" s="3">
        <v>1.0195046599999997E-2</v>
      </c>
      <c r="G79" s="3">
        <v>0</v>
      </c>
      <c r="H79" s="3">
        <v>0</v>
      </c>
      <c r="I79" s="3">
        <v>0</v>
      </c>
      <c r="J79" s="3">
        <v>0</v>
      </c>
      <c r="K79" s="3">
        <v>0</v>
      </c>
      <c r="L79" s="3">
        <v>0</v>
      </c>
      <c r="M79" s="3">
        <v>3420</v>
      </c>
      <c r="N79" s="3">
        <v>0</v>
      </c>
      <c r="O79" s="3" t="str">
        <f t="shared" si="2"/>
        <v>2019</v>
      </c>
      <c r="P79" s="3" t="str">
        <f t="shared" si="3"/>
        <v>01</v>
      </c>
      <c r="Q79" s="3" t="s">
        <v>22</v>
      </c>
      <c r="R79" s="5" t="s">
        <v>23</v>
      </c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/>
      <c r="AF79"/>
    </row>
    <row r="80" spans="1:32" s="5" customFormat="1" x14ac:dyDescent="0.25">
      <c r="A80" s="5" t="s">
        <v>18</v>
      </c>
      <c r="B80" s="5" t="s">
        <v>19</v>
      </c>
      <c r="C80" s="5" t="s">
        <v>108</v>
      </c>
      <c r="D80" s="5" t="s">
        <v>109</v>
      </c>
      <c r="E80" s="3">
        <v>4</v>
      </c>
      <c r="F80" s="3">
        <v>2.1463255999999999E-3</v>
      </c>
      <c r="G80" s="3">
        <v>0</v>
      </c>
      <c r="H80" s="3">
        <v>0</v>
      </c>
      <c r="I80" s="3">
        <v>0</v>
      </c>
      <c r="J80" s="3">
        <v>0</v>
      </c>
      <c r="K80" s="3">
        <v>0</v>
      </c>
      <c r="L80" s="3">
        <v>0</v>
      </c>
      <c r="M80" s="3">
        <v>2000</v>
      </c>
      <c r="N80" s="3">
        <v>0</v>
      </c>
      <c r="O80" s="3" t="str">
        <f t="shared" si="2"/>
        <v>2019</v>
      </c>
      <c r="P80" s="3" t="str">
        <f t="shared" si="3"/>
        <v>01</v>
      </c>
      <c r="Q80" s="3" t="s">
        <v>22</v>
      </c>
      <c r="R80" s="5" t="s">
        <v>23</v>
      </c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/>
      <c r="AF80"/>
    </row>
    <row r="81" spans="1:32" s="5" customFormat="1" x14ac:dyDescent="0.25">
      <c r="A81" s="5" t="s">
        <v>18</v>
      </c>
      <c r="B81" s="5" t="s">
        <v>19</v>
      </c>
      <c r="C81" s="5" t="s">
        <v>110</v>
      </c>
      <c r="D81" s="5" t="s">
        <v>111</v>
      </c>
      <c r="E81" s="3">
        <v>3</v>
      </c>
      <c r="F81" s="3">
        <v>1.6097441999999996E-3</v>
      </c>
      <c r="G81" s="3">
        <v>0</v>
      </c>
      <c r="H81" s="3">
        <v>0</v>
      </c>
      <c r="I81" s="3">
        <v>0</v>
      </c>
      <c r="J81" s="3">
        <v>0</v>
      </c>
      <c r="K81" s="3">
        <v>0</v>
      </c>
      <c r="L81" s="3">
        <v>0</v>
      </c>
      <c r="M81" s="3">
        <v>2250</v>
      </c>
      <c r="N81" s="3">
        <v>0</v>
      </c>
      <c r="O81" s="3" t="str">
        <f t="shared" si="2"/>
        <v>2019</v>
      </c>
      <c r="P81" s="3" t="str">
        <f t="shared" si="3"/>
        <v>01</v>
      </c>
      <c r="Q81" s="3" t="s">
        <v>22</v>
      </c>
      <c r="R81" s="5" t="s">
        <v>23</v>
      </c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/>
      <c r="AF81"/>
    </row>
    <row r="82" spans="1:32" s="5" customFormat="1" x14ac:dyDescent="0.25">
      <c r="A82" s="5" t="s">
        <v>18</v>
      </c>
      <c r="B82" s="5" t="s">
        <v>19</v>
      </c>
      <c r="C82" s="5" t="s">
        <v>112</v>
      </c>
      <c r="D82" s="5" t="s">
        <v>138</v>
      </c>
      <c r="E82" s="3">
        <v>1</v>
      </c>
      <c r="F82" s="3">
        <v>5.3658139999999998E-4</v>
      </c>
      <c r="G82" s="3">
        <v>0</v>
      </c>
      <c r="H82" s="3">
        <v>0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 t="str">
        <f t="shared" si="2"/>
        <v>2019</v>
      </c>
      <c r="P82" s="3" t="str">
        <f t="shared" si="3"/>
        <v>01</v>
      </c>
      <c r="Q82" s="3" t="s">
        <v>22</v>
      </c>
      <c r="R82" s="5" t="s">
        <v>29</v>
      </c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/>
      <c r="AF82"/>
    </row>
    <row r="83" spans="1:32" s="5" customFormat="1" x14ac:dyDescent="0.25">
      <c r="A83" s="5" t="s">
        <v>114</v>
      </c>
      <c r="B83" s="5" t="s">
        <v>19</v>
      </c>
      <c r="C83" s="5" t="s">
        <v>20</v>
      </c>
      <c r="D83" s="5" t="s">
        <v>21</v>
      </c>
      <c r="E83" s="3">
        <v>14</v>
      </c>
      <c r="F83" s="3">
        <v>7.5121395999999995E-3</v>
      </c>
      <c r="G83" s="3">
        <v>868</v>
      </c>
      <c r="H83" s="3">
        <v>2.1847560000000004E-3</v>
      </c>
      <c r="I83" s="3">
        <v>789.88</v>
      </c>
      <c r="J83" s="3">
        <v>2.1833072999999999E-3</v>
      </c>
      <c r="K83" s="3">
        <v>140</v>
      </c>
      <c r="L83" s="3">
        <v>140</v>
      </c>
      <c r="M83" s="3">
        <v>0</v>
      </c>
      <c r="N83" s="3">
        <v>0</v>
      </c>
      <c r="O83" s="3" t="str">
        <f t="shared" si="2"/>
        <v>2020</v>
      </c>
      <c r="P83" s="3" t="str">
        <f t="shared" si="3"/>
        <v>01</v>
      </c>
      <c r="Q83" s="3" t="s">
        <v>22</v>
      </c>
      <c r="R83" s="5" t="s">
        <v>23</v>
      </c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/>
      <c r="AF83"/>
    </row>
    <row r="84" spans="1:32" s="5" customFormat="1" x14ac:dyDescent="0.25">
      <c r="A84" s="5" t="s">
        <v>114</v>
      </c>
      <c r="B84" s="5" t="s">
        <v>19</v>
      </c>
      <c r="C84" s="5" t="s">
        <v>20</v>
      </c>
      <c r="D84" s="5" t="s">
        <v>21</v>
      </c>
      <c r="E84" s="3">
        <v>68</v>
      </c>
      <c r="F84" s="3">
        <v>3.6487535200000011E-2</v>
      </c>
      <c r="G84" s="3">
        <v>4216</v>
      </c>
      <c r="H84" s="3">
        <v>1.0611672000000003E-2</v>
      </c>
      <c r="I84" s="3">
        <v>3836.56</v>
      </c>
      <c r="J84" s="3">
        <v>1.0604635499999999E-2</v>
      </c>
      <c r="K84" s="3">
        <v>680</v>
      </c>
      <c r="L84" s="3">
        <v>680</v>
      </c>
      <c r="M84" s="3">
        <v>0</v>
      </c>
      <c r="N84" s="3">
        <v>0</v>
      </c>
      <c r="O84" s="3" t="str">
        <f t="shared" si="2"/>
        <v>2020</v>
      </c>
      <c r="P84" s="3" t="str">
        <f t="shared" si="3"/>
        <v>01</v>
      </c>
      <c r="Q84" s="3" t="s">
        <v>22</v>
      </c>
      <c r="R84" s="5" t="s">
        <v>23</v>
      </c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/>
      <c r="AF84"/>
    </row>
    <row r="85" spans="1:32" s="5" customFormat="1" x14ac:dyDescent="0.25">
      <c r="A85" s="5" t="s">
        <v>114</v>
      </c>
      <c r="B85" s="5" t="s">
        <v>19</v>
      </c>
      <c r="C85" s="5" t="s">
        <v>20</v>
      </c>
      <c r="D85" s="5" t="s">
        <v>21</v>
      </c>
      <c r="E85" s="3">
        <v>9</v>
      </c>
      <c r="F85" s="3">
        <v>4.8292325999999986E-3</v>
      </c>
      <c r="G85" s="3">
        <v>558</v>
      </c>
      <c r="H85" s="3">
        <v>1.4044859999999997E-3</v>
      </c>
      <c r="I85" s="3">
        <v>507.78000000000003</v>
      </c>
      <c r="J85" s="3">
        <v>1.4035547000000005E-3</v>
      </c>
      <c r="K85" s="3">
        <v>90</v>
      </c>
      <c r="L85" s="3">
        <v>90</v>
      </c>
      <c r="M85" s="3">
        <v>0</v>
      </c>
      <c r="N85" s="3">
        <v>0</v>
      </c>
      <c r="O85" s="3" t="str">
        <f t="shared" si="2"/>
        <v>2020</v>
      </c>
      <c r="P85" s="3" t="str">
        <f t="shared" si="3"/>
        <v>01</v>
      </c>
      <c r="Q85" s="3" t="s">
        <v>22</v>
      </c>
      <c r="R85" s="5" t="s">
        <v>23</v>
      </c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/>
      <c r="AF85"/>
    </row>
    <row r="86" spans="1:32" s="5" customFormat="1" x14ac:dyDescent="0.25">
      <c r="A86" s="5" t="s">
        <v>114</v>
      </c>
      <c r="B86" s="5" t="s">
        <v>19</v>
      </c>
      <c r="C86" s="5" t="s">
        <v>24</v>
      </c>
      <c r="D86" s="5" t="s">
        <v>25</v>
      </c>
      <c r="E86" s="3">
        <v>117</v>
      </c>
      <c r="F86" s="3">
        <v>6.2780023800000001E-2</v>
      </c>
      <c r="G86" s="3">
        <v>4446</v>
      </c>
      <c r="H86" s="3">
        <v>1.1190582000000001E-2</v>
      </c>
      <c r="I86" s="3">
        <v>4045.8599999999997</v>
      </c>
      <c r="J86" s="3">
        <v>1.1183161599999998E-2</v>
      </c>
      <c r="K86" s="3">
        <v>585</v>
      </c>
      <c r="L86" s="3">
        <v>585</v>
      </c>
      <c r="M86" s="3">
        <v>0</v>
      </c>
      <c r="N86" s="3">
        <v>0</v>
      </c>
      <c r="O86" s="3" t="str">
        <f t="shared" si="2"/>
        <v>2020</v>
      </c>
      <c r="P86" s="3" t="str">
        <f t="shared" si="3"/>
        <v>01</v>
      </c>
      <c r="Q86" s="3" t="s">
        <v>22</v>
      </c>
      <c r="R86" s="5" t="s">
        <v>23</v>
      </c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/>
      <c r="AF86"/>
    </row>
    <row r="87" spans="1:32" s="5" customFormat="1" x14ac:dyDescent="0.25">
      <c r="A87" s="5" t="s">
        <v>114</v>
      </c>
      <c r="B87" s="5" t="s">
        <v>19</v>
      </c>
      <c r="C87" s="5" t="s">
        <v>24</v>
      </c>
      <c r="D87" s="5" t="s">
        <v>25</v>
      </c>
      <c r="E87" s="3">
        <v>12</v>
      </c>
      <c r="F87" s="3">
        <v>6.4389767999999984E-3</v>
      </c>
      <c r="G87" s="3">
        <v>456</v>
      </c>
      <c r="H87" s="3">
        <v>1.1477520000000001E-3</v>
      </c>
      <c r="I87" s="3">
        <v>414.96000000000004</v>
      </c>
      <c r="J87" s="3">
        <v>1.1469908999999999E-3</v>
      </c>
      <c r="K87" s="3">
        <v>60</v>
      </c>
      <c r="L87" s="3">
        <v>60</v>
      </c>
      <c r="M87" s="3">
        <v>0</v>
      </c>
      <c r="N87" s="3">
        <v>0</v>
      </c>
      <c r="O87" s="3" t="str">
        <f t="shared" si="2"/>
        <v>2020</v>
      </c>
      <c r="P87" s="3" t="str">
        <f t="shared" si="3"/>
        <v>01</v>
      </c>
      <c r="Q87" s="3" t="s">
        <v>22</v>
      </c>
      <c r="R87" s="5" t="s">
        <v>23</v>
      </c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/>
      <c r="AF87"/>
    </row>
    <row r="88" spans="1:32" s="5" customFormat="1" x14ac:dyDescent="0.25">
      <c r="A88" s="5" t="s">
        <v>114</v>
      </c>
      <c r="B88" s="5" t="s">
        <v>19</v>
      </c>
      <c r="C88" s="5" t="s">
        <v>24</v>
      </c>
      <c r="D88" s="5" t="s">
        <v>25</v>
      </c>
      <c r="E88" s="3">
        <v>23</v>
      </c>
      <c r="F88" s="3">
        <v>1.2341372200000001E-2</v>
      </c>
      <c r="G88" s="3">
        <v>874</v>
      </c>
      <c r="H88" s="3">
        <v>2.1998579999999998E-3</v>
      </c>
      <c r="I88" s="3">
        <v>795.33999999999992</v>
      </c>
      <c r="J88" s="3">
        <v>2.1983992999999999E-3</v>
      </c>
      <c r="K88" s="3">
        <v>115</v>
      </c>
      <c r="L88" s="3">
        <v>115</v>
      </c>
      <c r="M88" s="3">
        <v>0</v>
      </c>
      <c r="N88" s="3">
        <v>0</v>
      </c>
      <c r="O88" s="3" t="str">
        <f t="shared" si="2"/>
        <v>2020</v>
      </c>
      <c r="P88" s="3" t="str">
        <f t="shared" si="3"/>
        <v>01</v>
      </c>
      <c r="Q88" s="3" t="s">
        <v>22</v>
      </c>
      <c r="R88" s="5" t="s">
        <v>23</v>
      </c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/>
      <c r="AF88"/>
    </row>
    <row r="89" spans="1:32" s="5" customFormat="1" x14ac:dyDescent="0.25">
      <c r="A89" s="5" t="s">
        <v>114</v>
      </c>
      <c r="B89" s="5" t="s">
        <v>19</v>
      </c>
      <c r="C89" s="5" t="s">
        <v>24</v>
      </c>
      <c r="D89" s="5" t="s">
        <v>25</v>
      </c>
      <c r="E89" s="3">
        <v>1</v>
      </c>
      <c r="F89" s="3">
        <v>5.3658139999999998E-4</v>
      </c>
      <c r="G89" s="3">
        <v>38</v>
      </c>
      <c r="H89" s="3">
        <v>9.5646000000000012E-5</v>
      </c>
      <c r="I89" s="3">
        <v>34.58</v>
      </c>
      <c r="J89" s="3">
        <v>9.5582600000000009E-5</v>
      </c>
      <c r="K89" s="3">
        <v>5</v>
      </c>
      <c r="L89" s="3">
        <v>5</v>
      </c>
      <c r="M89" s="3">
        <v>0</v>
      </c>
      <c r="N89" s="3">
        <v>0</v>
      </c>
      <c r="O89" s="3" t="str">
        <f t="shared" si="2"/>
        <v>2020</v>
      </c>
      <c r="P89" s="3" t="str">
        <f t="shared" si="3"/>
        <v>01</v>
      </c>
      <c r="Q89" s="3" t="s">
        <v>28</v>
      </c>
      <c r="R89" s="5" t="s">
        <v>29</v>
      </c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/>
      <c r="AF89"/>
    </row>
    <row r="90" spans="1:32" s="5" customFormat="1" x14ac:dyDescent="0.25">
      <c r="A90" s="5" t="s">
        <v>114</v>
      </c>
      <c r="B90" s="5" t="s">
        <v>19</v>
      </c>
      <c r="C90" s="5" t="s">
        <v>26</v>
      </c>
      <c r="D90" s="5" t="s">
        <v>27</v>
      </c>
      <c r="E90" s="3">
        <v>1</v>
      </c>
      <c r="F90" s="3">
        <v>5.3658139999999998E-4</v>
      </c>
      <c r="G90" s="3">
        <v>79</v>
      </c>
      <c r="H90" s="3">
        <v>1.9884300000000003E-4</v>
      </c>
      <c r="I90" s="3">
        <v>71.89</v>
      </c>
      <c r="J90" s="3">
        <v>1.9871110000000002E-4</v>
      </c>
      <c r="K90" s="3">
        <v>10</v>
      </c>
      <c r="L90" s="3">
        <v>10</v>
      </c>
      <c r="M90" s="3">
        <v>0</v>
      </c>
      <c r="N90" s="3">
        <v>0</v>
      </c>
      <c r="O90" s="3" t="str">
        <f t="shared" si="2"/>
        <v>2020</v>
      </c>
      <c r="P90" s="3" t="str">
        <f t="shared" si="3"/>
        <v>01</v>
      </c>
      <c r="Q90" s="3" t="s">
        <v>28</v>
      </c>
      <c r="R90" s="5" t="s">
        <v>29</v>
      </c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/>
      <c r="AF90"/>
    </row>
    <row r="91" spans="1:32" s="5" customFormat="1" x14ac:dyDescent="0.25">
      <c r="A91" s="5" t="s">
        <v>114</v>
      </c>
      <c r="B91" s="5" t="s">
        <v>19</v>
      </c>
      <c r="C91" s="5" t="s">
        <v>26</v>
      </c>
      <c r="D91" s="5" t="s">
        <v>27</v>
      </c>
      <c r="E91" s="3">
        <v>159</v>
      </c>
      <c r="F91" s="3">
        <v>8.5316442599999986E-2</v>
      </c>
      <c r="G91" s="3">
        <v>12561</v>
      </c>
      <c r="H91" s="3">
        <v>3.1616037E-2</v>
      </c>
      <c r="I91" s="3">
        <v>11430.51</v>
      </c>
      <c r="J91" s="3">
        <v>3.1595072700000004E-2</v>
      </c>
      <c r="K91" s="3">
        <v>1590</v>
      </c>
      <c r="L91" s="3">
        <v>1590</v>
      </c>
      <c r="M91" s="3">
        <v>0</v>
      </c>
      <c r="N91" s="3">
        <v>0</v>
      </c>
      <c r="O91" s="3" t="str">
        <f t="shared" si="2"/>
        <v>2020</v>
      </c>
      <c r="P91" s="3" t="str">
        <f t="shared" si="3"/>
        <v>01</v>
      </c>
      <c r="Q91" s="3" t="s">
        <v>22</v>
      </c>
      <c r="R91" s="5" t="s">
        <v>23</v>
      </c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/>
      <c r="AF91"/>
    </row>
    <row r="92" spans="1:32" s="5" customFormat="1" x14ac:dyDescent="0.25">
      <c r="A92" s="5" t="s">
        <v>114</v>
      </c>
      <c r="B92" s="5" t="s">
        <v>19</v>
      </c>
      <c r="C92" s="5" t="s">
        <v>26</v>
      </c>
      <c r="D92" s="5" t="s">
        <v>27</v>
      </c>
      <c r="E92" s="3">
        <v>14</v>
      </c>
      <c r="F92" s="3">
        <v>7.5121395999999995E-3</v>
      </c>
      <c r="G92" s="3">
        <v>1106</v>
      </c>
      <c r="H92" s="3">
        <v>2.7838020000000002E-3</v>
      </c>
      <c r="I92" s="3">
        <v>1021.47</v>
      </c>
      <c r="J92" s="3">
        <v>2.8234452E-3</v>
      </c>
      <c r="K92" s="3">
        <v>140</v>
      </c>
      <c r="L92" s="3">
        <v>140</v>
      </c>
      <c r="M92" s="3">
        <v>0</v>
      </c>
      <c r="N92" s="3">
        <v>0</v>
      </c>
      <c r="O92" s="3" t="str">
        <f t="shared" si="2"/>
        <v>2020</v>
      </c>
      <c r="P92" s="3" t="str">
        <f t="shared" si="3"/>
        <v>01</v>
      </c>
      <c r="Q92" s="3" t="s">
        <v>22</v>
      </c>
      <c r="R92" s="5" t="s">
        <v>23</v>
      </c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/>
      <c r="AF92"/>
    </row>
    <row r="93" spans="1:32" s="5" customFormat="1" x14ac:dyDescent="0.25">
      <c r="A93" s="5" t="s">
        <v>114</v>
      </c>
      <c r="B93" s="5" t="s">
        <v>19</v>
      </c>
      <c r="C93" s="5" t="s">
        <v>26</v>
      </c>
      <c r="D93" s="5" t="s">
        <v>27</v>
      </c>
      <c r="E93" s="3">
        <v>161</v>
      </c>
      <c r="F93" s="3">
        <v>8.6389605400000027E-2</v>
      </c>
      <c r="G93" s="3">
        <v>12719</v>
      </c>
      <c r="H93" s="3">
        <v>3.2013723000000001E-2</v>
      </c>
      <c r="I93" s="3">
        <v>11619.32</v>
      </c>
      <c r="J93" s="3">
        <v>3.2116962399999997E-2</v>
      </c>
      <c r="K93" s="3">
        <v>1610</v>
      </c>
      <c r="L93" s="3">
        <v>1610</v>
      </c>
      <c r="M93" s="3">
        <v>0</v>
      </c>
      <c r="N93" s="3">
        <v>0</v>
      </c>
      <c r="O93" s="3" t="str">
        <f t="shared" si="2"/>
        <v>2020</v>
      </c>
      <c r="P93" s="3" t="str">
        <f t="shared" si="3"/>
        <v>01</v>
      </c>
      <c r="Q93" s="3" t="s">
        <v>22</v>
      </c>
      <c r="R93" s="5" t="s">
        <v>23</v>
      </c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/>
      <c r="AF93"/>
    </row>
    <row r="94" spans="1:32" s="5" customFormat="1" x14ac:dyDescent="0.25">
      <c r="A94" s="5" t="s">
        <v>114</v>
      </c>
      <c r="B94" s="5" t="s">
        <v>19</v>
      </c>
      <c r="C94" s="5" t="s">
        <v>30</v>
      </c>
      <c r="D94" s="5" t="s">
        <v>31</v>
      </c>
      <c r="E94" s="3">
        <v>31</v>
      </c>
      <c r="F94" s="3">
        <v>1.6634023399999996E-2</v>
      </c>
      <c r="G94" s="3">
        <v>1178</v>
      </c>
      <c r="H94" s="3">
        <v>2.9650259999999995E-3</v>
      </c>
      <c r="I94" s="3">
        <v>1071.98</v>
      </c>
      <c r="J94" s="3">
        <v>2.9630598999999995E-3</v>
      </c>
      <c r="K94" s="3">
        <v>155</v>
      </c>
      <c r="L94" s="3">
        <v>155</v>
      </c>
      <c r="M94" s="3">
        <v>0</v>
      </c>
      <c r="N94" s="3">
        <v>0</v>
      </c>
      <c r="O94" s="3" t="str">
        <f t="shared" si="2"/>
        <v>2020</v>
      </c>
      <c r="P94" s="3" t="str">
        <f t="shared" si="3"/>
        <v>01</v>
      </c>
      <c r="Q94" s="3" t="s">
        <v>22</v>
      </c>
      <c r="R94" s="5" t="s">
        <v>23</v>
      </c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/>
      <c r="AF94"/>
    </row>
    <row r="95" spans="1:32" s="5" customFormat="1" x14ac:dyDescent="0.25">
      <c r="A95" s="5" t="s">
        <v>114</v>
      </c>
      <c r="B95" s="5" t="s">
        <v>19</v>
      </c>
      <c r="C95" s="5" t="s">
        <v>30</v>
      </c>
      <c r="D95" s="5" t="s">
        <v>31</v>
      </c>
      <c r="E95" s="3">
        <v>151</v>
      </c>
      <c r="F95" s="3">
        <v>8.1023791400000017E-2</v>
      </c>
      <c r="G95" s="3">
        <v>5738</v>
      </c>
      <c r="H95" s="3">
        <v>1.4442546000000004E-2</v>
      </c>
      <c r="I95" s="3">
        <v>5221.58</v>
      </c>
      <c r="J95" s="3">
        <v>1.4432969300000004E-2</v>
      </c>
      <c r="K95" s="3">
        <v>755</v>
      </c>
      <c r="L95" s="3">
        <v>755</v>
      </c>
      <c r="M95" s="3">
        <v>0</v>
      </c>
      <c r="N95" s="3">
        <v>0</v>
      </c>
      <c r="O95" s="3" t="str">
        <f t="shared" si="2"/>
        <v>2020</v>
      </c>
      <c r="P95" s="3" t="str">
        <f t="shared" si="3"/>
        <v>01</v>
      </c>
      <c r="Q95" s="3" t="s">
        <v>22</v>
      </c>
      <c r="R95" s="5" t="s">
        <v>23</v>
      </c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/>
      <c r="AF95"/>
    </row>
    <row r="96" spans="1:32" s="5" customFormat="1" x14ac:dyDescent="0.25">
      <c r="A96" s="5" t="s">
        <v>114</v>
      </c>
      <c r="B96" s="5" t="s">
        <v>19</v>
      </c>
      <c r="C96" s="5" t="s">
        <v>30</v>
      </c>
      <c r="D96" s="5" t="s">
        <v>31</v>
      </c>
      <c r="E96" s="3">
        <v>58</v>
      </c>
      <c r="F96" s="3">
        <v>3.1121721200000001E-2</v>
      </c>
      <c r="G96" s="3">
        <v>2204</v>
      </c>
      <c r="H96" s="3">
        <v>5.5474680000000016E-3</v>
      </c>
      <c r="I96" s="3">
        <v>2005.64</v>
      </c>
      <c r="J96" s="3">
        <v>5.5437895000000001E-3</v>
      </c>
      <c r="K96" s="3">
        <v>290</v>
      </c>
      <c r="L96" s="3">
        <v>290</v>
      </c>
      <c r="M96" s="3">
        <v>0</v>
      </c>
      <c r="N96" s="3">
        <v>0</v>
      </c>
      <c r="O96" s="3" t="str">
        <f t="shared" si="2"/>
        <v>2020</v>
      </c>
      <c r="P96" s="3" t="str">
        <f t="shared" si="3"/>
        <v>01</v>
      </c>
      <c r="Q96" s="3" t="s">
        <v>22</v>
      </c>
      <c r="R96" s="5" t="s">
        <v>23</v>
      </c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/>
      <c r="AF96"/>
    </row>
    <row r="97" spans="1:32" s="5" customFormat="1" x14ac:dyDescent="0.25">
      <c r="A97" s="5" t="s">
        <v>114</v>
      </c>
      <c r="B97" s="5" t="s">
        <v>19</v>
      </c>
      <c r="C97" s="5" t="s">
        <v>30</v>
      </c>
      <c r="D97" s="5" t="s">
        <v>31</v>
      </c>
      <c r="E97" s="3">
        <v>3</v>
      </c>
      <c r="F97" s="3">
        <v>1.6097441999999996E-3</v>
      </c>
      <c r="G97" s="3">
        <v>114</v>
      </c>
      <c r="H97" s="3">
        <v>2.8693800000000004E-4</v>
      </c>
      <c r="I97" s="3">
        <v>103.74000000000001</v>
      </c>
      <c r="J97" s="3">
        <v>2.8674769999999998E-4</v>
      </c>
      <c r="K97" s="3">
        <v>15</v>
      </c>
      <c r="L97" s="3">
        <v>15</v>
      </c>
      <c r="M97" s="3">
        <v>0</v>
      </c>
      <c r="N97" s="3">
        <v>0</v>
      </c>
      <c r="O97" s="3" t="str">
        <f t="shared" si="2"/>
        <v>2020</v>
      </c>
      <c r="P97" s="3" t="str">
        <f t="shared" si="3"/>
        <v>01</v>
      </c>
      <c r="Q97" s="3" t="s">
        <v>32</v>
      </c>
      <c r="R97" s="5" t="s">
        <v>23</v>
      </c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/>
      <c r="AF97"/>
    </row>
    <row r="98" spans="1:32" s="5" customFormat="1" x14ac:dyDescent="0.25">
      <c r="A98" s="5" t="s">
        <v>114</v>
      </c>
      <c r="B98" s="5" t="s">
        <v>19</v>
      </c>
      <c r="C98" s="5" t="s">
        <v>30</v>
      </c>
      <c r="D98" s="5" t="s">
        <v>31</v>
      </c>
      <c r="E98" s="3">
        <v>7</v>
      </c>
      <c r="F98" s="3">
        <v>3.7560697999999997E-3</v>
      </c>
      <c r="G98" s="3">
        <v>266</v>
      </c>
      <c r="H98" s="3">
        <v>6.6952199999999987E-4</v>
      </c>
      <c r="I98" s="3">
        <v>242.06</v>
      </c>
      <c r="J98" s="3">
        <v>6.6907800000000003E-4</v>
      </c>
      <c r="K98" s="3">
        <v>35</v>
      </c>
      <c r="L98" s="3">
        <v>35</v>
      </c>
      <c r="M98" s="3">
        <v>0</v>
      </c>
      <c r="N98" s="3">
        <v>0</v>
      </c>
      <c r="O98" s="3" t="str">
        <f t="shared" si="2"/>
        <v>2020</v>
      </c>
      <c r="P98" s="3" t="str">
        <f t="shared" si="3"/>
        <v>01</v>
      </c>
      <c r="Q98" s="3" t="s">
        <v>32</v>
      </c>
      <c r="R98" s="5" t="s">
        <v>23</v>
      </c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/>
      <c r="AF98"/>
    </row>
    <row r="99" spans="1:32" s="5" customFormat="1" x14ac:dyDescent="0.25">
      <c r="A99" s="5" t="s">
        <v>114</v>
      </c>
      <c r="B99" s="5" t="s">
        <v>19</v>
      </c>
      <c r="C99" s="5" t="s">
        <v>30</v>
      </c>
      <c r="D99" s="5" t="s">
        <v>31</v>
      </c>
      <c r="E99" s="3">
        <v>1</v>
      </c>
      <c r="F99" s="3">
        <v>5.3658139999999998E-4</v>
      </c>
      <c r="G99" s="3">
        <v>38</v>
      </c>
      <c r="H99" s="3">
        <v>9.5646000000000012E-5</v>
      </c>
      <c r="I99" s="3">
        <v>34.58</v>
      </c>
      <c r="J99" s="3">
        <v>9.5582600000000009E-5</v>
      </c>
      <c r="K99" s="3">
        <v>5</v>
      </c>
      <c r="L99" s="3">
        <v>5</v>
      </c>
      <c r="M99" s="3">
        <v>0</v>
      </c>
      <c r="N99" s="3">
        <v>0</v>
      </c>
      <c r="O99" s="3" t="str">
        <f t="shared" si="2"/>
        <v>2020</v>
      </c>
      <c r="P99" s="3" t="str">
        <f t="shared" si="3"/>
        <v>01</v>
      </c>
      <c r="Q99" s="3" t="s">
        <v>32</v>
      </c>
      <c r="R99" s="5" t="s">
        <v>29</v>
      </c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/>
      <c r="AF99"/>
    </row>
    <row r="100" spans="1:32" s="5" customFormat="1" x14ac:dyDescent="0.25">
      <c r="A100" s="5" t="s">
        <v>114</v>
      </c>
      <c r="B100" s="5" t="s">
        <v>19</v>
      </c>
      <c r="C100" s="5" t="s">
        <v>34</v>
      </c>
      <c r="D100" s="5" t="s">
        <v>35</v>
      </c>
      <c r="E100" s="3">
        <v>10</v>
      </c>
      <c r="F100" s="3">
        <v>5.365814E-3</v>
      </c>
      <c r="G100" s="3">
        <v>760</v>
      </c>
      <c r="H100" s="3">
        <v>1.9129200000000002E-3</v>
      </c>
      <c r="I100" s="3">
        <v>691.6</v>
      </c>
      <c r="J100" s="3">
        <v>1.9116515999999997E-3</v>
      </c>
      <c r="K100" s="3">
        <v>100</v>
      </c>
      <c r="L100" s="3">
        <v>100</v>
      </c>
      <c r="M100" s="3">
        <v>0</v>
      </c>
      <c r="N100" s="3">
        <v>0</v>
      </c>
      <c r="O100" s="3" t="str">
        <f t="shared" si="2"/>
        <v>2020</v>
      </c>
      <c r="P100" s="3" t="str">
        <f t="shared" si="3"/>
        <v>01</v>
      </c>
      <c r="Q100" s="3" t="s">
        <v>22</v>
      </c>
      <c r="R100" s="5" t="s">
        <v>23</v>
      </c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/>
      <c r="AF100"/>
    </row>
    <row r="101" spans="1:32" s="5" customFormat="1" x14ac:dyDescent="0.25">
      <c r="A101" s="5" t="s">
        <v>114</v>
      </c>
      <c r="B101" s="5" t="s">
        <v>19</v>
      </c>
      <c r="C101" s="5" t="s">
        <v>34</v>
      </c>
      <c r="D101" s="5" t="s">
        <v>35</v>
      </c>
      <c r="E101" s="3">
        <v>6</v>
      </c>
      <c r="F101" s="3">
        <v>3.2194883999999992E-3</v>
      </c>
      <c r="G101" s="3">
        <v>456</v>
      </c>
      <c r="H101" s="3">
        <v>1.1477520000000001E-3</v>
      </c>
      <c r="I101" s="3">
        <v>414.96000000000004</v>
      </c>
      <c r="J101" s="3">
        <v>1.1469908999999999E-3</v>
      </c>
      <c r="K101" s="3">
        <v>60</v>
      </c>
      <c r="L101" s="3">
        <v>60</v>
      </c>
      <c r="M101" s="3">
        <v>0</v>
      </c>
      <c r="N101" s="3">
        <v>0</v>
      </c>
      <c r="O101" s="3" t="str">
        <f t="shared" si="2"/>
        <v>2020</v>
      </c>
      <c r="P101" s="3" t="str">
        <f t="shared" si="3"/>
        <v>01</v>
      </c>
      <c r="Q101" s="3" t="s">
        <v>22</v>
      </c>
      <c r="R101" s="5" t="s">
        <v>23</v>
      </c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/>
      <c r="AF101"/>
    </row>
    <row r="102" spans="1:32" s="5" customFormat="1" x14ac:dyDescent="0.25">
      <c r="A102" s="5" t="s">
        <v>114</v>
      </c>
      <c r="B102" s="5" t="s">
        <v>19</v>
      </c>
      <c r="C102" s="5" t="s">
        <v>34</v>
      </c>
      <c r="D102" s="5" t="s">
        <v>35</v>
      </c>
      <c r="E102" s="3">
        <v>3</v>
      </c>
      <c r="F102" s="3">
        <v>1.6097441999999996E-3</v>
      </c>
      <c r="G102" s="3">
        <v>228</v>
      </c>
      <c r="H102" s="3">
        <v>5.7387600000000007E-4</v>
      </c>
      <c r="I102" s="3">
        <v>207.48000000000002</v>
      </c>
      <c r="J102" s="3">
        <v>5.734955000000001E-4</v>
      </c>
      <c r="K102" s="3">
        <v>30</v>
      </c>
      <c r="L102" s="3">
        <v>30</v>
      </c>
      <c r="M102" s="3">
        <v>0</v>
      </c>
      <c r="N102" s="3">
        <v>0</v>
      </c>
      <c r="O102" s="3" t="str">
        <f t="shared" si="2"/>
        <v>2020</v>
      </c>
      <c r="P102" s="3" t="str">
        <f t="shared" si="3"/>
        <v>01</v>
      </c>
      <c r="Q102" s="3" t="s">
        <v>22</v>
      </c>
      <c r="R102" s="5" t="s">
        <v>23</v>
      </c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/>
      <c r="AF102"/>
    </row>
    <row r="103" spans="1:32" s="5" customFormat="1" x14ac:dyDescent="0.25">
      <c r="A103" s="5" t="s">
        <v>114</v>
      </c>
      <c r="B103" s="5" t="s">
        <v>19</v>
      </c>
      <c r="C103" s="5" t="s">
        <v>36</v>
      </c>
      <c r="D103" s="5" t="s">
        <v>37</v>
      </c>
      <c r="E103" s="3">
        <v>265</v>
      </c>
      <c r="F103" s="3">
        <v>0.14219407100000001</v>
      </c>
      <c r="G103" s="3">
        <v>60420</v>
      </c>
      <c r="H103" s="3">
        <v>0.15207714</v>
      </c>
      <c r="I103" s="3">
        <v>55068.840000000004</v>
      </c>
      <c r="J103" s="3">
        <v>0.15221578059999999</v>
      </c>
      <c r="K103" s="3">
        <v>7950</v>
      </c>
      <c r="L103" s="3">
        <v>7950</v>
      </c>
      <c r="M103" s="3">
        <v>0</v>
      </c>
      <c r="N103" s="3">
        <v>0</v>
      </c>
      <c r="O103" s="3" t="str">
        <f t="shared" si="2"/>
        <v>2020</v>
      </c>
      <c r="P103" s="3" t="str">
        <f t="shared" si="3"/>
        <v>01</v>
      </c>
      <c r="Q103" s="3" t="s">
        <v>22</v>
      </c>
      <c r="R103" s="5" t="s">
        <v>23</v>
      </c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/>
      <c r="AF103"/>
    </row>
    <row r="104" spans="1:32" s="5" customFormat="1" x14ac:dyDescent="0.25">
      <c r="A104" s="5" t="s">
        <v>114</v>
      </c>
      <c r="B104" s="5" t="s">
        <v>19</v>
      </c>
      <c r="C104" s="5" t="s">
        <v>36</v>
      </c>
      <c r="D104" s="5" t="s">
        <v>37</v>
      </c>
      <c r="E104" s="3">
        <v>19</v>
      </c>
      <c r="F104" s="3">
        <v>1.0195046599999997E-2</v>
      </c>
      <c r="G104" s="3">
        <v>4332</v>
      </c>
      <c r="H104" s="3">
        <v>1.0903643999999999E-2</v>
      </c>
      <c r="I104" s="3">
        <v>3985.44</v>
      </c>
      <c r="J104" s="3">
        <v>1.1016154699999999E-2</v>
      </c>
      <c r="K104" s="3">
        <v>570</v>
      </c>
      <c r="L104" s="3">
        <v>570</v>
      </c>
      <c r="M104" s="3">
        <v>0</v>
      </c>
      <c r="N104" s="3">
        <v>0</v>
      </c>
      <c r="O104" s="3" t="str">
        <f t="shared" si="2"/>
        <v>2020</v>
      </c>
      <c r="P104" s="3" t="str">
        <f t="shared" si="3"/>
        <v>01</v>
      </c>
      <c r="Q104" s="3" t="s">
        <v>22</v>
      </c>
      <c r="R104" s="5" t="s">
        <v>23</v>
      </c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/>
      <c r="AF104"/>
    </row>
    <row r="105" spans="1:32" s="5" customFormat="1" x14ac:dyDescent="0.25">
      <c r="A105" s="5" t="s">
        <v>114</v>
      </c>
      <c r="B105" s="5" t="s">
        <v>19</v>
      </c>
      <c r="C105" s="5" t="s">
        <v>36</v>
      </c>
      <c r="D105" s="5" t="s">
        <v>37</v>
      </c>
      <c r="E105" s="3">
        <v>156</v>
      </c>
      <c r="F105" s="3">
        <v>8.3706698400000015E-2</v>
      </c>
      <c r="G105" s="3">
        <v>35568</v>
      </c>
      <c r="H105" s="3">
        <v>8.9524656000000008E-2</v>
      </c>
      <c r="I105" s="3">
        <v>32366.879999999997</v>
      </c>
      <c r="J105" s="3">
        <v>8.9465293000000001E-2</v>
      </c>
      <c r="K105" s="3">
        <v>4680</v>
      </c>
      <c r="L105" s="3">
        <v>4680</v>
      </c>
      <c r="M105" s="3">
        <v>0</v>
      </c>
      <c r="N105" s="3">
        <v>0</v>
      </c>
      <c r="O105" s="3" t="str">
        <f t="shared" si="2"/>
        <v>2020</v>
      </c>
      <c r="P105" s="3" t="str">
        <f t="shared" si="3"/>
        <v>01</v>
      </c>
      <c r="Q105" s="3" t="s">
        <v>22</v>
      </c>
      <c r="R105" s="5" t="s">
        <v>23</v>
      </c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/>
      <c r="AF105"/>
    </row>
    <row r="106" spans="1:32" s="5" customFormat="1" x14ac:dyDescent="0.25">
      <c r="A106" s="5" t="s">
        <v>114</v>
      </c>
      <c r="B106" s="5" t="s">
        <v>19</v>
      </c>
      <c r="C106" s="5" t="s">
        <v>36</v>
      </c>
      <c r="D106" s="5" t="s">
        <v>37</v>
      </c>
      <c r="E106" s="3">
        <v>1</v>
      </c>
      <c r="F106" s="3">
        <v>5.3658139999999998E-4</v>
      </c>
      <c r="G106" s="3">
        <v>228</v>
      </c>
      <c r="H106" s="3">
        <v>5.7387600000000007E-4</v>
      </c>
      <c r="I106" s="3">
        <v>207.48000000000002</v>
      </c>
      <c r="J106" s="3">
        <v>5.734955000000001E-4</v>
      </c>
      <c r="K106" s="3">
        <v>30</v>
      </c>
      <c r="L106" s="3">
        <v>30</v>
      </c>
      <c r="M106" s="3">
        <v>0</v>
      </c>
      <c r="N106" s="3">
        <v>0</v>
      </c>
      <c r="O106" s="3" t="str">
        <f t="shared" si="2"/>
        <v>2020</v>
      </c>
      <c r="P106" s="3" t="str">
        <f t="shared" si="3"/>
        <v>01</v>
      </c>
      <c r="Q106" s="3" t="s">
        <v>33</v>
      </c>
      <c r="R106" s="5" t="s">
        <v>23</v>
      </c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/>
      <c r="AF106"/>
    </row>
    <row r="107" spans="1:32" s="5" customFormat="1" x14ac:dyDescent="0.25">
      <c r="A107" s="5" t="s">
        <v>114</v>
      </c>
      <c r="B107" s="5" t="s">
        <v>19</v>
      </c>
      <c r="C107" s="5" t="s">
        <v>36</v>
      </c>
      <c r="D107" s="5" t="s">
        <v>37</v>
      </c>
      <c r="E107" s="3">
        <v>3</v>
      </c>
      <c r="F107" s="3">
        <v>1.6097441999999996E-3</v>
      </c>
      <c r="G107" s="3">
        <v>684</v>
      </c>
      <c r="H107" s="3">
        <v>1.721628E-3</v>
      </c>
      <c r="I107" s="3">
        <v>622.43999999999994</v>
      </c>
      <c r="J107" s="3">
        <v>1.7204863999999997E-3</v>
      </c>
      <c r="K107" s="3">
        <v>90</v>
      </c>
      <c r="L107" s="3">
        <v>90</v>
      </c>
      <c r="M107" s="3">
        <v>0</v>
      </c>
      <c r="N107" s="3">
        <v>0</v>
      </c>
      <c r="O107" s="3" t="str">
        <f t="shared" si="2"/>
        <v>2020</v>
      </c>
      <c r="P107" s="3" t="str">
        <f t="shared" si="3"/>
        <v>01</v>
      </c>
      <c r="Q107" s="3" t="s">
        <v>33</v>
      </c>
      <c r="R107" s="5" t="s">
        <v>23</v>
      </c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/>
      <c r="AF107"/>
    </row>
    <row r="108" spans="1:32" s="5" customFormat="1" x14ac:dyDescent="0.25">
      <c r="A108" s="5" t="s">
        <v>114</v>
      </c>
      <c r="B108" s="5" t="s">
        <v>19</v>
      </c>
      <c r="C108" s="5" t="s">
        <v>36</v>
      </c>
      <c r="D108" s="5" t="s">
        <v>37</v>
      </c>
      <c r="E108" s="3">
        <v>2</v>
      </c>
      <c r="F108" s="3">
        <v>1.0731628E-3</v>
      </c>
      <c r="G108" s="3">
        <v>456</v>
      </c>
      <c r="H108" s="3">
        <v>1.1477520000000001E-3</v>
      </c>
      <c r="I108" s="3">
        <v>414.96000000000004</v>
      </c>
      <c r="J108" s="3">
        <v>1.1469908999999999E-3</v>
      </c>
      <c r="K108" s="3">
        <v>60</v>
      </c>
      <c r="L108" s="3">
        <v>60</v>
      </c>
      <c r="M108" s="3">
        <v>0</v>
      </c>
      <c r="N108" s="3">
        <v>0</v>
      </c>
      <c r="O108" s="3" t="str">
        <f t="shared" si="2"/>
        <v>2020</v>
      </c>
      <c r="P108" s="3" t="str">
        <f t="shared" si="3"/>
        <v>01</v>
      </c>
      <c r="Q108" s="3" t="s">
        <v>28</v>
      </c>
      <c r="R108" s="5" t="s">
        <v>29</v>
      </c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/>
      <c r="AF108"/>
    </row>
    <row r="109" spans="1:32" s="5" customFormat="1" x14ac:dyDescent="0.25">
      <c r="A109" s="5" t="s">
        <v>114</v>
      </c>
      <c r="B109" s="5" t="s">
        <v>19</v>
      </c>
      <c r="C109" s="5" t="s">
        <v>36</v>
      </c>
      <c r="D109" s="5" t="s">
        <v>37</v>
      </c>
      <c r="E109" s="3">
        <v>1</v>
      </c>
      <c r="F109" s="3">
        <v>5.3658139999999998E-4</v>
      </c>
      <c r="G109" s="3">
        <v>228</v>
      </c>
      <c r="H109" s="3">
        <v>5.7387600000000007E-4</v>
      </c>
      <c r="I109" s="3">
        <v>207.48000000000002</v>
      </c>
      <c r="J109" s="3">
        <v>5.734955000000001E-4</v>
      </c>
      <c r="K109" s="3">
        <v>30</v>
      </c>
      <c r="L109" s="3">
        <v>30</v>
      </c>
      <c r="M109" s="3">
        <v>0</v>
      </c>
      <c r="N109" s="3">
        <v>0</v>
      </c>
      <c r="O109" s="3" t="str">
        <f t="shared" si="2"/>
        <v>2020</v>
      </c>
      <c r="P109" s="3" t="str">
        <f t="shared" si="3"/>
        <v>01</v>
      </c>
      <c r="Q109" s="3" t="s">
        <v>28</v>
      </c>
      <c r="R109" s="5" t="s">
        <v>29</v>
      </c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/>
      <c r="AF109"/>
    </row>
    <row r="110" spans="1:32" s="5" customFormat="1" x14ac:dyDescent="0.25">
      <c r="A110" s="5" t="s">
        <v>114</v>
      </c>
      <c r="B110" s="5" t="s">
        <v>19</v>
      </c>
      <c r="C110" s="5" t="s">
        <v>40</v>
      </c>
      <c r="D110" s="5" t="s">
        <v>41</v>
      </c>
      <c r="E110" s="3">
        <v>1</v>
      </c>
      <c r="F110" s="3">
        <v>5.3658139999999998E-4</v>
      </c>
      <c r="G110" s="3">
        <v>0</v>
      </c>
      <c r="H110" s="3">
        <v>0</v>
      </c>
      <c r="I110" s="3">
        <v>0</v>
      </c>
      <c r="J110" s="3">
        <v>0</v>
      </c>
      <c r="K110" s="3">
        <v>0</v>
      </c>
      <c r="L110" s="3">
        <v>0</v>
      </c>
      <c r="M110" s="3">
        <v>30</v>
      </c>
      <c r="N110" s="3">
        <v>0</v>
      </c>
      <c r="O110" s="3" t="str">
        <f t="shared" si="2"/>
        <v>2020</v>
      </c>
      <c r="P110" s="3" t="str">
        <f t="shared" si="3"/>
        <v>01</v>
      </c>
      <c r="Q110" s="3" t="s">
        <v>22</v>
      </c>
      <c r="R110" s="5" t="s">
        <v>29</v>
      </c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/>
      <c r="AF110"/>
    </row>
    <row r="111" spans="1:32" s="5" customFormat="1" x14ac:dyDescent="0.25">
      <c r="A111" s="5" t="s">
        <v>114</v>
      </c>
      <c r="B111" s="5" t="s">
        <v>19</v>
      </c>
      <c r="C111" s="5" t="s">
        <v>40</v>
      </c>
      <c r="D111" s="5" t="s">
        <v>41</v>
      </c>
      <c r="E111" s="3">
        <v>1</v>
      </c>
      <c r="F111" s="3">
        <v>5.3658139999999998E-4</v>
      </c>
      <c r="G111" s="3">
        <v>0</v>
      </c>
      <c r="H111" s="3">
        <v>0</v>
      </c>
      <c r="I111" s="3">
        <v>0</v>
      </c>
      <c r="J111" s="3">
        <v>0</v>
      </c>
      <c r="K111" s="3">
        <v>0</v>
      </c>
      <c r="L111" s="3">
        <v>0</v>
      </c>
      <c r="M111" s="3">
        <v>30</v>
      </c>
      <c r="N111" s="3">
        <v>0</v>
      </c>
      <c r="O111" s="3" t="str">
        <f t="shared" si="2"/>
        <v>2020</v>
      </c>
      <c r="P111" s="3" t="str">
        <f t="shared" si="3"/>
        <v>01</v>
      </c>
      <c r="Q111" s="3" t="s">
        <v>22</v>
      </c>
      <c r="R111" s="5" t="s">
        <v>29</v>
      </c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/>
      <c r="AF111"/>
    </row>
    <row r="112" spans="1:32" s="5" customFormat="1" x14ac:dyDescent="0.25">
      <c r="A112" s="5" t="s">
        <v>114</v>
      </c>
      <c r="B112" s="5" t="s">
        <v>19</v>
      </c>
      <c r="C112" s="5" t="s">
        <v>40</v>
      </c>
      <c r="D112" s="5" t="s">
        <v>41</v>
      </c>
      <c r="E112" s="3">
        <v>156</v>
      </c>
      <c r="F112" s="3">
        <v>8.3706698400000015E-2</v>
      </c>
      <c r="G112" s="3">
        <v>0</v>
      </c>
      <c r="H112" s="3">
        <v>0</v>
      </c>
      <c r="I112" s="3">
        <v>0</v>
      </c>
      <c r="J112" s="3">
        <v>0</v>
      </c>
      <c r="K112" s="3">
        <v>0</v>
      </c>
      <c r="L112" s="3">
        <v>0</v>
      </c>
      <c r="M112" s="3">
        <v>4680</v>
      </c>
      <c r="N112" s="3">
        <v>0</v>
      </c>
      <c r="O112" s="3" t="str">
        <f t="shared" si="2"/>
        <v>2020</v>
      </c>
      <c r="P112" s="3" t="str">
        <f t="shared" si="3"/>
        <v>01</v>
      </c>
      <c r="Q112" s="3" t="s">
        <v>22</v>
      </c>
      <c r="R112" s="5" t="s">
        <v>23</v>
      </c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/>
      <c r="AF112"/>
    </row>
    <row r="113" spans="1:32" s="5" customFormat="1" x14ac:dyDescent="0.25">
      <c r="A113" s="5" t="s">
        <v>114</v>
      </c>
      <c r="B113" s="5" t="s">
        <v>19</v>
      </c>
      <c r="C113" s="5" t="s">
        <v>40</v>
      </c>
      <c r="D113" s="5" t="s">
        <v>41</v>
      </c>
      <c r="E113" s="3">
        <v>5</v>
      </c>
      <c r="F113" s="3">
        <v>2.682907E-3</v>
      </c>
      <c r="G113" s="3">
        <v>0</v>
      </c>
      <c r="H113" s="3">
        <v>0</v>
      </c>
      <c r="I113" s="3">
        <v>0</v>
      </c>
      <c r="J113" s="3">
        <v>0</v>
      </c>
      <c r="K113" s="3">
        <v>0</v>
      </c>
      <c r="L113" s="3">
        <v>0</v>
      </c>
      <c r="M113" s="3">
        <v>150</v>
      </c>
      <c r="N113" s="3">
        <v>0</v>
      </c>
      <c r="O113" s="3" t="str">
        <f t="shared" si="2"/>
        <v>2020</v>
      </c>
      <c r="P113" s="3" t="str">
        <f t="shared" si="3"/>
        <v>01</v>
      </c>
      <c r="Q113" s="3" t="s">
        <v>22</v>
      </c>
      <c r="R113" s="5" t="s">
        <v>23</v>
      </c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/>
      <c r="AF113"/>
    </row>
    <row r="114" spans="1:32" s="5" customFormat="1" x14ac:dyDescent="0.25">
      <c r="A114" s="5" t="s">
        <v>114</v>
      </c>
      <c r="B114" s="5" t="s">
        <v>19</v>
      </c>
      <c r="C114" s="5" t="s">
        <v>40</v>
      </c>
      <c r="D114" s="5" t="s">
        <v>41</v>
      </c>
      <c r="E114" s="3">
        <v>248</v>
      </c>
      <c r="F114" s="3">
        <v>0.13307218719999997</v>
      </c>
      <c r="G114" s="3">
        <v>0</v>
      </c>
      <c r="H114" s="3">
        <v>0</v>
      </c>
      <c r="I114" s="3">
        <v>0</v>
      </c>
      <c r="J114" s="3">
        <v>0</v>
      </c>
      <c r="K114" s="3">
        <v>0</v>
      </c>
      <c r="L114" s="3">
        <v>0</v>
      </c>
      <c r="M114" s="3">
        <v>7440</v>
      </c>
      <c r="N114" s="3">
        <v>0</v>
      </c>
      <c r="O114" s="3" t="str">
        <f t="shared" si="2"/>
        <v>2020</v>
      </c>
      <c r="P114" s="3" t="str">
        <f t="shared" si="3"/>
        <v>01</v>
      </c>
      <c r="Q114" s="3" t="s">
        <v>22</v>
      </c>
      <c r="R114" s="5" t="s">
        <v>23</v>
      </c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/>
      <c r="AF114"/>
    </row>
    <row r="115" spans="1:32" s="5" customFormat="1" x14ac:dyDescent="0.25">
      <c r="A115" s="5" t="s">
        <v>114</v>
      </c>
      <c r="B115" s="5" t="s">
        <v>19</v>
      </c>
      <c r="C115" s="5" t="s">
        <v>42</v>
      </c>
      <c r="D115" s="5" t="s">
        <v>43</v>
      </c>
      <c r="E115" s="3">
        <v>55</v>
      </c>
      <c r="F115" s="3">
        <v>2.9511977000000002E-2</v>
      </c>
      <c r="G115" s="3">
        <v>39105</v>
      </c>
      <c r="H115" s="3">
        <v>9.8427285000000017E-2</v>
      </c>
      <c r="I115" s="3">
        <v>35855.729999999996</v>
      </c>
      <c r="J115" s="3">
        <v>9.910882330000001E-2</v>
      </c>
      <c r="K115" s="3">
        <v>3300</v>
      </c>
      <c r="L115" s="3">
        <v>3300</v>
      </c>
      <c r="M115" s="3">
        <v>0</v>
      </c>
      <c r="N115" s="3">
        <v>0</v>
      </c>
      <c r="O115" s="3" t="str">
        <f t="shared" si="2"/>
        <v>2020</v>
      </c>
      <c r="P115" s="3" t="str">
        <f t="shared" si="3"/>
        <v>01</v>
      </c>
      <c r="Q115" s="3" t="s">
        <v>22</v>
      </c>
      <c r="R115" s="5" t="s">
        <v>23</v>
      </c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/>
      <c r="AF115"/>
    </row>
    <row r="116" spans="1:32" s="5" customFormat="1" x14ac:dyDescent="0.25">
      <c r="A116" s="5" t="s">
        <v>114</v>
      </c>
      <c r="B116" s="5" t="s">
        <v>19</v>
      </c>
      <c r="C116" s="5" t="s">
        <v>42</v>
      </c>
      <c r="D116" s="5" t="s">
        <v>43</v>
      </c>
      <c r="E116" s="3">
        <v>1</v>
      </c>
      <c r="F116" s="3">
        <v>5.3658139999999998E-4</v>
      </c>
      <c r="G116" s="3">
        <v>711</v>
      </c>
      <c r="H116" s="3">
        <v>1.789587E-3</v>
      </c>
      <c r="I116" s="3">
        <v>647.01</v>
      </c>
      <c r="J116" s="3">
        <v>1.7884003E-3</v>
      </c>
      <c r="K116" s="3">
        <v>60</v>
      </c>
      <c r="L116" s="3">
        <v>60</v>
      </c>
      <c r="M116" s="3">
        <v>0</v>
      </c>
      <c r="N116" s="3">
        <v>0</v>
      </c>
      <c r="O116" s="3" t="str">
        <f t="shared" si="2"/>
        <v>2020</v>
      </c>
      <c r="P116" s="3" t="str">
        <f t="shared" si="3"/>
        <v>01</v>
      </c>
      <c r="Q116" s="3" t="s">
        <v>33</v>
      </c>
      <c r="R116" s="5" t="s">
        <v>23</v>
      </c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/>
      <c r="AF116"/>
    </row>
    <row r="117" spans="1:32" s="5" customFormat="1" x14ac:dyDescent="0.25">
      <c r="A117" s="5" t="s">
        <v>114</v>
      </c>
      <c r="B117" s="5" t="s">
        <v>19</v>
      </c>
      <c r="C117" s="5" t="s">
        <v>44</v>
      </c>
      <c r="D117" s="5" t="s">
        <v>45</v>
      </c>
      <c r="E117" s="3">
        <v>37</v>
      </c>
      <c r="F117" s="3">
        <v>1.9853511799999998E-2</v>
      </c>
      <c r="G117" s="3">
        <v>17649</v>
      </c>
      <c r="H117" s="3">
        <v>4.4422532999999993E-2</v>
      </c>
      <c r="I117" s="3">
        <v>16060.59</v>
      </c>
      <c r="J117" s="3">
        <v>4.4393076800000007E-2</v>
      </c>
      <c r="K117" s="3">
        <v>1480</v>
      </c>
      <c r="L117" s="3">
        <v>1480</v>
      </c>
      <c r="M117" s="3">
        <v>0</v>
      </c>
      <c r="N117" s="3">
        <v>0</v>
      </c>
      <c r="O117" s="3" t="str">
        <f t="shared" si="2"/>
        <v>2020</v>
      </c>
      <c r="P117" s="3" t="str">
        <f t="shared" si="3"/>
        <v>01</v>
      </c>
      <c r="Q117" s="3" t="s">
        <v>22</v>
      </c>
      <c r="R117" s="5" t="s">
        <v>23</v>
      </c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/>
      <c r="AF117"/>
    </row>
    <row r="118" spans="1:32" s="5" customFormat="1" x14ac:dyDescent="0.25">
      <c r="A118" s="5" t="s">
        <v>114</v>
      </c>
      <c r="B118" s="5" t="s">
        <v>19</v>
      </c>
      <c r="C118" s="5" t="s">
        <v>46</v>
      </c>
      <c r="D118" s="5" t="s">
        <v>47</v>
      </c>
      <c r="E118" s="3">
        <v>161</v>
      </c>
      <c r="F118" s="3">
        <v>8.6389605400000027E-2</v>
      </c>
      <c r="G118" s="3">
        <v>38479</v>
      </c>
      <c r="H118" s="3">
        <v>9.6851643000000001E-2</v>
      </c>
      <c r="I118" s="3">
        <v>35015.89</v>
      </c>
      <c r="J118" s="3">
        <v>9.6787421500000012E-2</v>
      </c>
      <c r="K118" s="3">
        <v>3220</v>
      </c>
      <c r="L118" s="3">
        <v>3220</v>
      </c>
      <c r="M118" s="3">
        <v>0</v>
      </c>
      <c r="N118" s="3">
        <v>0</v>
      </c>
      <c r="O118" s="3" t="str">
        <f t="shared" si="2"/>
        <v>2020</v>
      </c>
      <c r="P118" s="3" t="str">
        <f t="shared" si="3"/>
        <v>01</v>
      </c>
      <c r="Q118" s="3" t="s">
        <v>22</v>
      </c>
      <c r="R118" s="5" t="s">
        <v>23</v>
      </c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/>
      <c r="AF118"/>
    </row>
    <row r="119" spans="1:32" s="5" customFormat="1" x14ac:dyDescent="0.25">
      <c r="A119" s="5" t="s">
        <v>114</v>
      </c>
      <c r="B119" s="5" t="s">
        <v>19</v>
      </c>
      <c r="C119" s="5" t="s">
        <v>46</v>
      </c>
      <c r="D119" s="5" t="s">
        <v>47</v>
      </c>
      <c r="E119" s="3">
        <v>1</v>
      </c>
      <c r="F119" s="3">
        <v>5.3658139999999998E-4</v>
      </c>
      <c r="G119" s="3">
        <v>239</v>
      </c>
      <c r="H119" s="3">
        <v>6.0156299999999995E-4</v>
      </c>
      <c r="I119" s="3">
        <v>217.49</v>
      </c>
      <c r="J119" s="3">
        <v>6.0116409999999988E-4</v>
      </c>
      <c r="K119" s="3">
        <v>20</v>
      </c>
      <c r="L119" s="3">
        <v>20</v>
      </c>
      <c r="M119" s="3">
        <v>0</v>
      </c>
      <c r="N119" s="3">
        <v>0</v>
      </c>
      <c r="O119" s="3" t="str">
        <f t="shared" si="2"/>
        <v>2020</v>
      </c>
      <c r="P119" s="3" t="str">
        <f t="shared" si="3"/>
        <v>01</v>
      </c>
      <c r="Q119" s="3" t="s">
        <v>22</v>
      </c>
      <c r="R119" s="5" t="s">
        <v>29</v>
      </c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/>
      <c r="AF119"/>
    </row>
    <row r="120" spans="1:32" s="5" customFormat="1" x14ac:dyDescent="0.25">
      <c r="A120" s="5" t="s">
        <v>114</v>
      </c>
      <c r="B120" s="5" t="s">
        <v>19</v>
      </c>
      <c r="C120" s="5" t="s">
        <v>46</v>
      </c>
      <c r="D120" s="5" t="s">
        <v>47</v>
      </c>
      <c r="E120" s="3">
        <v>1</v>
      </c>
      <c r="F120" s="3">
        <v>5.3658139999999998E-4</v>
      </c>
      <c r="G120" s="3">
        <v>239</v>
      </c>
      <c r="H120" s="3">
        <v>6.0156299999999995E-4</v>
      </c>
      <c r="I120" s="3">
        <v>217.49</v>
      </c>
      <c r="J120" s="3">
        <v>6.0116409999999988E-4</v>
      </c>
      <c r="K120" s="3">
        <v>20</v>
      </c>
      <c r="L120" s="3">
        <v>20</v>
      </c>
      <c r="M120" s="3">
        <v>0</v>
      </c>
      <c r="N120" s="3">
        <v>0</v>
      </c>
      <c r="O120" s="3" t="str">
        <f t="shared" si="2"/>
        <v>2020</v>
      </c>
      <c r="P120" s="3" t="str">
        <f t="shared" si="3"/>
        <v>01</v>
      </c>
      <c r="Q120" s="3" t="s">
        <v>32</v>
      </c>
      <c r="R120" s="5" t="s">
        <v>29</v>
      </c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/>
      <c r="AF120"/>
    </row>
    <row r="121" spans="1:32" s="5" customFormat="1" x14ac:dyDescent="0.25">
      <c r="A121" s="5" t="s">
        <v>114</v>
      </c>
      <c r="B121" s="5" t="s">
        <v>19</v>
      </c>
      <c r="C121" s="5" t="s">
        <v>48</v>
      </c>
      <c r="D121" s="5" t="s">
        <v>49</v>
      </c>
      <c r="E121" s="3">
        <v>38</v>
      </c>
      <c r="F121" s="3">
        <v>2.0390093199999994E-2</v>
      </c>
      <c r="G121" s="3">
        <v>5434</v>
      </c>
      <c r="H121" s="3">
        <v>1.3677378E-2</v>
      </c>
      <c r="I121" s="3">
        <v>4972.1099999999997</v>
      </c>
      <c r="J121" s="3">
        <v>1.3743409300000004E-2</v>
      </c>
      <c r="K121" s="3">
        <v>1140</v>
      </c>
      <c r="L121" s="3">
        <v>190</v>
      </c>
      <c r="M121" s="3">
        <v>0</v>
      </c>
      <c r="N121" s="3">
        <v>0</v>
      </c>
      <c r="O121" s="3" t="str">
        <f t="shared" si="2"/>
        <v>2020</v>
      </c>
      <c r="P121" s="3" t="str">
        <f t="shared" si="3"/>
        <v>01</v>
      </c>
      <c r="Q121" s="3" t="s">
        <v>22</v>
      </c>
      <c r="R121" s="5" t="s">
        <v>23</v>
      </c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/>
      <c r="AF121"/>
    </row>
    <row r="122" spans="1:32" s="5" customFormat="1" x14ac:dyDescent="0.25">
      <c r="A122" s="5" t="s">
        <v>114</v>
      </c>
      <c r="B122" s="5" t="s">
        <v>19</v>
      </c>
      <c r="C122" s="5" t="s">
        <v>50</v>
      </c>
      <c r="D122" s="5" t="s">
        <v>51</v>
      </c>
      <c r="E122" s="3">
        <v>20</v>
      </c>
      <c r="F122" s="3">
        <v>1.0731628E-2</v>
      </c>
      <c r="G122" s="3">
        <v>2700</v>
      </c>
      <c r="H122" s="3">
        <v>6.7958999999999988E-3</v>
      </c>
      <c r="I122" s="3">
        <v>2457</v>
      </c>
      <c r="J122" s="3">
        <v>6.7913937000000004E-3</v>
      </c>
      <c r="K122" s="3">
        <v>200</v>
      </c>
      <c r="L122" s="3">
        <v>200</v>
      </c>
      <c r="M122" s="3">
        <v>0</v>
      </c>
      <c r="N122" s="3">
        <v>0</v>
      </c>
      <c r="O122" s="3" t="str">
        <f t="shared" si="2"/>
        <v>2020</v>
      </c>
      <c r="P122" s="3" t="str">
        <f t="shared" si="3"/>
        <v>01</v>
      </c>
      <c r="Q122" s="3" t="s">
        <v>22</v>
      </c>
      <c r="R122" s="5" t="s">
        <v>23</v>
      </c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/>
      <c r="AF122"/>
    </row>
    <row r="123" spans="1:32" s="5" customFormat="1" x14ac:dyDescent="0.25">
      <c r="A123" s="5" t="s">
        <v>114</v>
      </c>
      <c r="B123" s="5" t="s">
        <v>19</v>
      </c>
      <c r="C123" s="5" t="s">
        <v>52</v>
      </c>
      <c r="D123" s="5" t="s">
        <v>53</v>
      </c>
      <c r="E123" s="3">
        <v>48</v>
      </c>
      <c r="F123" s="3">
        <v>2.5755907199999994E-2</v>
      </c>
      <c r="G123" s="3">
        <v>88176</v>
      </c>
      <c r="H123" s="3">
        <v>0.22193899200000003</v>
      </c>
      <c r="I123" s="3">
        <v>80589.19</v>
      </c>
      <c r="J123" s="3">
        <v>0.22275658009999999</v>
      </c>
      <c r="K123" s="3">
        <v>5760</v>
      </c>
      <c r="L123" s="3">
        <v>5760</v>
      </c>
      <c r="M123" s="3">
        <v>0</v>
      </c>
      <c r="N123" s="3">
        <v>0</v>
      </c>
      <c r="O123" s="3" t="str">
        <f t="shared" si="2"/>
        <v>2020</v>
      </c>
      <c r="P123" s="3" t="str">
        <f t="shared" si="3"/>
        <v>01</v>
      </c>
      <c r="Q123" s="3" t="s">
        <v>22</v>
      </c>
      <c r="R123" s="5" t="s">
        <v>23</v>
      </c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/>
      <c r="AF123"/>
    </row>
    <row r="124" spans="1:32" s="5" customFormat="1" x14ac:dyDescent="0.25">
      <c r="A124" s="5" t="s">
        <v>114</v>
      </c>
      <c r="B124" s="5" t="s">
        <v>19</v>
      </c>
      <c r="C124" s="5" t="s">
        <v>54</v>
      </c>
      <c r="D124" s="5" t="s">
        <v>55</v>
      </c>
      <c r="E124" s="3">
        <v>1</v>
      </c>
      <c r="F124" s="3">
        <v>5.3658139999999998E-4</v>
      </c>
      <c r="G124" s="3">
        <v>711</v>
      </c>
      <c r="H124" s="3">
        <v>1.789587E-3</v>
      </c>
      <c r="I124" s="3">
        <v>647.01</v>
      </c>
      <c r="J124" s="3">
        <v>1.7884003E-3</v>
      </c>
      <c r="K124" s="3">
        <v>60</v>
      </c>
      <c r="L124" s="3">
        <v>60</v>
      </c>
      <c r="M124" s="3">
        <v>0</v>
      </c>
      <c r="N124" s="3">
        <v>0</v>
      </c>
      <c r="O124" s="3" t="str">
        <f t="shared" si="2"/>
        <v>2020</v>
      </c>
      <c r="P124" s="3" t="str">
        <f t="shared" si="3"/>
        <v>01</v>
      </c>
      <c r="Q124" s="3" t="s">
        <v>33</v>
      </c>
      <c r="R124" s="5" t="s">
        <v>23</v>
      </c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/>
      <c r="AF124"/>
    </row>
    <row r="125" spans="1:32" s="5" customFormat="1" x14ac:dyDescent="0.25">
      <c r="A125" s="5" t="s">
        <v>114</v>
      </c>
      <c r="B125" s="5" t="s">
        <v>19</v>
      </c>
      <c r="C125" s="5" t="s">
        <v>54</v>
      </c>
      <c r="D125" s="5" t="s">
        <v>55</v>
      </c>
      <c r="E125" s="3">
        <v>12</v>
      </c>
      <c r="F125" s="3">
        <v>6.4389767999999984E-3</v>
      </c>
      <c r="G125" s="3">
        <v>8532</v>
      </c>
      <c r="H125" s="3">
        <v>2.1475044000000006E-2</v>
      </c>
      <c r="I125" s="3">
        <v>7764.12</v>
      </c>
      <c r="J125" s="3">
        <v>2.1460804100000001E-2</v>
      </c>
      <c r="K125" s="3">
        <v>720</v>
      </c>
      <c r="L125" s="3">
        <v>720</v>
      </c>
      <c r="M125" s="3">
        <v>0</v>
      </c>
      <c r="N125" s="3">
        <v>0</v>
      </c>
      <c r="O125" s="3" t="str">
        <f t="shared" si="2"/>
        <v>2020</v>
      </c>
      <c r="P125" s="3" t="str">
        <f t="shared" si="3"/>
        <v>01</v>
      </c>
      <c r="Q125" s="3" t="s">
        <v>22</v>
      </c>
      <c r="R125" s="5" t="s">
        <v>23</v>
      </c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/>
      <c r="AF125"/>
    </row>
    <row r="126" spans="1:32" s="5" customFormat="1" x14ac:dyDescent="0.25">
      <c r="A126" s="5" t="s">
        <v>114</v>
      </c>
      <c r="B126" s="5" t="s">
        <v>19</v>
      </c>
      <c r="C126" s="5" t="s">
        <v>56</v>
      </c>
      <c r="D126" s="5" t="s">
        <v>57</v>
      </c>
      <c r="E126" s="3">
        <v>1</v>
      </c>
      <c r="F126" s="3">
        <v>5.3658139999999998E-4</v>
      </c>
      <c r="G126" s="3">
        <v>360</v>
      </c>
      <c r="H126" s="3">
        <v>9.0612000000000017E-4</v>
      </c>
      <c r="I126" s="3">
        <v>327.60000000000002</v>
      </c>
      <c r="J126" s="3">
        <v>9.0551919999999999E-4</v>
      </c>
      <c r="K126" s="3">
        <v>30</v>
      </c>
      <c r="L126" s="3">
        <v>30</v>
      </c>
      <c r="M126" s="3">
        <v>0</v>
      </c>
      <c r="N126" s="3">
        <v>0</v>
      </c>
      <c r="O126" s="3" t="str">
        <f t="shared" si="2"/>
        <v>2020</v>
      </c>
      <c r="P126" s="3" t="str">
        <f t="shared" si="3"/>
        <v>01</v>
      </c>
      <c r="Q126" s="3" t="s">
        <v>33</v>
      </c>
      <c r="R126" s="5" t="s">
        <v>23</v>
      </c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/>
      <c r="AF126"/>
    </row>
    <row r="127" spans="1:32" s="5" customFormat="1" x14ac:dyDescent="0.25">
      <c r="A127" s="5" t="s">
        <v>114</v>
      </c>
      <c r="B127" s="5" t="s">
        <v>19</v>
      </c>
      <c r="C127" s="5" t="s">
        <v>56</v>
      </c>
      <c r="D127" s="5" t="s">
        <v>57</v>
      </c>
      <c r="E127" s="3">
        <v>89</v>
      </c>
      <c r="F127" s="3">
        <v>4.7755744599999997E-2</v>
      </c>
      <c r="G127" s="3">
        <v>32040</v>
      </c>
      <c r="H127" s="3">
        <v>8.064468000000001E-2</v>
      </c>
      <c r="I127" s="3">
        <v>29156.400000000001</v>
      </c>
      <c r="J127" s="3">
        <v>8.0591205199999988E-2</v>
      </c>
      <c r="K127" s="3">
        <v>2670</v>
      </c>
      <c r="L127" s="3">
        <v>2670</v>
      </c>
      <c r="M127" s="3">
        <v>0</v>
      </c>
      <c r="N127" s="3">
        <v>0</v>
      </c>
      <c r="O127" s="3" t="str">
        <f t="shared" si="2"/>
        <v>2020</v>
      </c>
      <c r="P127" s="3" t="str">
        <f t="shared" si="3"/>
        <v>01</v>
      </c>
      <c r="Q127" s="3" t="s">
        <v>22</v>
      </c>
      <c r="R127" s="5" t="s">
        <v>23</v>
      </c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/>
      <c r="AF127"/>
    </row>
    <row r="128" spans="1:32" s="5" customFormat="1" x14ac:dyDescent="0.25">
      <c r="A128" s="5" t="s">
        <v>114</v>
      </c>
      <c r="B128" s="5" t="s">
        <v>19</v>
      </c>
      <c r="C128" s="5" t="s">
        <v>56</v>
      </c>
      <c r="D128" s="5" t="s">
        <v>57</v>
      </c>
      <c r="E128" s="3">
        <v>1</v>
      </c>
      <c r="F128" s="3">
        <v>5.3658139999999998E-4</v>
      </c>
      <c r="G128" s="3">
        <v>360</v>
      </c>
      <c r="H128" s="3">
        <v>9.0612000000000017E-4</v>
      </c>
      <c r="I128" s="3">
        <v>327.60000000000002</v>
      </c>
      <c r="J128" s="3">
        <v>9.0551919999999999E-4</v>
      </c>
      <c r="K128" s="3">
        <v>30</v>
      </c>
      <c r="L128" s="3">
        <v>30</v>
      </c>
      <c r="M128" s="3">
        <v>0</v>
      </c>
      <c r="N128" s="3">
        <v>0</v>
      </c>
      <c r="O128" s="3" t="str">
        <f t="shared" si="2"/>
        <v>2020</v>
      </c>
      <c r="P128" s="3" t="str">
        <f t="shared" si="3"/>
        <v>01</v>
      </c>
      <c r="Q128" s="3" t="s">
        <v>32</v>
      </c>
      <c r="R128" s="5" t="s">
        <v>23</v>
      </c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/>
      <c r="AF128"/>
    </row>
    <row r="129" spans="1:32" s="5" customFormat="1" x14ac:dyDescent="0.25">
      <c r="A129" s="5" t="s">
        <v>114</v>
      </c>
      <c r="B129" s="5" t="s">
        <v>19</v>
      </c>
      <c r="C129" s="5" t="s">
        <v>58</v>
      </c>
      <c r="D129" s="5" t="s">
        <v>59</v>
      </c>
      <c r="E129" s="3">
        <v>55</v>
      </c>
      <c r="F129" s="3">
        <v>2.9511977000000002E-2</v>
      </c>
      <c r="G129" s="3">
        <v>9900</v>
      </c>
      <c r="H129" s="3">
        <v>2.4918299999999997E-2</v>
      </c>
      <c r="I129" s="3">
        <v>9009</v>
      </c>
      <c r="J129" s="3">
        <v>2.4901776899999999E-2</v>
      </c>
      <c r="K129" s="3">
        <v>825</v>
      </c>
      <c r="L129" s="3">
        <v>825</v>
      </c>
      <c r="M129" s="3">
        <v>0</v>
      </c>
      <c r="N129" s="3">
        <v>0</v>
      </c>
      <c r="O129" s="3" t="str">
        <f t="shared" si="2"/>
        <v>2020</v>
      </c>
      <c r="P129" s="3" t="str">
        <f t="shared" si="3"/>
        <v>01</v>
      </c>
      <c r="Q129" s="3" t="s">
        <v>22</v>
      </c>
      <c r="R129" s="5" t="s">
        <v>23</v>
      </c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/>
      <c r="AF129"/>
    </row>
    <row r="130" spans="1:32" s="5" customFormat="1" x14ac:dyDescent="0.25">
      <c r="A130" s="5" t="s">
        <v>114</v>
      </c>
      <c r="B130" s="5" t="s">
        <v>19</v>
      </c>
      <c r="C130" s="5" t="s">
        <v>58</v>
      </c>
      <c r="D130" s="5" t="s">
        <v>59</v>
      </c>
      <c r="E130" s="3">
        <v>1</v>
      </c>
      <c r="F130" s="3">
        <v>5.3658139999999998E-4</v>
      </c>
      <c r="G130" s="3">
        <v>180</v>
      </c>
      <c r="H130" s="3">
        <v>4.5306000000000008E-4</v>
      </c>
      <c r="I130" s="3">
        <v>163.80000000000001</v>
      </c>
      <c r="J130" s="3">
        <v>4.5275959999999999E-4</v>
      </c>
      <c r="K130" s="3">
        <v>15</v>
      </c>
      <c r="L130" s="3">
        <v>15</v>
      </c>
      <c r="M130" s="3">
        <v>0</v>
      </c>
      <c r="N130" s="3">
        <v>0</v>
      </c>
      <c r="O130" s="3" t="str">
        <f t="shared" si="2"/>
        <v>2020</v>
      </c>
      <c r="P130" s="3" t="str">
        <f t="shared" si="3"/>
        <v>01</v>
      </c>
      <c r="Q130" s="3" t="s">
        <v>22</v>
      </c>
      <c r="R130" s="5" t="s">
        <v>29</v>
      </c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/>
      <c r="AF130"/>
    </row>
    <row r="131" spans="1:32" s="5" customFormat="1" x14ac:dyDescent="0.25">
      <c r="A131" s="5" t="s">
        <v>114</v>
      </c>
      <c r="B131" s="5" t="s">
        <v>19</v>
      </c>
      <c r="C131" s="5" t="s">
        <v>60</v>
      </c>
      <c r="D131" s="5" t="s">
        <v>61</v>
      </c>
      <c r="E131" s="3">
        <v>1</v>
      </c>
      <c r="F131" s="3">
        <v>5.3658139999999998E-4</v>
      </c>
      <c r="G131" s="3">
        <v>143</v>
      </c>
      <c r="H131" s="3">
        <v>3.5993100000000002E-4</v>
      </c>
      <c r="I131" s="3">
        <v>130.13</v>
      </c>
      <c r="J131" s="3">
        <v>3.5969229999999999E-4</v>
      </c>
      <c r="K131" s="3">
        <v>10</v>
      </c>
      <c r="L131" s="3">
        <v>10</v>
      </c>
      <c r="M131" s="3">
        <v>0</v>
      </c>
      <c r="N131" s="3">
        <v>0</v>
      </c>
      <c r="O131" s="3" t="str">
        <f t="shared" ref="O131:O194" si="4">MID(A131,4,4)</f>
        <v>2020</v>
      </c>
      <c r="P131" s="3" t="str">
        <f t="shared" ref="P131:P194" si="5">LEFT(A131,2)</f>
        <v>01</v>
      </c>
      <c r="Q131" s="3" t="s">
        <v>22</v>
      </c>
      <c r="R131" s="5" t="s">
        <v>29</v>
      </c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/>
      <c r="AF131"/>
    </row>
    <row r="132" spans="1:32" s="5" customFormat="1" x14ac:dyDescent="0.25">
      <c r="A132" s="5" t="s">
        <v>114</v>
      </c>
      <c r="B132" s="5" t="s">
        <v>19</v>
      </c>
      <c r="C132" s="5" t="s">
        <v>60</v>
      </c>
      <c r="D132" s="5" t="s">
        <v>61</v>
      </c>
      <c r="E132" s="3">
        <v>1</v>
      </c>
      <c r="F132" s="3">
        <v>5.3658139999999998E-4</v>
      </c>
      <c r="G132" s="3">
        <v>143</v>
      </c>
      <c r="H132" s="3">
        <v>3.5993100000000002E-4</v>
      </c>
      <c r="I132" s="3">
        <v>130.13</v>
      </c>
      <c r="J132" s="3">
        <v>3.5969229999999999E-4</v>
      </c>
      <c r="K132" s="3">
        <v>10</v>
      </c>
      <c r="L132" s="3">
        <v>10</v>
      </c>
      <c r="M132" s="3">
        <v>0</v>
      </c>
      <c r="N132" s="3">
        <v>0</v>
      </c>
      <c r="O132" s="3" t="str">
        <f t="shared" si="4"/>
        <v>2020</v>
      </c>
      <c r="P132" s="3" t="str">
        <f t="shared" si="5"/>
        <v>01</v>
      </c>
      <c r="Q132" s="3" t="s">
        <v>28</v>
      </c>
      <c r="R132" s="5" t="s">
        <v>29</v>
      </c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/>
      <c r="AF132"/>
    </row>
    <row r="133" spans="1:32" s="5" customFormat="1" x14ac:dyDescent="0.25">
      <c r="A133" s="5" t="s">
        <v>114</v>
      </c>
      <c r="B133" s="5" t="s">
        <v>19</v>
      </c>
      <c r="C133" s="5" t="s">
        <v>60</v>
      </c>
      <c r="D133" s="5" t="s">
        <v>61</v>
      </c>
      <c r="E133" s="3">
        <v>162</v>
      </c>
      <c r="F133" s="3">
        <v>8.6926186799999999E-2</v>
      </c>
      <c r="G133" s="3">
        <v>23166</v>
      </c>
      <c r="H133" s="3">
        <v>5.8308821999999996E-2</v>
      </c>
      <c r="I133" s="3">
        <v>21081.06</v>
      </c>
      <c r="J133" s="3">
        <v>5.8270157899999994E-2</v>
      </c>
      <c r="K133" s="3">
        <v>1620</v>
      </c>
      <c r="L133" s="3">
        <v>1620</v>
      </c>
      <c r="M133" s="3">
        <v>0</v>
      </c>
      <c r="N133" s="3">
        <v>0</v>
      </c>
      <c r="O133" s="3" t="str">
        <f t="shared" si="4"/>
        <v>2020</v>
      </c>
      <c r="P133" s="3" t="str">
        <f t="shared" si="5"/>
        <v>01</v>
      </c>
      <c r="Q133" s="3" t="s">
        <v>22</v>
      </c>
      <c r="R133" s="5" t="s">
        <v>23</v>
      </c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/>
      <c r="AF133"/>
    </row>
    <row r="134" spans="1:32" s="5" customFormat="1" x14ac:dyDescent="0.25">
      <c r="A134" s="5" t="s">
        <v>114</v>
      </c>
      <c r="B134" s="5" t="s">
        <v>19</v>
      </c>
      <c r="C134" s="5" t="s">
        <v>60</v>
      </c>
      <c r="D134" s="5" t="s">
        <v>61</v>
      </c>
      <c r="E134" s="3">
        <v>4</v>
      </c>
      <c r="F134" s="3">
        <v>2.1463255999999999E-3</v>
      </c>
      <c r="G134" s="3">
        <v>572</v>
      </c>
      <c r="H134" s="3">
        <v>1.4397240000000001E-3</v>
      </c>
      <c r="I134" s="3">
        <v>520.52</v>
      </c>
      <c r="J134" s="3">
        <v>1.4387692999999998E-3</v>
      </c>
      <c r="K134" s="3">
        <v>40</v>
      </c>
      <c r="L134" s="3">
        <v>40</v>
      </c>
      <c r="M134" s="3">
        <v>0</v>
      </c>
      <c r="N134" s="3">
        <v>0</v>
      </c>
      <c r="O134" s="3" t="str">
        <f t="shared" si="4"/>
        <v>2020</v>
      </c>
      <c r="P134" s="3" t="str">
        <f t="shared" si="5"/>
        <v>01</v>
      </c>
      <c r="Q134" s="3" t="s">
        <v>33</v>
      </c>
      <c r="R134" s="5" t="s">
        <v>23</v>
      </c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/>
      <c r="AF134"/>
    </row>
    <row r="135" spans="1:32" s="5" customFormat="1" x14ac:dyDescent="0.25">
      <c r="A135" s="5" t="s">
        <v>114</v>
      </c>
      <c r="B135" s="5" t="s">
        <v>19</v>
      </c>
      <c r="C135" s="5" t="s">
        <v>115</v>
      </c>
      <c r="D135" s="5" t="s">
        <v>116</v>
      </c>
      <c r="E135" s="3">
        <v>1</v>
      </c>
      <c r="F135" s="3">
        <v>5.3658139999999998E-4</v>
      </c>
      <c r="G135" s="3">
        <v>618</v>
      </c>
      <c r="H135" s="3">
        <v>1.5555060000000001E-3</v>
      </c>
      <c r="I135" s="3">
        <v>562.38</v>
      </c>
      <c r="J135" s="3">
        <v>1.5544746000000003E-3</v>
      </c>
      <c r="K135" s="3">
        <v>45</v>
      </c>
      <c r="L135" s="3">
        <v>30</v>
      </c>
      <c r="M135" s="3">
        <v>0</v>
      </c>
      <c r="N135" s="3">
        <v>0</v>
      </c>
      <c r="O135" s="3" t="str">
        <f t="shared" si="4"/>
        <v>2020</v>
      </c>
      <c r="P135" s="3" t="str">
        <f t="shared" si="5"/>
        <v>01</v>
      </c>
      <c r="Q135" s="3" t="s">
        <v>22</v>
      </c>
      <c r="R135" s="5" t="s">
        <v>23</v>
      </c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/>
      <c r="AF135"/>
    </row>
    <row r="136" spans="1:32" s="5" customFormat="1" x14ac:dyDescent="0.25">
      <c r="A136" s="5" t="s">
        <v>114</v>
      </c>
      <c r="B136" s="5" t="s">
        <v>19</v>
      </c>
      <c r="C136" s="5" t="s">
        <v>62</v>
      </c>
      <c r="D136" s="5" t="s">
        <v>63</v>
      </c>
      <c r="E136" s="3">
        <v>40</v>
      </c>
      <c r="F136" s="3">
        <v>2.1463256E-2</v>
      </c>
      <c r="G136" s="3">
        <v>14160</v>
      </c>
      <c r="H136" s="3">
        <v>3.5640720000000001E-2</v>
      </c>
      <c r="I136" s="3">
        <v>12885.6</v>
      </c>
      <c r="J136" s="3">
        <v>3.5617087000000006E-2</v>
      </c>
      <c r="K136" s="3">
        <v>2000</v>
      </c>
      <c r="L136" s="3">
        <v>400</v>
      </c>
      <c r="M136" s="3">
        <v>0</v>
      </c>
      <c r="N136" s="3">
        <v>0</v>
      </c>
      <c r="O136" s="3" t="str">
        <f t="shared" si="4"/>
        <v>2020</v>
      </c>
      <c r="P136" s="3" t="str">
        <f t="shared" si="5"/>
        <v>01</v>
      </c>
      <c r="Q136" s="3" t="s">
        <v>22</v>
      </c>
      <c r="R136" s="5" t="s">
        <v>23</v>
      </c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/>
      <c r="AF136"/>
    </row>
    <row r="137" spans="1:32" s="5" customFormat="1" x14ac:dyDescent="0.25">
      <c r="A137" s="5" t="s">
        <v>114</v>
      </c>
      <c r="B137" s="5" t="s">
        <v>19</v>
      </c>
      <c r="C137" s="5" t="s">
        <v>62</v>
      </c>
      <c r="D137" s="5" t="s">
        <v>63</v>
      </c>
      <c r="E137" s="3">
        <v>7</v>
      </c>
      <c r="F137" s="3">
        <v>3.7560697999999997E-3</v>
      </c>
      <c r="G137" s="3">
        <v>2478</v>
      </c>
      <c r="H137" s="3">
        <v>6.237126E-3</v>
      </c>
      <c r="I137" s="3">
        <v>2254.98</v>
      </c>
      <c r="J137" s="3">
        <v>6.2329902000000008E-3</v>
      </c>
      <c r="K137" s="3">
        <v>350</v>
      </c>
      <c r="L137" s="3">
        <v>70</v>
      </c>
      <c r="M137" s="3">
        <v>0</v>
      </c>
      <c r="N137" s="3">
        <v>0</v>
      </c>
      <c r="O137" s="3" t="str">
        <f t="shared" si="4"/>
        <v>2020</v>
      </c>
      <c r="P137" s="3" t="str">
        <f t="shared" si="5"/>
        <v>01</v>
      </c>
      <c r="Q137" s="3" t="s">
        <v>28</v>
      </c>
      <c r="R137" s="5" t="s">
        <v>29</v>
      </c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/>
      <c r="AF137"/>
    </row>
    <row r="138" spans="1:32" s="5" customFormat="1" x14ac:dyDescent="0.25">
      <c r="A138" s="5" t="s">
        <v>114</v>
      </c>
      <c r="B138" s="5" t="s">
        <v>19</v>
      </c>
      <c r="C138" s="5" t="s">
        <v>64</v>
      </c>
      <c r="D138" s="5" t="s">
        <v>65</v>
      </c>
      <c r="E138" s="3">
        <v>7</v>
      </c>
      <c r="F138" s="3">
        <v>3.7560697999999997E-3</v>
      </c>
      <c r="G138" s="3">
        <v>4424</v>
      </c>
      <c r="H138" s="3">
        <v>1.1135208000000001E-2</v>
      </c>
      <c r="I138" s="3">
        <v>4025.84</v>
      </c>
      <c r="J138" s="3">
        <v>1.1127824300000002E-2</v>
      </c>
      <c r="K138" s="3">
        <v>315</v>
      </c>
      <c r="L138" s="3">
        <v>315</v>
      </c>
      <c r="M138" s="3">
        <v>0</v>
      </c>
      <c r="N138" s="3">
        <v>0</v>
      </c>
      <c r="O138" s="3" t="str">
        <f t="shared" si="4"/>
        <v>2020</v>
      </c>
      <c r="P138" s="3" t="str">
        <f t="shared" si="5"/>
        <v>01</v>
      </c>
      <c r="Q138" s="3" t="s">
        <v>22</v>
      </c>
      <c r="R138" s="5" t="s">
        <v>29</v>
      </c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/>
      <c r="AF138"/>
    </row>
    <row r="139" spans="1:32" s="5" customFormat="1" x14ac:dyDescent="0.25">
      <c r="A139" s="5" t="s">
        <v>114</v>
      </c>
      <c r="B139" s="5" t="s">
        <v>19</v>
      </c>
      <c r="C139" s="5" t="s">
        <v>64</v>
      </c>
      <c r="D139" s="5" t="s">
        <v>65</v>
      </c>
      <c r="E139" s="3">
        <v>55</v>
      </c>
      <c r="F139" s="3">
        <v>2.9511977000000002E-2</v>
      </c>
      <c r="G139" s="3">
        <v>34760</v>
      </c>
      <c r="H139" s="3">
        <v>8.749092E-2</v>
      </c>
      <c r="I139" s="3">
        <v>31751.68</v>
      </c>
      <c r="J139" s="3">
        <v>8.7764818700000011E-2</v>
      </c>
      <c r="K139" s="3">
        <v>2475</v>
      </c>
      <c r="L139" s="3">
        <v>2475</v>
      </c>
      <c r="M139" s="3">
        <v>0</v>
      </c>
      <c r="N139" s="3">
        <v>0</v>
      </c>
      <c r="O139" s="3" t="str">
        <f t="shared" si="4"/>
        <v>2020</v>
      </c>
      <c r="P139" s="3" t="str">
        <f t="shared" si="5"/>
        <v>01</v>
      </c>
      <c r="Q139" s="3" t="s">
        <v>22</v>
      </c>
      <c r="R139" s="5" t="s">
        <v>23</v>
      </c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/>
      <c r="AF139"/>
    </row>
    <row r="140" spans="1:32" s="5" customFormat="1" x14ac:dyDescent="0.25">
      <c r="A140" s="5" t="s">
        <v>114</v>
      </c>
      <c r="B140" s="5" t="s">
        <v>19</v>
      </c>
      <c r="C140" s="5" t="s">
        <v>66</v>
      </c>
      <c r="D140" s="5" t="s">
        <v>67</v>
      </c>
      <c r="E140" s="3">
        <v>26</v>
      </c>
      <c r="F140" s="3">
        <v>1.3951116400000001E-2</v>
      </c>
      <c r="G140" s="3">
        <v>25142</v>
      </c>
      <c r="H140" s="3">
        <v>6.3282414000000009E-2</v>
      </c>
      <c r="I140" s="3">
        <v>22879.22</v>
      </c>
      <c r="J140" s="3">
        <v>6.3240452000000003E-2</v>
      </c>
      <c r="K140" s="3">
        <v>1560</v>
      </c>
      <c r="L140" s="3">
        <v>260</v>
      </c>
      <c r="M140" s="3">
        <v>0</v>
      </c>
      <c r="N140" s="3">
        <v>0</v>
      </c>
      <c r="O140" s="3" t="str">
        <f t="shared" si="4"/>
        <v>2020</v>
      </c>
      <c r="P140" s="3" t="str">
        <f t="shared" si="5"/>
        <v>01</v>
      </c>
      <c r="Q140" s="3" t="s">
        <v>22</v>
      </c>
      <c r="R140" s="5" t="s">
        <v>23</v>
      </c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/>
      <c r="AF140"/>
    </row>
    <row r="141" spans="1:32" s="5" customFormat="1" x14ac:dyDescent="0.25">
      <c r="A141" s="5" t="s">
        <v>114</v>
      </c>
      <c r="B141" s="5" t="s">
        <v>19</v>
      </c>
      <c r="C141" s="5" t="s">
        <v>68</v>
      </c>
      <c r="D141" s="5" t="s">
        <v>69</v>
      </c>
      <c r="E141" s="3">
        <v>46</v>
      </c>
      <c r="F141" s="3">
        <v>2.4682744400000001E-2</v>
      </c>
      <c r="G141" s="3">
        <v>46736</v>
      </c>
      <c r="H141" s="3">
        <v>0.11763451200000001</v>
      </c>
      <c r="I141" s="3">
        <v>42529.759999999995</v>
      </c>
      <c r="J141" s="3">
        <v>0.1175565096</v>
      </c>
      <c r="K141" s="3">
        <v>1840</v>
      </c>
      <c r="L141" s="3">
        <v>1380</v>
      </c>
      <c r="M141" s="3">
        <v>0</v>
      </c>
      <c r="N141" s="3">
        <v>0</v>
      </c>
      <c r="O141" s="3" t="str">
        <f t="shared" si="4"/>
        <v>2020</v>
      </c>
      <c r="P141" s="3" t="str">
        <f t="shared" si="5"/>
        <v>01</v>
      </c>
      <c r="Q141" s="3" t="s">
        <v>22</v>
      </c>
      <c r="R141" s="5" t="s">
        <v>29</v>
      </c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/>
      <c r="AF141"/>
    </row>
    <row r="142" spans="1:32" s="5" customFormat="1" x14ac:dyDescent="0.25">
      <c r="A142" s="5" t="s">
        <v>114</v>
      </c>
      <c r="B142" s="5" t="s">
        <v>19</v>
      </c>
      <c r="C142" s="5" t="s">
        <v>70</v>
      </c>
      <c r="D142" s="5" t="s">
        <v>71</v>
      </c>
      <c r="E142" s="3">
        <v>35</v>
      </c>
      <c r="F142" s="3">
        <v>1.8780348999999998E-2</v>
      </c>
      <c r="G142" s="3">
        <v>14630</v>
      </c>
      <c r="H142" s="3">
        <v>3.6823709999999996E-2</v>
      </c>
      <c r="I142" s="3">
        <v>13313.3</v>
      </c>
      <c r="J142" s="3">
        <v>3.679929249999999E-2</v>
      </c>
      <c r="K142" s="3">
        <v>1575</v>
      </c>
      <c r="L142" s="3">
        <v>1575</v>
      </c>
      <c r="M142" s="3">
        <v>0</v>
      </c>
      <c r="N142" s="3">
        <v>0</v>
      </c>
      <c r="O142" s="3" t="str">
        <f t="shared" si="4"/>
        <v>2020</v>
      </c>
      <c r="P142" s="3" t="str">
        <f t="shared" si="5"/>
        <v>01</v>
      </c>
      <c r="Q142" s="3" t="s">
        <v>22</v>
      </c>
      <c r="R142" s="5" t="s">
        <v>29</v>
      </c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/>
      <c r="AF142"/>
    </row>
    <row r="143" spans="1:32" s="5" customFormat="1" x14ac:dyDescent="0.25">
      <c r="A143" s="5" t="s">
        <v>114</v>
      </c>
      <c r="B143" s="5" t="s">
        <v>19</v>
      </c>
      <c r="C143" s="5" t="s">
        <v>72</v>
      </c>
      <c r="D143" s="5" t="s">
        <v>73</v>
      </c>
      <c r="E143" s="3">
        <v>3</v>
      </c>
      <c r="F143" s="3">
        <v>1.6097441999999996E-3</v>
      </c>
      <c r="G143" s="3">
        <v>507</v>
      </c>
      <c r="H143" s="3">
        <v>1.276119E-3</v>
      </c>
      <c r="I143" s="3">
        <v>461.37</v>
      </c>
      <c r="J143" s="3">
        <v>1.2752727999999999E-3</v>
      </c>
      <c r="K143" s="3">
        <v>90</v>
      </c>
      <c r="L143" s="3">
        <v>90</v>
      </c>
      <c r="M143" s="3">
        <v>0</v>
      </c>
      <c r="N143" s="3">
        <v>0</v>
      </c>
      <c r="O143" s="3" t="str">
        <f t="shared" si="4"/>
        <v>2020</v>
      </c>
      <c r="P143" s="3" t="str">
        <f t="shared" si="5"/>
        <v>01</v>
      </c>
      <c r="Q143" s="3" t="s">
        <v>22</v>
      </c>
      <c r="R143" s="5" t="s">
        <v>29</v>
      </c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/>
      <c r="AF143"/>
    </row>
    <row r="144" spans="1:32" s="5" customFormat="1" x14ac:dyDescent="0.25">
      <c r="A144" s="5" t="s">
        <v>114</v>
      </c>
      <c r="B144" s="5" t="s">
        <v>19</v>
      </c>
      <c r="C144" s="5" t="s">
        <v>74</v>
      </c>
      <c r="D144" s="5" t="s">
        <v>75</v>
      </c>
      <c r="E144" s="3">
        <v>2</v>
      </c>
      <c r="F144" s="3">
        <v>1.0731628E-3</v>
      </c>
      <c r="G144" s="3">
        <v>226</v>
      </c>
      <c r="H144" s="3">
        <v>5.6884199999999996E-4</v>
      </c>
      <c r="I144" s="3">
        <v>205.66</v>
      </c>
      <c r="J144" s="3">
        <v>5.6846479999999992E-4</v>
      </c>
      <c r="K144" s="3">
        <v>40</v>
      </c>
      <c r="L144" s="3">
        <v>40</v>
      </c>
      <c r="M144" s="3">
        <v>0</v>
      </c>
      <c r="N144" s="3">
        <v>0</v>
      </c>
      <c r="O144" s="3" t="str">
        <f t="shared" si="4"/>
        <v>2020</v>
      </c>
      <c r="P144" s="3" t="str">
        <f t="shared" si="5"/>
        <v>01</v>
      </c>
      <c r="Q144" s="3" t="s">
        <v>22</v>
      </c>
      <c r="R144" s="5" t="s">
        <v>29</v>
      </c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/>
      <c r="AF144"/>
    </row>
    <row r="145" spans="1:32" s="5" customFormat="1" x14ac:dyDescent="0.25">
      <c r="A145" s="5" t="s">
        <v>114</v>
      </c>
      <c r="B145" s="5" t="s">
        <v>19</v>
      </c>
      <c r="C145" s="5" t="s">
        <v>76</v>
      </c>
      <c r="D145" s="5" t="s">
        <v>77</v>
      </c>
      <c r="E145" s="3">
        <v>108</v>
      </c>
      <c r="F145" s="3">
        <v>5.7950791200000004E-2</v>
      </c>
      <c r="G145" s="3">
        <v>7560</v>
      </c>
      <c r="H145" s="3">
        <v>1.902852E-2</v>
      </c>
      <c r="I145" s="3">
        <v>6879.6</v>
      </c>
      <c r="J145" s="3">
        <v>1.90159024E-2</v>
      </c>
      <c r="K145" s="3">
        <v>1620</v>
      </c>
      <c r="L145" s="3">
        <v>756</v>
      </c>
      <c r="M145" s="3">
        <v>0</v>
      </c>
      <c r="N145" s="3">
        <v>0</v>
      </c>
      <c r="O145" s="3" t="str">
        <f t="shared" si="4"/>
        <v>2020</v>
      </c>
      <c r="P145" s="3" t="str">
        <f t="shared" si="5"/>
        <v>01</v>
      </c>
      <c r="Q145" s="3" t="s">
        <v>22</v>
      </c>
      <c r="R145" s="5" t="s">
        <v>29</v>
      </c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/>
      <c r="AF145"/>
    </row>
    <row r="146" spans="1:32" s="5" customFormat="1" x14ac:dyDescent="0.25">
      <c r="A146" s="5" t="s">
        <v>114</v>
      </c>
      <c r="B146" s="5" t="s">
        <v>19</v>
      </c>
      <c r="C146" s="5" t="s">
        <v>80</v>
      </c>
      <c r="D146" s="5" t="s">
        <v>81</v>
      </c>
      <c r="E146" s="3">
        <v>606</v>
      </c>
      <c r="F146" s="3">
        <v>0.32516832839999993</v>
      </c>
      <c r="G146" s="3">
        <v>54540</v>
      </c>
      <c r="H146" s="3">
        <v>0.13727718</v>
      </c>
      <c r="I146" s="3">
        <v>49631.4</v>
      </c>
      <c r="J146" s="3">
        <v>0.13718615270000001</v>
      </c>
      <c r="K146" s="3">
        <v>9090</v>
      </c>
      <c r="L146" s="3">
        <v>9090</v>
      </c>
      <c r="M146" s="3">
        <v>0</v>
      </c>
      <c r="N146" s="3">
        <v>0</v>
      </c>
      <c r="O146" s="3" t="str">
        <f t="shared" si="4"/>
        <v>2020</v>
      </c>
      <c r="P146" s="3" t="str">
        <f t="shared" si="5"/>
        <v>01</v>
      </c>
      <c r="Q146" s="3" t="s">
        <v>22</v>
      </c>
      <c r="R146" s="5" t="s">
        <v>29</v>
      </c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/>
      <c r="AF146"/>
    </row>
    <row r="147" spans="1:32" s="5" customFormat="1" x14ac:dyDescent="0.25">
      <c r="A147" s="5" t="s">
        <v>114</v>
      </c>
      <c r="B147" s="5" t="s">
        <v>19</v>
      </c>
      <c r="C147" s="5" t="s">
        <v>82</v>
      </c>
      <c r="D147" s="5" t="s">
        <v>83</v>
      </c>
      <c r="E147" s="3">
        <v>160</v>
      </c>
      <c r="F147" s="3">
        <v>8.5853024E-2</v>
      </c>
      <c r="G147" s="3">
        <v>84480</v>
      </c>
      <c r="H147" s="3">
        <v>0.21263616000000002</v>
      </c>
      <c r="I147" s="3">
        <v>76876.800000000003</v>
      </c>
      <c r="J147" s="3">
        <v>0.21249516289999995</v>
      </c>
      <c r="K147" s="3">
        <v>7200</v>
      </c>
      <c r="L147" s="3">
        <v>7200</v>
      </c>
      <c r="M147" s="3">
        <v>0</v>
      </c>
      <c r="N147" s="3">
        <v>0</v>
      </c>
      <c r="O147" s="3" t="str">
        <f t="shared" si="4"/>
        <v>2020</v>
      </c>
      <c r="P147" s="3" t="str">
        <f t="shared" si="5"/>
        <v>01</v>
      </c>
      <c r="Q147" s="3" t="s">
        <v>22</v>
      </c>
      <c r="R147" s="5" t="s">
        <v>29</v>
      </c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/>
      <c r="AF147"/>
    </row>
    <row r="148" spans="1:32" s="5" customFormat="1" x14ac:dyDescent="0.25">
      <c r="A148" s="5" t="s">
        <v>114</v>
      </c>
      <c r="B148" s="5" t="s">
        <v>19</v>
      </c>
      <c r="C148" s="5" t="s">
        <v>84</v>
      </c>
      <c r="D148" s="5" t="s">
        <v>85</v>
      </c>
      <c r="E148" s="3">
        <v>383</v>
      </c>
      <c r="F148" s="3">
        <v>0.20551067619999994</v>
      </c>
      <c r="G148" s="3">
        <v>32555</v>
      </c>
      <c r="H148" s="3">
        <v>8.1940934999999993E-2</v>
      </c>
      <c r="I148" s="3">
        <v>29625.05</v>
      </c>
      <c r="J148" s="3">
        <v>8.1886600700000006E-2</v>
      </c>
      <c r="K148" s="3">
        <v>5745</v>
      </c>
      <c r="L148" s="3">
        <v>5745</v>
      </c>
      <c r="M148" s="3">
        <v>0</v>
      </c>
      <c r="N148" s="3">
        <v>0</v>
      </c>
      <c r="O148" s="3" t="str">
        <f t="shared" si="4"/>
        <v>2020</v>
      </c>
      <c r="P148" s="3" t="str">
        <f t="shared" si="5"/>
        <v>01</v>
      </c>
      <c r="Q148" s="3" t="s">
        <v>22</v>
      </c>
      <c r="R148" s="5" t="s">
        <v>29</v>
      </c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/>
      <c r="AF148"/>
    </row>
    <row r="149" spans="1:32" s="5" customFormat="1" x14ac:dyDescent="0.25">
      <c r="A149" s="5" t="s">
        <v>114</v>
      </c>
      <c r="B149" s="5" t="s">
        <v>19</v>
      </c>
      <c r="C149" s="5" t="s">
        <v>86</v>
      </c>
      <c r="D149" s="5" t="s">
        <v>87</v>
      </c>
      <c r="E149" s="3">
        <v>192</v>
      </c>
      <c r="F149" s="3">
        <v>0.10302362879999998</v>
      </c>
      <c r="G149" s="3">
        <v>16320</v>
      </c>
      <c r="H149" s="3">
        <v>4.1077440000000007E-2</v>
      </c>
      <c r="I149" s="3">
        <v>14851.2</v>
      </c>
      <c r="J149" s="3">
        <v>4.1050201900000007E-2</v>
      </c>
      <c r="K149" s="3">
        <v>2880</v>
      </c>
      <c r="L149" s="3">
        <v>2880</v>
      </c>
      <c r="M149" s="3">
        <v>0</v>
      </c>
      <c r="N149" s="3">
        <v>0</v>
      </c>
      <c r="O149" s="3" t="str">
        <f t="shared" si="4"/>
        <v>2020</v>
      </c>
      <c r="P149" s="3" t="str">
        <f t="shared" si="5"/>
        <v>01</v>
      </c>
      <c r="Q149" s="3" t="s">
        <v>22</v>
      </c>
      <c r="R149" s="5" t="s">
        <v>29</v>
      </c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/>
      <c r="AF149"/>
    </row>
    <row r="150" spans="1:32" s="5" customFormat="1" x14ac:dyDescent="0.25">
      <c r="A150" s="5" t="s">
        <v>114</v>
      </c>
      <c r="B150" s="5" t="s">
        <v>19</v>
      </c>
      <c r="C150" s="5" t="s">
        <v>88</v>
      </c>
      <c r="D150" s="5" t="s">
        <v>89</v>
      </c>
      <c r="E150" s="3">
        <v>1</v>
      </c>
      <c r="F150" s="3">
        <v>5.3658139999999998E-4</v>
      </c>
      <c r="G150" s="3">
        <v>282</v>
      </c>
      <c r="H150" s="3">
        <v>7.0979399999999992E-4</v>
      </c>
      <c r="I150" s="3">
        <v>256.62</v>
      </c>
      <c r="J150" s="3">
        <v>7.093233000000002E-4</v>
      </c>
      <c r="K150" s="3">
        <v>30</v>
      </c>
      <c r="L150" s="3">
        <v>30</v>
      </c>
      <c r="M150" s="3">
        <v>0</v>
      </c>
      <c r="N150" s="3">
        <v>0</v>
      </c>
      <c r="O150" s="3" t="str">
        <f t="shared" si="4"/>
        <v>2020</v>
      </c>
      <c r="P150" s="3" t="str">
        <f t="shared" si="5"/>
        <v>01</v>
      </c>
      <c r="Q150" s="3" t="s">
        <v>22</v>
      </c>
      <c r="R150" s="5" t="s">
        <v>29</v>
      </c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/>
      <c r="AF150"/>
    </row>
    <row r="151" spans="1:32" s="5" customFormat="1" x14ac:dyDescent="0.25">
      <c r="A151" s="5" t="s">
        <v>114</v>
      </c>
      <c r="B151" s="5" t="s">
        <v>19</v>
      </c>
      <c r="C151" s="5" t="s">
        <v>90</v>
      </c>
      <c r="D151" s="5" t="s">
        <v>91</v>
      </c>
      <c r="E151" s="3">
        <v>1</v>
      </c>
      <c r="F151" s="3">
        <v>5.3658139999999998E-4</v>
      </c>
      <c r="G151" s="3">
        <v>711</v>
      </c>
      <c r="H151" s="3">
        <v>1.789587E-3</v>
      </c>
      <c r="I151" s="3">
        <v>647.01</v>
      </c>
      <c r="J151" s="3">
        <v>1.7884003E-3</v>
      </c>
      <c r="K151" s="3">
        <v>60</v>
      </c>
      <c r="L151" s="3">
        <v>60</v>
      </c>
      <c r="M151" s="3">
        <v>0</v>
      </c>
      <c r="N151" s="3">
        <v>0</v>
      </c>
      <c r="O151" s="3" t="str">
        <f t="shared" si="4"/>
        <v>2020</v>
      </c>
      <c r="P151" s="3" t="str">
        <f t="shared" si="5"/>
        <v>01</v>
      </c>
      <c r="Q151" s="3" t="s">
        <v>22</v>
      </c>
      <c r="R151" s="5" t="s">
        <v>23</v>
      </c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/>
      <c r="AF151"/>
    </row>
    <row r="152" spans="1:32" s="5" customFormat="1" x14ac:dyDescent="0.25">
      <c r="A152" s="5" t="s">
        <v>114</v>
      </c>
      <c r="B152" s="5" t="s">
        <v>19</v>
      </c>
      <c r="C152" s="5" t="s">
        <v>92</v>
      </c>
      <c r="D152" s="5" t="s">
        <v>93</v>
      </c>
      <c r="E152" s="3">
        <v>6</v>
      </c>
      <c r="F152" s="3">
        <v>3.2194883999999992E-3</v>
      </c>
      <c r="G152" s="3">
        <v>2160</v>
      </c>
      <c r="H152" s="3">
        <v>5.4367199999999991E-3</v>
      </c>
      <c r="I152" s="3">
        <v>1965.6</v>
      </c>
      <c r="J152" s="3">
        <v>5.4331149999999996E-3</v>
      </c>
      <c r="K152" s="3">
        <v>180</v>
      </c>
      <c r="L152" s="3">
        <v>180</v>
      </c>
      <c r="M152" s="3">
        <v>0</v>
      </c>
      <c r="N152" s="3">
        <v>0</v>
      </c>
      <c r="O152" s="3" t="str">
        <f t="shared" si="4"/>
        <v>2020</v>
      </c>
      <c r="P152" s="3" t="str">
        <f t="shared" si="5"/>
        <v>01</v>
      </c>
      <c r="Q152" s="3" t="s">
        <v>22</v>
      </c>
      <c r="R152" s="5" t="s">
        <v>23</v>
      </c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/>
      <c r="AF152"/>
    </row>
    <row r="153" spans="1:32" s="5" customFormat="1" x14ac:dyDescent="0.25">
      <c r="A153" s="5" t="s">
        <v>114</v>
      </c>
      <c r="B153" s="5" t="s">
        <v>19</v>
      </c>
      <c r="C153" s="5" t="s">
        <v>94</v>
      </c>
      <c r="D153" s="5" t="s">
        <v>95</v>
      </c>
      <c r="E153" s="3">
        <v>12</v>
      </c>
      <c r="F153" s="3">
        <v>6.4389767999999984E-3</v>
      </c>
      <c r="G153" s="3">
        <v>2160</v>
      </c>
      <c r="H153" s="3">
        <v>5.4367199999999991E-3</v>
      </c>
      <c r="I153" s="3">
        <v>1999.8</v>
      </c>
      <c r="J153" s="3">
        <v>5.5276471999999984E-3</v>
      </c>
      <c r="K153" s="3">
        <v>180</v>
      </c>
      <c r="L153" s="3">
        <v>180</v>
      </c>
      <c r="M153" s="3">
        <v>0</v>
      </c>
      <c r="N153" s="3">
        <v>0</v>
      </c>
      <c r="O153" s="3" t="str">
        <f t="shared" si="4"/>
        <v>2020</v>
      </c>
      <c r="P153" s="3" t="str">
        <f t="shared" si="5"/>
        <v>01</v>
      </c>
      <c r="Q153" s="3" t="s">
        <v>22</v>
      </c>
      <c r="R153" s="5" t="s">
        <v>23</v>
      </c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/>
      <c r="AF153"/>
    </row>
    <row r="154" spans="1:32" s="5" customFormat="1" x14ac:dyDescent="0.25">
      <c r="A154" s="5" t="s">
        <v>114</v>
      </c>
      <c r="B154" s="5" t="s">
        <v>19</v>
      </c>
      <c r="C154" s="5" t="s">
        <v>117</v>
      </c>
      <c r="D154" s="5" t="s">
        <v>118</v>
      </c>
      <c r="E154" s="3">
        <v>23</v>
      </c>
      <c r="F154" s="3">
        <v>1.2341372200000001E-2</v>
      </c>
      <c r="G154" s="3">
        <v>23437</v>
      </c>
      <c r="H154" s="3">
        <v>5.8990929000000011E-2</v>
      </c>
      <c r="I154" s="3">
        <v>21327.670000000002</v>
      </c>
      <c r="J154" s="3">
        <v>5.89518126E-2</v>
      </c>
      <c r="K154" s="3">
        <v>2070</v>
      </c>
      <c r="L154" s="3">
        <v>1380</v>
      </c>
      <c r="M154" s="3">
        <v>0</v>
      </c>
      <c r="N154" s="3">
        <v>0</v>
      </c>
      <c r="O154" s="3" t="str">
        <f t="shared" si="4"/>
        <v>2020</v>
      </c>
      <c r="P154" s="3" t="str">
        <f t="shared" si="5"/>
        <v>01</v>
      </c>
      <c r="Q154" s="3" t="s">
        <v>22</v>
      </c>
      <c r="R154" s="5" t="s">
        <v>23</v>
      </c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/>
      <c r="AF154"/>
    </row>
    <row r="155" spans="1:32" s="5" customFormat="1" x14ac:dyDescent="0.25">
      <c r="A155" s="5" t="s">
        <v>114</v>
      </c>
      <c r="B155" s="5" t="s">
        <v>19</v>
      </c>
      <c r="C155" s="5" t="s">
        <v>119</v>
      </c>
      <c r="D155" s="5" t="s">
        <v>120</v>
      </c>
      <c r="E155" s="3">
        <v>25</v>
      </c>
      <c r="F155" s="3">
        <v>1.3414535E-2</v>
      </c>
      <c r="G155" s="3">
        <v>17575</v>
      </c>
      <c r="H155" s="3">
        <v>4.4236275000000005E-2</v>
      </c>
      <c r="I155" s="3">
        <v>15993.25</v>
      </c>
      <c r="J155" s="3">
        <v>4.4206942299999996E-2</v>
      </c>
      <c r="K155" s="3">
        <v>750</v>
      </c>
      <c r="L155" s="3">
        <v>750</v>
      </c>
      <c r="M155" s="3">
        <v>0</v>
      </c>
      <c r="N155" s="3">
        <v>0</v>
      </c>
      <c r="O155" s="3" t="str">
        <f t="shared" si="4"/>
        <v>2020</v>
      </c>
      <c r="P155" s="3" t="str">
        <f t="shared" si="5"/>
        <v>01</v>
      </c>
      <c r="Q155" s="3" t="s">
        <v>22</v>
      </c>
      <c r="R155" s="5" t="s">
        <v>23</v>
      </c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/>
      <c r="AF155"/>
    </row>
    <row r="156" spans="1:32" s="5" customFormat="1" x14ac:dyDescent="0.25">
      <c r="A156" s="5" t="s">
        <v>114</v>
      </c>
      <c r="B156" s="5" t="s">
        <v>19</v>
      </c>
      <c r="C156" s="5" t="s">
        <v>119</v>
      </c>
      <c r="D156" s="5" t="s">
        <v>120</v>
      </c>
      <c r="E156" s="3">
        <v>1</v>
      </c>
      <c r="F156" s="3">
        <v>5.3658139999999998E-4</v>
      </c>
      <c r="G156" s="3">
        <v>703</v>
      </c>
      <c r="H156" s="3">
        <v>1.7694510000000004E-3</v>
      </c>
      <c r="I156" s="3">
        <v>639.73</v>
      </c>
      <c r="J156" s="3">
        <v>1.7682777E-3</v>
      </c>
      <c r="K156" s="3">
        <v>30</v>
      </c>
      <c r="L156" s="3">
        <v>30</v>
      </c>
      <c r="M156" s="3">
        <v>0</v>
      </c>
      <c r="N156" s="3">
        <v>0</v>
      </c>
      <c r="O156" s="3" t="str">
        <f t="shared" si="4"/>
        <v>2020</v>
      </c>
      <c r="P156" s="3" t="str">
        <f t="shared" si="5"/>
        <v>01</v>
      </c>
      <c r="Q156" s="3" t="s">
        <v>28</v>
      </c>
      <c r="R156" s="5" t="s">
        <v>29</v>
      </c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/>
      <c r="AF156"/>
    </row>
    <row r="157" spans="1:32" s="5" customFormat="1" x14ac:dyDescent="0.25">
      <c r="A157" s="5" t="s">
        <v>114</v>
      </c>
      <c r="B157" s="5" t="s">
        <v>19</v>
      </c>
      <c r="C157" s="5" t="s">
        <v>98</v>
      </c>
      <c r="D157" s="5" t="s">
        <v>99</v>
      </c>
      <c r="E157" s="3">
        <v>3</v>
      </c>
      <c r="F157" s="3">
        <v>1.6097441999999996E-3</v>
      </c>
      <c r="G157" s="3">
        <v>0</v>
      </c>
      <c r="H157" s="3">
        <v>0</v>
      </c>
      <c r="I157" s="3">
        <v>0</v>
      </c>
      <c r="J157" s="3">
        <v>0</v>
      </c>
      <c r="K157" s="3">
        <v>0</v>
      </c>
      <c r="L157" s="3">
        <v>0</v>
      </c>
      <c r="M157" s="3">
        <v>3600</v>
      </c>
      <c r="N157" s="3">
        <v>0</v>
      </c>
      <c r="O157" s="3" t="str">
        <f t="shared" si="4"/>
        <v>2020</v>
      </c>
      <c r="P157" s="3" t="str">
        <f t="shared" si="5"/>
        <v>01</v>
      </c>
      <c r="Q157" s="3" t="s">
        <v>22</v>
      </c>
      <c r="R157" s="5" t="s">
        <v>23</v>
      </c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/>
      <c r="AF157"/>
    </row>
    <row r="158" spans="1:32" s="5" customFormat="1" x14ac:dyDescent="0.25">
      <c r="A158" s="5" t="s">
        <v>114</v>
      </c>
      <c r="B158" s="5" t="s">
        <v>19</v>
      </c>
      <c r="C158" s="5" t="s">
        <v>121</v>
      </c>
      <c r="D158" s="5" t="s">
        <v>122</v>
      </c>
      <c r="E158" s="3">
        <v>8</v>
      </c>
      <c r="F158" s="3">
        <v>4.2926511999999998E-3</v>
      </c>
      <c r="G158" s="3">
        <v>0</v>
      </c>
      <c r="H158" s="3">
        <v>0</v>
      </c>
      <c r="I158" s="3">
        <v>0</v>
      </c>
      <c r="J158" s="3">
        <v>0</v>
      </c>
      <c r="K158" s="3">
        <v>0</v>
      </c>
      <c r="L158" s="3">
        <v>0</v>
      </c>
      <c r="M158" s="3">
        <v>8000</v>
      </c>
      <c r="N158" s="3">
        <v>0</v>
      </c>
      <c r="O158" s="3" t="str">
        <f t="shared" si="4"/>
        <v>2020</v>
      </c>
      <c r="P158" s="3" t="str">
        <f t="shared" si="5"/>
        <v>01</v>
      </c>
      <c r="Q158" s="3" t="s">
        <v>22</v>
      </c>
      <c r="R158" s="5" t="s">
        <v>23</v>
      </c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/>
      <c r="AF158"/>
    </row>
    <row r="159" spans="1:32" s="5" customFormat="1" x14ac:dyDescent="0.25">
      <c r="A159" s="5" t="s">
        <v>114</v>
      </c>
      <c r="B159" s="5" t="s">
        <v>19</v>
      </c>
      <c r="C159" s="5" t="s">
        <v>100</v>
      </c>
      <c r="D159" s="5" t="s">
        <v>101</v>
      </c>
      <c r="E159" s="3">
        <v>14</v>
      </c>
      <c r="F159" s="3">
        <v>7.5121395999999995E-3</v>
      </c>
      <c r="G159" s="3">
        <v>0</v>
      </c>
      <c r="H159" s="3">
        <v>0</v>
      </c>
      <c r="I159" s="3">
        <v>0</v>
      </c>
      <c r="J159" s="3">
        <v>0</v>
      </c>
      <c r="K159" s="3">
        <v>0</v>
      </c>
      <c r="L159" s="3">
        <v>0</v>
      </c>
      <c r="M159" s="3">
        <v>9660</v>
      </c>
      <c r="N159" s="3">
        <v>0</v>
      </c>
      <c r="O159" s="3" t="str">
        <f t="shared" si="4"/>
        <v>2020</v>
      </c>
      <c r="P159" s="3" t="str">
        <f t="shared" si="5"/>
        <v>01</v>
      </c>
      <c r="Q159" s="3" t="s">
        <v>22</v>
      </c>
      <c r="R159" s="5" t="s">
        <v>23</v>
      </c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/>
      <c r="AF159"/>
    </row>
    <row r="160" spans="1:32" s="5" customFormat="1" x14ac:dyDescent="0.25">
      <c r="A160" s="5" t="s">
        <v>114</v>
      </c>
      <c r="B160" s="5" t="s">
        <v>19</v>
      </c>
      <c r="C160" s="5" t="s">
        <v>102</v>
      </c>
      <c r="D160" s="5" t="s">
        <v>103</v>
      </c>
      <c r="E160" s="3">
        <v>8</v>
      </c>
      <c r="F160" s="3">
        <v>4.2926511999999998E-3</v>
      </c>
      <c r="G160" s="3">
        <v>0</v>
      </c>
      <c r="H160" s="3">
        <v>0</v>
      </c>
      <c r="I160" s="3">
        <v>0</v>
      </c>
      <c r="J160" s="3">
        <v>0</v>
      </c>
      <c r="K160" s="3">
        <v>0</v>
      </c>
      <c r="L160" s="3">
        <v>0</v>
      </c>
      <c r="M160" s="3">
        <v>3440</v>
      </c>
      <c r="N160" s="3">
        <v>0</v>
      </c>
      <c r="O160" s="3" t="str">
        <f t="shared" si="4"/>
        <v>2020</v>
      </c>
      <c r="P160" s="3" t="str">
        <f t="shared" si="5"/>
        <v>01</v>
      </c>
      <c r="Q160" s="3" t="s">
        <v>22</v>
      </c>
      <c r="R160" s="5" t="s">
        <v>23</v>
      </c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/>
      <c r="AF160"/>
    </row>
    <row r="161" spans="1:32" s="5" customFormat="1" x14ac:dyDescent="0.25">
      <c r="A161" s="5" t="s">
        <v>114</v>
      </c>
      <c r="B161" s="5" t="s">
        <v>19</v>
      </c>
      <c r="C161" s="5" t="s">
        <v>102</v>
      </c>
      <c r="D161" s="5" t="s">
        <v>103</v>
      </c>
      <c r="E161" s="3">
        <v>1</v>
      </c>
      <c r="F161" s="3">
        <v>5.3658139999999998E-4</v>
      </c>
      <c r="G161" s="3">
        <v>0</v>
      </c>
      <c r="H161" s="3">
        <v>0</v>
      </c>
      <c r="I161" s="3">
        <v>0</v>
      </c>
      <c r="J161" s="3">
        <v>0</v>
      </c>
      <c r="K161" s="3">
        <v>0</v>
      </c>
      <c r="L161" s="3">
        <v>0</v>
      </c>
      <c r="M161" s="3">
        <v>430</v>
      </c>
      <c r="N161" s="3">
        <v>0</v>
      </c>
      <c r="O161" s="3" t="str">
        <f t="shared" si="4"/>
        <v>2020</v>
      </c>
      <c r="P161" s="3" t="str">
        <f t="shared" si="5"/>
        <v>01</v>
      </c>
      <c r="Q161" s="3" t="s">
        <v>22</v>
      </c>
      <c r="R161" s="5" t="s">
        <v>23</v>
      </c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/>
      <c r="AF161"/>
    </row>
    <row r="162" spans="1:32" s="5" customFormat="1" x14ac:dyDescent="0.25">
      <c r="A162" s="5" t="s">
        <v>114</v>
      </c>
      <c r="B162" s="5" t="s">
        <v>19</v>
      </c>
      <c r="C162" s="5" t="s">
        <v>104</v>
      </c>
      <c r="D162" s="5" t="s">
        <v>105</v>
      </c>
      <c r="E162" s="3">
        <v>15</v>
      </c>
      <c r="F162" s="3">
        <v>8.0487209999999983E-3</v>
      </c>
      <c r="G162" s="3">
        <v>0</v>
      </c>
      <c r="H162" s="3">
        <v>0</v>
      </c>
      <c r="I162" s="3">
        <v>0</v>
      </c>
      <c r="J162" s="3">
        <v>0</v>
      </c>
      <c r="K162" s="3">
        <v>0</v>
      </c>
      <c r="L162" s="3">
        <v>0</v>
      </c>
      <c r="M162" s="3">
        <v>5475</v>
      </c>
      <c r="N162" s="3">
        <v>0</v>
      </c>
      <c r="O162" s="3" t="str">
        <f t="shared" si="4"/>
        <v>2020</v>
      </c>
      <c r="P162" s="3" t="str">
        <f t="shared" si="5"/>
        <v>01</v>
      </c>
      <c r="Q162" s="3" t="s">
        <v>22</v>
      </c>
      <c r="R162" s="5" t="s">
        <v>23</v>
      </c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/>
      <c r="AF162"/>
    </row>
    <row r="163" spans="1:32" s="5" customFormat="1" x14ac:dyDescent="0.25">
      <c r="A163" s="5" t="s">
        <v>114</v>
      </c>
      <c r="B163" s="5" t="s">
        <v>19</v>
      </c>
      <c r="C163" s="5" t="s">
        <v>106</v>
      </c>
      <c r="D163" s="5" t="s">
        <v>107</v>
      </c>
      <c r="E163" s="3">
        <v>48</v>
      </c>
      <c r="F163" s="3">
        <v>2.5755907199999994E-2</v>
      </c>
      <c r="G163" s="3">
        <v>0</v>
      </c>
      <c r="H163" s="3">
        <v>0</v>
      </c>
      <c r="I163" s="3">
        <v>0</v>
      </c>
      <c r="J163" s="3">
        <v>0</v>
      </c>
      <c r="K163" s="3">
        <v>0</v>
      </c>
      <c r="L163" s="3">
        <v>0</v>
      </c>
      <c r="M163" s="3">
        <v>8640</v>
      </c>
      <c r="N163" s="3">
        <v>0</v>
      </c>
      <c r="O163" s="3" t="str">
        <f t="shared" si="4"/>
        <v>2020</v>
      </c>
      <c r="P163" s="3" t="str">
        <f t="shared" si="5"/>
        <v>01</v>
      </c>
      <c r="Q163" s="3" t="s">
        <v>22</v>
      </c>
      <c r="R163" s="5" t="s">
        <v>23</v>
      </c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/>
      <c r="AF163"/>
    </row>
    <row r="164" spans="1:32" s="5" customFormat="1" x14ac:dyDescent="0.25">
      <c r="A164" s="5" t="s">
        <v>114</v>
      </c>
      <c r="B164" s="5" t="s">
        <v>19</v>
      </c>
      <c r="C164" s="5" t="s">
        <v>106</v>
      </c>
      <c r="D164" s="5" t="s">
        <v>107</v>
      </c>
      <c r="E164" s="3">
        <v>1</v>
      </c>
      <c r="F164" s="3">
        <v>5.3658139999999998E-4</v>
      </c>
      <c r="G164" s="3">
        <v>0</v>
      </c>
      <c r="H164" s="3">
        <v>0</v>
      </c>
      <c r="I164" s="3">
        <v>0</v>
      </c>
      <c r="J164" s="3">
        <v>0</v>
      </c>
      <c r="K164" s="3">
        <v>0</v>
      </c>
      <c r="L164" s="3">
        <v>0</v>
      </c>
      <c r="M164" s="3">
        <v>180</v>
      </c>
      <c r="N164" s="3">
        <v>0</v>
      </c>
      <c r="O164" s="3" t="str">
        <f t="shared" si="4"/>
        <v>2020</v>
      </c>
      <c r="P164" s="3" t="str">
        <f t="shared" si="5"/>
        <v>01</v>
      </c>
      <c r="Q164" s="3" t="s">
        <v>22</v>
      </c>
      <c r="R164" s="5" t="s">
        <v>29</v>
      </c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/>
      <c r="AF164"/>
    </row>
    <row r="165" spans="1:32" s="5" customFormat="1" x14ac:dyDescent="0.25">
      <c r="A165" s="5" t="s">
        <v>114</v>
      </c>
      <c r="B165" s="5" t="s">
        <v>19</v>
      </c>
      <c r="C165" s="5" t="s">
        <v>123</v>
      </c>
      <c r="D165" s="5" t="s">
        <v>124</v>
      </c>
      <c r="E165" s="3">
        <v>1</v>
      </c>
      <c r="F165" s="3">
        <v>5.3658139999999998E-4</v>
      </c>
      <c r="G165" s="3">
        <v>0</v>
      </c>
      <c r="H165" s="3">
        <v>0</v>
      </c>
      <c r="I165" s="3">
        <v>0</v>
      </c>
      <c r="J165" s="3">
        <v>0</v>
      </c>
      <c r="K165" s="3">
        <v>0</v>
      </c>
      <c r="L165" s="3">
        <v>0</v>
      </c>
      <c r="M165" s="3">
        <v>200</v>
      </c>
      <c r="N165" s="3">
        <v>0</v>
      </c>
      <c r="O165" s="3" t="str">
        <f t="shared" si="4"/>
        <v>2020</v>
      </c>
      <c r="P165" s="3" t="str">
        <f t="shared" si="5"/>
        <v>01</v>
      </c>
      <c r="Q165" s="3" t="s">
        <v>22</v>
      </c>
      <c r="R165" s="5" t="s">
        <v>23</v>
      </c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/>
      <c r="AF165"/>
    </row>
    <row r="166" spans="1:32" s="5" customFormat="1" x14ac:dyDescent="0.25">
      <c r="A166" s="5" t="s">
        <v>114</v>
      </c>
      <c r="B166" s="5" t="s">
        <v>19</v>
      </c>
      <c r="C166" s="5" t="s">
        <v>108</v>
      </c>
      <c r="D166" s="5" t="s">
        <v>109</v>
      </c>
      <c r="E166" s="3">
        <v>1</v>
      </c>
      <c r="F166" s="3">
        <v>5.3658139999999998E-4</v>
      </c>
      <c r="G166" s="3">
        <v>0</v>
      </c>
      <c r="H166" s="3">
        <v>0</v>
      </c>
      <c r="I166" s="3">
        <v>0</v>
      </c>
      <c r="J166" s="3">
        <v>0</v>
      </c>
      <c r="K166" s="3">
        <v>0</v>
      </c>
      <c r="L166" s="3">
        <v>0</v>
      </c>
      <c r="M166" s="3">
        <v>500</v>
      </c>
      <c r="N166" s="3">
        <v>0</v>
      </c>
      <c r="O166" s="3" t="str">
        <f t="shared" si="4"/>
        <v>2020</v>
      </c>
      <c r="P166" s="3" t="str">
        <f t="shared" si="5"/>
        <v>01</v>
      </c>
      <c r="Q166" s="3" t="s">
        <v>22</v>
      </c>
      <c r="R166" s="5" t="s">
        <v>23</v>
      </c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/>
      <c r="AF166"/>
    </row>
    <row r="167" spans="1:32" s="5" customFormat="1" x14ac:dyDescent="0.25">
      <c r="A167" s="5" t="s">
        <v>114</v>
      </c>
      <c r="B167" s="5" t="s">
        <v>19</v>
      </c>
      <c r="C167" s="5" t="s">
        <v>110</v>
      </c>
      <c r="D167" s="5" t="s">
        <v>111</v>
      </c>
      <c r="E167" s="3">
        <v>5</v>
      </c>
      <c r="F167" s="3">
        <v>2.682907E-3</v>
      </c>
      <c r="G167" s="3">
        <v>0</v>
      </c>
      <c r="H167" s="3">
        <v>0</v>
      </c>
      <c r="I167" s="3">
        <v>0</v>
      </c>
      <c r="J167" s="3">
        <v>0</v>
      </c>
      <c r="K167" s="3">
        <v>0</v>
      </c>
      <c r="L167" s="3">
        <v>0</v>
      </c>
      <c r="M167" s="3">
        <v>3750</v>
      </c>
      <c r="N167" s="3">
        <v>0</v>
      </c>
      <c r="O167" s="3" t="str">
        <f t="shared" si="4"/>
        <v>2020</v>
      </c>
      <c r="P167" s="3" t="str">
        <f t="shared" si="5"/>
        <v>01</v>
      </c>
      <c r="Q167" s="3" t="s">
        <v>22</v>
      </c>
      <c r="R167" s="5" t="s">
        <v>23</v>
      </c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/>
      <c r="AF167"/>
    </row>
    <row r="168" spans="1:32" s="5" customFormat="1" x14ac:dyDescent="0.25">
      <c r="A168" s="5" t="s">
        <v>114</v>
      </c>
      <c r="B168" s="5" t="s">
        <v>19</v>
      </c>
      <c r="C168" s="5" t="s">
        <v>112</v>
      </c>
      <c r="D168" s="5" t="s">
        <v>138</v>
      </c>
      <c r="E168" s="3">
        <v>15</v>
      </c>
      <c r="F168" s="3">
        <v>8.0487209999999983E-3</v>
      </c>
      <c r="G168" s="3">
        <v>0</v>
      </c>
      <c r="H168" s="3">
        <v>0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 t="str">
        <f t="shared" si="4"/>
        <v>2020</v>
      </c>
      <c r="P168" s="3" t="str">
        <f t="shared" si="5"/>
        <v>01</v>
      </c>
      <c r="Q168" s="3" t="s">
        <v>22</v>
      </c>
      <c r="R168" s="5" t="s">
        <v>23</v>
      </c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/>
      <c r="AF168"/>
    </row>
    <row r="169" spans="1:32" s="5" customFormat="1" x14ac:dyDescent="0.25">
      <c r="A169" s="5" t="s">
        <v>114</v>
      </c>
      <c r="B169" s="5" t="s">
        <v>19</v>
      </c>
      <c r="C169" s="5" t="s">
        <v>125</v>
      </c>
      <c r="D169" s="5" t="s">
        <v>126</v>
      </c>
      <c r="E169" s="3">
        <v>12</v>
      </c>
      <c r="F169" s="3">
        <v>6.4389767999999984E-3</v>
      </c>
      <c r="G169" s="3">
        <v>0</v>
      </c>
      <c r="H169" s="3">
        <v>0</v>
      </c>
      <c r="I169" s="3">
        <v>0</v>
      </c>
      <c r="J169" s="3">
        <v>0</v>
      </c>
      <c r="K169" s="3">
        <v>0</v>
      </c>
      <c r="L169" s="3">
        <v>0</v>
      </c>
      <c r="M169" s="3">
        <v>11700</v>
      </c>
      <c r="N169" s="3">
        <v>0</v>
      </c>
      <c r="O169" s="3" t="str">
        <f t="shared" si="4"/>
        <v>2020</v>
      </c>
      <c r="P169" s="3" t="str">
        <f t="shared" si="5"/>
        <v>01</v>
      </c>
      <c r="Q169" s="3" t="s">
        <v>22</v>
      </c>
      <c r="R169" s="5" t="s">
        <v>23</v>
      </c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/>
      <c r="AF169"/>
    </row>
    <row r="170" spans="1:32" s="5" customFormat="1" x14ac:dyDescent="0.25">
      <c r="A170" s="5" t="s">
        <v>114</v>
      </c>
      <c r="B170" s="5" t="s">
        <v>19</v>
      </c>
      <c r="C170" s="5" t="s">
        <v>127</v>
      </c>
      <c r="D170" s="5" t="s">
        <v>218</v>
      </c>
      <c r="E170" s="3">
        <v>1</v>
      </c>
      <c r="F170" s="3">
        <v>5.3658139999999998E-4</v>
      </c>
      <c r="G170" s="3">
        <v>0</v>
      </c>
      <c r="H170" s="3">
        <v>0</v>
      </c>
      <c r="I170" s="3">
        <v>0</v>
      </c>
      <c r="J170" s="3">
        <v>0</v>
      </c>
      <c r="K170" s="3">
        <v>0</v>
      </c>
      <c r="L170" s="3">
        <v>0</v>
      </c>
      <c r="M170" s="3">
        <v>1380</v>
      </c>
      <c r="N170" s="3">
        <v>0</v>
      </c>
      <c r="O170" s="3" t="str">
        <f t="shared" si="4"/>
        <v>2020</v>
      </c>
      <c r="P170" s="3" t="str">
        <f t="shared" si="5"/>
        <v>01</v>
      </c>
      <c r="Q170" s="3" t="s">
        <v>22</v>
      </c>
      <c r="R170" s="5" t="s">
        <v>23</v>
      </c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/>
      <c r="AF170"/>
    </row>
    <row r="171" spans="1:32" s="5" customFormat="1" x14ac:dyDescent="0.25">
      <c r="A171" s="5" t="s">
        <v>114</v>
      </c>
      <c r="B171" s="5" t="s">
        <v>19</v>
      </c>
      <c r="C171" s="5" t="s">
        <v>129</v>
      </c>
      <c r="D171" s="5" t="s">
        <v>219</v>
      </c>
      <c r="E171" s="3">
        <v>110</v>
      </c>
      <c r="F171" s="3">
        <v>5.9023954000000003E-2</v>
      </c>
      <c r="G171" s="3">
        <v>0</v>
      </c>
      <c r="H171" s="3">
        <v>0</v>
      </c>
      <c r="I171" s="3">
        <v>0</v>
      </c>
      <c r="J171" s="3">
        <v>0</v>
      </c>
      <c r="K171" s="3">
        <v>0</v>
      </c>
      <c r="L171" s="3">
        <v>0</v>
      </c>
      <c r="M171" s="3">
        <v>66000</v>
      </c>
      <c r="N171" s="3">
        <v>0</v>
      </c>
      <c r="O171" s="3" t="str">
        <f t="shared" si="4"/>
        <v>2020</v>
      </c>
      <c r="P171" s="3" t="str">
        <f t="shared" si="5"/>
        <v>01</v>
      </c>
      <c r="Q171" s="3" t="s">
        <v>22</v>
      </c>
      <c r="R171" s="5" t="s">
        <v>23</v>
      </c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/>
      <c r="AF171"/>
    </row>
    <row r="172" spans="1:32" s="5" customFormat="1" x14ac:dyDescent="0.25">
      <c r="A172" s="5" t="s">
        <v>131</v>
      </c>
      <c r="B172" s="5" t="s">
        <v>19</v>
      </c>
      <c r="C172" s="5" t="s">
        <v>20</v>
      </c>
      <c r="D172" s="5" t="s">
        <v>21</v>
      </c>
      <c r="E172" s="3">
        <v>16</v>
      </c>
      <c r="F172" s="3">
        <v>8.5853023999999997E-3</v>
      </c>
      <c r="G172" s="3">
        <v>1056</v>
      </c>
      <c r="H172" s="3">
        <v>2.6579520000000003E-3</v>
      </c>
      <c r="I172" s="3">
        <v>960.96</v>
      </c>
      <c r="J172" s="3">
        <v>2.6561895000000004E-3</v>
      </c>
      <c r="K172" s="3">
        <v>160</v>
      </c>
      <c r="L172" s="3">
        <v>160</v>
      </c>
      <c r="M172" s="3">
        <v>0</v>
      </c>
      <c r="N172" s="3">
        <v>0</v>
      </c>
      <c r="O172" s="3" t="str">
        <f t="shared" si="4"/>
        <v>2021</v>
      </c>
      <c r="P172" s="3" t="str">
        <f t="shared" si="5"/>
        <v>01</v>
      </c>
      <c r="Q172" s="3" t="s">
        <v>22</v>
      </c>
      <c r="R172" s="5" t="s">
        <v>23</v>
      </c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/>
      <c r="AF172"/>
    </row>
    <row r="173" spans="1:32" s="5" customFormat="1" x14ac:dyDescent="0.25">
      <c r="A173" s="5" t="s">
        <v>131</v>
      </c>
      <c r="B173" s="5" t="s">
        <v>19</v>
      </c>
      <c r="C173" s="5" t="s">
        <v>20</v>
      </c>
      <c r="D173" s="5" t="s">
        <v>21</v>
      </c>
      <c r="E173" s="3">
        <v>91</v>
      </c>
      <c r="F173" s="3">
        <v>4.8828907400000003E-2</v>
      </c>
      <c r="G173" s="3">
        <v>6006</v>
      </c>
      <c r="H173" s="3">
        <v>1.5117101999999999E-2</v>
      </c>
      <c r="I173" s="3">
        <v>5465.46</v>
      </c>
      <c r="J173" s="3">
        <v>1.5107077999999999E-2</v>
      </c>
      <c r="K173" s="3">
        <v>910</v>
      </c>
      <c r="L173" s="3">
        <v>910</v>
      </c>
      <c r="M173" s="3">
        <v>0</v>
      </c>
      <c r="N173" s="3">
        <v>0</v>
      </c>
      <c r="O173" s="3" t="str">
        <f t="shared" si="4"/>
        <v>2021</v>
      </c>
      <c r="P173" s="3" t="str">
        <f t="shared" si="5"/>
        <v>01</v>
      </c>
      <c r="Q173" s="3" t="s">
        <v>22</v>
      </c>
      <c r="R173" s="5" t="s">
        <v>23</v>
      </c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/>
      <c r="AF173"/>
    </row>
    <row r="174" spans="1:32" s="5" customFormat="1" x14ac:dyDescent="0.25">
      <c r="A174" s="5" t="s">
        <v>131</v>
      </c>
      <c r="B174" s="5" t="s">
        <v>19</v>
      </c>
      <c r="C174" s="5" t="s">
        <v>24</v>
      </c>
      <c r="D174" s="5" t="s">
        <v>25</v>
      </c>
      <c r="E174" s="3">
        <v>19</v>
      </c>
      <c r="F174" s="3">
        <v>1.0195046599999997E-2</v>
      </c>
      <c r="G174" s="3">
        <v>741</v>
      </c>
      <c r="H174" s="3">
        <v>1.865097E-3</v>
      </c>
      <c r="I174" s="3">
        <v>674.31000000000006</v>
      </c>
      <c r="J174" s="3">
        <v>1.8638602999999996E-3</v>
      </c>
      <c r="K174" s="3">
        <v>95</v>
      </c>
      <c r="L174" s="3">
        <v>95</v>
      </c>
      <c r="M174" s="3">
        <v>0</v>
      </c>
      <c r="N174" s="3">
        <v>0</v>
      </c>
      <c r="O174" s="3" t="str">
        <f t="shared" si="4"/>
        <v>2021</v>
      </c>
      <c r="P174" s="3" t="str">
        <f t="shared" si="5"/>
        <v>01</v>
      </c>
      <c r="Q174" s="3" t="s">
        <v>22</v>
      </c>
      <c r="R174" s="5" t="s">
        <v>23</v>
      </c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/>
      <c r="AF174"/>
    </row>
    <row r="175" spans="1:32" s="5" customFormat="1" x14ac:dyDescent="0.25">
      <c r="A175" s="5" t="s">
        <v>131</v>
      </c>
      <c r="B175" s="5" t="s">
        <v>19</v>
      </c>
      <c r="C175" s="5" t="s">
        <v>24</v>
      </c>
      <c r="D175" s="5" t="s">
        <v>25</v>
      </c>
      <c r="E175" s="3">
        <v>153</v>
      </c>
      <c r="F175" s="3">
        <v>8.2096954199999989E-2</v>
      </c>
      <c r="G175" s="3">
        <v>5967</v>
      </c>
      <c r="H175" s="3">
        <v>1.5018938999999999E-2</v>
      </c>
      <c r="I175" s="3">
        <v>5429.9699999999993</v>
      </c>
      <c r="J175" s="3">
        <v>1.5008980100000003E-2</v>
      </c>
      <c r="K175" s="3">
        <v>765</v>
      </c>
      <c r="L175" s="3">
        <v>765</v>
      </c>
      <c r="M175" s="3">
        <v>0</v>
      </c>
      <c r="N175" s="3">
        <v>0</v>
      </c>
      <c r="O175" s="3" t="str">
        <f t="shared" si="4"/>
        <v>2021</v>
      </c>
      <c r="P175" s="3" t="str">
        <f t="shared" si="5"/>
        <v>01</v>
      </c>
      <c r="Q175" s="3" t="s">
        <v>22</v>
      </c>
      <c r="R175" s="5" t="s">
        <v>23</v>
      </c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/>
      <c r="AF175"/>
    </row>
    <row r="176" spans="1:32" s="5" customFormat="1" x14ac:dyDescent="0.25">
      <c r="A176" s="5" t="s">
        <v>131</v>
      </c>
      <c r="B176" s="5" t="s">
        <v>19</v>
      </c>
      <c r="C176" s="5" t="s">
        <v>24</v>
      </c>
      <c r="D176" s="5" t="s">
        <v>25</v>
      </c>
      <c r="E176" s="3">
        <v>1</v>
      </c>
      <c r="F176" s="3">
        <v>5.3658139999999998E-4</v>
      </c>
      <c r="G176" s="3">
        <v>39</v>
      </c>
      <c r="H176" s="3">
        <v>9.8162999999999961E-5</v>
      </c>
      <c r="I176" s="3">
        <v>35.489999999999995</v>
      </c>
      <c r="J176" s="3">
        <v>9.8097899999999988E-5</v>
      </c>
      <c r="K176" s="3">
        <v>5</v>
      </c>
      <c r="L176" s="3">
        <v>5</v>
      </c>
      <c r="M176" s="3">
        <v>0</v>
      </c>
      <c r="N176" s="3">
        <v>0</v>
      </c>
      <c r="O176" s="3" t="str">
        <f t="shared" si="4"/>
        <v>2021</v>
      </c>
      <c r="P176" s="3" t="str">
        <f t="shared" si="5"/>
        <v>01</v>
      </c>
      <c r="Q176" s="3" t="s">
        <v>33</v>
      </c>
      <c r="R176" s="5" t="s">
        <v>23</v>
      </c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/>
      <c r="AF176"/>
    </row>
    <row r="177" spans="1:32" s="5" customFormat="1" x14ac:dyDescent="0.25">
      <c r="A177" s="5" t="s">
        <v>131</v>
      </c>
      <c r="B177" s="5" t="s">
        <v>19</v>
      </c>
      <c r="C177" s="5" t="s">
        <v>26</v>
      </c>
      <c r="D177" s="5" t="s">
        <v>27</v>
      </c>
      <c r="E177" s="3">
        <v>369</v>
      </c>
      <c r="F177" s="3">
        <v>0.19799853660000005</v>
      </c>
      <c r="G177" s="3">
        <v>30627</v>
      </c>
      <c r="H177" s="3">
        <v>7.7088159000000017E-2</v>
      </c>
      <c r="I177" s="3">
        <v>27886.340000000004</v>
      </c>
      <c r="J177" s="3">
        <v>7.7080632399999988E-2</v>
      </c>
      <c r="K177" s="3">
        <v>3690</v>
      </c>
      <c r="L177" s="3">
        <v>3690</v>
      </c>
      <c r="M177" s="3">
        <v>0</v>
      </c>
      <c r="N177" s="3">
        <v>0</v>
      </c>
      <c r="O177" s="3" t="str">
        <f t="shared" si="4"/>
        <v>2021</v>
      </c>
      <c r="P177" s="3" t="str">
        <f t="shared" si="5"/>
        <v>01</v>
      </c>
      <c r="Q177" s="3" t="s">
        <v>22</v>
      </c>
      <c r="R177" s="5" t="s">
        <v>23</v>
      </c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/>
      <c r="AF177"/>
    </row>
    <row r="178" spans="1:32" s="5" customFormat="1" x14ac:dyDescent="0.25">
      <c r="A178" s="5" t="s">
        <v>131</v>
      </c>
      <c r="B178" s="5" t="s">
        <v>19</v>
      </c>
      <c r="C178" s="5" t="s">
        <v>26</v>
      </c>
      <c r="D178" s="5" t="s">
        <v>27</v>
      </c>
      <c r="E178" s="3">
        <v>1</v>
      </c>
      <c r="F178" s="3">
        <v>5.3658139999999998E-4</v>
      </c>
      <c r="G178" s="3">
        <v>83</v>
      </c>
      <c r="H178" s="3">
        <v>2.0891099999999999E-4</v>
      </c>
      <c r="I178" s="3">
        <v>75.53</v>
      </c>
      <c r="J178" s="3">
        <v>2.0877249999999995E-4</v>
      </c>
      <c r="K178" s="3">
        <v>10</v>
      </c>
      <c r="L178" s="3">
        <v>10</v>
      </c>
      <c r="M178" s="3">
        <v>0</v>
      </c>
      <c r="N178" s="3">
        <v>0</v>
      </c>
      <c r="O178" s="3" t="str">
        <f t="shared" si="4"/>
        <v>2021</v>
      </c>
      <c r="P178" s="3" t="str">
        <f t="shared" si="5"/>
        <v>01</v>
      </c>
      <c r="Q178" s="3" t="s">
        <v>33</v>
      </c>
      <c r="R178" s="5" t="s">
        <v>23</v>
      </c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/>
      <c r="AF178"/>
    </row>
    <row r="179" spans="1:32" s="5" customFormat="1" x14ac:dyDescent="0.25">
      <c r="A179" s="5" t="s">
        <v>131</v>
      </c>
      <c r="B179" s="5" t="s">
        <v>19</v>
      </c>
      <c r="C179" s="5" t="s">
        <v>26</v>
      </c>
      <c r="D179" s="5" t="s">
        <v>27</v>
      </c>
      <c r="E179" s="3">
        <v>47</v>
      </c>
      <c r="F179" s="3">
        <v>2.5219325799999998E-2</v>
      </c>
      <c r="G179" s="3">
        <v>3901</v>
      </c>
      <c r="H179" s="3">
        <v>9.8188169999999988E-3</v>
      </c>
      <c r="I179" s="3">
        <v>3549.91</v>
      </c>
      <c r="J179" s="3">
        <v>9.812306199999999E-3</v>
      </c>
      <c r="K179" s="3">
        <v>470</v>
      </c>
      <c r="L179" s="3">
        <v>470</v>
      </c>
      <c r="M179" s="3">
        <v>0</v>
      </c>
      <c r="N179" s="3">
        <v>0</v>
      </c>
      <c r="O179" s="3" t="str">
        <f t="shared" si="4"/>
        <v>2021</v>
      </c>
      <c r="P179" s="3" t="str">
        <f t="shared" si="5"/>
        <v>01</v>
      </c>
      <c r="Q179" s="3" t="s">
        <v>22</v>
      </c>
      <c r="R179" s="5" t="s">
        <v>23</v>
      </c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/>
      <c r="AF179"/>
    </row>
    <row r="180" spans="1:32" s="5" customFormat="1" x14ac:dyDescent="0.25">
      <c r="A180" s="5" t="s">
        <v>131</v>
      </c>
      <c r="B180" s="5" t="s">
        <v>19</v>
      </c>
      <c r="C180" s="5" t="s">
        <v>26</v>
      </c>
      <c r="D180" s="5" t="s">
        <v>27</v>
      </c>
      <c r="E180" s="3">
        <v>49</v>
      </c>
      <c r="F180" s="3">
        <v>2.6292488600000007E-2</v>
      </c>
      <c r="G180" s="3">
        <v>4067</v>
      </c>
      <c r="H180" s="3">
        <v>1.0236639000000001E-2</v>
      </c>
      <c r="I180" s="3">
        <v>3700.97</v>
      </c>
      <c r="J180" s="3">
        <v>1.0229851199999999E-2</v>
      </c>
      <c r="K180" s="3">
        <v>490</v>
      </c>
      <c r="L180" s="3">
        <v>490</v>
      </c>
      <c r="M180" s="3">
        <v>0</v>
      </c>
      <c r="N180" s="3">
        <v>0</v>
      </c>
      <c r="O180" s="3" t="str">
        <f t="shared" si="4"/>
        <v>2021</v>
      </c>
      <c r="P180" s="3" t="str">
        <f t="shared" si="5"/>
        <v>01</v>
      </c>
      <c r="Q180" s="3" t="s">
        <v>22</v>
      </c>
      <c r="R180" s="5" t="s">
        <v>23</v>
      </c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/>
      <c r="AF180"/>
    </row>
    <row r="181" spans="1:32" s="5" customFormat="1" x14ac:dyDescent="0.25">
      <c r="A181" s="5" t="s">
        <v>131</v>
      </c>
      <c r="B181" s="5" t="s">
        <v>19</v>
      </c>
      <c r="C181" s="5" t="s">
        <v>26</v>
      </c>
      <c r="D181" s="5" t="s">
        <v>27</v>
      </c>
      <c r="E181" s="3">
        <v>1</v>
      </c>
      <c r="F181" s="3">
        <v>5.3658139999999998E-4</v>
      </c>
      <c r="G181" s="3">
        <v>83</v>
      </c>
      <c r="H181" s="3">
        <v>2.0891099999999999E-4</v>
      </c>
      <c r="I181" s="3">
        <v>75.53</v>
      </c>
      <c r="J181" s="3">
        <v>2.0877249999999995E-4</v>
      </c>
      <c r="K181" s="3">
        <v>10</v>
      </c>
      <c r="L181" s="3">
        <v>10</v>
      </c>
      <c r="M181" s="3">
        <v>0</v>
      </c>
      <c r="N181" s="3">
        <v>0</v>
      </c>
      <c r="O181" s="3" t="str">
        <f t="shared" si="4"/>
        <v>2021</v>
      </c>
      <c r="P181" s="3" t="str">
        <f t="shared" si="5"/>
        <v>01</v>
      </c>
      <c r="Q181" s="3" t="s">
        <v>28</v>
      </c>
      <c r="R181" s="5" t="s">
        <v>29</v>
      </c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/>
      <c r="AF181"/>
    </row>
    <row r="182" spans="1:32" s="5" customFormat="1" x14ac:dyDescent="0.25">
      <c r="A182" s="5" t="s">
        <v>131</v>
      </c>
      <c r="B182" s="5" t="s">
        <v>19</v>
      </c>
      <c r="C182" s="5" t="s">
        <v>26</v>
      </c>
      <c r="D182" s="5" t="s">
        <v>27</v>
      </c>
      <c r="E182" s="3">
        <v>1</v>
      </c>
      <c r="F182" s="3">
        <v>5.3658139999999998E-4</v>
      </c>
      <c r="G182" s="3">
        <v>83</v>
      </c>
      <c r="H182" s="3">
        <v>2.0891099999999999E-4</v>
      </c>
      <c r="I182" s="3">
        <v>75.53</v>
      </c>
      <c r="J182" s="3">
        <v>2.0877249999999995E-4</v>
      </c>
      <c r="K182" s="3">
        <v>10</v>
      </c>
      <c r="L182" s="3">
        <v>10</v>
      </c>
      <c r="M182" s="3">
        <v>0</v>
      </c>
      <c r="N182" s="3">
        <v>0</v>
      </c>
      <c r="O182" s="3" t="str">
        <f t="shared" si="4"/>
        <v>2021</v>
      </c>
      <c r="P182" s="3" t="str">
        <f t="shared" si="5"/>
        <v>01</v>
      </c>
      <c r="Q182" s="3" t="s">
        <v>28</v>
      </c>
      <c r="R182" s="5" t="s">
        <v>29</v>
      </c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/>
      <c r="AF182"/>
    </row>
    <row r="183" spans="1:32" s="5" customFormat="1" x14ac:dyDescent="0.25">
      <c r="A183" s="5" t="s">
        <v>131</v>
      </c>
      <c r="B183" s="5" t="s">
        <v>19</v>
      </c>
      <c r="C183" s="5" t="s">
        <v>26</v>
      </c>
      <c r="D183" s="5" t="s">
        <v>27</v>
      </c>
      <c r="E183" s="3">
        <v>14</v>
      </c>
      <c r="F183" s="3">
        <v>7.5121395999999995E-3</v>
      </c>
      <c r="G183" s="3">
        <v>1162</v>
      </c>
      <c r="H183" s="3">
        <v>2.9247539999999995E-3</v>
      </c>
      <c r="I183" s="3">
        <v>1057.42</v>
      </c>
      <c r="J183" s="3">
        <v>2.9228145999999999E-3</v>
      </c>
      <c r="K183" s="3">
        <v>140</v>
      </c>
      <c r="L183" s="3">
        <v>140</v>
      </c>
      <c r="M183" s="3">
        <v>0</v>
      </c>
      <c r="N183" s="3">
        <v>0</v>
      </c>
      <c r="O183" s="3" t="str">
        <f t="shared" si="4"/>
        <v>2021</v>
      </c>
      <c r="P183" s="3" t="str">
        <f t="shared" si="5"/>
        <v>01</v>
      </c>
      <c r="Q183" s="3" t="s">
        <v>22</v>
      </c>
      <c r="R183" s="5" t="s">
        <v>29</v>
      </c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/>
      <c r="AF183"/>
    </row>
    <row r="184" spans="1:32" s="5" customFormat="1" x14ac:dyDescent="0.25">
      <c r="A184" s="5" t="s">
        <v>131</v>
      </c>
      <c r="B184" s="5" t="s">
        <v>19</v>
      </c>
      <c r="C184" s="5" t="s">
        <v>30</v>
      </c>
      <c r="D184" s="5" t="s">
        <v>31</v>
      </c>
      <c r="E184" s="3">
        <v>1</v>
      </c>
      <c r="F184" s="3">
        <v>5.3658139999999998E-4</v>
      </c>
      <c r="G184" s="3">
        <v>40</v>
      </c>
      <c r="H184" s="3">
        <v>1.0067999999999999E-4</v>
      </c>
      <c r="I184" s="3">
        <v>36.4</v>
      </c>
      <c r="J184" s="3">
        <v>1.0061319999999998E-4</v>
      </c>
      <c r="K184" s="3">
        <v>5</v>
      </c>
      <c r="L184" s="3">
        <v>5</v>
      </c>
      <c r="M184" s="3">
        <v>0</v>
      </c>
      <c r="N184" s="3">
        <v>0</v>
      </c>
      <c r="O184" s="3" t="str">
        <f t="shared" si="4"/>
        <v>2021</v>
      </c>
      <c r="P184" s="3" t="str">
        <f t="shared" si="5"/>
        <v>01</v>
      </c>
      <c r="Q184" s="3" t="s">
        <v>22</v>
      </c>
      <c r="R184" s="5" t="s">
        <v>29</v>
      </c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/>
      <c r="AF184"/>
    </row>
    <row r="185" spans="1:32" s="5" customFormat="1" x14ac:dyDescent="0.25">
      <c r="A185" s="5" t="s">
        <v>131</v>
      </c>
      <c r="B185" s="5" t="s">
        <v>19</v>
      </c>
      <c r="C185" s="5" t="s">
        <v>30</v>
      </c>
      <c r="D185" s="5" t="s">
        <v>31</v>
      </c>
      <c r="E185" s="3">
        <v>1</v>
      </c>
      <c r="F185" s="3">
        <v>5.3658139999999998E-4</v>
      </c>
      <c r="G185" s="3">
        <v>40</v>
      </c>
      <c r="H185" s="3">
        <v>1.0067999999999999E-4</v>
      </c>
      <c r="I185" s="3">
        <v>36.4</v>
      </c>
      <c r="J185" s="3">
        <v>1.0061319999999998E-4</v>
      </c>
      <c r="K185" s="3">
        <v>5</v>
      </c>
      <c r="L185" s="3">
        <v>5</v>
      </c>
      <c r="M185" s="3">
        <v>0</v>
      </c>
      <c r="N185" s="3">
        <v>0</v>
      </c>
      <c r="O185" s="3" t="str">
        <f t="shared" si="4"/>
        <v>2021</v>
      </c>
      <c r="P185" s="3" t="str">
        <f t="shared" si="5"/>
        <v>01</v>
      </c>
      <c r="Q185" s="3" t="s">
        <v>22</v>
      </c>
      <c r="R185" s="5" t="s">
        <v>23</v>
      </c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/>
      <c r="AF185"/>
    </row>
    <row r="186" spans="1:32" s="5" customFormat="1" x14ac:dyDescent="0.25">
      <c r="A186" s="5" t="s">
        <v>131</v>
      </c>
      <c r="B186" s="5" t="s">
        <v>19</v>
      </c>
      <c r="C186" s="5" t="s">
        <v>30</v>
      </c>
      <c r="D186" s="5" t="s">
        <v>31</v>
      </c>
      <c r="E186" s="3">
        <v>25</v>
      </c>
      <c r="F186" s="3">
        <v>1.3414535E-2</v>
      </c>
      <c r="G186" s="3">
        <v>1000</v>
      </c>
      <c r="H186" s="3">
        <v>2.5169999999999997E-3</v>
      </c>
      <c r="I186" s="3">
        <v>910</v>
      </c>
      <c r="J186" s="3">
        <v>2.515331E-3</v>
      </c>
      <c r="K186" s="3">
        <v>125</v>
      </c>
      <c r="L186" s="3">
        <v>125</v>
      </c>
      <c r="M186" s="3">
        <v>0</v>
      </c>
      <c r="N186" s="3">
        <v>0</v>
      </c>
      <c r="O186" s="3" t="str">
        <f t="shared" si="4"/>
        <v>2021</v>
      </c>
      <c r="P186" s="3" t="str">
        <f t="shared" si="5"/>
        <v>01</v>
      </c>
      <c r="Q186" s="3" t="s">
        <v>22</v>
      </c>
      <c r="R186" s="5" t="s">
        <v>23</v>
      </c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/>
      <c r="AF186"/>
    </row>
    <row r="187" spans="1:32" s="5" customFormat="1" x14ac:dyDescent="0.25">
      <c r="A187" s="5" t="s">
        <v>131</v>
      </c>
      <c r="B187" s="5" t="s">
        <v>19</v>
      </c>
      <c r="C187" s="5" t="s">
        <v>30</v>
      </c>
      <c r="D187" s="5" t="s">
        <v>31</v>
      </c>
      <c r="E187" s="3">
        <v>1</v>
      </c>
      <c r="F187" s="3">
        <v>5.3658139999999998E-4</v>
      </c>
      <c r="G187" s="3">
        <v>40</v>
      </c>
      <c r="H187" s="3">
        <v>1.0067999999999999E-4</v>
      </c>
      <c r="I187" s="3">
        <v>36.4</v>
      </c>
      <c r="J187" s="3">
        <v>1.0061319999999998E-4</v>
      </c>
      <c r="K187" s="3">
        <v>5</v>
      </c>
      <c r="L187" s="3">
        <v>5</v>
      </c>
      <c r="M187" s="3">
        <v>0</v>
      </c>
      <c r="N187" s="3">
        <v>0</v>
      </c>
      <c r="O187" s="3" t="str">
        <f t="shared" si="4"/>
        <v>2021</v>
      </c>
      <c r="P187" s="3" t="str">
        <f t="shared" si="5"/>
        <v>01</v>
      </c>
      <c r="Q187" s="3" t="s">
        <v>33</v>
      </c>
      <c r="R187" s="5" t="s">
        <v>23</v>
      </c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/>
      <c r="AF187"/>
    </row>
    <row r="188" spans="1:32" s="5" customFormat="1" x14ac:dyDescent="0.25">
      <c r="A188" s="5" t="s">
        <v>131</v>
      </c>
      <c r="B188" s="5" t="s">
        <v>19</v>
      </c>
      <c r="C188" s="5" t="s">
        <v>30</v>
      </c>
      <c r="D188" s="5" t="s">
        <v>31</v>
      </c>
      <c r="E188" s="3">
        <v>5</v>
      </c>
      <c r="F188" s="3">
        <v>2.682907E-3</v>
      </c>
      <c r="G188" s="3">
        <v>200</v>
      </c>
      <c r="H188" s="3">
        <v>5.0339999999999998E-4</v>
      </c>
      <c r="I188" s="3">
        <v>182</v>
      </c>
      <c r="J188" s="3">
        <v>5.030662E-4</v>
      </c>
      <c r="K188" s="3">
        <v>25</v>
      </c>
      <c r="L188" s="3">
        <v>25</v>
      </c>
      <c r="M188" s="3">
        <v>0</v>
      </c>
      <c r="N188" s="3">
        <v>0</v>
      </c>
      <c r="O188" s="3" t="str">
        <f t="shared" si="4"/>
        <v>2021</v>
      </c>
      <c r="P188" s="3" t="str">
        <f t="shared" si="5"/>
        <v>01</v>
      </c>
      <c r="Q188" s="3" t="s">
        <v>33</v>
      </c>
      <c r="R188" s="5" t="s">
        <v>23</v>
      </c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/>
      <c r="AF188"/>
    </row>
    <row r="189" spans="1:32" s="5" customFormat="1" x14ac:dyDescent="0.25">
      <c r="A189" s="5" t="s">
        <v>131</v>
      </c>
      <c r="B189" s="5" t="s">
        <v>19</v>
      </c>
      <c r="C189" s="5" t="s">
        <v>30</v>
      </c>
      <c r="D189" s="5" t="s">
        <v>31</v>
      </c>
      <c r="E189" s="3">
        <v>6</v>
      </c>
      <c r="F189" s="3">
        <v>3.2194883999999992E-3</v>
      </c>
      <c r="G189" s="3">
        <v>240</v>
      </c>
      <c r="H189" s="3">
        <v>6.0408E-4</v>
      </c>
      <c r="I189" s="3">
        <v>218.4</v>
      </c>
      <c r="J189" s="3">
        <v>6.0367940000000001E-4</v>
      </c>
      <c r="K189" s="3">
        <v>30</v>
      </c>
      <c r="L189" s="3">
        <v>30</v>
      </c>
      <c r="M189" s="3">
        <v>0</v>
      </c>
      <c r="N189" s="3">
        <v>0</v>
      </c>
      <c r="O189" s="3" t="str">
        <f t="shared" si="4"/>
        <v>2021</v>
      </c>
      <c r="P189" s="3" t="str">
        <f t="shared" si="5"/>
        <v>01</v>
      </c>
      <c r="Q189" s="3" t="s">
        <v>32</v>
      </c>
      <c r="R189" s="5" t="s">
        <v>23</v>
      </c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/>
      <c r="AF189"/>
    </row>
    <row r="190" spans="1:32" s="5" customFormat="1" x14ac:dyDescent="0.25">
      <c r="A190" s="5" t="s">
        <v>131</v>
      </c>
      <c r="B190" s="5" t="s">
        <v>19</v>
      </c>
      <c r="C190" s="5" t="s">
        <v>30</v>
      </c>
      <c r="D190" s="5" t="s">
        <v>31</v>
      </c>
      <c r="E190" s="3">
        <v>178</v>
      </c>
      <c r="F190" s="3">
        <v>9.5511489199999994E-2</v>
      </c>
      <c r="G190" s="3">
        <v>7120</v>
      </c>
      <c r="H190" s="3">
        <v>1.7921039999999996E-2</v>
      </c>
      <c r="I190" s="3">
        <v>6479.2</v>
      </c>
      <c r="J190" s="3">
        <v>1.7909156700000001E-2</v>
      </c>
      <c r="K190" s="3">
        <v>890</v>
      </c>
      <c r="L190" s="3">
        <v>890</v>
      </c>
      <c r="M190" s="3">
        <v>0</v>
      </c>
      <c r="N190" s="3">
        <v>0</v>
      </c>
      <c r="O190" s="3" t="str">
        <f t="shared" si="4"/>
        <v>2021</v>
      </c>
      <c r="P190" s="3" t="str">
        <f t="shared" si="5"/>
        <v>01</v>
      </c>
      <c r="Q190" s="3" t="s">
        <v>22</v>
      </c>
      <c r="R190" s="5" t="s">
        <v>23</v>
      </c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/>
      <c r="AF190"/>
    </row>
    <row r="191" spans="1:32" s="5" customFormat="1" x14ac:dyDescent="0.25">
      <c r="A191" s="5" t="s">
        <v>131</v>
      </c>
      <c r="B191" s="5" t="s">
        <v>19</v>
      </c>
      <c r="C191" s="5" t="s">
        <v>34</v>
      </c>
      <c r="D191" s="5" t="s">
        <v>35</v>
      </c>
      <c r="E191" s="3">
        <v>4</v>
      </c>
      <c r="F191" s="3">
        <v>2.1463255999999999E-3</v>
      </c>
      <c r="G191" s="3">
        <v>324</v>
      </c>
      <c r="H191" s="3">
        <v>8.1550800000000005E-4</v>
      </c>
      <c r="I191" s="3">
        <v>294.84000000000003</v>
      </c>
      <c r="J191" s="3">
        <v>8.1496720000000006E-4</v>
      </c>
      <c r="K191" s="3">
        <v>40</v>
      </c>
      <c r="L191" s="3">
        <v>40</v>
      </c>
      <c r="M191" s="3">
        <v>0</v>
      </c>
      <c r="N191" s="3">
        <v>0</v>
      </c>
      <c r="O191" s="3" t="str">
        <f t="shared" si="4"/>
        <v>2021</v>
      </c>
      <c r="P191" s="3" t="str">
        <f t="shared" si="5"/>
        <v>01</v>
      </c>
      <c r="Q191" s="3" t="s">
        <v>22</v>
      </c>
      <c r="R191" s="5" t="s">
        <v>23</v>
      </c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/>
      <c r="AF191"/>
    </row>
    <row r="192" spans="1:32" s="5" customFormat="1" x14ac:dyDescent="0.25">
      <c r="A192" s="5" t="s">
        <v>131</v>
      </c>
      <c r="B192" s="5" t="s">
        <v>19</v>
      </c>
      <c r="C192" s="5" t="s">
        <v>34</v>
      </c>
      <c r="D192" s="5" t="s">
        <v>35</v>
      </c>
      <c r="E192" s="3">
        <v>33</v>
      </c>
      <c r="F192" s="3">
        <v>1.7707186200000002E-2</v>
      </c>
      <c r="G192" s="3">
        <v>2673</v>
      </c>
      <c r="H192" s="3">
        <v>6.7279410000000012E-3</v>
      </c>
      <c r="I192" s="3">
        <v>2432.4299999999998</v>
      </c>
      <c r="J192" s="3">
        <v>6.7234797999999986E-3</v>
      </c>
      <c r="K192" s="3">
        <v>330</v>
      </c>
      <c r="L192" s="3">
        <v>330</v>
      </c>
      <c r="M192" s="3">
        <v>0</v>
      </c>
      <c r="N192" s="3">
        <v>0</v>
      </c>
      <c r="O192" s="3" t="str">
        <f t="shared" si="4"/>
        <v>2021</v>
      </c>
      <c r="P192" s="3" t="str">
        <f t="shared" si="5"/>
        <v>01</v>
      </c>
      <c r="Q192" s="3" t="s">
        <v>22</v>
      </c>
      <c r="R192" s="5" t="s">
        <v>23</v>
      </c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/>
      <c r="AF192"/>
    </row>
    <row r="193" spans="1:32" s="5" customFormat="1" x14ac:dyDescent="0.25">
      <c r="A193" s="5" t="s">
        <v>131</v>
      </c>
      <c r="B193" s="5" t="s">
        <v>19</v>
      </c>
      <c r="C193" s="5" t="s">
        <v>34</v>
      </c>
      <c r="D193" s="5" t="s">
        <v>35</v>
      </c>
      <c r="E193" s="3">
        <v>7</v>
      </c>
      <c r="F193" s="3">
        <v>3.7560697999999997E-3</v>
      </c>
      <c r="G193" s="3">
        <v>567</v>
      </c>
      <c r="H193" s="3">
        <v>1.427139E-3</v>
      </c>
      <c r="I193" s="3">
        <v>515.97</v>
      </c>
      <c r="J193" s="3">
        <v>1.4261927000000002E-3</v>
      </c>
      <c r="K193" s="3">
        <v>70</v>
      </c>
      <c r="L193" s="3">
        <v>70</v>
      </c>
      <c r="M193" s="3">
        <v>0</v>
      </c>
      <c r="N193" s="3">
        <v>0</v>
      </c>
      <c r="O193" s="3" t="str">
        <f t="shared" si="4"/>
        <v>2021</v>
      </c>
      <c r="P193" s="3" t="str">
        <f t="shared" si="5"/>
        <v>01</v>
      </c>
      <c r="Q193" s="3" t="s">
        <v>22</v>
      </c>
      <c r="R193" s="5" t="s">
        <v>23</v>
      </c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/>
      <c r="AF193"/>
    </row>
    <row r="194" spans="1:32" s="5" customFormat="1" x14ac:dyDescent="0.25">
      <c r="A194" s="5" t="s">
        <v>131</v>
      </c>
      <c r="B194" s="5" t="s">
        <v>19</v>
      </c>
      <c r="C194" s="5" t="s">
        <v>36</v>
      </c>
      <c r="D194" s="5" t="s">
        <v>37</v>
      </c>
      <c r="E194" s="3">
        <v>393</v>
      </c>
      <c r="F194" s="3">
        <v>0.21087649019999999</v>
      </c>
      <c r="G194" s="3">
        <v>95499</v>
      </c>
      <c r="H194" s="3">
        <v>0.24037098300000004</v>
      </c>
      <c r="I194" s="3">
        <v>86904.09</v>
      </c>
      <c r="J194" s="3">
        <v>0.24021159519999999</v>
      </c>
      <c r="K194" s="3">
        <v>11790</v>
      </c>
      <c r="L194" s="3">
        <v>11790</v>
      </c>
      <c r="M194" s="3">
        <v>0</v>
      </c>
      <c r="N194" s="3">
        <v>0</v>
      </c>
      <c r="O194" s="3" t="str">
        <f t="shared" si="4"/>
        <v>2021</v>
      </c>
      <c r="P194" s="3" t="str">
        <f t="shared" si="5"/>
        <v>01</v>
      </c>
      <c r="Q194" s="3" t="s">
        <v>22</v>
      </c>
      <c r="R194" s="5" t="s">
        <v>23</v>
      </c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/>
      <c r="AF194"/>
    </row>
    <row r="195" spans="1:32" s="5" customFormat="1" x14ac:dyDescent="0.25">
      <c r="A195" s="5" t="s">
        <v>131</v>
      </c>
      <c r="B195" s="5" t="s">
        <v>19</v>
      </c>
      <c r="C195" s="5" t="s">
        <v>36</v>
      </c>
      <c r="D195" s="5" t="s">
        <v>37</v>
      </c>
      <c r="E195" s="3">
        <v>24</v>
      </c>
      <c r="F195" s="3">
        <v>1.2877953599999997E-2</v>
      </c>
      <c r="G195" s="3">
        <v>5832</v>
      </c>
      <c r="H195" s="3">
        <v>1.4679144000000002E-2</v>
      </c>
      <c r="I195" s="3">
        <v>5307.12</v>
      </c>
      <c r="J195" s="3">
        <v>1.4669410399999999E-2</v>
      </c>
      <c r="K195" s="3">
        <v>720</v>
      </c>
      <c r="L195" s="3">
        <v>720</v>
      </c>
      <c r="M195" s="3">
        <v>0</v>
      </c>
      <c r="N195" s="3">
        <v>0</v>
      </c>
      <c r="O195" s="3" t="str">
        <f t="shared" ref="O195:O258" si="6">MID(A195,4,4)</f>
        <v>2021</v>
      </c>
      <c r="P195" s="3" t="str">
        <f t="shared" ref="P195:P258" si="7">LEFT(A195,2)</f>
        <v>01</v>
      </c>
      <c r="Q195" s="3" t="s">
        <v>22</v>
      </c>
      <c r="R195" s="5" t="s">
        <v>23</v>
      </c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/>
      <c r="AF195"/>
    </row>
    <row r="196" spans="1:32" s="5" customFormat="1" x14ac:dyDescent="0.25">
      <c r="A196" s="5" t="s">
        <v>131</v>
      </c>
      <c r="B196" s="5" t="s">
        <v>19</v>
      </c>
      <c r="C196" s="5" t="s">
        <v>36</v>
      </c>
      <c r="D196" s="5" t="s">
        <v>37</v>
      </c>
      <c r="E196" s="3">
        <v>49</v>
      </c>
      <c r="F196" s="3">
        <v>2.6292488600000007E-2</v>
      </c>
      <c r="G196" s="3">
        <v>11907</v>
      </c>
      <c r="H196" s="3">
        <v>2.9969919000000001E-2</v>
      </c>
      <c r="I196" s="3">
        <v>10835.369999999999</v>
      </c>
      <c r="J196" s="3">
        <v>2.9950046200000004E-2</v>
      </c>
      <c r="K196" s="3">
        <v>1470</v>
      </c>
      <c r="L196" s="3">
        <v>1470</v>
      </c>
      <c r="M196" s="3">
        <v>0</v>
      </c>
      <c r="N196" s="3">
        <v>0</v>
      </c>
      <c r="O196" s="3" t="str">
        <f t="shared" si="6"/>
        <v>2021</v>
      </c>
      <c r="P196" s="3" t="str">
        <f t="shared" si="7"/>
        <v>01</v>
      </c>
      <c r="Q196" s="3" t="s">
        <v>22</v>
      </c>
      <c r="R196" s="5" t="s">
        <v>23</v>
      </c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/>
      <c r="AF196"/>
    </row>
    <row r="197" spans="1:32" s="5" customFormat="1" x14ac:dyDescent="0.25">
      <c r="A197" s="5" t="s">
        <v>131</v>
      </c>
      <c r="B197" s="5" t="s">
        <v>19</v>
      </c>
      <c r="C197" s="5" t="s">
        <v>36</v>
      </c>
      <c r="D197" s="5" t="s">
        <v>37</v>
      </c>
      <c r="E197" s="3">
        <v>1</v>
      </c>
      <c r="F197" s="3">
        <v>5.3658139999999998E-4</v>
      </c>
      <c r="G197" s="3">
        <v>243</v>
      </c>
      <c r="H197" s="3">
        <v>6.1163100000000007E-4</v>
      </c>
      <c r="I197" s="3">
        <v>221.13000000000002</v>
      </c>
      <c r="J197" s="3">
        <v>6.1122539999999999E-4</v>
      </c>
      <c r="K197" s="3">
        <v>30</v>
      </c>
      <c r="L197" s="3">
        <v>30</v>
      </c>
      <c r="M197" s="3">
        <v>0</v>
      </c>
      <c r="N197" s="3">
        <v>0</v>
      </c>
      <c r="O197" s="3" t="str">
        <f t="shared" si="6"/>
        <v>2021</v>
      </c>
      <c r="P197" s="3" t="str">
        <f t="shared" si="7"/>
        <v>01</v>
      </c>
      <c r="Q197" s="3" t="s">
        <v>33</v>
      </c>
      <c r="R197" s="5" t="s">
        <v>23</v>
      </c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/>
      <c r="AF197"/>
    </row>
    <row r="198" spans="1:32" s="5" customFormat="1" x14ac:dyDescent="0.25">
      <c r="A198" s="5" t="s">
        <v>131</v>
      </c>
      <c r="B198" s="5" t="s">
        <v>19</v>
      </c>
      <c r="C198" s="5" t="s">
        <v>36</v>
      </c>
      <c r="D198" s="5" t="s">
        <v>37</v>
      </c>
      <c r="E198" s="3">
        <v>2</v>
      </c>
      <c r="F198" s="3">
        <v>1.0731628E-3</v>
      </c>
      <c r="G198" s="3">
        <v>486</v>
      </c>
      <c r="H198" s="3">
        <v>1.2232620000000001E-3</v>
      </c>
      <c r="I198" s="3">
        <v>442.26000000000005</v>
      </c>
      <c r="J198" s="3">
        <v>1.2224509000000002E-3</v>
      </c>
      <c r="K198" s="3">
        <v>60</v>
      </c>
      <c r="L198" s="3">
        <v>60</v>
      </c>
      <c r="M198" s="3">
        <v>0</v>
      </c>
      <c r="N198" s="3">
        <v>0</v>
      </c>
      <c r="O198" s="3" t="str">
        <f t="shared" si="6"/>
        <v>2021</v>
      </c>
      <c r="P198" s="3" t="str">
        <f t="shared" si="7"/>
        <v>01</v>
      </c>
      <c r="Q198" s="3" t="s">
        <v>33</v>
      </c>
      <c r="R198" s="5" t="s">
        <v>23</v>
      </c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/>
      <c r="AF198"/>
    </row>
    <row r="199" spans="1:32" s="5" customFormat="1" x14ac:dyDescent="0.25">
      <c r="A199" s="5" t="s">
        <v>131</v>
      </c>
      <c r="B199" s="5" t="s">
        <v>19</v>
      </c>
      <c r="C199" s="5" t="s">
        <v>36</v>
      </c>
      <c r="D199" s="5" t="s">
        <v>37</v>
      </c>
      <c r="E199" s="3">
        <v>1</v>
      </c>
      <c r="F199" s="3">
        <v>5.3658139999999998E-4</v>
      </c>
      <c r="G199" s="3">
        <v>243</v>
      </c>
      <c r="H199" s="3">
        <v>6.1163100000000007E-4</v>
      </c>
      <c r="I199" s="3">
        <v>221.13000000000002</v>
      </c>
      <c r="J199" s="3">
        <v>6.1122539999999999E-4</v>
      </c>
      <c r="K199" s="3">
        <v>30</v>
      </c>
      <c r="L199" s="3">
        <v>30</v>
      </c>
      <c r="M199" s="3">
        <v>0</v>
      </c>
      <c r="N199" s="3">
        <v>0</v>
      </c>
      <c r="O199" s="3" t="str">
        <f t="shared" si="6"/>
        <v>2021</v>
      </c>
      <c r="P199" s="3" t="str">
        <f t="shared" si="7"/>
        <v>01</v>
      </c>
      <c r="Q199" s="3" t="s">
        <v>33</v>
      </c>
      <c r="R199" s="5" t="s">
        <v>23</v>
      </c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/>
      <c r="AF199"/>
    </row>
    <row r="200" spans="1:32" s="5" customFormat="1" x14ac:dyDescent="0.25">
      <c r="A200" s="5" t="s">
        <v>131</v>
      </c>
      <c r="B200" s="5" t="s">
        <v>19</v>
      </c>
      <c r="C200" s="5" t="s">
        <v>36</v>
      </c>
      <c r="D200" s="5" t="s">
        <v>37</v>
      </c>
      <c r="E200" s="3">
        <v>4</v>
      </c>
      <c r="F200" s="3">
        <v>2.1463255999999999E-3</v>
      </c>
      <c r="G200" s="3">
        <v>972</v>
      </c>
      <c r="H200" s="3">
        <v>2.4465240000000003E-3</v>
      </c>
      <c r="I200" s="3">
        <v>884.5200000000001</v>
      </c>
      <c r="J200" s="3">
        <v>2.4449017E-3</v>
      </c>
      <c r="K200" s="3">
        <v>120</v>
      </c>
      <c r="L200" s="3">
        <v>120</v>
      </c>
      <c r="M200" s="3">
        <v>0</v>
      </c>
      <c r="N200" s="3">
        <v>0</v>
      </c>
      <c r="O200" s="3" t="str">
        <f t="shared" si="6"/>
        <v>2021</v>
      </c>
      <c r="P200" s="3" t="str">
        <f t="shared" si="7"/>
        <v>01</v>
      </c>
      <c r="Q200" s="3" t="s">
        <v>22</v>
      </c>
      <c r="R200" s="5" t="s">
        <v>29</v>
      </c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/>
      <c r="AF200"/>
    </row>
    <row r="201" spans="1:32" s="5" customFormat="1" x14ac:dyDescent="0.25">
      <c r="A201" s="5" t="s">
        <v>131</v>
      </c>
      <c r="B201" s="5" t="s">
        <v>19</v>
      </c>
      <c r="C201" s="5" t="s">
        <v>36</v>
      </c>
      <c r="D201" s="5" t="s">
        <v>37</v>
      </c>
      <c r="E201" s="3">
        <v>1</v>
      </c>
      <c r="F201" s="3">
        <v>5.3658139999999998E-4</v>
      </c>
      <c r="G201" s="3">
        <v>243</v>
      </c>
      <c r="H201" s="3">
        <v>6.1163100000000007E-4</v>
      </c>
      <c r="I201" s="3">
        <v>221.13000000000002</v>
      </c>
      <c r="J201" s="3">
        <v>6.1122539999999999E-4</v>
      </c>
      <c r="K201" s="3">
        <v>30</v>
      </c>
      <c r="L201" s="3">
        <v>30</v>
      </c>
      <c r="M201" s="3">
        <v>0</v>
      </c>
      <c r="N201" s="3">
        <v>0</v>
      </c>
      <c r="O201" s="3" t="str">
        <f t="shared" si="6"/>
        <v>2021</v>
      </c>
      <c r="P201" s="3" t="str">
        <f t="shared" si="7"/>
        <v>01</v>
      </c>
      <c r="Q201" s="3" t="s">
        <v>28</v>
      </c>
      <c r="R201" s="5" t="s">
        <v>29</v>
      </c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/>
      <c r="AF201"/>
    </row>
    <row r="202" spans="1:32" s="5" customFormat="1" x14ac:dyDescent="0.25">
      <c r="A202" s="5" t="s">
        <v>131</v>
      </c>
      <c r="B202" s="5" t="s">
        <v>19</v>
      </c>
      <c r="C202" s="5" t="s">
        <v>36</v>
      </c>
      <c r="D202" s="5" t="s">
        <v>37</v>
      </c>
      <c r="E202" s="3">
        <v>1</v>
      </c>
      <c r="F202" s="3">
        <v>5.3658139999999998E-4</v>
      </c>
      <c r="G202" s="3">
        <v>243</v>
      </c>
      <c r="H202" s="3">
        <v>6.1163100000000007E-4</v>
      </c>
      <c r="I202" s="3">
        <v>221.13000000000002</v>
      </c>
      <c r="J202" s="3">
        <v>6.1122539999999999E-4</v>
      </c>
      <c r="K202" s="3">
        <v>30</v>
      </c>
      <c r="L202" s="3">
        <v>30</v>
      </c>
      <c r="M202" s="3">
        <v>0</v>
      </c>
      <c r="N202" s="3">
        <v>0</v>
      </c>
      <c r="O202" s="3" t="str">
        <f t="shared" si="6"/>
        <v>2021</v>
      </c>
      <c r="P202" s="3" t="str">
        <f t="shared" si="7"/>
        <v>01</v>
      </c>
      <c r="Q202" s="3" t="s">
        <v>28</v>
      </c>
      <c r="R202" s="5" t="s">
        <v>29</v>
      </c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/>
      <c r="AF202"/>
    </row>
    <row r="203" spans="1:32" s="5" customFormat="1" x14ac:dyDescent="0.25">
      <c r="A203" s="5" t="s">
        <v>131</v>
      </c>
      <c r="B203" s="5" t="s">
        <v>19</v>
      </c>
      <c r="C203" s="5" t="s">
        <v>38</v>
      </c>
      <c r="D203" s="5" t="s">
        <v>39</v>
      </c>
      <c r="E203" s="3">
        <v>1</v>
      </c>
      <c r="F203" s="3">
        <v>5.3658139999999998E-4</v>
      </c>
      <c r="G203" s="3">
        <v>243</v>
      </c>
      <c r="H203" s="3">
        <v>6.1163100000000007E-4</v>
      </c>
      <c r="I203" s="3">
        <v>221.13000000000002</v>
      </c>
      <c r="J203" s="3">
        <v>6.1122539999999999E-4</v>
      </c>
      <c r="K203" s="3">
        <v>30</v>
      </c>
      <c r="L203" s="3">
        <v>30</v>
      </c>
      <c r="M203" s="3">
        <v>0</v>
      </c>
      <c r="N203" s="3">
        <v>0</v>
      </c>
      <c r="O203" s="3" t="str">
        <f t="shared" si="6"/>
        <v>2021</v>
      </c>
      <c r="P203" s="3" t="str">
        <f t="shared" si="7"/>
        <v>01</v>
      </c>
      <c r="Q203" s="3" t="s">
        <v>22</v>
      </c>
      <c r="R203" s="5" t="s">
        <v>23</v>
      </c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/>
      <c r="AF203"/>
    </row>
    <row r="204" spans="1:32" s="5" customFormat="1" x14ac:dyDescent="0.25">
      <c r="A204" s="5" t="s">
        <v>131</v>
      </c>
      <c r="B204" s="5" t="s">
        <v>19</v>
      </c>
      <c r="C204" s="5" t="s">
        <v>38</v>
      </c>
      <c r="D204" s="5" t="s">
        <v>39</v>
      </c>
      <c r="E204" s="3">
        <v>3</v>
      </c>
      <c r="F204" s="3">
        <v>1.6097441999999996E-3</v>
      </c>
      <c r="G204" s="3">
        <v>729</v>
      </c>
      <c r="H204" s="3">
        <v>1.8348930000000002E-3</v>
      </c>
      <c r="I204" s="3">
        <v>709.56000000000006</v>
      </c>
      <c r="J204" s="3">
        <v>1.9612948E-3</v>
      </c>
      <c r="K204" s="3">
        <v>90</v>
      </c>
      <c r="L204" s="3">
        <v>90</v>
      </c>
      <c r="M204" s="3">
        <v>0</v>
      </c>
      <c r="N204" s="3">
        <v>0</v>
      </c>
      <c r="O204" s="3" t="str">
        <f t="shared" si="6"/>
        <v>2021</v>
      </c>
      <c r="P204" s="3" t="str">
        <f t="shared" si="7"/>
        <v>01</v>
      </c>
      <c r="Q204" s="3" t="s">
        <v>22</v>
      </c>
      <c r="R204" s="5" t="s">
        <v>23</v>
      </c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/>
      <c r="AF204"/>
    </row>
    <row r="205" spans="1:32" s="5" customFormat="1" x14ac:dyDescent="0.25">
      <c r="A205" s="5" t="s">
        <v>131</v>
      </c>
      <c r="B205" s="5" t="s">
        <v>19</v>
      </c>
      <c r="C205" s="5" t="s">
        <v>40</v>
      </c>
      <c r="D205" s="5" t="s">
        <v>41</v>
      </c>
      <c r="E205" s="3">
        <v>4</v>
      </c>
      <c r="F205" s="3">
        <v>2.1463255999999999E-3</v>
      </c>
      <c r="G205" s="3">
        <v>0</v>
      </c>
      <c r="H205" s="3">
        <v>0</v>
      </c>
      <c r="I205" s="3">
        <v>0</v>
      </c>
      <c r="J205" s="3">
        <v>0</v>
      </c>
      <c r="K205" s="3">
        <v>0</v>
      </c>
      <c r="L205" s="3">
        <v>0</v>
      </c>
      <c r="M205" s="3">
        <v>164</v>
      </c>
      <c r="N205" s="3">
        <v>0</v>
      </c>
      <c r="O205" s="3" t="str">
        <f t="shared" si="6"/>
        <v>2021</v>
      </c>
      <c r="P205" s="3" t="str">
        <f t="shared" si="7"/>
        <v>01</v>
      </c>
      <c r="Q205" s="3" t="s">
        <v>22</v>
      </c>
      <c r="R205" s="5" t="s">
        <v>23</v>
      </c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/>
      <c r="AF205"/>
    </row>
    <row r="206" spans="1:32" s="5" customFormat="1" x14ac:dyDescent="0.25">
      <c r="A206" s="5" t="s">
        <v>131</v>
      </c>
      <c r="B206" s="5" t="s">
        <v>19</v>
      </c>
      <c r="C206" s="5" t="s">
        <v>40</v>
      </c>
      <c r="D206" s="5" t="s">
        <v>41</v>
      </c>
      <c r="E206" s="3">
        <v>379</v>
      </c>
      <c r="F206" s="3">
        <v>0.20336435059999997</v>
      </c>
      <c r="G206" s="3">
        <v>0</v>
      </c>
      <c r="H206" s="3">
        <v>0</v>
      </c>
      <c r="I206" s="3">
        <v>0</v>
      </c>
      <c r="J206" s="3">
        <v>0</v>
      </c>
      <c r="K206" s="3">
        <v>0</v>
      </c>
      <c r="L206" s="3">
        <v>0</v>
      </c>
      <c r="M206" s="3">
        <v>15539</v>
      </c>
      <c r="N206" s="3">
        <v>0</v>
      </c>
      <c r="O206" s="3" t="str">
        <f t="shared" si="6"/>
        <v>2021</v>
      </c>
      <c r="P206" s="3" t="str">
        <f t="shared" si="7"/>
        <v>01</v>
      </c>
      <c r="Q206" s="3" t="s">
        <v>22</v>
      </c>
      <c r="R206" s="5" t="s">
        <v>23</v>
      </c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/>
      <c r="AF206"/>
    </row>
    <row r="207" spans="1:32" s="5" customFormat="1" x14ac:dyDescent="0.25">
      <c r="A207" s="5" t="s">
        <v>131</v>
      </c>
      <c r="B207" s="5" t="s">
        <v>19</v>
      </c>
      <c r="C207" s="5" t="s">
        <v>40</v>
      </c>
      <c r="D207" s="5" t="s">
        <v>41</v>
      </c>
      <c r="E207" s="3">
        <v>49</v>
      </c>
      <c r="F207" s="3">
        <v>2.6292488600000007E-2</v>
      </c>
      <c r="G207" s="3">
        <v>0</v>
      </c>
      <c r="H207" s="3">
        <v>0</v>
      </c>
      <c r="I207" s="3">
        <v>0</v>
      </c>
      <c r="J207" s="3">
        <v>0</v>
      </c>
      <c r="K207" s="3">
        <v>0</v>
      </c>
      <c r="L207" s="3">
        <v>0</v>
      </c>
      <c r="M207" s="3">
        <v>2009</v>
      </c>
      <c r="N207" s="3">
        <v>0</v>
      </c>
      <c r="O207" s="3" t="str">
        <f t="shared" si="6"/>
        <v>2021</v>
      </c>
      <c r="P207" s="3" t="str">
        <f t="shared" si="7"/>
        <v>01</v>
      </c>
      <c r="Q207" s="3" t="s">
        <v>22</v>
      </c>
      <c r="R207" s="5" t="s">
        <v>23</v>
      </c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/>
      <c r="AF207"/>
    </row>
    <row r="208" spans="1:32" s="5" customFormat="1" x14ac:dyDescent="0.25">
      <c r="A208" s="5" t="s">
        <v>131</v>
      </c>
      <c r="B208" s="5" t="s">
        <v>19</v>
      </c>
      <c r="C208" s="5" t="s">
        <v>40</v>
      </c>
      <c r="D208" s="5" t="s">
        <v>41</v>
      </c>
      <c r="E208" s="3">
        <v>5</v>
      </c>
      <c r="F208" s="3">
        <v>2.682907E-3</v>
      </c>
      <c r="G208" s="3">
        <v>0</v>
      </c>
      <c r="H208" s="3">
        <v>0</v>
      </c>
      <c r="I208" s="3">
        <v>0</v>
      </c>
      <c r="J208" s="3">
        <v>0</v>
      </c>
      <c r="K208" s="3">
        <v>0</v>
      </c>
      <c r="L208" s="3">
        <v>0</v>
      </c>
      <c r="M208" s="3">
        <v>205</v>
      </c>
      <c r="N208" s="3">
        <v>0</v>
      </c>
      <c r="O208" s="3" t="str">
        <f t="shared" si="6"/>
        <v>2021</v>
      </c>
      <c r="P208" s="3" t="str">
        <f t="shared" si="7"/>
        <v>01</v>
      </c>
      <c r="Q208" s="3" t="s">
        <v>22</v>
      </c>
      <c r="R208" s="5" t="s">
        <v>29</v>
      </c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/>
      <c r="AF208"/>
    </row>
    <row r="209" spans="1:32" s="5" customFormat="1" x14ac:dyDescent="0.25">
      <c r="A209" s="5" t="s">
        <v>131</v>
      </c>
      <c r="B209" s="5" t="s">
        <v>19</v>
      </c>
      <c r="C209" s="5" t="s">
        <v>132</v>
      </c>
      <c r="D209" s="5" t="s">
        <v>133</v>
      </c>
      <c r="E209" s="3">
        <v>2</v>
      </c>
      <c r="F209" s="3">
        <v>1.0731628E-3</v>
      </c>
      <c r="G209" s="3">
        <v>468</v>
      </c>
      <c r="H209" s="3">
        <v>1.177956E-3</v>
      </c>
      <c r="I209" s="3">
        <v>425.88</v>
      </c>
      <c r="J209" s="3">
        <v>1.1771749000000001E-3</v>
      </c>
      <c r="K209" s="3">
        <v>0</v>
      </c>
      <c r="L209" s="3">
        <v>0</v>
      </c>
      <c r="M209" s="3">
        <v>0</v>
      </c>
      <c r="N209" s="3">
        <v>0</v>
      </c>
      <c r="O209" s="3" t="str">
        <f t="shared" si="6"/>
        <v>2021</v>
      </c>
      <c r="P209" s="3" t="str">
        <f t="shared" si="7"/>
        <v>01</v>
      </c>
      <c r="Q209" s="3" t="s">
        <v>22</v>
      </c>
      <c r="R209" s="5" t="s">
        <v>23</v>
      </c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/>
      <c r="AF209"/>
    </row>
    <row r="210" spans="1:32" s="5" customFormat="1" x14ac:dyDescent="0.25">
      <c r="A210" s="5" t="s">
        <v>131</v>
      </c>
      <c r="B210" s="5" t="s">
        <v>19</v>
      </c>
      <c r="C210" s="5" t="s">
        <v>132</v>
      </c>
      <c r="D210" s="5" t="s">
        <v>133</v>
      </c>
      <c r="E210" s="3">
        <v>1</v>
      </c>
      <c r="F210" s="3">
        <v>5.3658139999999998E-4</v>
      </c>
      <c r="G210" s="3">
        <v>234</v>
      </c>
      <c r="H210" s="3">
        <v>5.8897799999999998E-4</v>
      </c>
      <c r="I210" s="3">
        <v>212.94</v>
      </c>
      <c r="J210" s="3">
        <v>5.8858750000000007E-4</v>
      </c>
      <c r="K210" s="3">
        <v>0</v>
      </c>
      <c r="L210" s="3">
        <v>0</v>
      </c>
      <c r="M210" s="3">
        <v>0</v>
      </c>
      <c r="N210" s="3">
        <v>0</v>
      </c>
      <c r="O210" s="3" t="str">
        <f t="shared" si="6"/>
        <v>2021</v>
      </c>
      <c r="P210" s="3" t="str">
        <f t="shared" si="7"/>
        <v>01</v>
      </c>
      <c r="Q210" s="3" t="s">
        <v>22</v>
      </c>
      <c r="R210" s="5" t="s">
        <v>23</v>
      </c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/>
      <c r="AF210"/>
    </row>
    <row r="211" spans="1:32" s="5" customFormat="1" x14ac:dyDescent="0.25">
      <c r="A211" s="5" t="s">
        <v>131</v>
      </c>
      <c r="B211" s="5" t="s">
        <v>19</v>
      </c>
      <c r="C211" s="5" t="s">
        <v>42</v>
      </c>
      <c r="D211" s="5" t="s">
        <v>43</v>
      </c>
      <c r="E211" s="3">
        <v>88</v>
      </c>
      <c r="F211" s="3">
        <v>4.7219163200000004E-2</v>
      </c>
      <c r="G211" s="3">
        <v>67584</v>
      </c>
      <c r="H211" s="3">
        <v>0.17010892800000002</v>
      </c>
      <c r="I211" s="3">
        <v>61501.440000000002</v>
      </c>
      <c r="J211" s="3">
        <v>0.16999613029999999</v>
      </c>
      <c r="K211" s="3">
        <v>5280</v>
      </c>
      <c r="L211" s="3">
        <v>5280</v>
      </c>
      <c r="M211" s="3">
        <v>0</v>
      </c>
      <c r="N211" s="3">
        <v>0</v>
      </c>
      <c r="O211" s="3" t="str">
        <f t="shared" si="6"/>
        <v>2021</v>
      </c>
      <c r="P211" s="3" t="str">
        <f t="shared" si="7"/>
        <v>01</v>
      </c>
      <c r="Q211" s="3" t="s">
        <v>22</v>
      </c>
      <c r="R211" s="5" t="s">
        <v>23</v>
      </c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/>
      <c r="AF211"/>
    </row>
    <row r="212" spans="1:32" s="5" customFormat="1" x14ac:dyDescent="0.25">
      <c r="A212" s="5" t="s">
        <v>131</v>
      </c>
      <c r="B212" s="5" t="s">
        <v>19</v>
      </c>
      <c r="C212" s="5" t="s">
        <v>42</v>
      </c>
      <c r="D212" s="5" t="s">
        <v>43</v>
      </c>
      <c r="E212" s="3">
        <v>5</v>
      </c>
      <c r="F212" s="3">
        <v>2.682907E-3</v>
      </c>
      <c r="G212" s="3">
        <v>3840</v>
      </c>
      <c r="H212" s="3">
        <v>9.6652800000000001E-3</v>
      </c>
      <c r="I212" s="3">
        <v>3494.4</v>
      </c>
      <c r="J212" s="3">
        <v>9.6588709999999994E-3</v>
      </c>
      <c r="K212" s="3">
        <v>300</v>
      </c>
      <c r="L212" s="3">
        <v>300</v>
      </c>
      <c r="M212" s="3">
        <v>0</v>
      </c>
      <c r="N212" s="3">
        <v>0</v>
      </c>
      <c r="O212" s="3" t="str">
        <f t="shared" si="6"/>
        <v>2021</v>
      </c>
      <c r="P212" s="3" t="str">
        <f t="shared" si="7"/>
        <v>01</v>
      </c>
      <c r="Q212" s="3" t="s">
        <v>22</v>
      </c>
      <c r="R212" s="5" t="s">
        <v>29</v>
      </c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/>
      <c r="AF212"/>
    </row>
    <row r="213" spans="1:32" s="5" customFormat="1" x14ac:dyDescent="0.25">
      <c r="A213" s="5" t="s">
        <v>131</v>
      </c>
      <c r="B213" s="5" t="s">
        <v>19</v>
      </c>
      <c r="C213" s="5" t="s">
        <v>44</v>
      </c>
      <c r="D213" s="5" t="s">
        <v>45</v>
      </c>
      <c r="E213" s="3">
        <v>1</v>
      </c>
      <c r="F213" s="3">
        <v>5.3658139999999998E-4</v>
      </c>
      <c r="G213" s="3">
        <v>514</v>
      </c>
      <c r="H213" s="3">
        <v>1.2937380000000002E-3</v>
      </c>
      <c r="I213" s="3">
        <v>467.73999999999995</v>
      </c>
      <c r="J213" s="3">
        <v>1.2928801E-3</v>
      </c>
      <c r="K213" s="3">
        <v>40</v>
      </c>
      <c r="L213" s="3">
        <v>40</v>
      </c>
      <c r="M213" s="3">
        <v>0</v>
      </c>
      <c r="N213" s="3">
        <v>0</v>
      </c>
      <c r="O213" s="3" t="str">
        <f t="shared" si="6"/>
        <v>2021</v>
      </c>
      <c r="P213" s="3" t="str">
        <f t="shared" si="7"/>
        <v>01</v>
      </c>
      <c r="Q213" s="3" t="s">
        <v>22</v>
      </c>
      <c r="R213" s="5" t="s">
        <v>29</v>
      </c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/>
      <c r="AF213"/>
    </row>
    <row r="214" spans="1:32" s="5" customFormat="1" x14ac:dyDescent="0.25">
      <c r="A214" s="5" t="s">
        <v>131</v>
      </c>
      <c r="B214" s="5" t="s">
        <v>19</v>
      </c>
      <c r="C214" s="5" t="s">
        <v>44</v>
      </c>
      <c r="D214" s="5" t="s">
        <v>45</v>
      </c>
      <c r="E214" s="3">
        <v>133</v>
      </c>
      <c r="F214" s="3">
        <v>7.1365326199999995E-2</v>
      </c>
      <c r="G214" s="3">
        <v>68362</v>
      </c>
      <c r="H214" s="3">
        <v>0.172067154</v>
      </c>
      <c r="I214" s="3">
        <v>62209.42</v>
      </c>
      <c r="J214" s="3">
        <v>0.17195305780000006</v>
      </c>
      <c r="K214" s="3">
        <v>5320</v>
      </c>
      <c r="L214" s="3">
        <v>5320</v>
      </c>
      <c r="M214" s="3">
        <v>0</v>
      </c>
      <c r="N214" s="3">
        <v>0</v>
      </c>
      <c r="O214" s="3" t="str">
        <f t="shared" si="6"/>
        <v>2021</v>
      </c>
      <c r="P214" s="3" t="str">
        <f t="shared" si="7"/>
        <v>01</v>
      </c>
      <c r="Q214" s="3" t="s">
        <v>22</v>
      </c>
      <c r="R214" s="5" t="s">
        <v>23</v>
      </c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/>
      <c r="AF214"/>
    </row>
    <row r="215" spans="1:32" s="5" customFormat="1" x14ac:dyDescent="0.25">
      <c r="A215" s="5" t="s">
        <v>131</v>
      </c>
      <c r="B215" s="5" t="s">
        <v>19</v>
      </c>
      <c r="C215" s="5" t="s">
        <v>46</v>
      </c>
      <c r="D215" s="5" t="s">
        <v>47</v>
      </c>
      <c r="E215" s="3">
        <v>170</v>
      </c>
      <c r="F215" s="3">
        <v>9.1218838000000024E-2</v>
      </c>
      <c r="G215" s="3">
        <v>43860</v>
      </c>
      <c r="H215" s="3">
        <v>0.11039562</v>
      </c>
      <c r="I215" s="3">
        <v>39912.6</v>
      </c>
      <c r="J215" s="3">
        <v>0.11032241769999999</v>
      </c>
      <c r="K215" s="3">
        <v>3400</v>
      </c>
      <c r="L215" s="3">
        <v>3400</v>
      </c>
      <c r="M215" s="3">
        <v>0</v>
      </c>
      <c r="N215" s="3">
        <v>0</v>
      </c>
      <c r="O215" s="3" t="str">
        <f t="shared" si="6"/>
        <v>2021</v>
      </c>
      <c r="P215" s="3" t="str">
        <f t="shared" si="7"/>
        <v>01</v>
      </c>
      <c r="Q215" s="3" t="s">
        <v>22</v>
      </c>
      <c r="R215" s="5" t="s">
        <v>23</v>
      </c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/>
      <c r="AF215"/>
    </row>
    <row r="216" spans="1:32" s="5" customFormat="1" x14ac:dyDescent="0.25">
      <c r="A216" s="5" t="s">
        <v>131</v>
      </c>
      <c r="B216" s="5" t="s">
        <v>19</v>
      </c>
      <c r="C216" s="5" t="s">
        <v>46</v>
      </c>
      <c r="D216" s="5" t="s">
        <v>47</v>
      </c>
      <c r="E216" s="3">
        <v>1</v>
      </c>
      <c r="F216" s="3">
        <v>5.3658139999999998E-4</v>
      </c>
      <c r="G216" s="3">
        <v>258</v>
      </c>
      <c r="H216" s="3">
        <v>6.4938599999999995E-4</v>
      </c>
      <c r="I216" s="3">
        <v>234.78000000000003</v>
      </c>
      <c r="J216" s="3">
        <v>6.4895540000000002E-4</v>
      </c>
      <c r="K216" s="3">
        <v>20</v>
      </c>
      <c r="L216" s="3">
        <v>20</v>
      </c>
      <c r="M216" s="3">
        <v>0</v>
      </c>
      <c r="N216" s="3">
        <v>0</v>
      </c>
      <c r="O216" s="3" t="str">
        <f t="shared" si="6"/>
        <v>2021</v>
      </c>
      <c r="P216" s="3" t="str">
        <f t="shared" si="7"/>
        <v>01</v>
      </c>
      <c r="Q216" s="3" t="s">
        <v>32</v>
      </c>
      <c r="R216" s="5" t="s">
        <v>29</v>
      </c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/>
      <c r="AF216"/>
    </row>
    <row r="217" spans="1:32" s="5" customFormat="1" x14ac:dyDescent="0.25">
      <c r="A217" s="5" t="s">
        <v>131</v>
      </c>
      <c r="B217" s="5" t="s">
        <v>19</v>
      </c>
      <c r="C217" s="5" t="s">
        <v>48</v>
      </c>
      <c r="D217" s="5" t="s">
        <v>49</v>
      </c>
      <c r="E217" s="3">
        <v>2</v>
      </c>
      <c r="F217" s="3">
        <v>1.0731628E-3</v>
      </c>
      <c r="G217" s="3">
        <v>298</v>
      </c>
      <c r="H217" s="3">
        <v>7.5006600000000008E-4</v>
      </c>
      <c r="I217" s="3">
        <v>271.18</v>
      </c>
      <c r="J217" s="3">
        <v>7.4956859999999992E-4</v>
      </c>
      <c r="K217" s="3">
        <v>60</v>
      </c>
      <c r="L217" s="3">
        <v>10</v>
      </c>
      <c r="M217" s="3">
        <v>0</v>
      </c>
      <c r="N217" s="3">
        <v>0</v>
      </c>
      <c r="O217" s="3" t="str">
        <f t="shared" si="6"/>
        <v>2021</v>
      </c>
      <c r="P217" s="3" t="str">
        <f t="shared" si="7"/>
        <v>01</v>
      </c>
      <c r="Q217" s="3" t="s">
        <v>22</v>
      </c>
      <c r="R217" s="5" t="s">
        <v>29</v>
      </c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/>
      <c r="AF217"/>
    </row>
    <row r="218" spans="1:32" s="5" customFormat="1" x14ac:dyDescent="0.25">
      <c r="A218" s="5" t="s">
        <v>131</v>
      </c>
      <c r="B218" s="5" t="s">
        <v>19</v>
      </c>
      <c r="C218" s="5" t="s">
        <v>48</v>
      </c>
      <c r="D218" s="5" t="s">
        <v>49</v>
      </c>
      <c r="E218" s="3">
        <v>50</v>
      </c>
      <c r="F218" s="3">
        <v>2.682907E-2</v>
      </c>
      <c r="G218" s="3">
        <v>7450</v>
      </c>
      <c r="H218" s="3">
        <v>1.8751650000000002E-2</v>
      </c>
      <c r="I218" s="3">
        <v>6779.5</v>
      </c>
      <c r="J218" s="3">
        <v>1.8739216000000003E-2</v>
      </c>
      <c r="K218" s="3">
        <v>1500</v>
      </c>
      <c r="L218" s="3">
        <v>250</v>
      </c>
      <c r="M218" s="3">
        <v>0</v>
      </c>
      <c r="N218" s="3">
        <v>0</v>
      </c>
      <c r="O218" s="3" t="str">
        <f t="shared" si="6"/>
        <v>2021</v>
      </c>
      <c r="P218" s="3" t="str">
        <f t="shared" si="7"/>
        <v>01</v>
      </c>
      <c r="Q218" s="3" t="s">
        <v>22</v>
      </c>
      <c r="R218" s="5" t="s">
        <v>23</v>
      </c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/>
      <c r="AF218"/>
    </row>
    <row r="219" spans="1:32" s="5" customFormat="1" x14ac:dyDescent="0.25">
      <c r="A219" s="5" t="s">
        <v>131</v>
      </c>
      <c r="B219" s="5" t="s">
        <v>19</v>
      </c>
      <c r="C219" s="5" t="s">
        <v>50</v>
      </c>
      <c r="D219" s="5" t="s">
        <v>51</v>
      </c>
      <c r="E219" s="3">
        <v>84</v>
      </c>
      <c r="F219" s="3">
        <v>4.5072837599999999E-2</v>
      </c>
      <c r="G219" s="3">
        <v>12180</v>
      </c>
      <c r="H219" s="3">
        <v>3.0657059999999996E-2</v>
      </c>
      <c r="I219" s="3">
        <v>11083.8</v>
      </c>
      <c r="J219" s="3">
        <v>3.0636731599999995E-2</v>
      </c>
      <c r="K219" s="3">
        <v>840</v>
      </c>
      <c r="L219" s="3">
        <v>840</v>
      </c>
      <c r="M219" s="3">
        <v>0</v>
      </c>
      <c r="N219" s="3">
        <v>0</v>
      </c>
      <c r="O219" s="3" t="str">
        <f t="shared" si="6"/>
        <v>2021</v>
      </c>
      <c r="P219" s="3" t="str">
        <f t="shared" si="7"/>
        <v>01</v>
      </c>
      <c r="Q219" s="3" t="s">
        <v>22</v>
      </c>
      <c r="R219" s="5" t="s">
        <v>23</v>
      </c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/>
      <c r="AF219"/>
    </row>
    <row r="220" spans="1:32" s="5" customFormat="1" x14ac:dyDescent="0.25">
      <c r="A220" s="5" t="s">
        <v>131</v>
      </c>
      <c r="B220" s="5" t="s">
        <v>19</v>
      </c>
      <c r="C220" s="5" t="s">
        <v>50</v>
      </c>
      <c r="D220" s="5" t="s">
        <v>51</v>
      </c>
      <c r="E220" s="3">
        <v>1</v>
      </c>
      <c r="F220" s="3">
        <v>5.3658139999999998E-4</v>
      </c>
      <c r="G220" s="3">
        <v>145</v>
      </c>
      <c r="H220" s="3">
        <v>3.6496499999999997E-4</v>
      </c>
      <c r="I220" s="3">
        <v>131.94999999999999</v>
      </c>
      <c r="J220" s="3">
        <v>3.6472300000000001E-4</v>
      </c>
      <c r="K220" s="3">
        <v>10</v>
      </c>
      <c r="L220" s="3">
        <v>10</v>
      </c>
      <c r="M220" s="3">
        <v>0</v>
      </c>
      <c r="N220" s="3">
        <v>0</v>
      </c>
      <c r="O220" s="3" t="str">
        <f t="shared" si="6"/>
        <v>2021</v>
      </c>
      <c r="P220" s="3" t="str">
        <f t="shared" si="7"/>
        <v>01</v>
      </c>
      <c r="Q220" s="3" t="s">
        <v>28</v>
      </c>
      <c r="R220" s="5" t="s">
        <v>29</v>
      </c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/>
      <c r="AF220"/>
    </row>
    <row r="221" spans="1:32" s="5" customFormat="1" x14ac:dyDescent="0.25">
      <c r="A221" s="5" t="s">
        <v>131</v>
      </c>
      <c r="B221" s="5" t="s">
        <v>19</v>
      </c>
      <c r="C221" s="5" t="s">
        <v>52</v>
      </c>
      <c r="D221" s="5" t="s">
        <v>53</v>
      </c>
      <c r="E221" s="3">
        <v>5</v>
      </c>
      <c r="F221" s="3">
        <v>2.682907E-3</v>
      </c>
      <c r="G221" s="3">
        <v>9750</v>
      </c>
      <c r="H221" s="3">
        <v>2.4540749999999993E-2</v>
      </c>
      <c r="I221" s="3">
        <v>8872.5</v>
      </c>
      <c r="J221" s="3">
        <v>2.4524477299999996E-2</v>
      </c>
      <c r="K221" s="3">
        <v>600</v>
      </c>
      <c r="L221" s="3">
        <v>600</v>
      </c>
      <c r="M221" s="3">
        <v>0</v>
      </c>
      <c r="N221" s="3">
        <v>0</v>
      </c>
      <c r="O221" s="3" t="str">
        <f t="shared" si="6"/>
        <v>2021</v>
      </c>
      <c r="P221" s="3" t="str">
        <f t="shared" si="7"/>
        <v>01</v>
      </c>
      <c r="Q221" s="3" t="s">
        <v>22</v>
      </c>
      <c r="R221" s="5" t="s">
        <v>29</v>
      </c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/>
      <c r="AF221"/>
    </row>
    <row r="222" spans="1:32" s="5" customFormat="1" x14ac:dyDescent="0.25">
      <c r="A222" s="5" t="s">
        <v>131</v>
      </c>
      <c r="B222" s="5" t="s">
        <v>19</v>
      </c>
      <c r="C222" s="5" t="s">
        <v>52</v>
      </c>
      <c r="D222" s="5" t="s">
        <v>53</v>
      </c>
      <c r="E222" s="3">
        <v>90</v>
      </c>
      <c r="F222" s="3">
        <v>4.829232599999999E-2</v>
      </c>
      <c r="G222" s="3">
        <v>175500</v>
      </c>
      <c r="H222" s="3">
        <v>0.44173349999999995</v>
      </c>
      <c r="I222" s="3">
        <v>159705</v>
      </c>
      <c r="J222" s="3">
        <v>0.44144059049999995</v>
      </c>
      <c r="K222" s="3">
        <v>10800</v>
      </c>
      <c r="L222" s="3">
        <v>10800</v>
      </c>
      <c r="M222" s="3">
        <v>0</v>
      </c>
      <c r="N222" s="3">
        <v>0</v>
      </c>
      <c r="O222" s="3" t="str">
        <f t="shared" si="6"/>
        <v>2021</v>
      </c>
      <c r="P222" s="3" t="str">
        <f t="shared" si="7"/>
        <v>01</v>
      </c>
      <c r="Q222" s="3" t="s">
        <v>22</v>
      </c>
      <c r="R222" s="5" t="s">
        <v>23</v>
      </c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/>
      <c r="AF222"/>
    </row>
    <row r="223" spans="1:32" s="5" customFormat="1" x14ac:dyDescent="0.25">
      <c r="A223" s="5" t="s">
        <v>131</v>
      </c>
      <c r="B223" s="5" t="s">
        <v>19</v>
      </c>
      <c r="C223" s="5" t="s">
        <v>54</v>
      </c>
      <c r="D223" s="5" t="s">
        <v>55</v>
      </c>
      <c r="E223" s="3">
        <v>12</v>
      </c>
      <c r="F223" s="3">
        <v>6.4389767999999984E-3</v>
      </c>
      <c r="G223" s="3">
        <v>9216</v>
      </c>
      <c r="H223" s="3">
        <v>2.3196672000000005E-2</v>
      </c>
      <c r="I223" s="3">
        <v>8386.5600000000013</v>
      </c>
      <c r="J223" s="3">
        <v>2.3181290499999996E-2</v>
      </c>
      <c r="K223" s="3">
        <v>720</v>
      </c>
      <c r="L223" s="3">
        <v>720</v>
      </c>
      <c r="M223" s="3">
        <v>0</v>
      </c>
      <c r="N223" s="3">
        <v>0</v>
      </c>
      <c r="O223" s="3" t="str">
        <f t="shared" si="6"/>
        <v>2021</v>
      </c>
      <c r="P223" s="3" t="str">
        <f t="shared" si="7"/>
        <v>01</v>
      </c>
      <c r="Q223" s="3" t="s">
        <v>22</v>
      </c>
      <c r="R223" s="5" t="s">
        <v>23</v>
      </c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/>
      <c r="AF223"/>
    </row>
    <row r="224" spans="1:32" s="5" customFormat="1" x14ac:dyDescent="0.25">
      <c r="A224" s="5" t="s">
        <v>131</v>
      </c>
      <c r="B224" s="5" t="s">
        <v>19</v>
      </c>
      <c r="C224" s="5" t="s">
        <v>56</v>
      </c>
      <c r="D224" s="5" t="s">
        <v>57</v>
      </c>
      <c r="E224" s="3">
        <v>16</v>
      </c>
      <c r="F224" s="3">
        <v>8.5853023999999997E-3</v>
      </c>
      <c r="G224" s="3">
        <v>6208</v>
      </c>
      <c r="H224" s="3">
        <v>1.5625536000000002E-2</v>
      </c>
      <c r="I224" s="3">
        <v>5649.2800000000007</v>
      </c>
      <c r="J224" s="3">
        <v>1.5615174800000001E-2</v>
      </c>
      <c r="K224" s="3">
        <v>480</v>
      </c>
      <c r="L224" s="3">
        <v>480</v>
      </c>
      <c r="M224" s="3">
        <v>0</v>
      </c>
      <c r="N224" s="3">
        <v>0</v>
      </c>
      <c r="O224" s="3" t="str">
        <f t="shared" si="6"/>
        <v>2021</v>
      </c>
      <c r="P224" s="3" t="str">
        <f t="shared" si="7"/>
        <v>01</v>
      </c>
      <c r="Q224" s="3" t="s">
        <v>22</v>
      </c>
      <c r="R224" s="5" t="s">
        <v>23</v>
      </c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/>
      <c r="AF224"/>
    </row>
    <row r="225" spans="1:32" s="5" customFormat="1" x14ac:dyDescent="0.25">
      <c r="A225" s="5" t="s">
        <v>131</v>
      </c>
      <c r="B225" s="5" t="s">
        <v>19</v>
      </c>
      <c r="C225" s="5" t="s">
        <v>58</v>
      </c>
      <c r="D225" s="5" t="s">
        <v>59</v>
      </c>
      <c r="E225" s="3">
        <v>21</v>
      </c>
      <c r="F225" s="3">
        <v>1.12682094E-2</v>
      </c>
      <c r="G225" s="3">
        <v>4074</v>
      </c>
      <c r="H225" s="3">
        <v>1.0254258E-2</v>
      </c>
      <c r="I225" s="3">
        <v>3707.34</v>
      </c>
      <c r="J225" s="3">
        <v>1.0247458499999997E-2</v>
      </c>
      <c r="K225" s="3">
        <v>315</v>
      </c>
      <c r="L225" s="3">
        <v>315</v>
      </c>
      <c r="M225" s="3">
        <v>0</v>
      </c>
      <c r="N225" s="3">
        <v>0</v>
      </c>
      <c r="O225" s="3" t="str">
        <f t="shared" si="6"/>
        <v>2021</v>
      </c>
      <c r="P225" s="3" t="str">
        <f t="shared" si="7"/>
        <v>01</v>
      </c>
      <c r="Q225" s="3" t="s">
        <v>22</v>
      </c>
      <c r="R225" s="5" t="s">
        <v>23</v>
      </c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/>
      <c r="AF225"/>
    </row>
    <row r="226" spans="1:32" s="5" customFormat="1" x14ac:dyDescent="0.25">
      <c r="A226" s="5" t="s">
        <v>131</v>
      </c>
      <c r="B226" s="5" t="s">
        <v>19</v>
      </c>
      <c r="C226" s="5" t="s">
        <v>58</v>
      </c>
      <c r="D226" s="5" t="s">
        <v>59</v>
      </c>
      <c r="E226" s="3">
        <v>1</v>
      </c>
      <c r="F226" s="3">
        <v>5.3658139999999998E-4</v>
      </c>
      <c r="G226" s="3">
        <v>194</v>
      </c>
      <c r="H226" s="3">
        <v>4.8829800000000007E-4</v>
      </c>
      <c r="I226" s="3">
        <v>176.54000000000002</v>
      </c>
      <c r="J226" s="3">
        <v>4.8797420000000003E-4</v>
      </c>
      <c r="K226" s="3">
        <v>15</v>
      </c>
      <c r="L226" s="3">
        <v>15</v>
      </c>
      <c r="M226" s="3">
        <v>0</v>
      </c>
      <c r="N226" s="3">
        <v>0</v>
      </c>
      <c r="O226" s="3" t="str">
        <f t="shared" si="6"/>
        <v>2021</v>
      </c>
      <c r="P226" s="3" t="str">
        <f t="shared" si="7"/>
        <v>01</v>
      </c>
      <c r="Q226" s="3" t="s">
        <v>32</v>
      </c>
      <c r="R226" s="5" t="s">
        <v>29</v>
      </c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/>
      <c r="AF226"/>
    </row>
    <row r="227" spans="1:32" s="5" customFormat="1" x14ac:dyDescent="0.25">
      <c r="A227" s="5" t="s">
        <v>131</v>
      </c>
      <c r="B227" s="5" t="s">
        <v>19</v>
      </c>
      <c r="C227" s="5" t="s">
        <v>60</v>
      </c>
      <c r="D227" s="5" t="s">
        <v>61</v>
      </c>
      <c r="E227" s="3">
        <v>1</v>
      </c>
      <c r="F227" s="3">
        <v>5.3658139999999998E-4</v>
      </c>
      <c r="G227" s="3">
        <v>153</v>
      </c>
      <c r="H227" s="3">
        <v>3.8510100000000005E-4</v>
      </c>
      <c r="I227" s="3">
        <v>139.22999999999999</v>
      </c>
      <c r="J227" s="3">
        <v>3.8484560000000002E-4</v>
      </c>
      <c r="K227" s="3">
        <v>10</v>
      </c>
      <c r="L227" s="3">
        <v>10</v>
      </c>
      <c r="M227" s="3">
        <v>0</v>
      </c>
      <c r="N227" s="3">
        <v>0</v>
      </c>
      <c r="O227" s="3" t="str">
        <f t="shared" si="6"/>
        <v>2021</v>
      </c>
      <c r="P227" s="3" t="str">
        <f t="shared" si="7"/>
        <v>01</v>
      </c>
      <c r="Q227" s="3" t="s">
        <v>28</v>
      </c>
      <c r="R227" s="5" t="s">
        <v>29</v>
      </c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/>
      <c r="AF227"/>
    </row>
    <row r="228" spans="1:32" s="5" customFormat="1" x14ac:dyDescent="0.25">
      <c r="A228" s="5" t="s">
        <v>131</v>
      </c>
      <c r="B228" s="5" t="s">
        <v>19</v>
      </c>
      <c r="C228" s="5" t="s">
        <v>60</v>
      </c>
      <c r="D228" s="5" t="s">
        <v>61</v>
      </c>
      <c r="E228" s="3">
        <v>72</v>
      </c>
      <c r="F228" s="3">
        <v>3.8633860799999989E-2</v>
      </c>
      <c r="G228" s="3">
        <v>11016</v>
      </c>
      <c r="H228" s="3">
        <v>2.7727272000000008E-2</v>
      </c>
      <c r="I228" s="3">
        <v>10024.560000000001</v>
      </c>
      <c r="J228" s="3">
        <v>2.7708886300000006E-2</v>
      </c>
      <c r="K228" s="3">
        <v>720</v>
      </c>
      <c r="L228" s="3">
        <v>720</v>
      </c>
      <c r="M228" s="3">
        <v>0</v>
      </c>
      <c r="N228" s="3">
        <v>0</v>
      </c>
      <c r="O228" s="3" t="str">
        <f t="shared" si="6"/>
        <v>2021</v>
      </c>
      <c r="P228" s="3" t="str">
        <f t="shared" si="7"/>
        <v>01</v>
      </c>
      <c r="Q228" s="3" t="s">
        <v>22</v>
      </c>
      <c r="R228" s="5" t="s">
        <v>23</v>
      </c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/>
      <c r="AF228"/>
    </row>
    <row r="229" spans="1:32" s="5" customFormat="1" x14ac:dyDescent="0.25">
      <c r="A229" s="5" t="s">
        <v>131</v>
      </c>
      <c r="B229" s="5" t="s">
        <v>19</v>
      </c>
      <c r="C229" s="5" t="s">
        <v>115</v>
      </c>
      <c r="D229" s="5" t="s">
        <v>116</v>
      </c>
      <c r="E229" s="3">
        <v>1</v>
      </c>
      <c r="F229" s="3">
        <v>5.3658139999999998E-4</v>
      </c>
      <c r="G229" s="3">
        <v>648</v>
      </c>
      <c r="H229" s="3">
        <v>1.6310160000000001E-3</v>
      </c>
      <c r="I229" s="3">
        <v>589.68000000000006</v>
      </c>
      <c r="J229" s="3">
        <v>1.6299344999999999E-3</v>
      </c>
      <c r="K229" s="3">
        <v>45</v>
      </c>
      <c r="L229" s="3">
        <v>30</v>
      </c>
      <c r="M229" s="3">
        <v>0</v>
      </c>
      <c r="N229" s="3">
        <v>0</v>
      </c>
      <c r="O229" s="3" t="str">
        <f t="shared" si="6"/>
        <v>2021</v>
      </c>
      <c r="P229" s="3" t="str">
        <f t="shared" si="7"/>
        <v>01</v>
      </c>
      <c r="Q229" s="3" t="s">
        <v>22</v>
      </c>
      <c r="R229" s="5" t="s">
        <v>23</v>
      </c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/>
      <c r="AF229"/>
    </row>
    <row r="230" spans="1:32" s="5" customFormat="1" x14ac:dyDescent="0.25">
      <c r="A230" s="5" t="s">
        <v>131</v>
      </c>
      <c r="B230" s="5" t="s">
        <v>19</v>
      </c>
      <c r="C230" s="5" t="s">
        <v>115</v>
      </c>
      <c r="D230" s="5" t="s">
        <v>116</v>
      </c>
      <c r="E230" s="3">
        <v>1</v>
      </c>
      <c r="F230" s="3">
        <v>5.3658139999999998E-4</v>
      </c>
      <c r="G230" s="3">
        <v>648</v>
      </c>
      <c r="H230" s="3">
        <v>1.6310160000000001E-3</v>
      </c>
      <c r="I230" s="3">
        <v>589.68000000000006</v>
      </c>
      <c r="J230" s="3">
        <v>1.6299344999999999E-3</v>
      </c>
      <c r="K230" s="3">
        <v>45</v>
      </c>
      <c r="L230" s="3">
        <v>30</v>
      </c>
      <c r="M230" s="3">
        <v>0</v>
      </c>
      <c r="N230" s="3">
        <v>0</v>
      </c>
      <c r="O230" s="3" t="str">
        <f t="shared" si="6"/>
        <v>2021</v>
      </c>
      <c r="P230" s="3" t="str">
        <f t="shared" si="7"/>
        <v>01</v>
      </c>
      <c r="Q230" s="3" t="s">
        <v>22</v>
      </c>
      <c r="R230" s="5" t="s">
        <v>29</v>
      </c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/>
      <c r="AF230"/>
    </row>
    <row r="231" spans="1:32" s="5" customFormat="1" x14ac:dyDescent="0.25">
      <c r="A231" s="5" t="s">
        <v>131</v>
      </c>
      <c r="B231" s="5" t="s">
        <v>19</v>
      </c>
      <c r="C231" s="5" t="s">
        <v>62</v>
      </c>
      <c r="D231" s="5" t="s">
        <v>63</v>
      </c>
      <c r="E231" s="3">
        <v>1</v>
      </c>
      <c r="F231" s="3">
        <v>5.3658139999999998E-4</v>
      </c>
      <c r="G231" s="3">
        <v>367</v>
      </c>
      <c r="H231" s="3">
        <v>9.2373900000000003E-4</v>
      </c>
      <c r="I231" s="3">
        <v>333.96999999999997</v>
      </c>
      <c r="J231" s="3">
        <v>9.2312649999999987E-4</v>
      </c>
      <c r="K231" s="3">
        <v>50</v>
      </c>
      <c r="L231" s="3">
        <v>10</v>
      </c>
      <c r="M231" s="3">
        <v>0</v>
      </c>
      <c r="N231" s="3">
        <v>0</v>
      </c>
      <c r="O231" s="3" t="str">
        <f t="shared" si="6"/>
        <v>2021</v>
      </c>
      <c r="P231" s="3" t="str">
        <f t="shared" si="7"/>
        <v>01</v>
      </c>
      <c r="Q231" s="3" t="s">
        <v>28</v>
      </c>
      <c r="R231" s="5" t="s">
        <v>29</v>
      </c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/>
      <c r="AF231"/>
    </row>
    <row r="232" spans="1:32" s="5" customFormat="1" x14ac:dyDescent="0.25">
      <c r="A232" s="5" t="s">
        <v>131</v>
      </c>
      <c r="B232" s="5" t="s">
        <v>19</v>
      </c>
      <c r="C232" s="5" t="s">
        <v>62</v>
      </c>
      <c r="D232" s="5" t="s">
        <v>63</v>
      </c>
      <c r="E232" s="3">
        <v>32</v>
      </c>
      <c r="F232" s="3">
        <v>1.7170604799999999E-2</v>
      </c>
      <c r="G232" s="3">
        <v>11744</v>
      </c>
      <c r="H232" s="3">
        <v>2.9559648000000001E-2</v>
      </c>
      <c r="I232" s="3">
        <v>10687.039999999999</v>
      </c>
      <c r="J232" s="3">
        <v>2.95400473E-2</v>
      </c>
      <c r="K232" s="3">
        <v>1600</v>
      </c>
      <c r="L232" s="3">
        <v>320</v>
      </c>
      <c r="M232" s="3">
        <v>0</v>
      </c>
      <c r="N232" s="3">
        <v>0</v>
      </c>
      <c r="O232" s="3" t="str">
        <f t="shared" si="6"/>
        <v>2021</v>
      </c>
      <c r="P232" s="3" t="str">
        <f t="shared" si="7"/>
        <v>01</v>
      </c>
      <c r="Q232" s="3" t="s">
        <v>22</v>
      </c>
      <c r="R232" s="5" t="s">
        <v>23</v>
      </c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/>
      <c r="AF232"/>
    </row>
    <row r="233" spans="1:32" s="5" customFormat="1" x14ac:dyDescent="0.25">
      <c r="A233" s="5" t="s">
        <v>131</v>
      </c>
      <c r="B233" s="5" t="s">
        <v>19</v>
      </c>
      <c r="C233" s="5" t="s">
        <v>64</v>
      </c>
      <c r="D233" s="5" t="s">
        <v>65</v>
      </c>
      <c r="E233" s="3">
        <v>71</v>
      </c>
      <c r="F233" s="3">
        <v>3.8097279399999996E-2</v>
      </c>
      <c r="G233" s="3">
        <v>47854</v>
      </c>
      <c r="H233" s="3">
        <v>0.120448518</v>
      </c>
      <c r="I233" s="3">
        <v>43547.14</v>
      </c>
      <c r="J233" s="3">
        <v>0.12036864970000001</v>
      </c>
      <c r="K233" s="3">
        <v>3195</v>
      </c>
      <c r="L233" s="3">
        <v>3195</v>
      </c>
      <c r="M233" s="3">
        <v>0</v>
      </c>
      <c r="N233" s="3">
        <v>0</v>
      </c>
      <c r="O233" s="3" t="str">
        <f t="shared" si="6"/>
        <v>2021</v>
      </c>
      <c r="P233" s="3" t="str">
        <f t="shared" si="7"/>
        <v>01</v>
      </c>
      <c r="Q233" s="3" t="s">
        <v>22</v>
      </c>
      <c r="R233" s="5" t="s">
        <v>23</v>
      </c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/>
      <c r="AF233"/>
    </row>
    <row r="234" spans="1:32" s="5" customFormat="1" x14ac:dyDescent="0.25">
      <c r="A234" s="5" t="s">
        <v>131</v>
      </c>
      <c r="B234" s="5" t="s">
        <v>19</v>
      </c>
      <c r="C234" s="5" t="s">
        <v>64</v>
      </c>
      <c r="D234" s="5" t="s">
        <v>65</v>
      </c>
      <c r="E234" s="3">
        <v>14</v>
      </c>
      <c r="F234" s="3">
        <v>7.5121395999999995E-3</v>
      </c>
      <c r="G234" s="3">
        <v>9436</v>
      </c>
      <c r="H234" s="3">
        <v>2.3750412000000005E-2</v>
      </c>
      <c r="I234" s="3">
        <v>8586.76</v>
      </c>
      <c r="J234" s="3">
        <v>2.3734663300000004E-2</v>
      </c>
      <c r="K234" s="3">
        <v>630</v>
      </c>
      <c r="L234" s="3">
        <v>630</v>
      </c>
      <c r="M234" s="3">
        <v>0</v>
      </c>
      <c r="N234" s="3">
        <v>0</v>
      </c>
      <c r="O234" s="3" t="str">
        <f t="shared" si="6"/>
        <v>2021</v>
      </c>
      <c r="P234" s="3" t="str">
        <f t="shared" si="7"/>
        <v>01</v>
      </c>
      <c r="Q234" s="3" t="s">
        <v>22</v>
      </c>
      <c r="R234" s="5" t="s">
        <v>29</v>
      </c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/>
      <c r="AF234"/>
    </row>
    <row r="235" spans="1:32" s="5" customFormat="1" x14ac:dyDescent="0.25">
      <c r="A235" s="5" t="s">
        <v>131</v>
      </c>
      <c r="B235" s="5" t="s">
        <v>19</v>
      </c>
      <c r="C235" s="5" t="s">
        <v>66</v>
      </c>
      <c r="D235" s="5" t="s">
        <v>67</v>
      </c>
      <c r="E235" s="3">
        <v>23</v>
      </c>
      <c r="F235" s="3">
        <v>1.2341372200000001E-2</v>
      </c>
      <c r="G235" s="3">
        <v>22586</v>
      </c>
      <c r="H235" s="3">
        <v>5.6848962000000003E-2</v>
      </c>
      <c r="I235" s="3">
        <v>20553.260000000002</v>
      </c>
      <c r="J235" s="3">
        <v>5.6811265999999992E-2</v>
      </c>
      <c r="K235" s="3">
        <v>1380</v>
      </c>
      <c r="L235" s="3">
        <v>230</v>
      </c>
      <c r="M235" s="3">
        <v>0</v>
      </c>
      <c r="N235" s="3">
        <v>0</v>
      </c>
      <c r="O235" s="3" t="str">
        <f t="shared" si="6"/>
        <v>2021</v>
      </c>
      <c r="P235" s="3" t="str">
        <f t="shared" si="7"/>
        <v>01</v>
      </c>
      <c r="Q235" s="3" t="s">
        <v>22</v>
      </c>
      <c r="R235" s="5" t="s">
        <v>23</v>
      </c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/>
      <c r="AF235"/>
    </row>
    <row r="236" spans="1:32" s="5" customFormat="1" x14ac:dyDescent="0.25">
      <c r="A236" s="5" t="s">
        <v>131</v>
      </c>
      <c r="B236" s="5" t="s">
        <v>19</v>
      </c>
      <c r="C236" s="5" t="s">
        <v>68</v>
      </c>
      <c r="D236" s="5" t="s">
        <v>69</v>
      </c>
      <c r="E236" s="3">
        <v>63</v>
      </c>
      <c r="F236" s="3">
        <v>3.3804628199999999E-2</v>
      </c>
      <c r="G236" s="3">
        <v>65835</v>
      </c>
      <c r="H236" s="3">
        <v>0.16570669500000001</v>
      </c>
      <c r="I236" s="3">
        <v>59909.85</v>
      </c>
      <c r="J236" s="3">
        <v>0.16559681640000001</v>
      </c>
      <c r="K236" s="3">
        <v>2520</v>
      </c>
      <c r="L236" s="3">
        <v>1890</v>
      </c>
      <c r="M236" s="3">
        <v>0</v>
      </c>
      <c r="N236" s="3">
        <v>0</v>
      </c>
      <c r="O236" s="3" t="str">
        <f t="shared" si="6"/>
        <v>2021</v>
      </c>
      <c r="P236" s="3" t="str">
        <f t="shared" si="7"/>
        <v>01</v>
      </c>
      <c r="Q236" s="3" t="s">
        <v>22</v>
      </c>
      <c r="R236" s="5" t="s">
        <v>29</v>
      </c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/>
      <c r="AF236"/>
    </row>
    <row r="237" spans="1:32" s="5" customFormat="1" x14ac:dyDescent="0.25">
      <c r="A237" s="5" t="s">
        <v>131</v>
      </c>
      <c r="B237" s="5" t="s">
        <v>19</v>
      </c>
      <c r="C237" s="5" t="s">
        <v>70</v>
      </c>
      <c r="D237" s="5" t="s">
        <v>71</v>
      </c>
      <c r="E237" s="3">
        <v>35</v>
      </c>
      <c r="F237" s="3">
        <v>1.8780348999999998E-2</v>
      </c>
      <c r="G237" s="3">
        <v>15715</v>
      </c>
      <c r="H237" s="3">
        <v>3.9554655000000001E-2</v>
      </c>
      <c r="I237" s="3">
        <v>14300.65</v>
      </c>
      <c r="J237" s="3">
        <v>3.9528426700000001E-2</v>
      </c>
      <c r="K237" s="3">
        <v>1575</v>
      </c>
      <c r="L237" s="3">
        <v>1575</v>
      </c>
      <c r="M237" s="3">
        <v>0</v>
      </c>
      <c r="N237" s="3">
        <v>0</v>
      </c>
      <c r="O237" s="3" t="str">
        <f t="shared" si="6"/>
        <v>2021</v>
      </c>
      <c r="P237" s="3" t="str">
        <f t="shared" si="7"/>
        <v>01</v>
      </c>
      <c r="Q237" s="3" t="s">
        <v>22</v>
      </c>
      <c r="R237" s="5" t="s">
        <v>29</v>
      </c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/>
      <c r="AF237"/>
    </row>
    <row r="238" spans="1:32" s="5" customFormat="1" x14ac:dyDescent="0.25">
      <c r="A238" s="5" t="s">
        <v>131</v>
      </c>
      <c r="B238" s="5" t="s">
        <v>19</v>
      </c>
      <c r="C238" s="5" t="s">
        <v>74</v>
      </c>
      <c r="D238" s="5" t="s">
        <v>75</v>
      </c>
      <c r="E238" s="3">
        <v>15</v>
      </c>
      <c r="F238" s="3">
        <v>8.0487209999999983E-3</v>
      </c>
      <c r="G238" s="3">
        <v>1800</v>
      </c>
      <c r="H238" s="3">
        <v>4.5306000000000009E-3</v>
      </c>
      <c r="I238" s="3">
        <v>1638</v>
      </c>
      <c r="J238" s="3">
        <v>4.5275958000000009E-3</v>
      </c>
      <c r="K238" s="3">
        <v>300</v>
      </c>
      <c r="L238" s="3">
        <v>300</v>
      </c>
      <c r="M238" s="3">
        <v>0</v>
      </c>
      <c r="N238" s="3">
        <v>0</v>
      </c>
      <c r="O238" s="3" t="str">
        <f t="shared" si="6"/>
        <v>2021</v>
      </c>
      <c r="P238" s="3" t="str">
        <f t="shared" si="7"/>
        <v>01</v>
      </c>
      <c r="Q238" s="3" t="s">
        <v>22</v>
      </c>
      <c r="R238" s="5" t="s">
        <v>29</v>
      </c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/>
      <c r="AF238"/>
    </row>
    <row r="239" spans="1:32" s="5" customFormat="1" x14ac:dyDescent="0.25">
      <c r="A239" s="5" t="s">
        <v>131</v>
      </c>
      <c r="B239" s="5" t="s">
        <v>19</v>
      </c>
      <c r="C239" s="5" t="s">
        <v>76</v>
      </c>
      <c r="D239" s="5" t="s">
        <v>77</v>
      </c>
      <c r="E239" s="3">
        <v>115</v>
      </c>
      <c r="F239" s="3">
        <v>6.1706861000000002E-2</v>
      </c>
      <c r="G239" s="3">
        <v>8395</v>
      </c>
      <c r="H239" s="3">
        <v>2.1130215000000001E-2</v>
      </c>
      <c r="I239" s="3">
        <v>7639.45</v>
      </c>
      <c r="J239" s="3">
        <v>2.1116203699999996E-2</v>
      </c>
      <c r="K239" s="3">
        <v>1725</v>
      </c>
      <c r="L239" s="3">
        <v>805</v>
      </c>
      <c r="M239" s="3">
        <v>0</v>
      </c>
      <c r="N239" s="3">
        <v>0</v>
      </c>
      <c r="O239" s="3" t="str">
        <f t="shared" si="6"/>
        <v>2021</v>
      </c>
      <c r="P239" s="3" t="str">
        <f t="shared" si="7"/>
        <v>01</v>
      </c>
      <c r="Q239" s="3" t="s">
        <v>22</v>
      </c>
      <c r="R239" s="5" t="s">
        <v>29</v>
      </c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/>
      <c r="AF239"/>
    </row>
    <row r="240" spans="1:32" s="5" customFormat="1" x14ac:dyDescent="0.25">
      <c r="A240" s="5" t="s">
        <v>131</v>
      </c>
      <c r="B240" s="5" t="s">
        <v>19</v>
      </c>
      <c r="C240" s="5" t="s">
        <v>78</v>
      </c>
      <c r="D240" s="5" t="s">
        <v>79</v>
      </c>
      <c r="E240" s="3">
        <v>19</v>
      </c>
      <c r="F240" s="3">
        <v>1.0195046599999997E-2</v>
      </c>
      <c r="G240" s="3">
        <v>3382</v>
      </c>
      <c r="H240" s="3">
        <v>8.5124940000000007E-3</v>
      </c>
      <c r="I240" s="3">
        <v>3077.62</v>
      </c>
      <c r="J240" s="3">
        <v>8.5068494000000022E-3</v>
      </c>
      <c r="K240" s="3">
        <v>570</v>
      </c>
      <c r="L240" s="3">
        <v>570</v>
      </c>
      <c r="M240" s="3">
        <v>0</v>
      </c>
      <c r="N240" s="3">
        <v>0</v>
      </c>
      <c r="O240" s="3" t="str">
        <f t="shared" si="6"/>
        <v>2021</v>
      </c>
      <c r="P240" s="3" t="str">
        <f t="shared" si="7"/>
        <v>01</v>
      </c>
      <c r="Q240" s="3" t="s">
        <v>22</v>
      </c>
      <c r="R240" s="5" t="s">
        <v>29</v>
      </c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/>
      <c r="AF240"/>
    </row>
    <row r="241" spans="1:32" s="5" customFormat="1" x14ac:dyDescent="0.25">
      <c r="A241" s="5" t="s">
        <v>131</v>
      </c>
      <c r="B241" s="5" t="s">
        <v>19</v>
      </c>
      <c r="C241" s="5" t="s">
        <v>80</v>
      </c>
      <c r="D241" s="5" t="s">
        <v>81</v>
      </c>
      <c r="E241" s="3">
        <v>348</v>
      </c>
      <c r="F241" s="3">
        <v>0.18673032719999999</v>
      </c>
      <c r="G241" s="3">
        <v>33060</v>
      </c>
      <c r="H241" s="3">
        <v>8.3212019999999998E-2</v>
      </c>
      <c r="I241" s="3">
        <v>30084.6</v>
      </c>
      <c r="J241" s="3">
        <v>8.3156842900000014E-2</v>
      </c>
      <c r="K241" s="3">
        <v>5220</v>
      </c>
      <c r="L241" s="3">
        <v>5220</v>
      </c>
      <c r="M241" s="3">
        <v>0</v>
      </c>
      <c r="N241" s="3">
        <v>0</v>
      </c>
      <c r="O241" s="3" t="str">
        <f t="shared" si="6"/>
        <v>2021</v>
      </c>
      <c r="P241" s="3" t="str">
        <f t="shared" si="7"/>
        <v>01</v>
      </c>
      <c r="Q241" s="3" t="s">
        <v>22</v>
      </c>
      <c r="R241" s="5" t="s">
        <v>29</v>
      </c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/>
      <c r="AF241"/>
    </row>
    <row r="242" spans="1:32" s="5" customFormat="1" x14ac:dyDescent="0.25">
      <c r="A242" s="5" t="s">
        <v>131</v>
      </c>
      <c r="B242" s="5" t="s">
        <v>19</v>
      </c>
      <c r="C242" s="5" t="s">
        <v>82</v>
      </c>
      <c r="D242" s="5" t="s">
        <v>83</v>
      </c>
      <c r="E242" s="3">
        <v>233</v>
      </c>
      <c r="F242" s="3">
        <v>0.12502346619999999</v>
      </c>
      <c r="G242" s="3">
        <v>132810</v>
      </c>
      <c r="H242" s="3">
        <v>0.33428277000000001</v>
      </c>
      <c r="I242" s="3">
        <v>120857.1</v>
      </c>
      <c r="J242" s="3">
        <v>0.33406111010000006</v>
      </c>
      <c r="K242" s="3">
        <v>10485</v>
      </c>
      <c r="L242" s="3">
        <v>10485</v>
      </c>
      <c r="M242" s="3">
        <v>0</v>
      </c>
      <c r="N242" s="3">
        <v>0</v>
      </c>
      <c r="O242" s="3" t="str">
        <f t="shared" si="6"/>
        <v>2021</v>
      </c>
      <c r="P242" s="3" t="str">
        <f t="shared" si="7"/>
        <v>01</v>
      </c>
      <c r="Q242" s="3" t="s">
        <v>22</v>
      </c>
      <c r="R242" s="5" t="s">
        <v>29</v>
      </c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/>
      <c r="AF242"/>
    </row>
    <row r="243" spans="1:32" s="5" customFormat="1" x14ac:dyDescent="0.25">
      <c r="A243" s="5" t="s">
        <v>131</v>
      </c>
      <c r="B243" s="5" t="s">
        <v>19</v>
      </c>
      <c r="C243" s="5" t="s">
        <v>84</v>
      </c>
      <c r="D243" s="5" t="s">
        <v>85</v>
      </c>
      <c r="E243" s="3">
        <v>221</v>
      </c>
      <c r="F243" s="3">
        <v>0.11858448940000002</v>
      </c>
      <c r="G243" s="3">
        <v>32929</v>
      </c>
      <c r="H243" s="3">
        <v>8.2882292999999996E-2</v>
      </c>
      <c r="I243" s="3">
        <v>29965.390000000003</v>
      </c>
      <c r="J243" s="3">
        <v>8.2827334499999988E-2</v>
      </c>
      <c r="K243" s="3">
        <v>3315</v>
      </c>
      <c r="L243" s="3">
        <v>3315</v>
      </c>
      <c r="M243" s="3">
        <v>0</v>
      </c>
      <c r="N243" s="3">
        <v>0</v>
      </c>
      <c r="O243" s="3" t="str">
        <f t="shared" si="6"/>
        <v>2021</v>
      </c>
      <c r="P243" s="3" t="str">
        <f t="shared" si="7"/>
        <v>01</v>
      </c>
      <c r="Q243" s="3" t="s">
        <v>22</v>
      </c>
      <c r="R243" s="5" t="s">
        <v>29</v>
      </c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/>
      <c r="AF243"/>
    </row>
    <row r="244" spans="1:32" s="5" customFormat="1" x14ac:dyDescent="0.25">
      <c r="A244" s="5" t="s">
        <v>131</v>
      </c>
      <c r="B244" s="5" t="s">
        <v>19</v>
      </c>
      <c r="C244" s="5" t="s">
        <v>86</v>
      </c>
      <c r="D244" s="5" t="s">
        <v>87</v>
      </c>
      <c r="E244" s="3">
        <v>177</v>
      </c>
      <c r="F244" s="3">
        <v>9.4974907800000022E-2</v>
      </c>
      <c r="G244" s="3">
        <v>15930</v>
      </c>
      <c r="H244" s="3">
        <v>4.0095809999999989E-2</v>
      </c>
      <c r="I244" s="3">
        <v>14496.3</v>
      </c>
      <c r="J244" s="3">
        <v>4.0069222799999991E-2</v>
      </c>
      <c r="K244" s="3">
        <v>2655</v>
      </c>
      <c r="L244" s="3">
        <v>2655</v>
      </c>
      <c r="M244" s="3">
        <v>0</v>
      </c>
      <c r="N244" s="3">
        <v>0</v>
      </c>
      <c r="O244" s="3" t="str">
        <f t="shared" si="6"/>
        <v>2021</v>
      </c>
      <c r="P244" s="3" t="str">
        <f t="shared" si="7"/>
        <v>01</v>
      </c>
      <c r="Q244" s="3" t="s">
        <v>22</v>
      </c>
      <c r="R244" s="5" t="s">
        <v>29</v>
      </c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/>
      <c r="AF244"/>
    </row>
    <row r="245" spans="1:32" s="5" customFormat="1" x14ac:dyDescent="0.25">
      <c r="A245" s="5" t="s">
        <v>131</v>
      </c>
      <c r="B245" s="5" t="s">
        <v>19</v>
      </c>
      <c r="C245" s="5" t="s">
        <v>134</v>
      </c>
      <c r="D245" s="5" t="s">
        <v>135</v>
      </c>
      <c r="E245" s="3">
        <v>1</v>
      </c>
      <c r="F245" s="3">
        <v>5.3658139999999998E-4</v>
      </c>
      <c r="G245" s="3">
        <v>90</v>
      </c>
      <c r="H245" s="3">
        <v>2.2653000000000004E-4</v>
      </c>
      <c r="I245" s="3">
        <v>81.900000000000006</v>
      </c>
      <c r="J245" s="3">
        <v>2.263798E-4</v>
      </c>
      <c r="K245" s="3">
        <v>15</v>
      </c>
      <c r="L245" s="3">
        <v>15</v>
      </c>
      <c r="M245" s="3">
        <v>0</v>
      </c>
      <c r="N245" s="3">
        <v>0</v>
      </c>
      <c r="O245" s="3" t="str">
        <f t="shared" si="6"/>
        <v>2021</v>
      </c>
      <c r="P245" s="3" t="str">
        <f t="shared" si="7"/>
        <v>01</v>
      </c>
      <c r="Q245" s="3" t="s">
        <v>22</v>
      </c>
      <c r="R245" s="5" t="s">
        <v>29</v>
      </c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/>
      <c r="AF245"/>
    </row>
    <row r="246" spans="1:32" s="5" customFormat="1" x14ac:dyDescent="0.25">
      <c r="A246" s="5" t="s">
        <v>131</v>
      </c>
      <c r="B246" s="5" t="s">
        <v>19</v>
      </c>
      <c r="C246" s="5" t="s">
        <v>90</v>
      </c>
      <c r="D246" s="5" t="s">
        <v>91</v>
      </c>
      <c r="E246" s="3">
        <v>1</v>
      </c>
      <c r="F246" s="3">
        <v>5.3658139999999998E-4</v>
      </c>
      <c r="G246" s="3">
        <v>768</v>
      </c>
      <c r="H246" s="3">
        <v>1.9330560000000001E-3</v>
      </c>
      <c r="I246" s="3">
        <v>844.8</v>
      </c>
      <c r="J246" s="3">
        <v>2.3351117000000006E-3</v>
      </c>
      <c r="K246" s="3">
        <v>60</v>
      </c>
      <c r="L246" s="3">
        <v>60</v>
      </c>
      <c r="M246" s="3">
        <v>0</v>
      </c>
      <c r="N246" s="3">
        <v>0</v>
      </c>
      <c r="O246" s="3" t="str">
        <f t="shared" si="6"/>
        <v>2021</v>
      </c>
      <c r="P246" s="3" t="str">
        <f t="shared" si="7"/>
        <v>01</v>
      </c>
      <c r="Q246" s="3" t="s">
        <v>22</v>
      </c>
      <c r="R246" s="5" t="s">
        <v>23</v>
      </c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/>
      <c r="AF246"/>
    </row>
    <row r="247" spans="1:32" s="5" customFormat="1" x14ac:dyDescent="0.25">
      <c r="A247" s="5" t="s">
        <v>131</v>
      </c>
      <c r="B247" s="5" t="s">
        <v>19</v>
      </c>
      <c r="C247" s="5" t="s">
        <v>90</v>
      </c>
      <c r="D247" s="5" t="s">
        <v>91</v>
      </c>
      <c r="E247" s="3">
        <v>2</v>
      </c>
      <c r="F247" s="3">
        <v>1.0731628E-3</v>
      </c>
      <c r="G247" s="3">
        <v>1536</v>
      </c>
      <c r="H247" s="3">
        <v>3.8661120000000001E-3</v>
      </c>
      <c r="I247" s="3">
        <v>1397.76</v>
      </c>
      <c r="J247" s="3">
        <v>3.8635483999999998E-3</v>
      </c>
      <c r="K247" s="3">
        <v>120</v>
      </c>
      <c r="L247" s="3">
        <v>120</v>
      </c>
      <c r="M247" s="3">
        <v>0</v>
      </c>
      <c r="N247" s="3">
        <v>0</v>
      </c>
      <c r="O247" s="3" t="str">
        <f t="shared" si="6"/>
        <v>2021</v>
      </c>
      <c r="P247" s="3" t="str">
        <f t="shared" si="7"/>
        <v>01</v>
      </c>
      <c r="Q247" s="3" t="s">
        <v>22</v>
      </c>
      <c r="R247" s="5" t="s">
        <v>23</v>
      </c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/>
      <c r="AF247"/>
    </row>
    <row r="248" spans="1:32" s="5" customFormat="1" x14ac:dyDescent="0.25">
      <c r="A248" s="5" t="s">
        <v>131</v>
      </c>
      <c r="B248" s="5" t="s">
        <v>19</v>
      </c>
      <c r="C248" s="5" t="s">
        <v>90</v>
      </c>
      <c r="D248" s="5" t="s">
        <v>91</v>
      </c>
      <c r="E248" s="3">
        <v>1</v>
      </c>
      <c r="F248" s="3">
        <v>5.3658139999999998E-4</v>
      </c>
      <c r="G248" s="3">
        <v>768</v>
      </c>
      <c r="H248" s="3">
        <v>1.9330560000000001E-3</v>
      </c>
      <c r="I248" s="3">
        <v>698.88</v>
      </c>
      <c r="J248" s="3">
        <v>1.9317741999999999E-3</v>
      </c>
      <c r="K248" s="3">
        <v>60</v>
      </c>
      <c r="L248" s="3">
        <v>60</v>
      </c>
      <c r="M248" s="3">
        <v>0</v>
      </c>
      <c r="N248" s="3">
        <v>0</v>
      </c>
      <c r="O248" s="3" t="str">
        <f t="shared" si="6"/>
        <v>2021</v>
      </c>
      <c r="P248" s="3" t="str">
        <f t="shared" si="7"/>
        <v>01</v>
      </c>
      <c r="Q248" s="3" t="s">
        <v>22</v>
      </c>
      <c r="R248" s="5" t="s">
        <v>23</v>
      </c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/>
      <c r="AF248"/>
    </row>
    <row r="249" spans="1:32" s="5" customFormat="1" x14ac:dyDescent="0.25">
      <c r="A249" s="5" t="s">
        <v>131</v>
      </c>
      <c r="B249" s="5" t="s">
        <v>19</v>
      </c>
      <c r="C249" s="5" t="s">
        <v>92</v>
      </c>
      <c r="D249" s="5" t="s">
        <v>93</v>
      </c>
      <c r="E249" s="3">
        <v>2</v>
      </c>
      <c r="F249" s="3">
        <v>1.0731628E-3</v>
      </c>
      <c r="G249" s="3">
        <v>776</v>
      </c>
      <c r="H249" s="3">
        <v>1.9531920000000003E-3</v>
      </c>
      <c r="I249" s="3">
        <v>706.16000000000008</v>
      </c>
      <c r="J249" s="3">
        <v>1.9518969000000004E-3</v>
      </c>
      <c r="K249" s="3">
        <v>60</v>
      </c>
      <c r="L249" s="3">
        <v>60</v>
      </c>
      <c r="M249" s="3">
        <v>0</v>
      </c>
      <c r="N249" s="3">
        <v>0</v>
      </c>
      <c r="O249" s="3" t="str">
        <f t="shared" si="6"/>
        <v>2021</v>
      </c>
      <c r="P249" s="3" t="str">
        <f t="shared" si="7"/>
        <v>01</v>
      </c>
      <c r="Q249" s="3" t="s">
        <v>22</v>
      </c>
      <c r="R249" s="5" t="s">
        <v>23</v>
      </c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/>
      <c r="AF249"/>
    </row>
    <row r="250" spans="1:32" s="5" customFormat="1" x14ac:dyDescent="0.25">
      <c r="A250" s="5" t="s">
        <v>131</v>
      </c>
      <c r="B250" s="5" t="s">
        <v>19</v>
      </c>
      <c r="C250" s="5" t="s">
        <v>94</v>
      </c>
      <c r="D250" s="5" t="s">
        <v>95</v>
      </c>
      <c r="E250" s="3">
        <v>23</v>
      </c>
      <c r="F250" s="3">
        <v>1.2341372200000001E-2</v>
      </c>
      <c r="G250" s="3">
        <v>4462</v>
      </c>
      <c r="H250" s="3">
        <v>1.1230853999999998E-2</v>
      </c>
      <c r="I250" s="3">
        <v>4060.4199999999996</v>
      </c>
      <c r="J250" s="3">
        <v>1.1223406899999996E-2</v>
      </c>
      <c r="K250" s="3">
        <v>345</v>
      </c>
      <c r="L250" s="3">
        <v>345</v>
      </c>
      <c r="M250" s="3">
        <v>0</v>
      </c>
      <c r="N250" s="3">
        <v>0</v>
      </c>
      <c r="O250" s="3" t="str">
        <f t="shared" si="6"/>
        <v>2021</v>
      </c>
      <c r="P250" s="3" t="str">
        <f t="shared" si="7"/>
        <v>01</v>
      </c>
      <c r="Q250" s="3" t="s">
        <v>22</v>
      </c>
      <c r="R250" s="5" t="s">
        <v>23</v>
      </c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/>
      <c r="AF250"/>
    </row>
    <row r="251" spans="1:32" s="5" customFormat="1" x14ac:dyDescent="0.25">
      <c r="A251" s="5" t="s">
        <v>131</v>
      </c>
      <c r="B251" s="5" t="s">
        <v>19</v>
      </c>
      <c r="C251" s="5" t="s">
        <v>117</v>
      </c>
      <c r="D251" s="5" t="s">
        <v>118</v>
      </c>
      <c r="E251" s="3">
        <v>9</v>
      </c>
      <c r="F251" s="3">
        <v>4.8292325999999986E-3</v>
      </c>
      <c r="G251" s="3">
        <v>9702</v>
      </c>
      <c r="H251" s="3">
        <v>2.4419934000000004E-2</v>
      </c>
      <c r="I251" s="3">
        <v>8828.82</v>
      </c>
      <c r="J251" s="3">
        <v>2.4403741399999995E-2</v>
      </c>
      <c r="K251" s="3">
        <v>810</v>
      </c>
      <c r="L251" s="3">
        <v>540</v>
      </c>
      <c r="M251" s="3">
        <v>0</v>
      </c>
      <c r="N251" s="3">
        <v>0</v>
      </c>
      <c r="O251" s="3" t="str">
        <f t="shared" si="6"/>
        <v>2021</v>
      </c>
      <c r="P251" s="3" t="str">
        <f t="shared" si="7"/>
        <v>01</v>
      </c>
      <c r="Q251" s="3" t="s">
        <v>22</v>
      </c>
      <c r="R251" s="5" t="s">
        <v>23</v>
      </c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/>
      <c r="AF251"/>
    </row>
    <row r="252" spans="1:32" s="5" customFormat="1" x14ac:dyDescent="0.25">
      <c r="A252" s="5" t="s">
        <v>131</v>
      </c>
      <c r="B252" s="5" t="s">
        <v>19</v>
      </c>
      <c r="C252" s="5" t="s">
        <v>136</v>
      </c>
      <c r="D252" s="5" t="s">
        <v>137</v>
      </c>
      <c r="E252" s="3">
        <v>2</v>
      </c>
      <c r="F252" s="3">
        <v>1.0731628E-3</v>
      </c>
      <c r="G252" s="3">
        <v>80</v>
      </c>
      <c r="H252" s="3">
        <v>2.0135999999999998E-4</v>
      </c>
      <c r="I252" s="3">
        <v>72.8</v>
      </c>
      <c r="J252" s="3">
        <v>2.012265E-4</v>
      </c>
      <c r="K252" s="3">
        <v>10</v>
      </c>
      <c r="L252" s="3">
        <v>10</v>
      </c>
      <c r="M252" s="3">
        <v>0</v>
      </c>
      <c r="N252" s="3">
        <v>0</v>
      </c>
      <c r="O252" s="3" t="str">
        <f t="shared" si="6"/>
        <v>2021</v>
      </c>
      <c r="P252" s="3" t="str">
        <f t="shared" si="7"/>
        <v>01</v>
      </c>
      <c r="Q252" s="3" t="s">
        <v>22</v>
      </c>
      <c r="R252" s="5" t="s">
        <v>23</v>
      </c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/>
      <c r="AF252"/>
    </row>
    <row r="253" spans="1:32" s="5" customFormat="1" x14ac:dyDescent="0.25">
      <c r="A253" s="5" t="s">
        <v>131</v>
      </c>
      <c r="B253" s="5" t="s">
        <v>19</v>
      </c>
      <c r="C253" s="5" t="s">
        <v>119</v>
      </c>
      <c r="D253" s="5" t="s">
        <v>120</v>
      </c>
      <c r="E253" s="3">
        <v>38</v>
      </c>
      <c r="F253" s="3">
        <v>2.0390093199999994E-2</v>
      </c>
      <c r="G253" s="3">
        <v>27778</v>
      </c>
      <c r="H253" s="3">
        <v>6.9917225999999999E-2</v>
      </c>
      <c r="I253" s="3">
        <v>25277.98</v>
      </c>
      <c r="J253" s="3">
        <v>6.9870864499999991E-2</v>
      </c>
      <c r="K253" s="3">
        <v>1140</v>
      </c>
      <c r="L253" s="3">
        <v>1140</v>
      </c>
      <c r="M253" s="3">
        <v>0</v>
      </c>
      <c r="N253" s="3">
        <v>0</v>
      </c>
      <c r="O253" s="3" t="str">
        <f t="shared" si="6"/>
        <v>2021</v>
      </c>
      <c r="P253" s="3" t="str">
        <f t="shared" si="7"/>
        <v>01</v>
      </c>
      <c r="Q253" s="3" t="s">
        <v>22</v>
      </c>
      <c r="R253" s="5" t="s">
        <v>23</v>
      </c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/>
      <c r="AF253"/>
    </row>
    <row r="254" spans="1:32" s="5" customFormat="1" x14ac:dyDescent="0.25">
      <c r="A254" s="5" t="s">
        <v>131</v>
      </c>
      <c r="B254" s="5" t="s">
        <v>19</v>
      </c>
      <c r="C254" s="5" t="s">
        <v>121</v>
      </c>
      <c r="D254" s="5" t="s">
        <v>122</v>
      </c>
      <c r="E254" s="3">
        <v>1</v>
      </c>
      <c r="F254" s="3">
        <v>5.3658139999999998E-4</v>
      </c>
      <c r="G254" s="3">
        <v>0</v>
      </c>
      <c r="H254" s="3">
        <v>0</v>
      </c>
      <c r="I254" s="3">
        <v>0</v>
      </c>
      <c r="J254" s="3">
        <v>0</v>
      </c>
      <c r="K254" s="3">
        <v>0</v>
      </c>
      <c r="L254" s="3">
        <v>0</v>
      </c>
      <c r="M254" s="3">
        <v>1000</v>
      </c>
      <c r="N254" s="3">
        <v>0</v>
      </c>
      <c r="O254" s="3" t="str">
        <f t="shared" si="6"/>
        <v>2021</v>
      </c>
      <c r="P254" s="3" t="str">
        <f t="shared" si="7"/>
        <v>01</v>
      </c>
      <c r="Q254" s="3" t="s">
        <v>22</v>
      </c>
      <c r="R254" s="5" t="s">
        <v>23</v>
      </c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/>
      <c r="AF254"/>
    </row>
    <row r="255" spans="1:32" s="5" customFormat="1" x14ac:dyDescent="0.25">
      <c r="A255" s="5" t="s">
        <v>131</v>
      </c>
      <c r="B255" s="5" t="s">
        <v>19</v>
      </c>
      <c r="C255" s="5" t="s">
        <v>100</v>
      </c>
      <c r="D255" s="5" t="s">
        <v>101</v>
      </c>
      <c r="E255" s="3">
        <v>15</v>
      </c>
      <c r="F255" s="3">
        <v>8.0487209999999983E-3</v>
      </c>
      <c r="G255" s="3">
        <v>0</v>
      </c>
      <c r="H255" s="3">
        <v>0</v>
      </c>
      <c r="I255" s="3">
        <v>0</v>
      </c>
      <c r="J255" s="3">
        <v>0</v>
      </c>
      <c r="K255" s="3">
        <v>0</v>
      </c>
      <c r="L255" s="3">
        <v>0</v>
      </c>
      <c r="M255" s="3">
        <v>10350</v>
      </c>
      <c r="N255" s="3">
        <v>0</v>
      </c>
      <c r="O255" s="3" t="str">
        <f t="shared" si="6"/>
        <v>2021</v>
      </c>
      <c r="P255" s="3" t="str">
        <f t="shared" si="7"/>
        <v>01</v>
      </c>
      <c r="Q255" s="3" t="s">
        <v>22</v>
      </c>
      <c r="R255" s="5" t="s">
        <v>23</v>
      </c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/>
      <c r="AF255"/>
    </row>
    <row r="256" spans="1:32" s="5" customFormat="1" x14ac:dyDescent="0.25">
      <c r="A256" s="5" t="s">
        <v>131</v>
      </c>
      <c r="B256" s="5" t="s">
        <v>19</v>
      </c>
      <c r="C256" s="5" t="s">
        <v>102</v>
      </c>
      <c r="D256" s="5" t="s">
        <v>103</v>
      </c>
      <c r="E256" s="3">
        <v>1</v>
      </c>
      <c r="F256" s="3">
        <v>5.3658139999999998E-4</v>
      </c>
      <c r="G256" s="3">
        <v>0</v>
      </c>
      <c r="H256" s="3">
        <v>0</v>
      </c>
      <c r="I256" s="3">
        <v>0</v>
      </c>
      <c r="J256" s="3">
        <v>0</v>
      </c>
      <c r="K256" s="3">
        <v>0</v>
      </c>
      <c r="L256" s="3">
        <v>0</v>
      </c>
      <c r="M256" s="3">
        <v>430</v>
      </c>
      <c r="N256" s="3">
        <v>0</v>
      </c>
      <c r="O256" s="3" t="str">
        <f t="shared" si="6"/>
        <v>2021</v>
      </c>
      <c r="P256" s="3" t="str">
        <f t="shared" si="7"/>
        <v>01</v>
      </c>
      <c r="Q256" s="3" t="s">
        <v>22</v>
      </c>
      <c r="R256" s="5" t="s">
        <v>23</v>
      </c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/>
      <c r="AF256"/>
    </row>
    <row r="257" spans="1:32" s="5" customFormat="1" x14ac:dyDescent="0.25">
      <c r="A257" s="5" t="s">
        <v>131</v>
      </c>
      <c r="B257" s="5" t="s">
        <v>19</v>
      </c>
      <c r="C257" s="5" t="s">
        <v>102</v>
      </c>
      <c r="D257" s="5" t="s">
        <v>103</v>
      </c>
      <c r="E257" s="3">
        <v>1</v>
      </c>
      <c r="F257" s="3">
        <v>5.3658139999999998E-4</v>
      </c>
      <c r="G257" s="3">
        <v>0</v>
      </c>
      <c r="H257" s="3">
        <v>0</v>
      </c>
      <c r="I257" s="3">
        <v>0</v>
      </c>
      <c r="J257" s="3">
        <v>0</v>
      </c>
      <c r="K257" s="3">
        <v>0</v>
      </c>
      <c r="L257" s="3">
        <v>0</v>
      </c>
      <c r="M257" s="3">
        <v>430</v>
      </c>
      <c r="N257" s="3">
        <v>0</v>
      </c>
      <c r="O257" s="3" t="str">
        <f t="shared" si="6"/>
        <v>2021</v>
      </c>
      <c r="P257" s="3" t="str">
        <f t="shared" si="7"/>
        <v>01</v>
      </c>
      <c r="Q257" s="3" t="s">
        <v>22</v>
      </c>
      <c r="R257" s="5" t="s">
        <v>23</v>
      </c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/>
      <c r="AF257"/>
    </row>
    <row r="258" spans="1:32" s="5" customFormat="1" x14ac:dyDescent="0.25">
      <c r="A258" s="5" t="s">
        <v>131</v>
      </c>
      <c r="B258" s="5" t="s">
        <v>19</v>
      </c>
      <c r="C258" s="5" t="s">
        <v>104</v>
      </c>
      <c r="D258" s="5" t="s">
        <v>105</v>
      </c>
      <c r="E258" s="3">
        <v>13</v>
      </c>
      <c r="F258" s="3">
        <v>6.9755582000000007E-3</v>
      </c>
      <c r="G258" s="3">
        <v>0</v>
      </c>
      <c r="H258" s="3">
        <v>0</v>
      </c>
      <c r="I258" s="3">
        <v>0</v>
      </c>
      <c r="J258" s="3">
        <v>0</v>
      </c>
      <c r="K258" s="3">
        <v>0</v>
      </c>
      <c r="L258" s="3">
        <v>0</v>
      </c>
      <c r="M258" s="3">
        <v>4745</v>
      </c>
      <c r="N258" s="3">
        <v>0</v>
      </c>
      <c r="O258" s="3" t="str">
        <f t="shared" si="6"/>
        <v>2021</v>
      </c>
      <c r="P258" s="3" t="str">
        <f t="shared" si="7"/>
        <v>01</v>
      </c>
      <c r="Q258" s="3" t="s">
        <v>22</v>
      </c>
      <c r="R258" s="5" t="s">
        <v>23</v>
      </c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/>
      <c r="AF258"/>
    </row>
    <row r="259" spans="1:32" s="5" customFormat="1" x14ac:dyDescent="0.25">
      <c r="A259" s="5" t="s">
        <v>131</v>
      </c>
      <c r="B259" s="5" t="s">
        <v>19</v>
      </c>
      <c r="C259" s="5" t="s">
        <v>106</v>
      </c>
      <c r="D259" s="5" t="s">
        <v>107</v>
      </c>
      <c r="E259" s="3">
        <v>18</v>
      </c>
      <c r="F259" s="3">
        <v>9.6584651999999972E-3</v>
      </c>
      <c r="G259" s="3">
        <v>0</v>
      </c>
      <c r="H259" s="3">
        <v>0</v>
      </c>
      <c r="I259" s="3">
        <v>0</v>
      </c>
      <c r="J259" s="3">
        <v>0</v>
      </c>
      <c r="K259" s="3">
        <v>0</v>
      </c>
      <c r="L259" s="3">
        <v>0</v>
      </c>
      <c r="M259" s="3">
        <v>3240</v>
      </c>
      <c r="N259" s="3">
        <v>0</v>
      </c>
      <c r="O259" s="3" t="str">
        <f t="shared" ref="O259:O322" si="8">MID(A259,4,4)</f>
        <v>2021</v>
      </c>
      <c r="P259" s="3" t="str">
        <f t="shared" ref="P259:P322" si="9">LEFT(A259,2)</f>
        <v>01</v>
      </c>
      <c r="Q259" s="3" t="s">
        <v>22</v>
      </c>
      <c r="R259" s="5" t="s">
        <v>23</v>
      </c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/>
      <c r="AF259"/>
    </row>
    <row r="260" spans="1:32" s="5" customFormat="1" x14ac:dyDescent="0.25">
      <c r="A260" s="5" t="s">
        <v>131</v>
      </c>
      <c r="B260" s="5" t="s">
        <v>19</v>
      </c>
      <c r="C260" s="5" t="s">
        <v>112</v>
      </c>
      <c r="D260" s="5" t="s">
        <v>138</v>
      </c>
      <c r="E260" s="3">
        <v>1</v>
      </c>
      <c r="F260" s="3">
        <v>5.3658139999999998E-4</v>
      </c>
      <c r="G260" s="3">
        <v>0</v>
      </c>
      <c r="H260" s="3">
        <v>0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 t="str">
        <f t="shared" si="8"/>
        <v>2021</v>
      </c>
      <c r="P260" s="3" t="str">
        <f t="shared" si="9"/>
        <v>01</v>
      </c>
      <c r="Q260" s="3" t="s">
        <v>22</v>
      </c>
      <c r="R260" s="5" t="s">
        <v>23</v>
      </c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/>
      <c r="AF260"/>
    </row>
    <row r="261" spans="1:32" s="5" customFormat="1" x14ac:dyDescent="0.25">
      <c r="A261" s="5" t="s">
        <v>131</v>
      </c>
      <c r="B261" s="5" t="s">
        <v>19</v>
      </c>
      <c r="C261" s="5" t="s">
        <v>125</v>
      </c>
      <c r="D261" s="5" t="s">
        <v>126</v>
      </c>
      <c r="E261" s="3">
        <v>24</v>
      </c>
      <c r="F261" s="3">
        <v>1.2877953599999997E-2</v>
      </c>
      <c r="G261" s="3">
        <v>0</v>
      </c>
      <c r="H261" s="3">
        <v>0</v>
      </c>
      <c r="I261" s="3">
        <v>0</v>
      </c>
      <c r="J261" s="3">
        <v>0</v>
      </c>
      <c r="K261" s="3">
        <v>0</v>
      </c>
      <c r="L261" s="3">
        <v>0</v>
      </c>
      <c r="M261" s="3">
        <v>23400</v>
      </c>
      <c r="N261" s="3">
        <v>0</v>
      </c>
      <c r="O261" s="3" t="str">
        <f t="shared" si="8"/>
        <v>2021</v>
      </c>
      <c r="P261" s="3" t="str">
        <f t="shared" si="9"/>
        <v>01</v>
      </c>
      <c r="Q261" s="3" t="s">
        <v>22</v>
      </c>
      <c r="R261" s="5" t="s">
        <v>23</v>
      </c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/>
      <c r="AF261"/>
    </row>
    <row r="262" spans="1:32" s="5" customFormat="1" x14ac:dyDescent="0.25">
      <c r="A262" s="5" t="s">
        <v>131</v>
      </c>
      <c r="B262" s="5" t="s">
        <v>19</v>
      </c>
      <c r="C262" s="5" t="s">
        <v>127</v>
      </c>
      <c r="D262" s="5" t="s">
        <v>218</v>
      </c>
      <c r="E262" s="3">
        <v>1</v>
      </c>
      <c r="F262" s="3">
        <v>5.3658139999999998E-4</v>
      </c>
      <c r="G262" s="3">
        <v>0</v>
      </c>
      <c r="H262" s="3">
        <v>0</v>
      </c>
      <c r="I262" s="3">
        <v>0</v>
      </c>
      <c r="J262" s="3">
        <v>0</v>
      </c>
      <c r="K262" s="3">
        <v>0</v>
      </c>
      <c r="L262" s="3">
        <v>0</v>
      </c>
      <c r="M262" s="3">
        <v>1380</v>
      </c>
      <c r="N262" s="3">
        <v>0</v>
      </c>
      <c r="O262" s="3" t="str">
        <f t="shared" si="8"/>
        <v>2021</v>
      </c>
      <c r="P262" s="3" t="str">
        <f t="shared" si="9"/>
        <v>01</v>
      </c>
      <c r="Q262" s="3" t="s">
        <v>22</v>
      </c>
      <c r="R262" s="5" t="s">
        <v>23</v>
      </c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/>
      <c r="AF262"/>
    </row>
    <row r="263" spans="1:32" s="5" customFormat="1" x14ac:dyDescent="0.25">
      <c r="A263" s="5" t="s">
        <v>131</v>
      </c>
      <c r="B263" s="5" t="s">
        <v>19</v>
      </c>
      <c r="C263" s="5" t="s">
        <v>129</v>
      </c>
      <c r="D263" s="5" t="s">
        <v>219</v>
      </c>
      <c r="E263" s="3">
        <v>66</v>
      </c>
      <c r="F263" s="3">
        <v>3.5414372400000005E-2</v>
      </c>
      <c r="G263" s="3">
        <v>0</v>
      </c>
      <c r="H263" s="3">
        <v>0</v>
      </c>
      <c r="I263" s="3">
        <v>0</v>
      </c>
      <c r="J263" s="3">
        <v>0</v>
      </c>
      <c r="K263" s="3">
        <v>0</v>
      </c>
      <c r="L263" s="3">
        <v>0</v>
      </c>
      <c r="M263" s="3">
        <v>39600</v>
      </c>
      <c r="N263" s="3">
        <v>0</v>
      </c>
      <c r="O263" s="3" t="str">
        <f t="shared" si="8"/>
        <v>2021</v>
      </c>
      <c r="P263" s="3" t="str">
        <f t="shared" si="9"/>
        <v>01</v>
      </c>
      <c r="Q263" s="3" t="s">
        <v>22</v>
      </c>
      <c r="R263" s="5" t="s">
        <v>23</v>
      </c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/>
      <c r="AF263"/>
    </row>
    <row r="264" spans="1:32" s="5" customFormat="1" x14ac:dyDescent="0.25">
      <c r="A264" s="5" t="s">
        <v>131</v>
      </c>
      <c r="B264" s="5" t="s">
        <v>19</v>
      </c>
      <c r="C264" s="5" t="s">
        <v>129</v>
      </c>
      <c r="D264" s="5" t="s">
        <v>219</v>
      </c>
      <c r="E264" s="3">
        <v>1</v>
      </c>
      <c r="F264" s="3">
        <v>5.3658139999999998E-4</v>
      </c>
      <c r="G264" s="3">
        <v>0</v>
      </c>
      <c r="H264" s="3">
        <v>0</v>
      </c>
      <c r="I264" s="3">
        <v>0</v>
      </c>
      <c r="J264" s="3">
        <v>0</v>
      </c>
      <c r="K264" s="3">
        <v>0</v>
      </c>
      <c r="L264" s="3">
        <v>0</v>
      </c>
      <c r="M264" s="3">
        <v>600</v>
      </c>
      <c r="N264" s="3">
        <v>0</v>
      </c>
      <c r="O264" s="3" t="str">
        <f t="shared" si="8"/>
        <v>2021</v>
      </c>
      <c r="P264" s="3" t="str">
        <f t="shared" si="9"/>
        <v>01</v>
      </c>
      <c r="Q264" s="3" t="s">
        <v>22</v>
      </c>
      <c r="R264" s="5" t="s">
        <v>29</v>
      </c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/>
      <c r="AF264"/>
    </row>
    <row r="265" spans="1:32" s="5" customFormat="1" x14ac:dyDescent="0.25">
      <c r="A265" s="5" t="s">
        <v>131</v>
      </c>
      <c r="B265" s="5" t="s">
        <v>19</v>
      </c>
      <c r="C265" s="5" t="s">
        <v>139</v>
      </c>
      <c r="D265" s="5" t="s">
        <v>140</v>
      </c>
      <c r="E265" s="3">
        <v>2</v>
      </c>
      <c r="F265" s="3">
        <v>1.0731628E-3</v>
      </c>
      <c r="G265" s="3">
        <v>0</v>
      </c>
      <c r="H265" s="3">
        <v>0</v>
      </c>
      <c r="I265" s="3">
        <v>0</v>
      </c>
      <c r="J265" s="3">
        <v>0</v>
      </c>
      <c r="K265" s="3">
        <v>0</v>
      </c>
      <c r="L265" s="3">
        <v>0</v>
      </c>
      <c r="M265" s="3">
        <v>1668</v>
      </c>
      <c r="N265" s="3">
        <v>0</v>
      </c>
      <c r="O265" s="3" t="str">
        <f t="shared" si="8"/>
        <v>2021</v>
      </c>
      <c r="P265" s="3" t="str">
        <f t="shared" si="9"/>
        <v>01</v>
      </c>
      <c r="Q265" s="3" t="s">
        <v>22</v>
      </c>
      <c r="R265" s="5" t="s">
        <v>23</v>
      </c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/>
      <c r="AF265"/>
    </row>
    <row r="266" spans="1:32" s="5" customFormat="1" x14ac:dyDescent="0.25">
      <c r="A266" s="5" t="s">
        <v>141</v>
      </c>
      <c r="B266" s="5" t="s">
        <v>19</v>
      </c>
      <c r="C266" s="5" t="s">
        <v>20</v>
      </c>
      <c r="D266" s="5" t="s">
        <v>21</v>
      </c>
      <c r="E266" s="3">
        <v>1</v>
      </c>
      <c r="F266" s="3">
        <v>5.3658139999999998E-4</v>
      </c>
      <c r="G266" s="3">
        <v>69</v>
      </c>
      <c r="H266" s="3">
        <v>1.73673E-4</v>
      </c>
      <c r="I266" s="3">
        <v>62.79</v>
      </c>
      <c r="J266" s="3">
        <v>1.7355779999999997E-4</v>
      </c>
      <c r="K266" s="3">
        <v>10</v>
      </c>
      <c r="L266" s="3">
        <v>10</v>
      </c>
      <c r="M266" s="3">
        <v>0</v>
      </c>
      <c r="N266" s="3">
        <v>0</v>
      </c>
      <c r="O266" s="3" t="str">
        <f t="shared" si="8"/>
        <v>2022</v>
      </c>
      <c r="P266" s="3" t="str">
        <f t="shared" si="9"/>
        <v>01</v>
      </c>
      <c r="Q266" s="3" t="s">
        <v>22</v>
      </c>
      <c r="R266" s="5" t="s">
        <v>23</v>
      </c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/>
      <c r="AF266"/>
    </row>
    <row r="267" spans="1:32" s="5" customFormat="1" x14ac:dyDescent="0.25">
      <c r="A267" s="5" t="s">
        <v>141</v>
      </c>
      <c r="B267" s="5" t="s">
        <v>19</v>
      </c>
      <c r="C267" s="5" t="s">
        <v>20</v>
      </c>
      <c r="D267" s="5" t="s">
        <v>21</v>
      </c>
      <c r="E267" s="3">
        <v>8</v>
      </c>
      <c r="F267" s="3">
        <v>4.2926511999999998E-3</v>
      </c>
      <c r="G267" s="3">
        <v>552</v>
      </c>
      <c r="H267" s="3">
        <v>1.389384E-3</v>
      </c>
      <c r="I267" s="3">
        <v>502.32</v>
      </c>
      <c r="J267" s="3">
        <v>1.3884627000000001E-3</v>
      </c>
      <c r="K267" s="3">
        <v>80</v>
      </c>
      <c r="L267" s="3">
        <v>80</v>
      </c>
      <c r="M267" s="3">
        <v>0</v>
      </c>
      <c r="N267" s="3">
        <v>0</v>
      </c>
      <c r="O267" s="3" t="str">
        <f t="shared" si="8"/>
        <v>2022</v>
      </c>
      <c r="P267" s="3" t="str">
        <f t="shared" si="9"/>
        <v>01</v>
      </c>
      <c r="Q267" s="3" t="s">
        <v>22</v>
      </c>
      <c r="R267" s="5" t="s">
        <v>23</v>
      </c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/>
      <c r="AF267"/>
    </row>
    <row r="268" spans="1:32" s="5" customFormat="1" x14ac:dyDescent="0.25">
      <c r="A268" s="5" t="s">
        <v>141</v>
      </c>
      <c r="B268" s="5" t="s">
        <v>19</v>
      </c>
      <c r="C268" s="5" t="s">
        <v>20</v>
      </c>
      <c r="D268" s="5" t="s">
        <v>21</v>
      </c>
      <c r="E268" s="3">
        <v>110</v>
      </c>
      <c r="F268" s="3">
        <v>5.9023954000000003E-2</v>
      </c>
      <c r="G268" s="3">
        <v>7590</v>
      </c>
      <c r="H268" s="3">
        <v>1.9104030000000001E-2</v>
      </c>
      <c r="I268" s="3">
        <v>6906.9</v>
      </c>
      <c r="J268" s="3">
        <v>1.9091362300000001E-2</v>
      </c>
      <c r="K268" s="3">
        <v>1100</v>
      </c>
      <c r="L268" s="3">
        <v>1100</v>
      </c>
      <c r="M268" s="3">
        <v>0</v>
      </c>
      <c r="N268" s="3">
        <v>0</v>
      </c>
      <c r="O268" s="3" t="str">
        <f t="shared" si="8"/>
        <v>2022</v>
      </c>
      <c r="P268" s="3" t="str">
        <f t="shared" si="9"/>
        <v>01</v>
      </c>
      <c r="Q268" s="3" t="s">
        <v>22</v>
      </c>
      <c r="R268" s="5" t="s">
        <v>23</v>
      </c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/>
      <c r="AF268"/>
    </row>
    <row r="269" spans="1:32" s="5" customFormat="1" x14ac:dyDescent="0.25">
      <c r="A269" s="5" t="s">
        <v>141</v>
      </c>
      <c r="B269" s="5" t="s">
        <v>19</v>
      </c>
      <c r="C269" s="5" t="s">
        <v>24</v>
      </c>
      <c r="D269" s="5" t="s">
        <v>25</v>
      </c>
      <c r="E269" s="3">
        <v>164</v>
      </c>
      <c r="F269" s="3">
        <v>8.7999349599999971E-2</v>
      </c>
      <c r="G269" s="3">
        <v>6888</v>
      </c>
      <c r="H269" s="3">
        <v>1.7337096000000003E-2</v>
      </c>
      <c r="I269" s="3">
        <v>6268.08</v>
      </c>
      <c r="J269" s="3">
        <v>1.7325599899999995E-2</v>
      </c>
      <c r="K269" s="3">
        <v>820</v>
      </c>
      <c r="L269" s="3">
        <v>820</v>
      </c>
      <c r="M269" s="3">
        <v>0</v>
      </c>
      <c r="N269" s="3">
        <v>0</v>
      </c>
      <c r="O269" s="3" t="str">
        <f t="shared" si="8"/>
        <v>2022</v>
      </c>
      <c r="P269" s="3" t="str">
        <f t="shared" si="9"/>
        <v>01</v>
      </c>
      <c r="Q269" s="3" t="s">
        <v>22</v>
      </c>
      <c r="R269" s="5" t="s">
        <v>23</v>
      </c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/>
      <c r="AF269"/>
    </row>
    <row r="270" spans="1:32" s="5" customFormat="1" x14ac:dyDescent="0.25">
      <c r="A270" s="5" t="s">
        <v>141</v>
      </c>
      <c r="B270" s="5" t="s">
        <v>19</v>
      </c>
      <c r="C270" s="5" t="s">
        <v>24</v>
      </c>
      <c r="D270" s="5" t="s">
        <v>25</v>
      </c>
      <c r="E270" s="3">
        <v>11</v>
      </c>
      <c r="F270" s="3">
        <v>5.9023954000000005E-3</v>
      </c>
      <c r="G270" s="3">
        <v>462</v>
      </c>
      <c r="H270" s="3">
        <v>1.1628539999999998E-3</v>
      </c>
      <c r="I270" s="3">
        <v>420.41999999999996</v>
      </c>
      <c r="J270" s="3">
        <v>1.1620828999999999E-3</v>
      </c>
      <c r="K270" s="3">
        <v>55</v>
      </c>
      <c r="L270" s="3">
        <v>55</v>
      </c>
      <c r="M270" s="3">
        <v>0</v>
      </c>
      <c r="N270" s="3">
        <v>0</v>
      </c>
      <c r="O270" s="3" t="str">
        <f t="shared" si="8"/>
        <v>2022</v>
      </c>
      <c r="P270" s="3" t="str">
        <f t="shared" si="9"/>
        <v>01</v>
      </c>
      <c r="Q270" s="3" t="s">
        <v>22</v>
      </c>
      <c r="R270" s="5" t="s">
        <v>23</v>
      </c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/>
      <c r="AF270"/>
    </row>
    <row r="271" spans="1:32" s="5" customFormat="1" x14ac:dyDescent="0.25">
      <c r="A271" s="5" t="s">
        <v>141</v>
      </c>
      <c r="B271" s="5" t="s">
        <v>19</v>
      </c>
      <c r="C271" s="5" t="s">
        <v>24</v>
      </c>
      <c r="D271" s="5" t="s">
        <v>25</v>
      </c>
      <c r="E271" s="3">
        <v>1</v>
      </c>
      <c r="F271" s="3">
        <v>5.3658139999999998E-4</v>
      </c>
      <c r="G271" s="3">
        <v>42</v>
      </c>
      <c r="H271" s="3">
        <v>1.05714E-4</v>
      </c>
      <c r="I271" s="3">
        <v>38.22</v>
      </c>
      <c r="J271" s="3">
        <v>1.0564389999999997E-4</v>
      </c>
      <c r="K271" s="3">
        <v>5</v>
      </c>
      <c r="L271" s="3">
        <v>5</v>
      </c>
      <c r="M271" s="3">
        <v>0</v>
      </c>
      <c r="N271" s="3">
        <v>0</v>
      </c>
      <c r="O271" s="3" t="str">
        <f t="shared" si="8"/>
        <v>2022</v>
      </c>
      <c r="P271" s="3" t="str">
        <f t="shared" si="9"/>
        <v>01</v>
      </c>
      <c r="Q271" s="3" t="s">
        <v>22</v>
      </c>
      <c r="R271" s="5" t="s">
        <v>23</v>
      </c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/>
      <c r="AF271"/>
    </row>
    <row r="272" spans="1:32" s="5" customFormat="1" x14ac:dyDescent="0.25">
      <c r="A272" s="5" t="s">
        <v>141</v>
      </c>
      <c r="B272" s="5" t="s">
        <v>19</v>
      </c>
      <c r="C272" s="5" t="s">
        <v>26</v>
      </c>
      <c r="D272" s="5" t="s">
        <v>27</v>
      </c>
      <c r="E272" s="3">
        <v>443</v>
      </c>
      <c r="F272" s="3">
        <v>0.23770556019999994</v>
      </c>
      <c r="G272" s="3">
        <v>38541</v>
      </c>
      <c r="H272" s="3">
        <v>9.7007697000000004E-2</v>
      </c>
      <c r="I272" s="3">
        <v>35072.31</v>
      </c>
      <c r="J272" s="3">
        <v>9.6943372100000008E-2</v>
      </c>
      <c r="K272" s="3">
        <v>4430</v>
      </c>
      <c r="L272" s="3">
        <v>4430</v>
      </c>
      <c r="M272" s="3">
        <v>0</v>
      </c>
      <c r="N272" s="3">
        <v>0</v>
      </c>
      <c r="O272" s="3" t="str">
        <f t="shared" si="8"/>
        <v>2022</v>
      </c>
      <c r="P272" s="3" t="str">
        <f t="shared" si="9"/>
        <v>01</v>
      </c>
      <c r="Q272" s="3" t="s">
        <v>22</v>
      </c>
      <c r="R272" s="5" t="s">
        <v>23</v>
      </c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/>
      <c r="AF272"/>
    </row>
    <row r="273" spans="1:32" s="5" customFormat="1" x14ac:dyDescent="0.25">
      <c r="A273" s="5" t="s">
        <v>141</v>
      </c>
      <c r="B273" s="5" t="s">
        <v>19</v>
      </c>
      <c r="C273" s="5" t="s">
        <v>26</v>
      </c>
      <c r="D273" s="5" t="s">
        <v>27</v>
      </c>
      <c r="E273" s="3">
        <v>4</v>
      </c>
      <c r="F273" s="3">
        <v>2.1463255999999999E-3</v>
      </c>
      <c r="G273" s="3">
        <v>348</v>
      </c>
      <c r="H273" s="3">
        <v>8.759159999999998E-4</v>
      </c>
      <c r="I273" s="3">
        <v>316.68</v>
      </c>
      <c r="J273" s="3">
        <v>8.7533519999999972E-4</v>
      </c>
      <c r="K273" s="3">
        <v>40</v>
      </c>
      <c r="L273" s="3">
        <v>40</v>
      </c>
      <c r="M273" s="3">
        <v>0</v>
      </c>
      <c r="N273" s="3">
        <v>0</v>
      </c>
      <c r="O273" s="3" t="str">
        <f t="shared" si="8"/>
        <v>2022</v>
      </c>
      <c r="P273" s="3" t="str">
        <f t="shared" si="9"/>
        <v>01</v>
      </c>
      <c r="Q273" s="3" t="s">
        <v>22</v>
      </c>
      <c r="R273" s="5" t="s">
        <v>23</v>
      </c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/>
      <c r="AF273"/>
    </row>
    <row r="274" spans="1:32" s="5" customFormat="1" x14ac:dyDescent="0.25">
      <c r="A274" s="5" t="s">
        <v>141</v>
      </c>
      <c r="B274" s="5" t="s">
        <v>19</v>
      </c>
      <c r="C274" s="5" t="s">
        <v>26</v>
      </c>
      <c r="D274" s="5" t="s">
        <v>27</v>
      </c>
      <c r="E274" s="3">
        <v>88</v>
      </c>
      <c r="F274" s="3">
        <v>4.7219163200000004E-2</v>
      </c>
      <c r="G274" s="3">
        <v>7656</v>
      </c>
      <c r="H274" s="3">
        <v>1.9270152000000002E-2</v>
      </c>
      <c r="I274" s="3">
        <v>6966.9600000000009</v>
      </c>
      <c r="J274" s="3">
        <v>1.9257374099999999E-2</v>
      </c>
      <c r="K274" s="3">
        <v>880</v>
      </c>
      <c r="L274" s="3">
        <v>880</v>
      </c>
      <c r="M274" s="3">
        <v>0</v>
      </c>
      <c r="N274" s="3">
        <v>0</v>
      </c>
      <c r="O274" s="3" t="str">
        <f t="shared" si="8"/>
        <v>2022</v>
      </c>
      <c r="P274" s="3" t="str">
        <f t="shared" si="9"/>
        <v>01</v>
      </c>
      <c r="Q274" s="3" t="s">
        <v>22</v>
      </c>
      <c r="R274" s="5" t="s">
        <v>23</v>
      </c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/>
      <c r="AF274"/>
    </row>
    <row r="275" spans="1:32" s="5" customFormat="1" x14ac:dyDescent="0.25">
      <c r="A275" s="5" t="s">
        <v>141</v>
      </c>
      <c r="B275" s="5" t="s">
        <v>19</v>
      </c>
      <c r="C275" s="5" t="s">
        <v>26</v>
      </c>
      <c r="D275" s="5" t="s">
        <v>27</v>
      </c>
      <c r="E275" s="3">
        <v>48</v>
      </c>
      <c r="F275" s="3">
        <v>2.5755907199999994E-2</v>
      </c>
      <c r="G275" s="3">
        <v>4176</v>
      </c>
      <c r="H275" s="3">
        <v>1.0510992E-2</v>
      </c>
      <c r="I275" s="3">
        <v>3800.16</v>
      </c>
      <c r="J275" s="3">
        <v>1.0504022300000001E-2</v>
      </c>
      <c r="K275" s="3">
        <v>480</v>
      </c>
      <c r="L275" s="3">
        <v>480</v>
      </c>
      <c r="M275" s="3">
        <v>0</v>
      </c>
      <c r="N275" s="3">
        <v>0</v>
      </c>
      <c r="O275" s="3" t="str">
        <f t="shared" si="8"/>
        <v>2022</v>
      </c>
      <c r="P275" s="3" t="str">
        <f t="shared" si="9"/>
        <v>01</v>
      </c>
      <c r="Q275" s="3" t="s">
        <v>22</v>
      </c>
      <c r="R275" s="5" t="s">
        <v>23</v>
      </c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/>
      <c r="AF275"/>
    </row>
    <row r="276" spans="1:32" s="5" customFormat="1" x14ac:dyDescent="0.25">
      <c r="A276" s="5" t="s">
        <v>141</v>
      </c>
      <c r="B276" s="5" t="s">
        <v>19</v>
      </c>
      <c r="C276" s="5" t="s">
        <v>26</v>
      </c>
      <c r="D276" s="5" t="s">
        <v>27</v>
      </c>
      <c r="E276" s="3">
        <v>10</v>
      </c>
      <c r="F276" s="3">
        <v>5.365814E-3</v>
      </c>
      <c r="G276" s="3">
        <v>870</v>
      </c>
      <c r="H276" s="3">
        <v>2.1897899999999996E-3</v>
      </c>
      <c r="I276" s="3">
        <v>791.7</v>
      </c>
      <c r="J276" s="3">
        <v>2.1883379999999993E-3</v>
      </c>
      <c r="K276" s="3">
        <v>100</v>
      </c>
      <c r="L276" s="3">
        <v>100</v>
      </c>
      <c r="M276" s="3">
        <v>0</v>
      </c>
      <c r="N276" s="3">
        <v>0</v>
      </c>
      <c r="O276" s="3" t="str">
        <f t="shared" si="8"/>
        <v>2022</v>
      </c>
      <c r="P276" s="3" t="str">
        <f t="shared" si="9"/>
        <v>01</v>
      </c>
      <c r="Q276" s="3" t="s">
        <v>22</v>
      </c>
      <c r="R276" s="5" t="s">
        <v>29</v>
      </c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/>
      <c r="AF276"/>
    </row>
    <row r="277" spans="1:32" s="5" customFormat="1" x14ac:dyDescent="0.25">
      <c r="A277" s="5" t="s">
        <v>141</v>
      </c>
      <c r="B277" s="5" t="s">
        <v>19</v>
      </c>
      <c r="C277" s="5" t="s">
        <v>142</v>
      </c>
      <c r="D277" s="5" t="s">
        <v>143</v>
      </c>
      <c r="E277" s="3">
        <v>1</v>
      </c>
      <c r="F277" s="3">
        <v>5.3658139999999998E-4</v>
      </c>
      <c r="G277" s="3">
        <v>36</v>
      </c>
      <c r="H277" s="3">
        <v>9.0612000000000019E-5</v>
      </c>
      <c r="I277" s="3">
        <v>32.760000000000005</v>
      </c>
      <c r="J277" s="3">
        <v>9.0551899999999989E-5</v>
      </c>
      <c r="K277" s="3">
        <v>5</v>
      </c>
      <c r="L277" s="3">
        <v>5</v>
      </c>
      <c r="M277" s="3">
        <v>0</v>
      </c>
      <c r="N277" s="3">
        <v>0</v>
      </c>
      <c r="O277" s="3" t="str">
        <f t="shared" si="8"/>
        <v>2022</v>
      </c>
      <c r="P277" s="3" t="str">
        <f t="shared" si="9"/>
        <v>01</v>
      </c>
      <c r="Q277" s="3" t="s">
        <v>22</v>
      </c>
      <c r="R277" s="5" t="s">
        <v>23</v>
      </c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/>
      <c r="AF277"/>
    </row>
    <row r="278" spans="1:32" s="5" customFormat="1" x14ac:dyDescent="0.25">
      <c r="A278" s="5" t="s">
        <v>141</v>
      </c>
      <c r="B278" s="5" t="s">
        <v>19</v>
      </c>
      <c r="C278" s="5" t="s">
        <v>30</v>
      </c>
      <c r="D278" s="5" t="s">
        <v>31</v>
      </c>
      <c r="E278" s="3">
        <v>4</v>
      </c>
      <c r="F278" s="3">
        <v>2.1463255999999999E-3</v>
      </c>
      <c r="G278" s="3">
        <v>172</v>
      </c>
      <c r="H278" s="3">
        <v>4.32924E-4</v>
      </c>
      <c r="I278" s="3">
        <v>156.52000000000001</v>
      </c>
      <c r="J278" s="3">
        <v>4.3263690000000017E-4</v>
      </c>
      <c r="K278" s="3">
        <v>20</v>
      </c>
      <c r="L278" s="3">
        <v>20</v>
      </c>
      <c r="M278" s="3">
        <v>0</v>
      </c>
      <c r="N278" s="3">
        <v>0</v>
      </c>
      <c r="O278" s="3" t="str">
        <f t="shared" si="8"/>
        <v>2022</v>
      </c>
      <c r="P278" s="3" t="str">
        <f t="shared" si="9"/>
        <v>01</v>
      </c>
      <c r="Q278" s="3" t="s">
        <v>22</v>
      </c>
      <c r="R278" s="5" t="s">
        <v>23</v>
      </c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/>
      <c r="AF278"/>
    </row>
    <row r="279" spans="1:32" s="5" customFormat="1" x14ac:dyDescent="0.25">
      <c r="A279" s="5" t="s">
        <v>141</v>
      </c>
      <c r="B279" s="5" t="s">
        <v>19</v>
      </c>
      <c r="C279" s="5" t="s">
        <v>30</v>
      </c>
      <c r="D279" s="5" t="s">
        <v>31</v>
      </c>
      <c r="E279" s="3">
        <v>218</v>
      </c>
      <c r="F279" s="3">
        <v>0.11697474519999999</v>
      </c>
      <c r="G279" s="3">
        <v>9374</v>
      </c>
      <c r="H279" s="3">
        <v>2.3594358000000003E-2</v>
      </c>
      <c r="I279" s="3">
        <v>8530.34</v>
      </c>
      <c r="J279" s="3">
        <v>2.3578712800000005E-2</v>
      </c>
      <c r="K279" s="3">
        <v>1090</v>
      </c>
      <c r="L279" s="3">
        <v>1090</v>
      </c>
      <c r="M279" s="3">
        <v>0</v>
      </c>
      <c r="N279" s="3">
        <v>0</v>
      </c>
      <c r="O279" s="3" t="str">
        <f t="shared" si="8"/>
        <v>2022</v>
      </c>
      <c r="P279" s="3" t="str">
        <f t="shared" si="9"/>
        <v>01</v>
      </c>
      <c r="Q279" s="3" t="s">
        <v>22</v>
      </c>
      <c r="R279" s="5" t="s">
        <v>23</v>
      </c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/>
      <c r="AF279"/>
    </row>
    <row r="280" spans="1:32" s="5" customFormat="1" x14ac:dyDescent="0.25">
      <c r="A280" s="5" t="s">
        <v>141</v>
      </c>
      <c r="B280" s="5" t="s">
        <v>19</v>
      </c>
      <c r="C280" s="5" t="s">
        <v>30</v>
      </c>
      <c r="D280" s="5" t="s">
        <v>31</v>
      </c>
      <c r="E280" s="3">
        <v>23</v>
      </c>
      <c r="F280" s="3">
        <v>1.2341372200000001E-2</v>
      </c>
      <c r="G280" s="3">
        <v>989</v>
      </c>
      <c r="H280" s="3">
        <v>2.4893129999999995E-3</v>
      </c>
      <c r="I280" s="3">
        <v>899.99</v>
      </c>
      <c r="J280" s="3">
        <v>2.4876624E-3</v>
      </c>
      <c r="K280" s="3">
        <v>115</v>
      </c>
      <c r="L280" s="3">
        <v>115</v>
      </c>
      <c r="M280" s="3">
        <v>0</v>
      </c>
      <c r="N280" s="3">
        <v>0</v>
      </c>
      <c r="O280" s="3" t="str">
        <f t="shared" si="8"/>
        <v>2022</v>
      </c>
      <c r="P280" s="3" t="str">
        <f t="shared" si="9"/>
        <v>01</v>
      </c>
      <c r="Q280" s="3" t="s">
        <v>22</v>
      </c>
      <c r="R280" s="5" t="s">
        <v>23</v>
      </c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/>
      <c r="AF280"/>
    </row>
    <row r="281" spans="1:32" s="5" customFormat="1" x14ac:dyDescent="0.25">
      <c r="A281" s="5" t="s">
        <v>141</v>
      </c>
      <c r="B281" s="5" t="s">
        <v>19</v>
      </c>
      <c r="C281" s="5" t="s">
        <v>30</v>
      </c>
      <c r="D281" s="5" t="s">
        <v>31</v>
      </c>
      <c r="E281" s="3">
        <v>1</v>
      </c>
      <c r="F281" s="3">
        <v>5.3658139999999998E-4</v>
      </c>
      <c r="G281" s="3">
        <v>43</v>
      </c>
      <c r="H281" s="3">
        <v>1.08231E-4</v>
      </c>
      <c r="I281" s="3">
        <v>39.130000000000003</v>
      </c>
      <c r="J281" s="3">
        <v>1.0815920000000002E-4</v>
      </c>
      <c r="K281" s="3">
        <v>5</v>
      </c>
      <c r="L281" s="3">
        <v>5</v>
      </c>
      <c r="M281" s="3">
        <v>0</v>
      </c>
      <c r="N281" s="3">
        <v>0</v>
      </c>
      <c r="O281" s="3" t="str">
        <f t="shared" si="8"/>
        <v>2022</v>
      </c>
      <c r="P281" s="3" t="str">
        <f t="shared" si="9"/>
        <v>01</v>
      </c>
      <c r="Q281" s="3" t="s">
        <v>22</v>
      </c>
      <c r="R281" s="5" t="s">
        <v>23</v>
      </c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/>
      <c r="AF281"/>
    </row>
    <row r="282" spans="1:32" s="5" customFormat="1" x14ac:dyDescent="0.25">
      <c r="A282" s="5" t="s">
        <v>141</v>
      </c>
      <c r="B282" s="5" t="s">
        <v>19</v>
      </c>
      <c r="C282" s="5" t="s">
        <v>30</v>
      </c>
      <c r="D282" s="5" t="s">
        <v>31</v>
      </c>
      <c r="E282" s="3">
        <v>5</v>
      </c>
      <c r="F282" s="3">
        <v>2.682907E-3</v>
      </c>
      <c r="G282" s="3">
        <v>215</v>
      </c>
      <c r="H282" s="3">
        <v>5.4115499999999998E-4</v>
      </c>
      <c r="I282" s="3">
        <v>195.65</v>
      </c>
      <c r="J282" s="3">
        <v>5.4079619999999992E-4</v>
      </c>
      <c r="K282" s="3">
        <v>25</v>
      </c>
      <c r="L282" s="3">
        <v>25</v>
      </c>
      <c r="M282" s="3">
        <v>0</v>
      </c>
      <c r="N282" s="3">
        <v>0</v>
      </c>
      <c r="O282" s="3" t="str">
        <f t="shared" si="8"/>
        <v>2022</v>
      </c>
      <c r="P282" s="3" t="str">
        <f t="shared" si="9"/>
        <v>01</v>
      </c>
      <c r="Q282" s="3" t="s">
        <v>32</v>
      </c>
      <c r="R282" s="5" t="s">
        <v>23</v>
      </c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/>
      <c r="AF282"/>
    </row>
    <row r="283" spans="1:32" s="5" customFormat="1" x14ac:dyDescent="0.25">
      <c r="A283" s="5" t="s">
        <v>141</v>
      </c>
      <c r="B283" s="5" t="s">
        <v>19</v>
      </c>
      <c r="C283" s="5" t="s">
        <v>30</v>
      </c>
      <c r="D283" s="5" t="s">
        <v>31</v>
      </c>
      <c r="E283" s="3">
        <v>1</v>
      </c>
      <c r="F283" s="3">
        <v>5.3658139999999998E-4</v>
      </c>
      <c r="G283" s="3">
        <v>43</v>
      </c>
      <c r="H283" s="3">
        <v>1.08231E-4</v>
      </c>
      <c r="I283" s="3">
        <v>39.130000000000003</v>
      </c>
      <c r="J283" s="3">
        <v>1.0815920000000002E-4</v>
      </c>
      <c r="K283" s="3">
        <v>5</v>
      </c>
      <c r="L283" s="3">
        <v>5</v>
      </c>
      <c r="M283" s="3">
        <v>0</v>
      </c>
      <c r="N283" s="3">
        <v>0</v>
      </c>
      <c r="O283" s="3" t="str">
        <f t="shared" si="8"/>
        <v>2022</v>
      </c>
      <c r="P283" s="3" t="str">
        <f t="shared" si="9"/>
        <v>01</v>
      </c>
      <c r="Q283" s="3" t="s">
        <v>32</v>
      </c>
      <c r="R283" s="5" t="s">
        <v>23</v>
      </c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/>
      <c r="AF283"/>
    </row>
    <row r="284" spans="1:32" s="5" customFormat="1" x14ac:dyDescent="0.25">
      <c r="A284" s="5" t="s">
        <v>141</v>
      </c>
      <c r="B284" s="5" t="s">
        <v>19</v>
      </c>
      <c r="C284" s="5" t="s">
        <v>34</v>
      </c>
      <c r="D284" s="5" t="s">
        <v>35</v>
      </c>
      <c r="E284" s="3">
        <v>12</v>
      </c>
      <c r="F284" s="3">
        <v>6.4389767999999984E-3</v>
      </c>
      <c r="G284" s="3">
        <v>1044</v>
      </c>
      <c r="H284" s="3">
        <v>2.6277480000000001E-3</v>
      </c>
      <c r="I284" s="3">
        <v>950.04</v>
      </c>
      <c r="J284" s="3">
        <v>2.6260055999999996E-3</v>
      </c>
      <c r="K284" s="3">
        <v>120</v>
      </c>
      <c r="L284" s="3">
        <v>120</v>
      </c>
      <c r="M284" s="3">
        <v>0</v>
      </c>
      <c r="N284" s="3">
        <v>0</v>
      </c>
      <c r="O284" s="3" t="str">
        <f t="shared" si="8"/>
        <v>2022</v>
      </c>
      <c r="P284" s="3" t="str">
        <f t="shared" si="9"/>
        <v>01</v>
      </c>
      <c r="Q284" s="3" t="s">
        <v>22</v>
      </c>
      <c r="R284" s="5" t="s">
        <v>23</v>
      </c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/>
      <c r="AF284"/>
    </row>
    <row r="285" spans="1:32" s="5" customFormat="1" x14ac:dyDescent="0.25">
      <c r="A285" s="5" t="s">
        <v>141</v>
      </c>
      <c r="B285" s="5" t="s">
        <v>19</v>
      </c>
      <c r="C285" s="5" t="s">
        <v>34</v>
      </c>
      <c r="D285" s="5" t="s">
        <v>35</v>
      </c>
      <c r="E285" s="3">
        <v>22</v>
      </c>
      <c r="F285" s="3">
        <v>1.1804790800000001E-2</v>
      </c>
      <c r="G285" s="3">
        <v>1914</v>
      </c>
      <c r="H285" s="3">
        <v>4.8175380000000005E-3</v>
      </c>
      <c r="I285" s="3">
        <v>1741.7400000000002</v>
      </c>
      <c r="J285" s="3">
        <v>4.8143435000000002E-3</v>
      </c>
      <c r="K285" s="3">
        <v>220</v>
      </c>
      <c r="L285" s="3">
        <v>220</v>
      </c>
      <c r="M285" s="3">
        <v>0</v>
      </c>
      <c r="N285" s="3">
        <v>0</v>
      </c>
      <c r="O285" s="3" t="str">
        <f t="shared" si="8"/>
        <v>2022</v>
      </c>
      <c r="P285" s="3" t="str">
        <f t="shared" si="9"/>
        <v>01</v>
      </c>
      <c r="Q285" s="3" t="s">
        <v>22</v>
      </c>
      <c r="R285" s="5" t="s">
        <v>23</v>
      </c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/>
      <c r="AF285"/>
    </row>
    <row r="286" spans="1:32" s="5" customFormat="1" x14ac:dyDescent="0.25">
      <c r="A286" s="5" t="s">
        <v>141</v>
      </c>
      <c r="B286" s="5" t="s">
        <v>19</v>
      </c>
      <c r="C286" s="5" t="s">
        <v>34</v>
      </c>
      <c r="D286" s="5" t="s">
        <v>35</v>
      </c>
      <c r="E286" s="3">
        <v>3</v>
      </c>
      <c r="F286" s="3">
        <v>1.6097441999999996E-3</v>
      </c>
      <c r="G286" s="3">
        <v>261</v>
      </c>
      <c r="H286" s="3">
        <v>6.5693700000000002E-4</v>
      </c>
      <c r="I286" s="3">
        <v>237.51</v>
      </c>
      <c r="J286" s="3">
        <v>6.565013999999999E-4</v>
      </c>
      <c r="K286" s="3">
        <v>30</v>
      </c>
      <c r="L286" s="3">
        <v>30</v>
      </c>
      <c r="M286" s="3">
        <v>0</v>
      </c>
      <c r="N286" s="3">
        <v>0</v>
      </c>
      <c r="O286" s="3" t="str">
        <f t="shared" si="8"/>
        <v>2022</v>
      </c>
      <c r="P286" s="3" t="str">
        <f t="shared" si="9"/>
        <v>01</v>
      </c>
      <c r="Q286" s="3" t="s">
        <v>22</v>
      </c>
      <c r="R286" s="5" t="s">
        <v>23</v>
      </c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/>
      <c r="AF286"/>
    </row>
    <row r="287" spans="1:32" s="5" customFormat="1" x14ac:dyDescent="0.25">
      <c r="A287" s="5" t="s">
        <v>141</v>
      </c>
      <c r="B287" s="5" t="s">
        <v>19</v>
      </c>
      <c r="C287" s="5" t="s">
        <v>36</v>
      </c>
      <c r="D287" s="5" t="s">
        <v>37</v>
      </c>
      <c r="E287" s="3">
        <v>335</v>
      </c>
      <c r="F287" s="3">
        <v>0.17975476900000001</v>
      </c>
      <c r="G287" s="3">
        <v>87435</v>
      </c>
      <c r="H287" s="3">
        <v>0.22007389499999999</v>
      </c>
      <c r="I287" s="3">
        <v>79565.850000000006</v>
      </c>
      <c r="J287" s="3">
        <v>0.21992796600000003</v>
      </c>
      <c r="K287" s="3">
        <v>10050</v>
      </c>
      <c r="L287" s="3">
        <v>10050</v>
      </c>
      <c r="M287" s="3">
        <v>0</v>
      </c>
      <c r="N287" s="3">
        <v>0</v>
      </c>
      <c r="O287" s="3" t="str">
        <f t="shared" si="8"/>
        <v>2022</v>
      </c>
      <c r="P287" s="3" t="str">
        <f t="shared" si="9"/>
        <v>01</v>
      </c>
      <c r="Q287" s="3" t="s">
        <v>22</v>
      </c>
      <c r="R287" s="5" t="s">
        <v>23</v>
      </c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/>
      <c r="AF287"/>
    </row>
    <row r="288" spans="1:32" s="5" customFormat="1" x14ac:dyDescent="0.25">
      <c r="A288" s="5" t="s">
        <v>141</v>
      </c>
      <c r="B288" s="5" t="s">
        <v>19</v>
      </c>
      <c r="C288" s="5" t="s">
        <v>36</v>
      </c>
      <c r="D288" s="5" t="s">
        <v>37</v>
      </c>
      <c r="E288" s="3">
        <v>21</v>
      </c>
      <c r="F288" s="3">
        <v>1.12682094E-2</v>
      </c>
      <c r="G288" s="3">
        <v>5481</v>
      </c>
      <c r="H288" s="3">
        <v>1.3795677000000001E-2</v>
      </c>
      <c r="I288" s="3">
        <v>4987.71</v>
      </c>
      <c r="J288" s="3">
        <v>1.37865292E-2</v>
      </c>
      <c r="K288" s="3">
        <v>630</v>
      </c>
      <c r="L288" s="3">
        <v>630</v>
      </c>
      <c r="M288" s="3">
        <v>0</v>
      </c>
      <c r="N288" s="3">
        <v>0</v>
      </c>
      <c r="O288" s="3" t="str">
        <f t="shared" si="8"/>
        <v>2022</v>
      </c>
      <c r="P288" s="3" t="str">
        <f t="shared" si="9"/>
        <v>01</v>
      </c>
      <c r="Q288" s="3" t="s">
        <v>22</v>
      </c>
      <c r="R288" s="5" t="s">
        <v>23</v>
      </c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/>
      <c r="AF288"/>
    </row>
    <row r="289" spans="1:32" s="5" customFormat="1" x14ac:dyDescent="0.25">
      <c r="A289" s="5" t="s">
        <v>141</v>
      </c>
      <c r="B289" s="5" t="s">
        <v>19</v>
      </c>
      <c r="C289" s="5" t="s">
        <v>36</v>
      </c>
      <c r="D289" s="5" t="s">
        <v>37</v>
      </c>
      <c r="E289" s="3">
        <v>2</v>
      </c>
      <c r="F289" s="3">
        <v>1.0731628E-3</v>
      </c>
      <c r="G289" s="3">
        <v>522</v>
      </c>
      <c r="H289" s="3">
        <v>1.313874E-3</v>
      </c>
      <c r="I289" s="3">
        <v>475.02</v>
      </c>
      <c r="J289" s="3">
        <v>1.3130027999999998E-3</v>
      </c>
      <c r="K289" s="3">
        <v>60</v>
      </c>
      <c r="L289" s="3">
        <v>60</v>
      </c>
      <c r="M289" s="3">
        <v>0</v>
      </c>
      <c r="N289" s="3">
        <v>0</v>
      </c>
      <c r="O289" s="3" t="str">
        <f t="shared" si="8"/>
        <v>2022</v>
      </c>
      <c r="P289" s="3" t="str">
        <f t="shared" si="9"/>
        <v>01</v>
      </c>
      <c r="Q289" s="3" t="s">
        <v>22</v>
      </c>
      <c r="R289" s="5" t="s">
        <v>23</v>
      </c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/>
      <c r="AF289"/>
    </row>
    <row r="290" spans="1:32" s="5" customFormat="1" x14ac:dyDescent="0.25">
      <c r="A290" s="5" t="s">
        <v>141</v>
      </c>
      <c r="B290" s="5" t="s">
        <v>19</v>
      </c>
      <c r="C290" s="5" t="s">
        <v>36</v>
      </c>
      <c r="D290" s="5" t="s">
        <v>37</v>
      </c>
      <c r="E290" s="3">
        <v>88</v>
      </c>
      <c r="F290" s="3">
        <v>4.7219163200000004E-2</v>
      </c>
      <c r="G290" s="3">
        <v>22968</v>
      </c>
      <c r="H290" s="3">
        <v>5.781045600000001E-2</v>
      </c>
      <c r="I290" s="3">
        <v>20900.879999999997</v>
      </c>
      <c r="J290" s="3">
        <v>5.7772122400000014E-2</v>
      </c>
      <c r="K290" s="3">
        <v>2640</v>
      </c>
      <c r="L290" s="3">
        <v>2640</v>
      </c>
      <c r="M290" s="3">
        <v>0</v>
      </c>
      <c r="N290" s="3">
        <v>0</v>
      </c>
      <c r="O290" s="3" t="str">
        <f t="shared" si="8"/>
        <v>2022</v>
      </c>
      <c r="P290" s="3" t="str">
        <f t="shared" si="9"/>
        <v>01</v>
      </c>
      <c r="Q290" s="3" t="s">
        <v>22</v>
      </c>
      <c r="R290" s="5" t="s">
        <v>23</v>
      </c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/>
      <c r="AF290"/>
    </row>
    <row r="291" spans="1:32" s="5" customFormat="1" x14ac:dyDescent="0.25">
      <c r="A291" s="5" t="s">
        <v>141</v>
      </c>
      <c r="B291" s="5" t="s">
        <v>19</v>
      </c>
      <c r="C291" s="5" t="s">
        <v>36</v>
      </c>
      <c r="D291" s="5" t="s">
        <v>37</v>
      </c>
      <c r="E291" s="3">
        <v>1</v>
      </c>
      <c r="F291" s="3">
        <v>5.3658139999999998E-4</v>
      </c>
      <c r="G291" s="3">
        <v>261</v>
      </c>
      <c r="H291" s="3">
        <v>6.5693700000000002E-4</v>
      </c>
      <c r="I291" s="3">
        <v>237.51</v>
      </c>
      <c r="J291" s="3">
        <v>6.565013999999999E-4</v>
      </c>
      <c r="K291" s="3">
        <v>30</v>
      </c>
      <c r="L291" s="3">
        <v>30</v>
      </c>
      <c r="M291" s="3">
        <v>0</v>
      </c>
      <c r="N291" s="3">
        <v>0</v>
      </c>
      <c r="O291" s="3" t="str">
        <f t="shared" si="8"/>
        <v>2022</v>
      </c>
      <c r="P291" s="3" t="str">
        <f t="shared" si="9"/>
        <v>01</v>
      </c>
      <c r="Q291" s="3" t="s">
        <v>33</v>
      </c>
      <c r="R291" s="5" t="s">
        <v>23</v>
      </c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/>
      <c r="AF291"/>
    </row>
    <row r="292" spans="1:32" s="5" customFormat="1" x14ac:dyDescent="0.25">
      <c r="A292" s="5" t="s">
        <v>141</v>
      </c>
      <c r="B292" s="5" t="s">
        <v>19</v>
      </c>
      <c r="C292" s="5" t="s">
        <v>36</v>
      </c>
      <c r="D292" s="5" t="s">
        <v>37</v>
      </c>
      <c r="E292" s="3">
        <v>4</v>
      </c>
      <c r="F292" s="3">
        <v>2.1463255999999999E-3</v>
      </c>
      <c r="G292" s="3">
        <v>1044</v>
      </c>
      <c r="H292" s="3">
        <v>2.6277480000000001E-3</v>
      </c>
      <c r="I292" s="3">
        <v>950.04</v>
      </c>
      <c r="J292" s="3">
        <v>2.6260055999999996E-3</v>
      </c>
      <c r="K292" s="3">
        <v>120</v>
      </c>
      <c r="L292" s="3">
        <v>120</v>
      </c>
      <c r="M292" s="3">
        <v>0</v>
      </c>
      <c r="N292" s="3">
        <v>0</v>
      </c>
      <c r="O292" s="3" t="str">
        <f t="shared" si="8"/>
        <v>2022</v>
      </c>
      <c r="P292" s="3" t="str">
        <f t="shared" si="9"/>
        <v>01</v>
      </c>
      <c r="Q292" s="3" t="s">
        <v>22</v>
      </c>
      <c r="R292" s="5" t="s">
        <v>29</v>
      </c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/>
      <c r="AF292"/>
    </row>
    <row r="293" spans="1:32" s="5" customFormat="1" x14ac:dyDescent="0.25">
      <c r="A293" s="5" t="s">
        <v>141</v>
      </c>
      <c r="B293" s="5" t="s">
        <v>19</v>
      </c>
      <c r="C293" s="5" t="s">
        <v>38</v>
      </c>
      <c r="D293" s="5" t="s">
        <v>39</v>
      </c>
      <c r="E293" s="3">
        <v>4</v>
      </c>
      <c r="F293" s="3">
        <v>2.1463255999999999E-3</v>
      </c>
      <c r="G293" s="3">
        <v>1044</v>
      </c>
      <c r="H293" s="3">
        <v>2.6277480000000001E-3</v>
      </c>
      <c r="I293" s="3">
        <v>950.04</v>
      </c>
      <c r="J293" s="3">
        <v>2.6260055999999996E-3</v>
      </c>
      <c r="K293" s="3">
        <v>120</v>
      </c>
      <c r="L293" s="3">
        <v>120</v>
      </c>
      <c r="M293" s="3">
        <v>0</v>
      </c>
      <c r="N293" s="3">
        <v>0</v>
      </c>
      <c r="O293" s="3" t="str">
        <f t="shared" si="8"/>
        <v>2022</v>
      </c>
      <c r="P293" s="3" t="str">
        <f t="shared" si="9"/>
        <v>01</v>
      </c>
      <c r="Q293" s="3" t="s">
        <v>22</v>
      </c>
      <c r="R293" s="5" t="s">
        <v>23</v>
      </c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/>
      <c r="AF293"/>
    </row>
    <row r="294" spans="1:32" s="5" customFormat="1" x14ac:dyDescent="0.25">
      <c r="A294" s="5" t="s">
        <v>141</v>
      </c>
      <c r="B294" s="5" t="s">
        <v>19</v>
      </c>
      <c r="C294" s="5" t="s">
        <v>40</v>
      </c>
      <c r="D294" s="5" t="s">
        <v>41</v>
      </c>
      <c r="E294" s="3">
        <v>89</v>
      </c>
      <c r="F294" s="3">
        <v>4.7755744599999997E-2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3649</v>
      </c>
      <c r="N294" s="3">
        <v>0</v>
      </c>
      <c r="O294" s="3" t="str">
        <f t="shared" si="8"/>
        <v>2022</v>
      </c>
      <c r="P294" s="3" t="str">
        <f t="shared" si="9"/>
        <v>01</v>
      </c>
      <c r="Q294" s="3" t="s">
        <v>22</v>
      </c>
      <c r="R294" s="5" t="s">
        <v>23</v>
      </c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/>
      <c r="AF294"/>
    </row>
    <row r="295" spans="1:32" s="5" customFormat="1" x14ac:dyDescent="0.25">
      <c r="A295" s="5" t="s">
        <v>141</v>
      </c>
      <c r="B295" s="5" t="s">
        <v>19</v>
      </c>
      <c r="C295" s="5" t="s">
        <v>40</v>
      </c>
      <c r="D295" s="5" t="s">
        <v>41</v>
      </c>
      <c r="E295" s="3">
        <v>324</v>
      </c>
      <c r="F295" s="3">
        <v>0.1738523736</v>
      </c>
      <c r="G295" s="3">
        <v>0</v>
      </c>
      <c r="H295" s="3">
        <v>0</v>
      </c>
      <c r="I295" s="3">
        <v>0</v>
      </c>
      <c r="J295" s="3">
        <v>0</v>
      </c>
      <c r="K295" s="3">
        <v>0</v>
      </c>
      <c r="L295" s="3">
        <v>0</v>
      </c>
      <c r="M295" s="3">
        <v>13284</v>
      </c>
      <c r="N295" s="3">
        <v>0</v>
      </c>
      <c r="O295" s="3" t="str">
        <f t="shared" si="8"/>
        <v>2022</v>
      </c>
      <c r="P295" s="3" t="str">
        <f t="shared" si="9"/>
        <v>01</v>
      </c>
      <c r="Q295" s="3" t="s">
        <v>22</v>
      </c>
      <c r="R295" s="5" t="s">
        <v>23</v>
      </c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/>
      <c r="AF295"/>
    </row>
    <row r="296" spans="1:32" s="5" customFormat="1" x14ac:dyDescent="0.25">
      <c r="A296" s="5" t="s">
        <v>141</v>
      </c>
      <c r="B296" s="5" t="s">
        <v>19</v>
      </c>
      <c r="C296" s="5" t="s">
        <v>40</v>
      </c>
      <c r="D296" s="5" t="s">
        <v>41</v>
      </c>
      <c r="E296" s="3">
        <v>5</v>
      </c>
      <c r="F296" s="3">
        <v>2.682907E-3</v>
      </c>
      <c r="G296" s="3">
        <v>0</v>
      </c>
      <c r="H296" s="3">
        <v>0</v>
      </c>
      <c r="I296" s="3">
        <v>0</v>
      </c>
      <c r="J296" s="3">
        <v>0</v>
      </c>
      <c r="K296" s="3">
        <v>0</v>
      </c>
      <c r="L296" s="3">
        <v>0</v>
      </c>
      <c r="M296" s="3">
        <v>205</v>
      </c>
      <c r="N296" s="3">
        <v>0</v>
      </c>
      <c r="O296" s="3" t="str">
        <f t="shared" si="8"/>
        <v>2022</v>
      </c>
      <c r="P296" s="3" t="str">
        <f t="shared" si="9"/>
        <v>01</v>
      </c>
      <c r="Q296" s="3" t="s">
        <v>22</v>
      </c>
      <c r="R296" s="5" t="s">
        <v>23</v>
      </c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/>
      <c r="AF296"/>
    </row>
    <row r="297" spans="1:32" s="5" customFormat="1" x14ac:dyDescent="0.25">
      <c r="A297" s="5" t="s">
        <v>141</v>
      </c>
      <c r="B297" s="5" t="s">
        <v>19</v>
      </c>
      <c r="C297" s="5" t="s">
        <v>40</v>
      </c>
      <c r="D297" s="5" t="s">
        <v>41</v>
      </c>
      <c r="E297" s="3">
        <v>4</v>
      </c>
      <c r="F297" s="3">
        <v>2.1463255999999999E-3</v>
      </c>
      <c r="G297" s="3">
        <v>0</v>
      </c>
      <c r="H297" s="3">
        <v>0</v>
      </c>
      <c r="I297" s="3">
        <v>0</v>
      </c>
      <c r="J297" s="3">
        <v>0</v>
      </c>
      <c r="K297" s="3">
        <v>0</v>
      </c>
      <c r="L297" s="3">
        <v>0</v>
      </c>
      <c r="M297" s="3">
        <v>164</v>
      </c>
      <c r="N297" s="3">
        <v>0</v>
      </c>
      <c r="O297" s="3" t="str">
        <f t="shared" si="8"/>
        <v>2022</v>
      </c>
      <c r="P297" s="3" t="str">
        <f t="shared" si="9"/>
        <v>01</v>
      </c>
      <c r="Q297" s="3" t="s">
        <v>22</v>
      </c>
      <c r="R297" s="5" t="s">
        <v>29</v>
      </c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/>
      <c r="AF297"/>
    </row>
    <row r="298" spans="1:32" s="5" customFormat="1" x14ac:dyDescent="0.25">
      <c r="A298" s="5" t="s">
        <v>141</v>
      </c>
      <c r="B298" s="5" t="s">
        <v>19</v>
      </c>
      <c r="C298" s="5" t="s">
        <v>132</v>
      </c>
      <c r="D298" s="5" t="s">
        <v>133</v>
      </c>
      <c r="E298" s="3">
        <v>18</v>
      </c>
      <c r="F298" s="3">
        <v>9.6584651999999972E-3</v>
      </c>
      <c r="G298" s="3">
        <v>4212</v>
      </c>
      <c r="H298" s="3">
        <v>1.0601604000000001E-2</v>
      </c>
      <c r="I298" s="3">
        <v>3832.9199999999996</v>
      </c>
      <c r="J298" s="3">
        <v>1.05945742E-2</v>
      </c>
      <c r="K298" s="3">
        <v>0</v>
      </c>
      <c r="L298" s="3">
        <v>0</v>
      </c>
      <c r="M298" s="3">
        <v>0</v>
      </c>
      <c r="N298" s="3">
        <v>0</v>
      </c>
      <c r="O298" s="3" t="str">
        <f t="shared" si="8"/>
        <v>2022</v>
      </c>
      <c r="P298" s="3" t="str">
        <f t="shared" si="9"/>
        <v>01</v>
      </c>
      <c r="Q298" s="3" t="s">
        <v>22</v>
      </c>
      <c r="R298" s="5" t="s">
        <v>23</v>
      </c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/>
      <c r="AF298"/>
    </row>
    <row r="299" spans="1:32" s="5" customFormat="1" x14ac:dyDescent="0.25">
      <c r="A299" s="5" t="s">
        <v>141</v>
      </c>
      <c r="B299" s="5" t="s">
        <v>19</v>
      </c>
      <c r="C299" s="5" t="s">
        <v>42</v>
      </c>
      <c r="D299" s="5" t="s">
        <v>43</v>
      </c>
      <c r="E299" s="3">
        <v>88</v>
      </c>
      <c r="F299" s="3">
        <v>4.7219163200000004E-2</v>
      </c>
      <c r="G299" s="3">
        <v>73040</v>
      </c>
      <c r="H299" s="3">
        <v>0.18384167999999995</v>
      </c>
      <c r="I299" s="3">
        <v>66466.399999999994</v>
      </c>
      <c r="J299" s="3">
        <v>0.18371977619999999</v>
      </c>
      <c r="K299" s="3">
        <v>5280</v>
      </c>
      <c r="L299" s="3">
        <v>5280</v>
      </c>
      <c r="M299" s="3">
        <v>0</v>
      </c>
      <c r="N299" s="3">
        <v>0</v>
      </c>
      <c r="O299" s="3" t="str">
        <f t="shared" si="8"/>
        <v>2022</v>
      </c>
      <c r="P299" s="3" t="str">
        <f t="shared" si="9"/>
        <v>01</v>
      </c>
      <c r="Q299" s="3" t="s">
        <v>22</v>
      </c>
      <c r="R299" s="5" t="s">
        <v>23</v>
      </c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/>
      <c r="AF299"/>
    </row>
    <row r="300" spans="1:32" s="5" customFormat="1" x14ac:dyDescent="0.25">
      <c r="A300" s="5" t="s">
        <v>141</v>
      </c>
      <c r="B300" s="5" t="s">
        <v>19</v>
      </c>
      <c r="C300" s="5" t="s">
        <v>42</v>
      </c>
      <c r="D300" s="5" t="s">
        <v>43</v>
      </c>
      <c r="E300" s="3">
        <v>2</v>
      </c>
      <c r="F300" s="3">
        <v>1.0731628E-3</v>
      </c>
      <c r="G300" s="3">
        <v>1660</v>
      </c>
      <c r="H300" s="3">
        <v>4.1782199999999999E-3</v>
      </c>
      <c r="I300" s="3">
        <v>1510.6</v>
      </c>
      <c r="J300" s="3">
        <v>4.175449500000001E-3</v>
      </c>
      <c r="K300" s="3">
        <v>120</v>
      </c>
      <c r="L300" s="3">
        <v>120</v>
      </c>
      <c r="M300" s="3">
        <v>0</v>
      </c>
      <c r="N300" s="3">
        <v>0</v>
      </c>
      <c r="O300" s="3" t="str">
        <f t="shared" si="8"/>
        <v>2022</v>
      </c>
      <c r="P300" s="3" t="str">
        <f t="shared" si="9"/>
        <v>01</v>
      </c>
      <c r="Q300" s="3" t="s">
        <v>22</v>
      </c>
      <c r="R300" s="5" t="s">
        <v>29</v>
      </c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/>
      <c r="AF300"/>
    </row>
    <row r="301" spans="1:32" s="5" customFormat="1" x14ac:dyDescent="0.25">
      <c r="A301" s="5" t="s">
        <v>141</v>
      </c>
      <c r="B301" s="5" t="s">
        <v>19</v>
      </c>
      <c r="C301" s="5" t="s">
        <v>44</v>
      </c>
      <c r="D301" s="5" t="s">
        <v>45</v>
      </c>
      <c r="E301" s="3">
        <v>1</v>
      </c>
      <c r="F301" s="3">
        <v>5.3658139999999998E-4</v>
      </c>
      <c r="G301" s="3">
        <v>556</v>
      </c>
      <c r="H301" s="3">
        <v>1.399452E-3</v>
      </c>
      <c r="I301" s="3">
        <v>505.96000000000004</v>
      </c>
      <c r="J301" s="3">
        <v>1.3985239999999999E-3</v>
      </c>
      <c r="K301" s="3">
        <v>40</v>
      </c>
      <c r="L301" s="3">
        <v>40</v>
      </c>
      <c r="M301" s="3">
        <v>0</v>
      </c>
      <c r="N301" s="3">
        <v>0</v>
      </c>
      <c r="O301" s="3" t="str">
        <f t="shared" si="8"/>
        <v>2022</v>
      </c>
      <c r="P301" s="3" t="str">
        <f t="shared" si="9"/>
        <v>01</v>
      </c>
      <c r="Q301" s="3" t="s">
        <v>22</v>
      </c>
      <c r="R301" s="5" t="s">
        <v>29</v>
      </c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/>
      <c r="AF301"/>
    </row>
    <row r="302" spans="1:32" s="5" customFormat="1" x14ac:dyDescent="0.25">
      <c r="A302" s="5" t="s">
        <v>141</v>
      </c>
      <c r="B302" s="5" t="s">
        <v>19</v>
      </c>
      <c r="C302" s="5" t="s">
        <v>44</v>
      </c>
      <c r="D302" s="5" t="s">
        <v>45</v>
      </c>
      <c r="E302" s="3">
        <v>97</v>
      </c>
      <c r="F302" s="3">
        <v>5.2048395800000001E-2</v>
      </c>
      <c r="G302" s="3">
        <v>53932</v>
      </c>
      <c r="H302" s="3">
        <v>0.13574684399999998</v>
      </c>
      <c r="I302" s="3">
        <v>49078.12</v>
      </c>
      <c r="J302" s="3">
        <v>0.13565683150000002</v>
      </c>
      <c r="K302" s="3">
        <v>3880</v>
      </c>
      <c r="L302" s="3">
        <v>3880</v>
      </c>
      <c r="M302" s="3">
        <v>0</v>
      </c>
      <c r="N302" s="3">
        <v>0</v>
      </c>
      <c r="O302" s="3" t="str">
        <f t="shared" si="8"/>
        <v>2022</v>
      </c>
      <c r="P302" s="3" t="str">
        <f t="shared" si="9"/>
        <v>01</v>
      </c>
      <c r="Q302" s="3" t="s">
        <v>22</v>
      </c>
      <c r="R302" s="5" t="s">
        <v>23</v>
      </c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/>
      <c r="AF302"/>
    </row>
    <row r="303" spans="1:32" s="5" customFormat="1" x14ac:dyDescent="0.25">
      <c r="A303" s="5" t="s">
        <v>141</v>
      </c>
      <c r="B303" s="5" t="s">
        <v>19</v>
      </c>
      <c r="C303" s="5" t="s">
        <v>46</v>
      </c>
      <c r="D303" s="5" t="s">
        <v>47</v>
      </c>
      <c r="E303" s="3">
        <v>149</v>
      </c>
      <c r="F303" s="3">
        <v>7.995062859999999E-2</v>
      </c>
      <c r="G303" s="3">
        <v>41422</v>
      </c>
      <c r="H303" s="3">
        <v>0.104259174</v>
      </c>
      <c r="I303" s="3">
        <v>37694.020000000004</v>
      </c>
      <c r="J303" s="3">
        <v>0.10419004069999997</v>
      </c>
      <c r="K303" s="3">
        <v>2980</v>
      </c>
      <c r="L303" s="3">
        <v>2980</v>
      </c>
      <c r="M303" s="3">
        <v>0</v>
      </c>
      <c r="N303" s="3">
        <v>0</v>
      </c>
      <c r="O303" s="3" t="str">
        <f t="shared" si="8"/>
        <v>2022</v>
      </c>
      <c r="P303" s="3" t="str">
        <f t="shared" si="9"/>
        <v>01</v>
      </c>
      <c r="Q303" s="3" t="s">
        <v>22</v>
      </c>
      <c r="R303" s="5" t="s">
        <v>23</v>
      </c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/>
      <c r="AF303"/>
    </row>
    <row r="304" spans="1:32" s="5" customFormat="1" x14ac:dyDescent="0.25">
      <c r="A304" s="5" t="s">
        <v>141</v>
      </c>
      <c r="B304" s="5" t="s">
        <v>19</v>
      </c>
      <c r="C304" s="5" t="s">
        <v>46</v>
      </c>
      <c r="D304" s="5" t="s">
        <v>47</v>
      </c>
      <c r="E304" s="3">
        <v>1</v>
      </c>
      <c r="F304" s="3">
        <v>5.3658139999999998E-4</v>
      </c>
      <c r="G304" s="3">
        <v>278</v>
      </c>
      <c r="H304" s="3">
        <v>6.9972600000000002E-4</v>
      </c>
      <c r="I304" s="3">
        <v>252.98000000000002</v>
      </c>
      <c r="J304" s="3">
        <v>6.9926199999999997E-4</v>
      </c>
      <c r="K304" s="3">
        <v>20</v>
      </c>
      <c r="L304" s="3">
        <v>20</v>
      </c>
      <c r="M304" s="3">
        <v>0</v>
      </c>
      <c r="N304" s="3">
        <v>0</v>
      </c>
      <c r="O304" s="3" t="str">
        <f t="shared" si="8"/>
        <v>2022</v>
      </c>
      <c r="P304" s="3" t="str">
        <f t="shared" si="9"/>
        <v>01</v>
      </c>
      <c r="Q304" s="3" t="s">
        <v>22</v>
      </c>
      <c r="R304" s="5" t="s">
        <v>29</v>
      </c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/>
      <c r="AF304"/>
    </row>
    <row r="305" spans="1:32" s="5" customFormat="1" x14ac:dyDescent="0.25">
      <c r="A305" s="5" t="s">
        <v>141</v>
      </c>
      <c r="B305" s="5" t="s">
        <v>19</v>
      </c>
      <c r="C305" s="5" t="s">
        <v>48</v>
      </c>
      <c r="D305" s="5" t="s">
        <v>49</v>
      </c>
      <c r="E305" s="3">
        <v>3</v>
      </c>
      <c r="F305" s="3">
        <v>1.6097441999999996E-3</v>
      </c>
      <c r="G305" s="3">
        <v>474</v>
      </c>
      <c r="H305" s="3">
        <v>1.1930580000000001E-3</v>
      </c>
      <c r="I305" s="3">
        <v>431.34</v>
      </c>
      <c r="J305" s="3">
        <v>1.1922669000000001E-3</v>
      </c>
      <c r="K305" s="3">
        <v>90</v>
      </c>
      <c r="L305" s="3">
        <v>15</v>
      </c>
      <c r="M305" s="3">
        <v>0</v>
      </c>
      <c r="N305" s="3">
        <v>0</v>
      </c>
      <c r="O305" s="3" t="str">
        <f t="shared" si="8"/>
        <v>2022</v>
      </c>
      <c r="P305" s="3" t="str">
        <f t="shared" si="9"/>
        <v>01</v>
      </c>
      <c r="Q305" s="3" t="s">
        <v>22</v>
      </c>
      <c r="R305" s="5" t="s">
        <v>29</v>
      </c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/>
      <c r="AF305"/>
    </row>
    <row r="306" spans="1:32" s="5" customFormat="1" x14ac:dyDescent="0.25">
      <c r="A306" s="5" t="s">
        <v>141</v>
      </c>
      <c r="B306" s="5" t="s">
        <v>19</v>
      </c>
      <c r="C306" s="5" t="s">
        <v>48</v>
      </c>
      <c r="D306" s="5" t="s">
        <v>49</v>
      </c>
      <c r="E306" s="3">
        <v>64</v>
      </c>
      <c r="F306" s="3">
        <v>3.4341209599999999E-2</v>
      </c>
      <c r="G306" s="3">
        <v>10112</v>
      </c>
      <c r="H306" s="3">
        <v>2.5451904000000004E-2</v>
      </c>
      <c r="I306" s="3">
        <v>9201.92</v>
      </c>
      <c r="J306" s="3">
        <v>2.5435027099999997E-2</v>
      </c>
      <c r="K306" s="3">
        <v>1920</v>
      </c>
      <c r="L306" s="3">
        <v>320</v>
      </c>
      <c r="M306" s="3">
        <v>0</v>
      </c>
      <c r="N306" s="3">
        <v>0</v>
      </c>
      <c r="O306" s="3" t="str">
        <f t="shared" si="8"/>
        <v>2022</v>
      </c>
      <c r="P306" s="3" t="str">
        <f t="shared" si="9"/>
        <v>01</v>
      </c>
      <c r="Q306" s="3" t="s">
        <v>22</v>
      </c>
      <c r="R306" s="5" t="s">
        <v>23</v>
      </c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/>
      <c r="AF306"/>
    </row>
    <row r="307" spans="1:32" s="5" customFormat="1" x14ac:dyDescent="0.25">
      <c r="A307" s="5" t="s">
        <v>141</v>
      </c>
      <c r="B307" s="5" t="s">
        <v>19</v>
      </c>
      <c r="C307" s="5" t="s">
        <v>50</v>
      </c>
      <c r="D307" s="5" t="s">
        <v>51</v>
      </c>
      <c r="E307" s="3">
        <v>70</v>
      </c>
      <c r="F307" s="3">
        <v>3.7560697999999997E-2</v>
      </c>
      <c r="G307" s="3">
        <v>10850</v>
      </c>
      <c r="H307" s="3">
        <v>2.7309450000000006E-2</v>
      </c>
      <c r="I307" s="3">
        <v>9873.5</v>
      </c>
      <c r="J307" s="3">
        <v>2.7291341400000002E-2</v>
      </c>
      <c r="K307" s="3">
        <v>700</v>
      </c>
      <c r="L307" s="3">
        <v>700</v>
      </c>
      <c r="M307" s="3">
        <v>0</v>
      </c>
      <c r="N307" s="3">
        <v>0</v>
      </c>
      <c r="O307" s="3" t="str">
        <f t="shared" si="8"/>
        <v>2022</v>
      </c>
      <c r="P307" s="3" t="str">
        <f t="shared" si="9"/>
        <v>01</v>
      </c>
      <c r="Q307" s="3" t="s">
        <v>22</v>
      </c>
      <c r="R307" s="5" t="s">
        <v>23</v>
      </c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/>
      <c r="AF307"/>
    </row>
    <row r="308" spans="1:32" s="5" customFormat="1" x14ac:dyDescent="0.25">
      <c r="A308" s="5" t="s">
        <v>141</v>
      </c>
      <c r="B308" s="5" t="s">
        <v>19</v>
      </c>
      <c r="C308" s="5" t="s">
        <v>52</v>
      </c>
      <c r="D308" s="5" t="s">
        <v>53</v>
      </c>
      <c r="E308" s="3">
        <v>94</v>
      </c>
      <c r="F308" s="3">
        <v>5.0438651599999995E-2</v>
      </c>
      <c r="G308" s="3">
        <v>194956</v>
      </c>
      <c r="H308" s="3">
        <v>0.49070425200000012</v>
      </c>
      <c r="I308" s="3">
        <v>177409.96000000002</v>
      </c>
      <c r="J308" s="3">
        <v>0.4903788704</v>
      </c>
      <c r="K308" s="3">
        <v>11280</v>
      </c>
      <c r="L308" s="3">
        <v>11280</v>
      </c>
      <c r="M308" s="3">
        <v>0</v>
      </c>
      <c r="N308" s="3">
        <v>0</v>
      </c>
      <c r="O308" s="3" t="str">
        <f t="shared" si="8"/>
        <v>2022</v>
      </c>
      <c r="P308" s="3" t="str">
        <f t="shared" si="9"/>
        <v>01</v>
      </c>
      <c r="Q308" s="3" t="s">
        <v>22</v>
      </c>
      <c r="R308" s="5" t="s">
        <v>23</v>
      </c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/>
      <c r="AF308"/>
    </row>
    <row r="309" spans="1:32" s="5" customFormat="1" x14ac:dyDescent="0.25">
      <c r="A309" s="5" t="s">
        <v>141</v>
      </c>
      <c r="B309" s="5" t="s">
        <v>19</v>
      </c>
      <c r="C309" s="5" t="s">
        <v>52</v>
      </c>
      <c r="D309" s="5" t="s">
        <v>53</v>
      </c>
      <c r="E309" s="3">
        <v>3</v>
      </c>
      <c r="F309" s="3">
        <v>1.6097441999999996E-3</v>
      </c>
      <c r="G309" s="3">
        <v>6222</v>
      </c>
      <c r="H309" s="3">
        <v>1.5660773999999995E-2</v>
      </c>
      <c r="I309" s="3">
        <v>5662.0199999999995</v>
      </c>
      <c r="J309" s="3">
        <v>1.56503895E-2</v>
      </c>
      <c r="K309" s="3">
        <v>360</v>
      </c>
      <c r="L309" s="3">
        <v>360</v>
      </c>
      <c r="M309" s="3">
        <v>0</v>
      </c>
      <c r="N309" s="3">
        <v>0</v>
      </c>
      <c r="O309" s="3" t="str">
        <f t="shared" si="8"/>
        <v>2022</v>
      </c>
      <c r="P309" s="3" t="str">
        <f t="shared" si="9"/>
        <v>01</v>
      </c>
      <c r="Q309" s="3" t="s">
        <v>22</v>
      </c>
      <c r="R309" s="5" t="s">
        <v>29</v>
      </c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/>
      <c r="AF309"/>
    </row>
    <row r="310" spans="1:32" s="5" customFormat="1" x14ac:dyDescent="0.25">
      <c r="A310" s="5" t="s">
        <v>141</v>
      </c>
      <c r="B310" s="5" t="s">
        <v>19</v>
      </c>
      <c r="C310" s="5" t="s">
        <v>54</v>
      </c>
      <c r="D310" s="5" t="s">
        <v>55</v>
      </c>
      <c r="E310" s="3">
        <v>9</v>
      </c>
      <c r="F310" s="3">
        <v>4.8292325999999986E-3</v>
      </c>
      <c r="G310" s="3">
        <v>7470</v>
      </c>
      <c r="H310" s="3">
        <v>1.8801989999999998E-2</v>
      </c>
      <c r="I310" s="3">
        <v>6797.7</v>
      </c>
      <c r="J310" s="3">
        <v>1.8789522600000004E-2</v>
      </c>
      <c r="K310" s="3">
        <v>540</v>
      </c>
      <c r="L310" s="3">
        <v>540</v>
      </c>
      <c r="M310" s="3">
        <v>0</v>
      </c>
      <c r="N310" s="3">
        <v>0</v>
      </c>
      <c r="O310" s="3" t="str">
        <f t="shared" si="8"/>
        <v>2022</v>
      </c>
      <c r="P310" s="3" t="str">
        <f t="shared" si="9"/>
        <v>01</v>
      </c>
      <c r="Q310" s="3" t="s">
        <v>22</v>
      </c>
      <c r="R310" s="5" t="s">
        <v>23</v>
      </c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/>
      <c r="AF310"/>
    </row>
    <row r="311" spans="1:32" s="5" customFormat="1" x14ac:dyDescent="0.25">
      <c r="A311" s="5" t="s">
        <v>141</v>
      </c>
      <c r="B311" s="5" t="s">
        <v>19</v>
      </c>
      <c r="C311" s="5" t="s">
        <v>56</v>
      </c>
      <c r="D311" s="5" t="s">
        <v>57</v>
      </c>
      <c r="E311" s="3">
        <v>45</v>
      </c>
      <c r="F311" s="3">
        <v>2.4146162999999995E-2</v>
      </c>
      <c r="G311" s="3">
        <v>18855</v>
      </c>
      <c r="H311" s="3">
        <v>4.7458034999999996E-2</v>
      </c>
      <c r="I311" s="3">
        <v>17158.05</v>
      </c>
      <c r="J311" s="3">
        <v>4.7426566000000003E-2</v>
      </c>
      <c r="K311" s="3">
        <v>1350</v>
      </c>
      <c r="L311" s="3">
        <v>1350</v>
      </c>
      <c r="M311" s="3">
        <v>0</v>
      </c>
      <c r="N311" s="3">
        <v>0</v>
      </c>
      <c r="O311" s="3" t="str">
        <f t="shared" si="8"/>
        <v>2022</v>
      </c>
      <c r="P311" s="3" t="str">
        <f t="shared" si="9"/>
        <v>01</v>
      </c>
      <c r="Q311" s="3" t="s">
        <v>22</v>
      </c>
      <c r="R311" s="5" t="s">
        <v>23</v>
      </c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/>
      <c r="AF311"/>
    </row>
    <row r="312" spans="1:32" s="5" customFormat="1" x14ac:dyDescent="0.25">
      <c r="A312" s="5" t="s">
        <v>141</v>
      </c>
      <c r="B312" s="5" t="s">
        <v>19</v>
      </c>
      <c r="C312" s="5" t="s">
        <v>58</v>
      </c>
      <c r="D312" s="5" t="s">
        <v>59</v>
      </c>
      <c r="E312" s="3">
        <v>35</v>
      </c>
      <c r="F312" s="3">
        <v>1.8780348999999998E-2</v>
      </c>
      <c r="G312" s="3">
        <v>7350</v>
      </c>
      <c r="H312" s="3">
        <v>1.8499950000000005E-2</v>
      </c>
      <c r="I312" s="3">
        <v>6688.5</v>
      </c>
      <c r="J312" s="3">
        <v>1.8487682899999996E-2</v>
      </c>
      <c r="K312" s="3">
        <v>525</v>
      </c>
      <c r="L312" s="3">
        <v>525</v>
      </c>
      <c r="M312" s="3">
        <v>0</v>
      </c>
      <c r="N312" s="3">
        <v>0</v>
      </c>
      <c r="O312" s="3" t="str">
        <f t="shared" si="8"/>
        <v>2022</v>
      </c>
      <c r="P312" s="3" t="str">
        <f t="shared" si="9"/>
        <v>01</v>
      </c>
      <c r="Q312" s="3" t="s">
        <v>22</v>
      </c>
      <c r="R312" s="5" t="s">
        <v>23</v>
      </c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/>
      <c r="AF312"/>
    </row>
    <row r="313" spans="1:32" s="5" customFormat="1" x14ac:dyDescent="0.25">
      <c r="A313" s="5" t="s">
        <v>141</v>
      </c>
      <c r="B313" s="5" t="s">
        <v>19</v>
      </c>
      <c r="C313" s="5" t="s">
        <v>60</v>
      </c>
      <c r="D313" s="5" t="s">
        <v>61</v>
      </c>
      <c r="E313" s="3">
        <v>124</v>
      </c>
      <c r="F313" s="3">
        <v>6.6536093599999985E-2</v>
      </c>
      <c r="G313" s="3">
        <v>20212</v>
      </c>
      <c r="H313" s="3">
        <v>5.0873604000000003E-2</v>
      </c>
      <c r="I313" s="3">
        <v>18392.920000000002</v>
      </c>
      <c r="J313" s="3">
        <v>5.0839870200000005E-2</v>
      </c>
      <c r="K313" s="3">
        <v>1240</v>
      </c>
      <c r="L313" s="3">
        <v>1240</v>
      </c>
      <c r="M313" s="3">
        <v>0</v>
      </c>
      <c r="N313" s="3">
        <v>0</v>
      </c>
      <c r="O313" s="3" t="str">
        <f t="shared" si="8"/>
        <v>2022</v>
      </c>
      <c r="P313" s="3" t="str">
        <f t="shared" si="9"/>
        <v>01</v>
      </c>
      <c r="Q313" s="3" t="s">
        <v>22</v>
      </c>
      <c r="R313" s="5" t="s">
        <v>23</v>
      </c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/>
      <c r="AF313"/>
    </row>
    <row r="314" spans="1:32" s="5" customFormat="1" x14ac:dyDescent="0.25">
      <c r="A314" s="5" t="s">
        <v>141</v>
      </c>
      <c r="B314" s="5" t="s">
        <v>19</v>
      </c>
      <c r="C314" s="5" t="s">
        <v>115</v>
      </c>
      <c r="D314" s="5" t="s">
        <v>116</v>
      </c>
      <c r="E314" s="3">
        <v>1</v>
      </c>
      <c r="F314" s="3">
        <v>5.3658139999999998E-4</v>
      </c>
      <c r="G314" s="3">
        <v>680</v>
      </c>
      <c r="H314" s="3">
        <v>1.7115600000000002E-3</v>
      </c>
      <c r="I314" s="3">
        <v>618.79999999999995</v>
      </c>
      <c r="J314" s="3">
        <v>1.7104250999999998E-3</v>
      </c>
      <c r="K314" s="3">
        <v>45</v>
      </c>
      <c r="L314" s="3">
        <v>30</v>
      </c>
      <c r="M314" s="3">
        <v>0</v>
      </c>
      <c r="N314" s="3">
        <v>0</v>
      </c>
      <c r="O314" s="3" t="str">
        <f t="shared" si="8"/>
        <v>2022</v>
      </c>
      <c r="P314" s="3" t="str">
        <f t="shared" si="9"/>
        <v>01</v>
      </c>
      <c r="Q314" s="3" t="s">
        <v>22</v>
      </c>
      <c r="R314" s="5" t="s">
        <v>29</v>
      </c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/>
      <c r="AF314"/>
    </row>
    <row r="315" spans="1:32" s="5" customFormat="1" x14ac:dyDescent="0.25">
      <c r="A315" s="5" t="s">
        <v>141</v>
      </c>
      <c r="B315" s="5" t="s">
        <v>19</v>
      </c>
      <c r="C315" s="5" t="s">
        <v>62</v>
      </c>
      <c r="D315" s="5" t="s">
        <v>63</v>
      </c>
      <c r="E315" s="3">
        <v>33</v>
      </c>
      <c r="F315" s="3">
        <v>1.7707186200000002E-2</v>
      </c>
      <c r="G315" s="3">
        <v>12573</v>
      </c>
      <c r="H315" s="3">
        <v>3.1646240999999999E-2</v>
      </c>
      <c r="I315" s="3">
        <v>11441.43</v>
      </c>
      <c r="J315" s="3">
        <v>3.16252567E-2</v>
      </c>
      <c r="K315" s="3">
        <v>1650</v>
      </c>
      <c r="L315" s="3">
        <v>330</v>
      </c>
      <c r="M315" s="3">
        <v>0</v>
      </c>
      <c r="N315" s="3">
        <v>0</v>
      </c>
      <c r="O315" s="3" t="str">
        <f t="shared" si="8"/>
        <v>2022</v>
      </c>
      <c r="P315" s="3" t="str">
        <f t="shared" si="9"/>
        <v>01</v>
      </c>
      <c r="Q315" s="3" t="s">
        <v>22</v>
      </c>
      <c r="R315" s="5" t="s">
        <v>23</v>
      </c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/>
      <c r="AF315"/>
    </row>
    <row r="316" spans="1:32" s="5" customFormat="1" x14ac:dyDescent="0.25">
      <c r="A316" s="5" t="s">
        <v>141</v>
      </c>
      <c r="B316" s="5" t="s">
        <v>19</v>
      </c>
      <c r="C316" s="5" t="s">
        <v>64</v>
      </c>
      <c r="D316" s="5" t="s">
        <v>65</v>
      </c>
      <c r="E316" s="3">
        <v>77</v>
      </c>
      <c r="F316" s="3">
        <v>4.1316767799999994E-2</v>
      </c>
      <c r="G316" s="3">
        <v>55517</v>
      </c>
      <c r="H316" s="3">
        <v>0.13973628899999999</v>
      </c>
      <c r="I316" s="3">
        <v>50657.46</v>
      </c>
      <c r="J316" s="3">
        <v>0.14002228519999999</v>
      </c>
      <c r="K316" s="3">
        <v>3465</v>
      </c>
      <c r="L316" s="3">
        <v>3465</v>
      </c>
      <c r="M316" s="3">
        <v>0</v>
      </c>
      <c r="N316" s="3">
        <v>0</v>
      </c>
      <c r="O316" s="3" t="str">
        <f t="shared" si="8"/>
        <v>2022</v>
      </c>
      <c r="P316" s="3" t="str">
        <f t="shared" si="9"/>
        <v>01</v>
      </c>
      <c r="Q316" s="3" t="s">
        <v>22</v>
      </c>
      <c r="R316" s="5" t="s">
        <v>23</v>
      </c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/>
      <c r="AF316"/>
    </row>
    <row r="317" spans="1:32" s="5" customFormat="1" x14ac:dyDescent="0.25">
      <c r="A317" s="5" t="s">
        <v>141</v>
      </c>
      <c r="B317" s="5" t="s">
        <v>19</v>
      </c>
      <c r="C317" s="5" t="s">
        <v>64</v>
      </c>
      <c r="D317" s="5" t="s">
        <v>65</v>
      </c>
      <c r="E317" s="3">
        <v>10</v>
      </c>
      <c r="F317" s="3">
        <v>5.365814E-3</v>
      </c>
      <c r="G317" s="3">
        <v>7210</v>
      </c>
      <c r="H317" s="3">
        <v>1.8147570000000002E-2</v>
      </c>
      <c r="I317" s="3">
        <v>6698.0899999999992</v>
      </c>
      <c r="J317" s="3">
        <v>1.8514190600000001E-2</v>
      </c>
      <c r="K317" s="3">
        <v>450</v>
      </c>
      <c r="L317" s="3">
        <v>450</v>
      </c>
      <c r="M317" s="3">
        <v>0</v>
      </c>
      <c r="N317" s="3">
        <v>0</v>
      </c>
      <c r="O317" s="3" t="str">
        <f t="shared" si="8"/>
        <v>2022</v>
      </c>
      <c r="P317" s="3" t="str">
        <f t="shared" si="9"/>
        <v>01</v>
      </c>
      <c r="Q317" s="3" t="s">
        <v>22</v>
      </c>
      <c r="R317" s="5" t="s">
        <v>29</v>
      </c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/>
      <c r="AF317"/>
    </row>
    <row r="318" spans="1:32" s="5" customFormat="1" x14ac:dyDescent="0.25">
      <c r="A318" s="5" t="s">
        <v>141</v>
      </c>
      <c r="B318" s="5" t="s">
        <v>19</v>
      </c>
      <c r="C318" s="5" t="s">
        <v>66</v>
      </c>
      <c r="D318" s="5" t="s">
        <v>67</v>
      </c>
      <c r="E318" s="3">
        <v>35</v>
      </c>
      <c r="F318" s="3">
        <v>1.8780348999999998E-2</v>
      </c>
      <c r="G318" s="3">
        <v>34895</v>
      </c>
      <c r="H318" s="3">
        <v>8.7830715000000004E-2</v>
      </c>
      <c r="I318" s="3">
        <v>31754.45</v>
      </c>
      <c r="J318" s="3">
        <v>8.7772475200000005E-2</v>
      </c>
      <c r="K318" s="3">
        <v>2100</v>
      </c>
      <c r="L318" s="3">
        <v>350</v>
      </c>
      <c r="M318" s="3">
        <v>0</v>
      </c>
      <c r="N318" s="3">
        <v>0</v>
      </c>
      <c r="O318" s="3" t="str">
        <f t="shared" si="8"/>
        <v>2022</v>
      </c>
      <c r="P318" s="3" t="str">
        <f t="shared" si="9"/>
        <v>01</v>
      </c>
      <c r="Q318" s="3" t="s">
        <v>22</v>
      </c>
      <c r="R318" s="5" t="s">
        <v>23</v>
      </c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/>
      <c r="AF318"/>
    </row>
    <row r="319" spans="1:32" s="5" customFormat="1" x14ac:dyDescent="0.25">
      <c r="A319" s="5" t="s">
        <v>141</v>
      </c>
      <c r="B319" s="5" t="s">
        <v>19</v>
      </c>
      <c r="C319" s="5" t="s">
        <v>144</v>
      </c>
      <c r="D319" s="5" t="s">
        <v>145</v>
      </c>
      <c r="E319" s="3">
        <v>1</v>
      </c>
      <c r="F319" s="3">
        <v>5.3658139999999998E-4</v>
      </c>
      <c r="G319" s="3">
        <v>478</v>
      </c>
      <c r="H319" s="3">
        <v>1.2031259999999999E-3</v>
      </c>
      <c r="I319" s="3">
        <v>434.98</v>
      </c>
      <c r="J319" s="3">
        <v>1.2023281999999998E-3</v>
      </c>
      <c r="K319" s="3">
        <v>30</v>
      </c>
      <c r="L319" s="3">
        <v>20</v>
      </c>
      <c r="M319" s="3">
        <v>0</v>
      </c>
      <c r="N319" s="3">
        <v>0</v>
      </c>
      <c r="O319" s="3" t="str">
        <f t="shared" si="8"/>
        <v>2022</v>
      </c>
      <c r="P319" s="3" t="str">
        <f t="shared" si="9"/>
        <v>01</v>
      </c>
      <c r="Q319" s="3" t="s">
        <v>22</v>
      </c>
      <c r="R319" s="5" t="s">
        <v>29</v>
      </c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/>
      <c r="AF319"/>
    </row>
    <row r="320" spans="1:32" s="5" customFormat="1" x14ac:dyDescent="0.25">
      <c r="A320" s="5" t="s">
        <v>141</v>
      </c>
      <c r="B320" s="5" t="s">
        <v>19</v>
      </c>
      <c r="C320" s="5" t="s">
        <v>68</v>
      </c>
      <c r="D320" s="5" t="s">
        <v>69</v>
      </c>
      <c r="E320" s="3">
        <v>65</v>
      </c>
      <c r="F320" s="3">
        <v>3.4877791000000005E-2</v>
      </c>
      <c r="G320" s="3">
        <v>70005</v>
      </c>
      <c r="H320" s="3">
        <v>0.17620258500000005</v>
      </c>
      <c r="I320" s="3">
        <v>63704.55</v>
      </c>
      <c r="J320" s="3">
        <v>0.17608574669999993</v>
      </c>
      <c r="K320" s="3">
        <v>2600</v>
      </c>
      <c r="L320" s="3">
        <v>1950</v>
      </c>
      <c r="M320" s="3">
        <v>0</v>
      </c>
      <c r="N320" s="3">
        <v>0</v>
      </c>
      <c r="O320" s="3" t="str">
        <f t="shared" si="8"/>
        <v>2022</v>
      </c>
      <c r="P320" s="3" t="str">
        <f t="shared" si="9"/>
        <v>01</v>
      </c>
      <c r="Q320" s="3" t="s">
        <v>22</v>
      </c>
      <c r="R320" s="5" t="s">
        <v>29</v>
      </c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/>
      <c r="AF320"/>
    </row>
    <row r="321" spans="1:32" s="5" customFormat="1" x14ac:dyDescent="0.25">
      <c r="A321" s="5" t="s">
        <v>141</v>
      </c>
      <c r="B321" s="5" t="s">
        <v>19</v>
      </c>
      <c r="C321" s="5" t="s">
        <v>70</v>
      </c>
      <c r="D321" s="5" t="s">
        <v>71</v>
      </c>
      <c r="E321" s="3">
        <v>46</v>
      </c>
      <c r="F321" s="3">
        <v>2.4682744400000001E-2</v>
      </c>
      <c r="G321" s="3">
        <v>22264</v>
      </c>
      <c r="H321" s="3">
        <v>5.6038487999999997E-2</v>
      </c>
      <c r="I321" s="3">
        <v>20260.239999999998</v>
      </c>
      <c r="J321" s="3">
        <v>5.6001329400000008E-2</v>
      </c>
      <c r="K321" s="3">
        <v>2070</v>
      </c>
      <c r="L321" s="3">
        <v>2070</v>
      </c>
      <c r="M321" s="3">
        <v>0</v>
      </c>
      <c r="N321" s="3">
        <v>0</v>
      </c>
      <c r="O321" s="3" t="str">
        <f t="shared" si="8"/>
        <v>2022</v>
      </c>
      <c r="P321" s="3" t="str">
        <f t="shared" si="9"/>
        <v>01</v>
      </c>
      <c r="Q321" s="3" t="s">
        <v>22</v>
      </c>
      <c r="R321" s="5" t="s">
        <v>29</v>
      </c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/>
      <c r="AF321"/>
    </row>
    <row r="322" spans="1:32" s="5" customFormat="1" x14ac:dyDescent="0.25">
      <c r="A322" s="5" t="s">
        <v>141</v>
      </c>
      <c r="B322" s="5" t="s">
        <v>19</v>
      </c>
      <c r="C322" s="5" t="s">
        <v>72</v>
      </c>
      <c r="D322" s="5" t="s">
        <v>73</v>
      </c>
      <c r="E322" s="3">
        <v>1</v>
      </c>
      <c r="F322" s="3">
        <v>5.3658139999999998E-4</v>
      </c>
      <c r="G322" s="3">
        <v>190</v>
      </c>
      <c r="H322" s="3">
        <v>4.7823000000000006E-4</v>
      </c>
      <c r="I322" s="3">
        <v>172.9</v>
      </c>
      <c r="J322" s="3">
        <v>4.7791289999999991E-4</v>
      </c>
      <c r="K322" s="3">
        <v>30</v>
      </c>
      <c r="L322" s="3">
        <v>30</v>
      </c>
      <c r="M322" s="3">
        <v>0</v>
      </c>
      <c r="N322" s="3">
        <v>0</v>
      </c>
      <c r="O322" s="3" t="str">
        <f t="shared" si="8"/>
        <v>2022</v>
      </c>
      <c r="P322" s="3" t="str">
        <f t="shared" si="9"/>
        <v>01</v>
      </c>
      <c r="Q322" s="3" t="s">
        <v>22</v>
      </c>
      <c r="R322" s="5" t="s">
        <v>29</v>
      </c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/>
      <c r="AF322"/>
    </row>
    <row r="323" spans="1:32" s="5" customFormat="1" x14ac:dyDescent="0.25">
      <c r="A323" s="5" t="s">
        <v>141</v>
      </c>
      <c r="B323" s="5" t="s">
        <v>19</v>
      </c>
      <c r="C323" s="5" t="s">
        <v>74</v>
      </c>
      <c r="D323" s="5" t="s">
        <v>75</v>
      </c>
      <c r="E323" s="3">
        <v>14</v>
      </c>
      <c r="F323" s="3">
        <v>7.5121395999999995E-3</v>
      </c>
      <c r="G323" s="3">
        <v>1778</v>
      </c>
      <c r="H323" s="3">
        <v>4.4752259999999997E-3</v>
      </c>
      <c r="I323" s="3">
        <v>1617.98</v>
      </c>
      <c r="J323" s="3">
        <v>4.4722584999999995E-3</v>
      </c>
      <c r="K323" s="3">
        <v>280</v>
      </c>
      <c r="L323" s="3">
        <v>280</v>
      </c>
      <c r="M323" s="3">
        <v>0</v>
      </c>
      <c r="N323" s="3">
        <v>0</v>
      </c>
      <c r="O323" s="3" t="str">
        <f t="shared" ref="O323:O386" si="10">MID(A323,4,4)</f>
        <v>2022</v>
      </c>
      <c r="P323" s="3" t="str">
        <f t="shared" ref="P323:P386" si="11">LEFT(A323,2)</f>
        <v>01</v>
      </c>
      <c r="Q323" s="3" t="s">
        <v>22</v>
      </c>
      <c r="R323" s="5" t="s">
        <v>29</v>
      </c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/>
      <c r="AF323"/>
    </row>
    <row r="324" spans="1:32" s="5" customFormat="1" x14ac:dyDescent="0.25">
      <c r="A324" s="5" t="s">
        <v>141</v>
      </c>
      <c r="B324" s="5" t="s">
        <v>19</v>
      </c>
      <c r="C324" s="5" t="s">
        <v>76</v>
      </c>
      <c r="D324" s="5" t="s">
        <v>77</v>
      </c>
      <c r="E324" s="3">
        <v>120</v>
      </c>
      <c r="F324" s="3">
        <v>6.4389767999999986E-2</v>
      </c>
      <c r="G324" s="3">
        <v>9120</v>
      </c>
      <c r="H324" s="3">
        <v>2.2955040000000003E-2</v>
      </c>
      <c r="I324" s="3">
        <v>8299.2000000000007</v>
      </c>
      <c r="J324" s="3">
        <v>2.29398187E-2</v>
      </c>
      <c r="K324" s="3">
        <v>1800</v>
      </c>
      <c r="L324" s="3">
        <v>840</v>
      </c>
      <c r="M324" s="3">
        <v>0</v>
      </c>
      <c r="N324" s="3">
        <v>0</v>
      </c>
      <c r="O324" s="3" t="str">
        <f t="shared" si="10"/>
        <v>2022</v>
      </c>
      <c r="P324" s="3" t="str">
        <f t="shared" si="11"/>
        <v>01</v>
      </c>
      <c r="Q324" s="3" t="s">
        <v>22</v>
      </c>
      <c r="R324" s="5" t="s">
        <v>29</v>
      </c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/>
      <c r="AF324"/>
    </row>
    <row r="325" spans="1:32" s="5" customFormat="1" x14ac:dyDescent="0.25">
      <c r="A325" s="5" t="s">
        <v>141</v>
      </c>
      <c r="B325" s="5" t="s">
        <v>19</v>
      </c>
      <c r="C325" s="5" t="s">
        <v>78</v>
      </c>
      <c r="D325" s="5" t="s">
        <v>79</v>
      </c>
      <c r="E325" s="3">
        <v>8</v>
      </c>
      <c r="F325" s="3">
        <v>4.2926511999999998E-3</v>
      </c>
      <c r="G325" s="3">
        <v>1520</v>
      </c>
      <c r="H325" s="3">
        <v>3.8258400000000005E-3</v>
      </c>
      <c r="I325" s="3">
        <v>1383.2</v>
      </c>
      <c r="J325" s="3">
        <v>3.8233030999999993E-3</v>
      </c>
      <c r="K325" s="3">
        <v>240</v>
      </c>
      <c r="L325" s="3">
        <v>240</v>
      </c>
      <c r="M325" s="3">
        <v>0</v>
      </c>
      <c r="N325" s="3">
        <v>0</v>
      </c>
      <c r="O325" s="3" t="str">
        <f t="shared" si="10"/>
        <v>2022</v>
      </c>
      <c r="P325" s="3" t="str">
        <f t="shared" si="11"/>
        <v>01</v>
      </c>
      <c r="Q325" s="3" t="s">
        <v>22</v>
      </c>
      <c r="R325" s="5" t="s">
        <v>29</v>
      </c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/>
      <c r="AF325"/>
    </row>
    <row r="326" spans="1:32" s="5" customFormat="1" x14ac:dyDescent="0.25">
      <c r="A326" s="5" t="s">
        <v>141</v>
      </c>
      <c r="B326" s="5" t="s">
        <v>19</v>
      </c>
      <c r="C326" s="5" t="s">
        <v>80</v>
      </c>
      <c r="D326" s="5" t="s">
        <v>81</v>
      </c>
      <c r="E326" s="3">
        <v>711</v>
      </c>
      <c r="F326" s="3">
        <v>0.38150937540000002</v>
      </c>
      <c r="G326" s="3">
        <v>71100</v>
      </c>
      <c r="H326" s="3">
        <v>0.17895870000000003</v>
      </c>
      <c r="I326" s="3">
        <v>64701</v>
      </c>
      <c r="J326" s="3">
        <v>0.17884003409999999</v>
      </c>
      <c r="K326" s="3">
        <v>10665</v>
      </c>
      <c r="L326" s="3">
        <v>10665</v>
      </c>
      <c r="M326" s="3">
        <v>0</v>
      </c>
      <c r="N326" s="3">
        <v>0</v>
      </c>
      <c r="O326" s="3" t="str">
        <f t="shared" si="10"/>
        <v>2022</v>
      </c>
      <c r="P326" s="3" t="str">
        <f t="shared" si="11"/>
        <v>01</v>
      </c>
      <c r="Q326" s="3" t="s">
        <v>22</v>
      </c>
      <c r="R326" s="5" t="s">
        <v>29</v>
      </c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/>
      <c r="AF326"/>
    </row>
    <row r="327" spans="1:32" s="5" customFormat="1" x14ac:dyDescent="0.25">
      <c r="A327" s="5" t="s">
        <v>141</v>
      </c>
      <c r="B327" s="5" t="s">
        <v>19</v>
      </c>
      <c r="C327" s="5" t="s">
        <v>82</v>
      </c>
      <c r="D327" s="5" t="s">
        <v>83</v>
      </c>
      <c r="E327" s="3">
        <v>404</v>
      </c>
      <c r="F327" s="3">
        <v>0.21677888560000005</v>
      </c>
      <c r="G327" s="3">
        <v>249268</v>
      </c>
      <c r="H327" s="3">
        <v>0.6274075560000002</v>
      </c>
      <c r="I327" s="3">
        <v>226833.87999999998</v>
      </c>
      <c r="J327" s="3">
        <v>0.62699152770000011</v>
      </c>
      <c r="K327" s="3">
        <v>18180</v>
      </c>
      <c r="L327" s="3">
        <v>18180</v>
      </c>
      <c r="M327" s="3">
        <v>0</v>
      </c>
      <c r="N327" s="3">
        <v>0</v>
      </c>
      <c r="O327" s="3" t="str">
        <f t="shared" si="10"/>
        <v>2022</v>
      </c>
      <c r="P327" s="3" t="str">
        <f t="shared" si="11"/>
        <v>01</v>
      </c>
      <c r="Q327" s="3" t="s">
        <v>22</v>
      </c>
      <c r="R327" s="5" t="s">
        <v>29</v>
      </c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/>
      <c r="AF327"/>
    </row>
    <row r="328" spans="1:32" s="5" customFormat="1" x14ac:dyDescent="0.25">
      <c r="A328" s="5" t="s">
        <v>141</v>
      </c>
      <c r="B328" s="5" t="s">
        <v>19</v>
      </c>
      <c r="C328" s="5" t="s">
        <v>84</v>
      </c>
      <c r="D328" s="5" t="s">
        <v>85</v>
      </c>
      <c r="E328" s="3">
        <v>392</v>
      </c>
      <c r="F328" s="3">
        <v>0.21033990880000006</v>
      </c>
      <c r="G328" s="3">
        <v>63112</v>
      </c>
      <c r="H328" s="3">
        <v>0.15885290400000002</v>
      </c>
      <c r="I328" s="3">
        <v>57431.92</v>
      </c>
      <c r="J328" s="3">
        <v>0.15874757010000001</v>
      </c>
      <c r="K328" s="3">
        <v>5880</v>
      </c>
      <c r="L328" s="3">
        <v>5880</v>
      </c>
      <c r="M328" s="3">
        <v>0</v>
      </c>
      <c r="N328" s="3">
        <v>0</v>
      </c>
      <c r="O328" s="3" t="str">
        <f t="shared" si="10"/>
        <v>2022</v>
      </c>
      <c r="P328" s="3" t="str">
        <f t="shared" si="11"/>
        <v>01</v>
      </c>
      <c r="Q328" s="3" t="s">
        <v>22</v>
      </c>
      <c r="R328" s="5" t="s">
        <v>29</v>
      </c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/>
      <c r="AF328"/>
    </row>
    <row r="329" spans="1:32" s="5" customFormat="1" x14ac:dyDescent="0.25">
      <c r="A329" s="5" t="s">
        <v>141</v>
      </c>
      <c r="B329" s="5" t="s">
        <v>19</v>
      </c>
      <c r="C329" s="5" t="s">
        <v>86</v>
      </c>
      <c r="D329" s="5" t="s">
        <v>87</v>
      </c>
      <c r="E329" s="3">
        <v>211</v>
      </c>
      <c r="F329" s="3">
        <v>0.11321867540000004</v>
      </c>
      <c r="G329" s="3">
        <v>20045</v>
      </c>
      <c r="H329" s="3">
        <v>5.0453265000000004E-2</v>
      </c>
      <c r="I329" s="3">
        <v>18240.95</v>
      </c>
      <c r="J329" s="3">
        <v>5.0419809900000015E-2</v>
      </c>
      <c r="K329" s="3">
        <v>3165</v>
      </c>
      <c r="L329" s="3">
        <v>3165</v>
      </c>
      <c r="M329" s="3">
        <v>0</v>
      </c>
      <c r="N329" s="3">
        <v>0</v>
      </c>
      <c r="O329" s="3" t="str">
        <f t="shared" si="10"/>
        <v>2022</v>
      </c>
      <c r="P329" s="3" t="str">
        <f t="shared" si="11"/>
        <v>01</v>
      </c>
      <c r="Q329" s="3" t="s">
        <v>22</v>
      </c>
      <c r="R329" s="5" t="s">
        <v>29</v>
      </c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/>
      <c r="AF329"/>
    </row>
    <row r="330" spans="1:32" s="5" customFormat="1" x14ac:dyDescent="0.25">
      <c r="A330" s="5" t="s">
        <v>141</v>
      </c>
      <c r="B330" s="5" t="s">
        <v>19</v>
      </c>
      <c r="C330" s="5" t="s">
        <v>88</v>
      </c>
      <c r="D330" s="5" t="s">
        <v>89</v>
      </c>
      <c r="E330" s="3">
        <v>1</v>
      </c>
      <c r="F330" s="3">
        <v>5.3658139999999998E-4</v>
      </c>
      <c r="G330" s="3">
        <v>326</v>
      </c>
      <c r="H330" s="3">
        <v>8.2054199999999995E-4</v>
      </c>
      <c r="I330" s="3">
        <v>296.65999999999997</v>
      </c>
      <c r="J330" s="3">
        <v>8.1999789999999992E-4</v>
      </c>
      <c r="K330" s="3">
        <v>30</v>
      </c>
      <c r="L330" s="3">
        <v>30</v>
      </c>
      <c r="M330" s="3">
        <v>0</v>
      </c>
      <c r="N330" s="3">
        <v>0</v>
      </c>
      <c r="O330" s="3" t="str">
        <f t="shared" si="10"/>
        <v>2022</v>
      </c>
      <c r="P330" s="3" t="str">
        <f t="shared" si="11"/>
        <v>01</v>
      </c>
      <c r="Q330" s="3" t="s">
        <v>22</v>
      </c>
      <c r="R330" s="5" t="s">
        <v>29</v>
      </c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/>
      <c r="AF330"/>
    </row>
    <row r="331" spans="1:32" s="5" customFormat="1" x14ac:dyDescent="0.25">
      <c r="A331" s="5" t="s">
        <v>141</v>
      </c>
      <c r="B331" s="5" t="s">
        <v>19</v>
      </c>
      <c r="C331" s="5" t="s">
        <v>134</v>
      </c>
      <c r="D331" s="5" t="s">
        <v>135</v>
      </c>
      <c r="E331" s="3">
        <v>4</v>
      </c>
      <c r="F331" s="3">
        <v>2.1463255999999999E-3</v>
      </c>
      <c r="G331" s="3">
        <v>380</v>
      </c>
      <c r="H331" s="3">
        <v>9.5646000000000012E-4</v>
      </c>
      <c r="I331" s="3">
        <v>345.8</v>
      </c>
      <c r="J331" s="3">
        <v>9.5582579999999983E-4</v>
      </c>
      <c r="K331" s="3">
        <v>60</v>
      </c>
      <c r="L331" s="3">
        <v>60</v>
      </c>
      <c r="M331" s="3">
        <v>0</v>
      </c>
      <c r="N331" s="3">
        <v>0</v>
      </c>
      <c r="O331" s="3" t="str">
        <f t="shared" si="10"/>
        <v>2022</v>
      </c>
      <c r="P331" s="3" t="str">
        <f t="shared" si="11"/>
        <v>01</v>
      </c>
      <c r="Q331" s="3" t="s">
        <v>22</v>
      </c>
      <c r="R331" s="5" t="s">
        <v>29</v>
      </c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/>
      <c r="AF331"/>
    </row>
    <row r="332" spans="1:32" s="5" customFormat="1" x14ac:dyDescent="0.25">
      <c r="A332" s="5" t="s">
        <v>141</v>
      </c>
      <c r="B332" s="5" t="s">
        <v>19</v>
      </c>
      <c r="C332" s="5" t="s">
        <v>90</v>
      </c>
      <c r="D332" s="5" t="s">
        <v>91</v>
      </c>
      <c r="E332" s="3">
        <v>1</v>
      </c>
      <c r="F332" s="3">
        <v>5.3658139999999998E-4</v>
      </c>
      <c r="G332" s="3">
        <v>830</v>
      </c>
      <c r="H332" s="3">
        <v>2.0891099999999999E-3</v>
      </c>
      <c r="I332" s="3">
        <v>755.3</v>
      </c>
      <c r="J332" s="3">
        <v>2.0877246999999998E-3</v>
      </c>
      <c r="K332" s="3">
        <v>60</v>
      </c>
      <c r="L332" s="3">
        <v>60</v>
      </c>
      <c r="M332" s="3">
        <v>0</v>
      </c>
      <c r="N332" s="3">
        <v>0</v>
      </c>
      <c r="O332" s="3" t="str">
        <f t="shared" si="10"/>
        <v>2022</v>
      </c>
      <c r="P332" s="3" t="str">
        <f t="shared" si="11"/>
        <v>01</v>
      </c>
      <c r="Q332" s="3" t="s">
        <v>22</v>
      </c>
      <c r="R332" s="5" t="s">
        <v>23</v>
      </c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/>
      <c r="AF332"/>
    </row>
    <row r="333" spans="1:32" s="5" customFormat="1" x14ac:dyDescent="0.25">
      <c r="A333" s="5" t="s">
        <v>141</v>
      </c>
      <c r="B333" s="5" t="s">
        <v>19</v>
      </c>
      <c r="C333" s="5" t="s">
        <v>90</v>
      </c>
      <c r="D333" s="5" t="s">
        <v>91</v>
      </c>
      <c r="E333" s="3">
        <v>1</v>
      </c>
      <c r="F333" s="3">
        <v>5.3658139999999998E-4</v>
      </c>
      <c r="G333" s="3">
        <v>830</v>
      </c>
      <c r="H333" s="3">
        <v>2.0891099999999999E-3</v>
      </c>
      <c r="I333" s="3">
        <v>755.3</v>
      </c>
      <c r="J333" s="3">
        <v>2.0877246999999998E-3</v>
      </c>
      <c r="K333" s="3">
        <v>60</v>
      </c>
      <c r="L333" s="3">
        <v>60</v>
      </c>
      <c r="M333" s="3">
        <v>0</v>
      </c>
      <c r="N333" s="3">
        <v>0</v>
      </c>
      <c r="O333" s="3" t="str">
        <f t="shared" si="10"/>
        <v>2022</v>
      </c>
      <c r="P333" s="3" t="str">
        <f t="shared" si="11"/>
        <v>01</v>
      </c>
      <c r="Q333" s="3" t="s">
        <v>22</v>
      </c>
      <c r="R333" s="5" t="s">
        <v>23</v>
      </c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/>
      <c r="AF333"/>
    </row>
    <row r="334" spans="1:32" s="5" customFormat="1" x14ac:dyDescent="0.25">
      <c r="A334" s="5" t="s">
        <v>141</v>
      </c>
      <c r="B334" s="5" t="s">
        <v>19</v>
      </c>
      <c r="C334" s="5" t="s">
        <v>90</v>
      </c>
      <c r="D334" s="5" t="s">
        <v>91</v>
      </c>
      <c r="E334" s="3">
        <v>2</v>
      </c>
      <c r="F334" s="3">
        <v>1.0731628E-3</v>
      </c>
      <c r="G334" s="3">
        <v>1660</v>
      </c>
      <c r="H334" s="3">
        <v>4.1782199999999999E-3</v>
      </c>
      <c r="I334" s="3">
        <v>1510.6</v>
      </c>
      <c r="J334" s="3">
        <v>4.175449500000001E-3</v>
      </c>
      <c r="K334" s="3">
        <v>120</v>
      </c>
      <c r="L334" s="3">
        <v>120</v>
      </c>
      <c r="M334" s="3">
        <v>0</v>
      </c>
      <c r="N334" s="3">
        <v>0</v>
      </c>
      <c r="O334" s="3" t="str">
        <f t="shared" si="10"/>
        <v>2022</v>
      </c>
      <c r="P334" s="3" t="str">
        <f t="shared" si="11"/>
        <v>01</v>
      </c>
      <c r="Q334" s="3" t="s">
        <v>22</v>
      </c>
      <c r="R334" s="5" t="s">
        <v>23</v>
      </c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/>
      <c r="AF334"/>
    </row>
    <row r="335" spans="1:32" s="5" customFormat="1" x14ac:dyDescent="0.25">
      <c r="A335" s="5" t="s">
        <v>141</v>
      </c>
      <c r="B335" s="5" t="s">
        <v>19</v>
      </c>
      <c r="C335" s="5" t="s">
        <v>90</v>
      </c>
      <c r="D335" s="5" t="s">
        <v>91</v>
      </c>
      <c r="E335" s="3">
        <v>1</v>
      </c>
      <c r="F335" s="3">
        <v>5.3658139999999998E-4</v>
      </c>
      <c r="G335" s="3">
        <v>830</v>
      </c>
      <c r="H335" s="3">
        <v>2.0891099999999999E-3</v>
      </c>
      <c r="I335" s="3">
        <v>755.3</v>
      </c>
      <c r="J335" s="3">
        <v>2.0877246999999998E-3</v>
      </c>
      <c r="K335" s="3">
        <v>60</v>
      </c>
      <c r="L335" s="3">
        <v>60</v>
      </c>
      <c r="M335" s="3">
        <v>0</v>
      </c>
      <c r="N335" s="3">
        <v>0</v>
      </c>
      <c r="O335" s="3" t="str">
        <f t="shared" si="10"/>
        <v>2022</v>
      </c>
      <c r="P335" s="3" t="str">
        <f t="shared" si="11"/>
        <v>01</v>
      </c>
      <c r="Q335" s="3" t="s">
        <v>22</v>
      </c>
      <c r="R335" s="5" t="s">
        <v>23</v>
      </c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/>
      <c r="AF335"/>
    </row>
    <row r="336" spans="1:32" s="5" customFormat="1" x14ac:dyDescent="0.25">
      <c r="A336" s="5" t="s">
        <v>141</v>
      </c>
      <c r="B336" s="5" t="s">
        <v>19</v>
      </c>
      <c r="C336" s="5" t="s">
        <v>94</v>
      </c>
      <c r="D336" s="5" t="s">
        <v>95</v>
      </c>
      <c r="E336" s="3">
        <v>20</v>
      </c>
      <c r="F336" s="3">
        <v>1.0731628E-2</v>
      </c>
      <c r="G336" s="3">
        <v>4200</v>
      </c>
      <c r="H336" s="3">
        <v>1.05714E-2</v>
      </c>
      <c r="I336" s="3">
        <v>3822</v>
      </c>
      <c r="J336" s="3">
        <v>1.0564390199999999E-2</v>
      </c>
      <c r="K336" s="3">
        <v>300</v>
      </c>
      <c r="L336" s="3">
        <v>300</v>
      </c>
      <c r="M336" s="3">
        <v>0</v>
      </c>
      <c r="N336" s="3">
        <v>0</v>
      </c>
      <c r="O336" s="3" t="str">
        <f t="shared" si="10"/>
        <v>2022</v>
      </c>
      <c r="P336" s="3" t="str">
        <f t="shared" si="11"/>
        <v>01</v>
      </c>
      <c r="Q336" s="3" t="s">
        <v>22</v>
      </c>
      <c r="R336" s="5" t="s">
        <v>23</v>
      </c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/>
      <c r="AF336"/>
    </row>
    <row r="337" spans="1:32" s="5" customFormat="1" x14ac:dyDescent="0.25">
      <c r="A337" s="5" t="s">
        <v>141</v>
      </c>
      <c r="B337" s="5" t="s">
        <v>19</v>
      </c>
      <c r="C337" s="5" t="s">
        <v>117</v>
      </c>
      <c r="D337" s="5" t="s">
        <v>118</v>
      </c>
      <c r="E337" s="3">
        <v>10</v>
      </c>
      <c r="F337" s="3">
        <v>5.365814E-3</v>
      </c>
      <c r="G337" s="3">
        <v>11430</v>
      </c>
      <c r="H337" s="3">
        <v>2.8769309999999999E-2</v>
      </c>
      <c r="I337" s="3">
        <v>10401.299999999999</v>
      </c>
      <c r="J337" s="3">
        <v>2.8750233300000004E-2</v>
      </c>
      <c r="K337" s="3">
        <v>900</v>
      </c>
      <c r="L337" s="3">
        <v>600</v>
      </c>
      <c r="M337" s="3">
        <v>0</v>
      </c>
      <c r="N337" s="3">
        <v>0</v>
      </c>
      <c r="O337" s="3" t="str">
        <f t="shared" si="10"/>
        <v>2022</v>
      </c>
      <c r="P337" s="3" t="str">
        <f t="shared" si="11"/>
        <v>01</v>
      </c>
      <c r="Q337" s="3" t="s">
        <v>22</v>
      </c>
      <c r="R337" s="5" t="s">
        <v>23</v>
      </c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/>
      <c r="AF337"/>
    </row>
    <row r="338" spans="1:32" s="5" customFormat="1" x14ac:dyDescent="0.25">
      <c r="A338" s="5" t="s">
        <v>141</v>
      </c>
      <c r="B338" s="5" t="s">
        <v>19</v>
      </c>
      <c r="C338" s="5" t="s">
        <v>117</v>
      </c>
      <c r="D338" s="5" t="s">
        <v>118</v>
      </c>
      <c r="E338" s="3">
        <v>1</v>
      </c>
      <c r="F338" s="3">
        <v>5.3658139999999998E-4</v>
      </c>
      <c r="G338" s="3">
        <v>1143</v>
      </c>
      <c r="H338" s="3">
        <v>2.8769310000000001E-3</v>
      </c>
      <c r="I338" s="3">
        <v>1040.1299999999999</v>
      </c>
      <c r="J338" s="3">
        <v>2.8750232999999997E-3</v>
      </c>
      <c r="K338" s="3">
        <v>90</v>
      </c>
      <c r="L338" s="3">
        <v>60</v>
      </c>
      <c r="M338" s="3">
        <v>0</v>
      </c>
      <c r="N338" s="3">
        <v>0</v>
      </c>
      <c r="O338" s="3" t="str">
        <f t="shared" si="10"/>
        <v>2022</v>
      </c>
      <c r="P338" s="3" t="str">
        <f t="shared" si="11"/>
        <v>01</v>
      </c>
      <c r="Q338" s="3" t="s">
        <v>22</v>
      </c>
      <c r="R338" s="5" t="s">
        <v>23</v>
      </c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/>
      <c r="AF338"/>
    </row>
    <row r="339" spans="1:32" s="5" customFormat="1" x14ac:dyDescent="0.25">
      <c r="A339" s="5" t="s">
        <v>141</v>
      </c>
      <c r="B339" s="5" t="s">
        <v>19</v>
      </c>
      <c r="C339" s="5" t="s">
        <v>119</v>
      </c>
      <c r="D339" s="5" t="s">
        <v>120</v>
      </c>
      <c r="E339" s="3">
        <v>35</v>
      </c>
      <c r="F339" s="3">
        <v>1.8780348999999998E-2</v>
      </c>
      <c r="G339" s="3">
        <v>26670</v>
      </c>
      <c r="H339" s="3">
        <v>6.7128389999999996E-2</v>
      </c>
      <c r="I339" s="3">
        <v>24269.7</v>
      </c>
      <c r="J339" s="3">
        <v>6.7083877799999997E-2</v>
      </c>
      <c r="K339" s="3">
        <v>1050</v>
      </c>
      <c r="L339" s="3">
        <v>1050</v>
      </c>
      <c r="M339" s="3">
        <v>0</v>
      </c>
      <c r="N339" s="3">
        <v>0</v>
      </c>
      <c r="O339" s="3" t="str">
        <f t="shared" si="10"/>
        <v>2022</v>
      </c>
      <c r="P339" s="3" t="str">
        <f t="shared" si="11"/>
        <v>01</v>
      </c>
      <c r="Q339" s="3" t="s">
        <v>22</v>
      </c>
      <c r="R339" s="5" t="s">
        <v>23</v>
      </c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/>
      <c r="AF339"/>
    </row>
    <row r="340" spans="1:32" s="5" customFormat="1" x14ac:dyDescent="0.25">
      <c r="A340" s="5" t="s">
        <v>141</v>
      </c>
      <c r="B340" s="5" t="s">
        <v>19</v>
      </c>
      <c r="C340" s="5" t="s">
        <v>98</v>
      </c>
      <c r="D340" s="5" t="s">
        <v>99</v>
      </c>
      <c r="E340" s="3">
        <v>1</v>
      </c>
      <c r="F340" s="3">
        <v>5.3658139999999998E-4</v>
      </c>
      <c r="G340" s="3">
        <v>0</v>
      </c>
      <c r="H340" s="3">
        <v>0</v>
      </c>
      <c r="I340" s="3">
        <v>0</v>
      </c>
      <c r="J340" s="3">
        <v>0</v>
      </c>
      <c r="K340" s="3">
        <v>0</v>
      </c>
      <c r="L340" s="3">
        <v>0</v>
      </c>
      <c r="M340" s="3">
        <v>1200</v>
      </c>
      <c r="N340" s="3">
        <v>0</v>
      </c>
      <c r="O340" s="3" t="str">
        <f t="shared" si="10"/>
        <v>2022</v>
      </c>
      <c r="P340" s="3" t="str">
        <f t="shared" si="11"/>
        <v>01</v>
      </c>
      <c r="Q340" s="3" t="s">
        <v>22</v>
      </c>
      <c r="R340" s="5" t="s">
        <v>23</v>
      </c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/>
      <c r="AF340"/>
    </row>
    <row r="341" spans="1:32" s="5" customFormat="1" x14ac:dyDescent="0.25">
      <c r="A341" s="5" t="s">
        <v>141</v>
      </c>
      <c r="B341" s="5" t="s">
        <v>19</v>
      </c>
      <c r="C341" s="5" t="s">
        <v>121</v>
      </c>
      <c r="D341" s="5" t="s">
        <v>122</v>
      </c>
      <c r="E341" s="3">
        <v>1</v>
      </c>
      <c r="F341" s="3">
        <v>5.3658139999999998E-4</v>
      </c>
      <c r="G341" s="3">
        <v>0</v>
      </c>
      <c r="H341" s="3">
        <v>0</v>
      </c>
      <c r="I341" s="3">
        <v>0</v>
      </c>
      <c r="J341" s="3">
        <v>0</v>
      </c>
      <c r="K341" s="3">
        <v>0</v>
      </c>
      <c r="L341" s="3">
        <v>0</v>
      </c>
      <c r="M341" s="3">
        <v>1000</v>
      </c>
      <c r="N341" s="3">
        <v>0</v>
      </c>
      <c r="O341" s="3" t="str">
        <f t="shared" si="10"/>
        <v>2022</v>
      </c>
      <c r="P341" s="3" t="str">
        <f t="shared" si="11"/>
        <v>01</v>
      </c>
      <c r="Q341" s="3" t="s">
        <v>22</v>
      </c>
      <c r="R341" s="5" t="s">
        <v>23</v>
      </c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/>
      <c r="AF341"/>
    </row>
    <row r="342" spans="1:32" s="5" customFormat="1" x14ac:dyDescent="0.25">
      <c r="A342" s="5" t="s">
        <v>141</v>
      </c>
      <c r="B342" s="5" t="s">
        <v>19</v>
      </c>
      <c r="C342" s="5" t="s">
        <v>100</v>
      </c>
      <c r="D342" s="5" t="s">
        <v>101</v>
      </c>
      <c r="E342" s="3">
        <v>13</v>
      </c>
      <c r="F342" s="3">
        <v>6.9755582000000007E-3</v>
      </c>
      <c r="G342" s="3">
        <v>0</v>
      </c>
      <c r="H342" s="3">
        <v>0</v>
      </c>
      <c r="I342" s="3">
        <v>0</v>
      </c>
      <c r="J342" s="3">
        <v>0</v>
      </c>
      <c r="K342" s="3">
        <v>0</v>
      </c>
      <c r="L342" s="3">
        <v>0</v>
      </c>
      <c r="M342" s="3">
        <v>8970</v>
      </c>
      <c r="N342" s="3">
        <v>0</v>
      </c>
      <c r="O342" s="3" t="str">
        <f t="shared" si="10"/>
        <v>2022</v>
      </c>
      <c r="P342" s="3" t="str">
        <f t="shared" si="11"/>
        <v>01</v>
      </c>
      <c r="Q342" s="3" t="s">
        <v>22</v>
      </c>
      <c r="R342" s="5" t="s">
        <v>23</v>
      </c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/>
      <c r="AF342"/>
    </row>
    <row r="343" spans="1:32" s="5" customFormat="1" x14ac:dyDescent="0.25">
      <c r="A343" s="5" t="s">
        <v>141</v>
      </c>
      <c r="B343" s="5" t="s">
        <v>19</v>
      </c>
      <c r="C343" s="5" t="s">
        <v>102</v>
      </c>
      <c r="D343" s="5" t="s">
        <v>103</v>
      </c>
      <c r="E343" s="3">
        <v>5</v>
      </c>
      <c r="F343" s="3">
        <v>2.682907E-3</v>
      </c>
      <c r="G343" s="3">
        <v>0</v>
      </c>
      <c r="H343" s="3">
        <v>0</v>
      </c>
      <c r="I343" s="3">
        <v>0</v>
      </c>
      <c r="J343" s="3">
        <v>0</v>
      </c>
      <c r="K343" s="3">
        <v>0</v>
      </c>
      <c r="L343" s="3">
        <v>0</v>
      </c>
      <c r="M343" s="3">
        <v>2150</v>
      </c>
      <c r="N343" s="3">
        <v>0</v>
      </c>
      <c r="O343" s="3" t="str">
        <f t="shared" si="10"/>
        <v>2022</v>
      </c>
      <c r="P343" s="3" t="str">
        <f t="shared" si="11"/>
        <v>01</v>
      </c>
      <c r="Q343" s="3" t="s">
        <v>22</v>
      </c>
      <c r="R343" s="5" t="s">
        <v>23</v>
      </c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/>
      <c r="AF343"/>
    </row>
    <row r="344" spans="1:32" s="5" customFormat="1" x14ac:dyDescent="0.25">
      <c r="A344" s="5" t="s">
        <v>141</v>
      </c>
      <c r="B344" s="5" t="s">
        <v>19</v>
      </c>
      <c r="C344" s="5" t="s">
        <v>104</v>
      </c>
      <c r="D344" s="5" t="s">
        <v>105</v>
      </c>
      <c r="E344" s="3">
        <v>17</v>
      </c>
      <c r="F344" s="3">
        <v>9.1218838000000028E-3</v>
      </c>
      <c r="G344" s="3">
        <v>0</v>
      </c>
      <c r="H344" s="3">
        <v>0</v>
      </c>
      <c r="I344" s="3">
        <v>0</v>
      </c>
      <c r="J344" s="3">
        <v>0</v>
      </c>
      <c r="K344" s="3">
        <v>0</v>
      </c>
      <c r="L344" s="3">
        <v>0</v>
      </c>
      <c r="M344" s="3">
        <v>6205</v>
      </c>
      <c r="N344" s="3">
        <v>0</v>
      </c>
      <c r="O344" s="3" t="str">
        <f t="shared" si="10"/>
        <v>2022</v>
      </c>
      <c r="P344" s="3" t="str">
        <f t="shared" si="11"/>
        <v>01</v>
      </c>
      <c r="Q344" s="3" t="s">
        <v>22</v>
      </c>
      <c r="R344" s="5" t="s">
        <v>23</v>
      </c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/>
      <c r="AF344"/>
    </row>
    <row r="345" spans="1:32" s="5" customFormat="1" x14ac:dyDescent="0.25">
      <c r="A345" s="5" t="s">
        <v>141</v>
      </c>
      <c r="B345" s="5" t="s">
        <v>19</v>
      </c>
      <c r="C345" s="5" t="s">
        <v>106</v>
      </c>
      <c r="D345" s="5" t="s">
        <v>107</v>
      </c>
      <c r="E345" s="3">
        <v>29</v>
      </c>
      <c r="F345" s="3">
        <v>1.55608606E-2</v>
      </c>
      <c r="G345" s="3">
        <v>0</v>
      </c>
      <c r="H345" s="3">
        <v>0</v>
      </c>
      <c r="I345" s="3">
        <v>0</v>
      </c>
      <c r="J345" s="3">
        <v>0</v>
      </c>
      <c r="K345" s="3">
        <v>0</v>
      </c>
      <c r="L345" s="3">
        <v>0</v>
      </c>
      <c r="M345" s="3">
        <v>5220</v>
      </c>
      <c r="N345" s="3">
        <v>0</v>
      </c>
      <c r="O345" s="3" t="str">
        <f t="shared" si="10"/>
        <v>2022</v>
      </c>
      <c r="P345" s="3" t="str">
        <f t="shared" si="11"/>
        <v>01</v>
      </c>
      <c r="Q345" s="3" t="s">
        <v>22</v>
      </c>
      <c r="R345" s="5" t="s">
        <v>23</v>
      </c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/>
      <c r="AF345"/>
    </row>
    <row r="346" spans="1:32" s="5" customFormat="1" x14ac:dyDescent="0.25">
      <c r="A346" s="5" t="s">
        <v>141</v>
      </c>
      <c r="B346" s="5" t="s">
        <v>19</v>
      </c>
      <c r="C346" s="5" t="s">
        <v>146</v>
      </c>
      <c r="D346" s="5" t="s">
        <v>147</v>
      </c>
      <c r="E346" s="3">
        <v>1</v>
      </c>
      <c r="F346" s="3">
        <v>5.3658139999999998E-4</v>
      </c>
      <c r="G346" s="3">
        <v>0</v>
      </c>
      <c r="H346" s="3">
        <v>0</v>
      </c>
      <c r="I346" s="3">
        <v>0</v>
      </c>
      <c r="J346" s="3">
        <v>0</v>
      </c>
      <c r="K346" s="3">
        <v>0</v>
      </c>
      <c r="L346" s="3">
        <v>0</v>
      </c>
      <c r="M346" s="3">
        <v>850</v>
      </c>
      <c r="N346" s="3">
        <v>0</v>
      </c>
      <c r="O346" s="3" t="str">
        <f t="shared" si="10"/>
        <v>2022</v>
      </c>
      <c r="P346" s="3" t="str">
        <f t="shared" si="11"/>
        <v>01</v>
      </c>
      <c r="Q346" s="3" t="s">
        <v>22</v>
      </c>
      <c r="R346" s="5" t="s">
        <v>23</v>
      </c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/>
      <c r="AF346"/>
    </row>
    <row r="347" spans="1:32" s="5" customFormat="1" x14ac:dyDescent="0.25">
      <c r="A347" s="5" t="s">
        <v>141</v>
      </c>
      <c r="B347" s="5" t="s">
        <v>19</v>
      </c>
      <c r="C347" s="5" t="s">
        <v>112</v>
      </c>
      <c r="D347" s="5" t="s">
        <v>138</v>
      </c>
      <c r="E347" s="3">
        <v>7</v>
      </c>
      <c r="F347" s="3">
        <v>3.7560697999999997E-3</v>
      </c>
      <c r="G347" s="3">
        <v>0</v>
      </c>
      <c r="H347" s="3">
        <v>0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 t="str">
        <f t="shared" si="10"/>
        <v>2022</v>
      </c>
      <c r="P347" s="3" t="str">
        <f t="shared" si="11"/>
        <v>01</v>
      </c>
      <c r="Q347" s="3" t="s">
        <v>22</v>
      </c>
      <c r="R347" s="5" t="s">
        <v>23</v>
      </c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/>
      <c r="AF347"/>
    </row>
    <row r="348" spans="1:32" s="5" customFormat="1" x14ac:dyDescent="0.25">
      <c r="A348" s="5" t="s">
        <v>141</v>
      </c>
      <c r="B348" s="5" t="s">
        <v>19</v>
      </c>
      <c r="C348" s="5" t="s">
        <v>112</v>
      </c>
      <c r="D348" s="5" t="s">
        <v>138</v>
      </c>
      <c r="E348" s="3">
        <v>1</v>
      </c>
      <c r="F348" s="3">
        <v>5.3658139999999998E-4</v>
      </c>
      <c r="G348" s="3">
        <v>0</v>
      </c>
      <c r="H348" s="3">
        <v>0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 t="str">
        <f t="shared" si="10"/>
        <v>2022</v>
      </c>
      <c r="P348" s="3" t="str">
        <f t="shared" si="11"/>
        <v>01</v>
      </c>
      <c r="Q348" s="3" t="s">
        <v>22</v>
      </c>
      <c r="R348" s="5" t="s">
        <v>29</v>
      </c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/>
      <c r="AF348"/>
    </row>
    <row r="349" spans="1:32" s="5" customFormat="1" x14ac:dyDescent="0.25">
      <c r="A349" s="5" t="s">
        <v>141</v>
      </c>
      <c r="B349" s="5" t="s">
        <v>19</v>
      </c>
      <c r="C349" s="5" t="s">
        <v>125</v>
      </c>
      <c r="D349" s="5" t="s">
        <v>126</v>
      </c>
      <c r="E349" s="3">
        <v>23</v>
      </c>
      <c r="F349" s="3">
        <v>1.2341372200000001E-2</v>
      </c>
      <c r="G349" s="3">
        <v>0</v>
      </c>
      <c r="H349" s="3">
        <v>0</v>
      </c>
      <c r="I349" s="3">
        <v>0</v>
      </c>
      <c r="J349" s="3">
        <v>0</v>
      </c>
      <c r="K349" s="3">
        <v>0</v>
      </c>
      <c r="L349" s="3">
        <v>0</v>
      </c>
      <c r="M349" s="3">
        <v>22425</v>
      </c>
      <c r="N349" s="3">
        <v>0</v>
      </c>
      <c r="O349" s="3" t="str">
        <f t="shared" si="10"/>
        <v>2022</v>
      </c>
      <c r="P349" s="3" t="str">
        <f t="shared" si="11"/>
        <v>01</v>
      </c>
      <c r="Q349" s="3" t="s">
        <v>22</v>
      </c>
      <c r="R349" s="5" t="s">
        <v>23</v>
      </c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/>
      <c r="AF349"/>
    </row>
    <row r="350" spans="1:32" s="5" customFormat="1" x14ac:dyDescent="0.25">
      <c r="A350" s="5" t="s">
        <v>141</v>
      </c>
      <c r="B350" s="5" t="s">
        <v>19</v>
      </c>
      <c r="C350" s="5" t="s">
        <v>129</v>
      </c>
      <c r="D350" s="5" t="s">
        <v>219</v>
      </c>
      <c r="E350" s="3">
        <v>67</v>
      </c>
      <c r="F350" s="3">
        <v>3.5950953800000005E-2</v>
      </c>
      <c r="G350" s="3">
        <v>0</v>
      </c>
      <c r="H350" s="3">
        <v>0</v>
      </c>
      <c r="I350" s="3">
        <v>0</v>
      </c>
      <c r="J350" s="3">
        <v>0</v>
      </c>
      <c r="K350" s="3">
        <v>0</v>
      </c>
      <c r="L350" s="3">
        <v>0</v>
      </c>
      <c r="M350" s="3">
        <v>40200</v>
      </c>
      <c r="N350" s="3">
        <v>0</v>
      </c>
      <c r="O350" s="3" t="str">
        <f t="shared" si="10"/>
        <v>2022</v>
      </c>
      <c r="P350" s="3" t="str">
        <f t="shared" si="11"/>
        <v>01</v>
      </c>
      <c r="Q350" s="3" t="s">
        <v>22</v>
      </c>
      <c r="R350" s="5" t="s">
        <v>23</v>
      </c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/>
      <c r="AF350"/>
    </row>
    <row r="351" spans="1:32" s="5" customFormat="1" x14ac:dyDescent="0.25">
      <c r="A351" s="5" t="s">
        <v>141</v>
      </c>
      <c r="B351" s="5" t="s">
        <v>19</v>
      </c>
      <c r="C351" s="5" t="s">
        <v>148</v>
      </c>
      <c r="D351" s="5" t="s">
        <v>149</v>
      </c>
      <c r="E351" s="3">
        <v>1</v>
      </c>
      <c r="F351" s="3">
        <v>5.3658139999999998E-4</v>
      </c>
      <c r="G351" s="3">
        <v>0</v>
      </c>
      <c r="H351" s="3">
        <v>0</v>
      </c>
      <c r="I351" s="3">
        <v>0</v>
      </c>
      <c r="J351" s="3">
        <v>0</v>
      </c>
      <c r="K351" s="3">
        <v>0</v>
      </c>
      <c r="L351" s="3">
        <v>0</v>
      </c>
      <c r="M351" s="3">
        <v>959</v>
      </c>
      <c r="N351" s="3">
        <v>0</v>
      </c>
      <c r="O351" s="3" t="str">
        <f t="shared" si="10"/>
        <v>2022</v>
      </c>
      <c r="P351" s="3" t="str">
        <f t="shared" si="11"/>
        <v>01</v>
      </c>
      <c r="Q351" s="3" t="s">
        <v>22</v>
      </c>
      <c r="R351" s="5" t="s">
        <v>23</v>
      </c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/>
      <c r="AF351"/>
    </row>
    <row r="352" spans="1:32" s="5" customFormat="1" x14ac:dyDescent="0.25">
      <c r="A352" s="5" t="s">
        <v>141</v>
      </c>
      <c r="B352" s="5" t="s">
        <v>19</v>
      </c>
      <c r="C352" s="5" t="s">
        <v>150</v>
      </c>
      <c r="D352" s="5" t="s">
        <v>215</v>
      </c>
      <c r="E352" s="3">
        <v>3</v>
      </c>
      <c r="F352" s="3">
        <v>1.6097441999999996E-3</v>
      </c>
      <c r="G352" s="3">
        <v>0</v>
      </c>
      <c r="H352" s="3">
        <v>0</v>
      </c>
      <c r="I352" s="3">
        <v>0</v>
      </c>
      <c r="J352" s="3">
        <v>0</v>
      </c>
      <c r="K352" s="3">
        <v>0</v>
      </c>
      <c r="L352" s="3">
        <v>0</v>
      </c>
      <c r="M352" s="3">
        <v>1800</v>
      </c>
      <c r="N352" s="3">
        <v>0</v>
      </c>
      <c r="O352" s="3" t="str">
        <f t="shared" si="10"/>
        <v>2022</v>
      </c>
      <c r="P352" s="3" t="str">
        <f t="shared" si="11"/>
        <v>01</v>
      </c>
      <c r="Q352" s="3" t="s">
        <v>22</v>
      </c>
      <c r="R352" s="5" t="s">
        <v>23</v>
      </c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/>
      <c r="AF352"/>
    </row>
    <row r="353" spans="1:32" s="5" customFormat="1" x14ac:dyDescent="0.25">
      <c r="A353" s="5" t="s">
        <v>152</v>
      </c>
      <c r="B353" s="5" t="s">
        <v>19</v>
      </c>
      <c r="C353" s="5" t="s">
        <v>20</v>
      </c>
      <c r="D353" s="5" t="s">
        <v>21</v>
      </c>
      <c r="E353" s="3">
        <v>1</v>
      </c>
      <c r="F353" s="3">
        <v>5.3658139999999998E-4</v>
      </c>
      <c r="G353" s="3">
        <v>61</v>
      </c>
      <c r="H353" s="3">
        <v>1.5353699999999998E-4</v>
      </c>
      <c r="I353" s="3">
        <v>55.510000000000005</v>
      </c>
      <c r="J353" s="3">
        <v>1.5343520000000004E-4</v>
      </c>
      <c r="K353" s="3">
        <v>10</v>
      </c>
      <c r="L353" s="3">
        <v>10</v>
      </c>
      <c r="M353" s="3">
        <v>0</v>
      </c>
      <c r="N353" s="3">
        <v>0</v>
      </c>
      <c r="O353" s="3" t="str">
        <f t="shared" si="10"/>
        <v>2019</v>
      </c>
      <c r="P353" s="3" t="str">
        <f t="shared" si="11"/>
        <v>02</v>
      </c>
      <c r="Q353" s="3" t="s">
        <v>22</v>
      </c>
      <c r="R353" s="5" t="s">
        <v>23</v>
      </c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/>
      <c r="AF353"/>
    </row>
    <row r="354" spans="1:32" s="5" customFormat="1" x14ac:dyDescent="0.25">
      <c r="A354" s="5" t="s">
        <v>152</v>
      </c>
      <c r="B354" s="5" t="s">
        <v>19</v>
      </c>
      <c r="C354" s="5" t="s">
        <v>20</v>
      </c>
      <c r="D354" s="5" t="s">
        <v>21</v>
      </c>
      <c r="E354" s="3">
        <v>66</v>
      </c>
      <c r="F354" s="3">
        <v>3.5414372400000005E-2</v>
      </c>
      <c r="G354" s="3">
        <v>4026</v>
      </c>
      <c r="H354" s="3">
        <v>1.0133441999999999E-2</v>
      </c>
      <c r="I354" s="3">
        <v>3663.66</v>
      </c>
      <c r="J354" s="3">
        <v>1.0126722600000001E-2</v>
      </c>
      <c r="K354" s="3">
        <v>660</v>
      </c>
      <c r="L354" s="3">
        <v>660</v>
      </c>
      <c r="M354" s="3">
        <v>0</v>
      </c>
      <c r="N354" s="3">
        <v>0</v>
      </c>
      <c r="O354" s="3" t="str">
        <f t="shared" si="10"/>
        <v>2019</v>
      </c>
      <c r="P354" s="3" t="str">
        <f t="shared" si="11"/>
        <v>02</v>
      </c>
      <c r="Q354" s="3" t="s">
        <v>22</v>
      </c>
      <c r="R354" s="5" t="s">
        <v>23</v>
      </c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/>
      <c r="AF354"/>
    </row>
    <row r="355" spans="1:32" s="5" customFormat="1" x14ac:dyDescent="0.25">
      <c r="A355" s="5" t="s">
        <v>152</v>
      </c>
      <c r="B355" s="5" t="s">
        <v>19</v>
      </c>
      <c r="C355" s="5" t="s">
        <v>20</v>
      </c>
      <c r="D355" s="5" t="s">
        <v>21</v>
      </c>
      <c r="E355" s="3">
        <v>6</v>
      </c>
      <c r="F355" s="3">
        <v>3.2194883999999992E-3</v>
      </c>
      <c r="G355" s="3">
        <v>366</v>
      </c>
      <c r="H355" s="3">
        <v>9.2122199999999986E-4</v>
      </c>
      <c r="I355" s="3">
        <v>333.06</v>
      </c>
      <c r="J355" s="3">
        <v>9.2061110000000014E-4</v>
      </c>
      <c r="K355" s="3">
        <v>60</v>
      </c>
      <c r="L355" s="3">
        <v>60</v>
      </c>
      <c r="M355" s="3">
        <v>0</v>
      </c>
      <c r="N355" s="3">
        <v>0</v>
      </c>
      <c r="O355" s="3" t="str">
        <f t="shared" si="10"/>
        <v>2019</v>
      </c>
      <c r="P355" s="3" t="str">
        <f t="shared" si="11"/>
        <v>02</v>
      </c>
      <c r="Q355" s="3" t="s">
        <v>22</v>
      </c>
      <c r="R355" s="5" t="s">
        <v>23</v>
      </c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/>
      <c r="AF355"/>
    </row>
    <row r="356" spans="1:32" s="5" customFormat="1" x14ac:dyDescent="0.25">
      <c r="A356" s="5" t="s">
        <v>152</v>
      </c>
      <c r="B356" s="5" t="s">
        <v>19</v>
      </c>
      <c r="C356" s="5" t="s">
        <v>24</v>
      </c>
      <c r="D356" s="5" t="s">
        <v>25</v>
      </c>
      <c r="E356" s="3">
        <v>98</v>
      </c>
      <c r="F356" s="3">
        <v>5.2584977200000015E-2</v>
      </c>
      <c r="G356" s="3">
        <v>3724</v>
      </c>
      <c r="H356" s="3">
        <v>9.3733080000000003E-3</v>
      </c>
      <c r="I356" s="3">
        <v>3388.84</v>
      </c>
      <c r="J356" s="3">
        <v>9.3670925999999998E-3</v>
      </c>
      <c r="K356" s="3">
        <v>490</v>
      </c>
      <c r="L356" s="3">
        <v>490</v>
      </c>
      <c r="M356" s="3">
        <v>0</v>
      </c>
      <c r="N356" s="3">
        <v>0</v>
      </c>
      <c r="O356" s="3" t="str">
        <f t="shared" si="10"/>
        <v>2019</v>
      </c>
      <c r="P356" s="3" t="str">
        <f t="shared" si="11"/>
        <v>02</v>
      </c>
      <c r="Q356" s="3" t="s">
        <v>22</v>
      </c>
      <c r="R356" s="5" t="s">
        <v>23</v>
      </c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/>
      <c r="AF356"/>
    </row>
    <row r="357" spans="1:32" s="5" customFormat="1" x14ac:dyDescent="0.25">
      <c r="A357" s="5" t="s">
        <v>152</v>
      </c>
      <c r="B357" s="5" t="s">
        <v>19</v>
      </c>
      <c r="C357" s="5" t="s">
        <v>24</v>
      </c>
      <c r="D357" s="5" t="s">
        <v>25</v>
      </c>
      <c r="E357" s="3">
        <v>8</v>
      </c>
      <c r="F357" s="3">
        <v>4.2926511999999998E-3</v>
      </c>
      <c r="G357" s="3">
        <v>304</v>
      </c>
      <c r="H357" s="3">
        <v>7.651680000000001E-4</v>
      </c>
      <c r="I357" s="3">
        <v>276.64</v>
      </c>
      <c r="J357" s="3">
        <v>7.646606E-4</v>
      </c>
      <c r="K357" s="3">
        <v>40</v>
      </c>
      <c r="L357" s="3">
        <v>40</v>
      </c>
      <c r="M357" s="3">
        <v>0</v>
      </c>
      <c r="N357" s="3">
        <v>0</v>
      </c>
      <c r="O357" s="3" t="str">
        <f t="shared" si="10"/>
        <v>2019</v>
      </c>
      <c r="P357" s="3" t="str">
        <f t="shared" si="11"/>
        <v>02</v>
      </c>
      <c r="Q357" s="3" t="s">
        <v>22</v>
      </c>
      <c r="R357" s="5" t="s">
        <v>23</v>
      </c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/>
      <c r="AF357"/>
    </row>
    <row r="358" spans="1:32" s="5" customFormat="1" x14ac:dyDescent="0.25">
      <c r="A358" s="5" t="s">
        <v>152</v>
      </c>
      <c r="B358" s="5" t="s">
        <v>19</v>
      </c>
      <c r="C358" s="5" t="s">
        <v>24</v>
      </c>
      <c r="D358" s="5" t="s">
        <v>25</v>
      </c>
      <c r="E358" s="3">
        <v>2</v>
      </c>
      <c r="F358" s="3">
        <v>1.0731628E-3</v>
      </c>
      <c r="G358" s="3">
        <v>76</v>
      </c>
      <c r="H358" s="3">
        <v>1.9129200000000002E-4</v>
      </c>
      <c r="I358" s="3">
        <v>69.16</v>
      </c>
      <c r="J358" s="3">
        <v>1.9116520000000002E-4</v>
      </c>
      <c r="K358" s="3">
        <v>10</v>
      </c>
      <c r="L358" s="3">
        <v>10</v>
      </c>
      <c r="M358" s="3">
        <v>0</v>
      </c>
      <c r="N358" s="3">
        <v>0</v>
      </c>
      <c r="O358" s="3" t="str">
        <f t="shared" si="10"/>
        <v>2019</v>
      </c>
      <c r="P358" s="3" t="str">
        <f t="shared" si="11"/>
        <v>02</v>
      </c>
      <c r="Q358" s="3" t="s">
        <v>22</v>
      </c>
      <c r="R358" s="5" t="s">
        <v>23</v>
      </c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/>
      <c r="AF358"/>
    </row>
    <row r="359" spans="1:32" s="5" customFormat="1" x14ac:dyDescent="0.25">
      <c r="A359" s="5" t="s">
        <v>152</v>
      </c>
      <c r="B359" s="5" t="s">
        <v>19</v>
      </c>
      <c r="C359" s="5" t="s">
        <v>26</v>
      </c>
      <c r="D359" s="5" t="s">
        <v>27</v>
      </c>
      <c r="E359" s="3">
        <v>127</v>
      </c>
      <c r="F359" s="3">
        <v>6.8145837799999998E-2</v>
      </c>
      <c r="G359" s="3">
        <v>9906</v>
      </c>
      <c r="H359" s="3">
        <v>2.4933402E-2</v>
      </c>
      <c r="I359" s="3">
        <v>9014.4600000000009</v>
      </c>
      <c r="J359" s="3">
        <v>2.4916868899999993E-2</v>
      </c>
      <c r="K359" s="3">
        <v>1270</v>
      </c>
      <c r="L359" s="3">
        <v>1270</v>
      </c>
      <c r="M359" s="3">
        <v>0</v>
      </c>
      <c r="N359" s="3">
        <v>0</v>
      </c>
      <c r="O359" s="3" t="str">
        <f t="shared" si="10"/>
        <v>2019</v>
      </c>
      <c r="P359" s="3" t="str">
        <f t="shared" si="11"/>
        <v>02</v>
      </c>
      <c r="Q359" s="3" t="s">
        <v>22</v>
      </c>
      <c r="R359" s="5" t="s">
        <v>23</v>
      </c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/>
      <c r="AF359"/>
    </row>
    <row r="360" spans="1:32" s="5" customFormat="1" x14ac:dyDescent="0.25">
      <c r="A360" s="5" t="s">
        <v>152</v>
      </c>
      <c r="B360" s="5" t="s">
        <v>19</v>
      </c>
      <c r="C360" s="5" t="s">
        <v>26</v>
      </c>
      <c r="D360" s="5" t="s">
        <v>27</v>
      </c>
      <c r="E360" s="3">
        <v>30</v>
      </c>
      <c r="F360" s="3">
        <v>1.6097441999999997E-2</v>
      </c>
      <c r="G360" s="3">
        <v>2340</v>
      </c>
      <c r="H360" s="3">
        <v>5.8897799999999998E-3</v>
      </c>
      <c r="I360" s="3">
        <v>2144.2200000000003</v>
      </c>
      <c r="J360" s="3">
        <v>5.9268385E-3</v>
      </c>
      <c r="K360" s="3">
        <v>300</v>
      </c>
      <c r="L360" s="3">
        <v>300</v>
      </c>
      <c r="M360" s="3">
        <v>0</v>
      </c>
      <c r="N360" s="3">
        <v>0</v>
      </c>
      <c r="O360" s="3" t="str">
        <f t="shared" si="10"/>
        <v>2019</v>
      </c>
      <c r="P360" s="3" t="str">
        <f t="shared" si="11"/>
        <v>02</v>
      </c>
      <c r="Q360" s="3" t="s">
        <v>22</v>
      </c>
      <c r="R360" s="5" t="s">
        <v>23</v>
      </c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/>
      <c r="AF360"/>
    </row>
    <row r="361" spans="1:32" s="5" customFormat="1" x14ac:dyDescent="0.25">
      <c r="A361" s="5" t="s">
        <v>152</v>
      </c>
      <c r="B361" s="5" t="s">
        <v>19</v>
      </c>
      <c r="C361" s="5" t="s">
        <v>26</v>
      </c>
      <c r="D361" s="5" t="s">
        <v>27</v>
      </c>
      <c r="E361" s="3">
        <v>202</v>
      </c>
      <c r="F361" s="3">
        <v>0.10838944280000003</v>
      </c>
      <c r="G361" s="3">
        <v>15756</v>
      </c>
      <c r="H361" s="3">
        <v>3.9657852E-2</v>
      </c>
      <c r="I361" s="3">
        <v>14382.420000000002</v>
      </c>
      <c r="J361" s="3">
        <v>3.9754447100000007E-2</v>
      </c>
      <c r="K361" s="3">
        <v>2020</v>
      </c>
      <c r="L361" s="3">
        <v>2020</v>
      </c>
      <c r="M361" s="3">
        <v>0</v>
      </c>
      <c r="N361" s="3">
        <v>0</v>
      </c>
      <c r="O361" s="3" t="str">
        <f t="shared" si="10"/>
        <v>2019</v>
      </c>
      <c r="P361" s="3" t="str">
        <f t="shared" si="11"/>
        <v>02</v>
      </c>
      <c r="Q361" s="3" t="s">
        <v>22</v>
      </c>
      <c r="R361" s="5" t="s">
        <v>23</v>
      </c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/>
      <c r="AF361"/>
    </row>
    <row r="362" spans="1:32" s="5" customFormat="1" x14ac:dyDescent="0.25">
      <c r="A362" s="5" t="s">
        <v>152</v>
      </c>
      <c r="B362" s="5" t="s">
        <v>19</v>
      </c>
      <c r="C362" s="5" t="s">
        <v>26</v>
      </c>
      <c r="D362" s="5" t="s">
        <v>27</v>
      </c>
      <c r="E362" s="3">
        <v>1</v>
      </c>
      <c r="F362" s="3">
        <v>5.3658139999999998E-4</v>
      </c>
      <c r="G362" s="3">
        <v>78</v>
      </c>
      <c r="H362" s="3">
        <v>1.9632599999999992E-4</v>
      </c>
      <c r="I362" s="3">
        <v>70.97999999999999</v>
      </c>
      <c r="J362" s="3">
        <v>1.9619579999999998E-4</v>
      </c>
      <c r="K362" s="3">
        <v>10</v>
      </c>
      <c r="L362" s="3">
        <v>10</v>
      </c>
      <c r="M362" s="3">
        <v>0</v>
      </c>
      <c r="N362" s="3">
        <v>0</v>
      </c>
      <c r="O362" s="3" t="str">
        <f t="shared" si="10"/>
        <v>2019</v>
      </c>
      <c r="P362" s="3" t="str">
        <f t="shared" si="11"/>
        <v>02</v>
      </c>
      <c r="Q362" s="3" t="s">
        <v>22</v>
      </c>
      <c r="R362" s="5" t="s">
        <v>29</v>
      </c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/>
      <c r="AF362"/>
    </row>
    <row r="363" spans="1:32" s="5" customFormat="1" x14ac:dyDescent="0.25">
      <c r="A363" s="5" t="s">
        <v>152</v>
      </c>
      <c r="B363" s="5" t="s">
        <v>19</v>
      </c>
      <c r="C363" s="5" t="s">
        <v>26</v>
      </c>
      <c r="D363" s="5" t="s">
        <v>27</v>
      </c>
      <c r="E363" s="3">
        <v>2</v>
      </c>
      <c r="F363" s="3">
        <v>1.0731628E-3</v>
      </c>
      <c r="G363" s="3">
        <v>156</v>
      </c>
      <c r="H363" s="3">
        <v>3.9265199999999984E-4</v>
      </c>
      <c r="I363" s="3">
        <v>141.95999999999998</v>
      </c>
      <c r="J363" s="3">
        <v>3.9239159999999995E-4</v>
      </c>
      <c r="K363" s="3">
        <v>20</v>
      </c>
      <c r="L363" s="3">
        <v>20</v>
      </c>
      <c r="M363" s="3">
        <v>0</v>
      </c>
      <c r="N363" s="3">
        <v>0</v>
      </c>
      <c r="O363" s="3" t="str">
        <f t="shared" si="10"/>
        <v>2019</v>
      </c>
      <c r="P363" s="3" t="str">
        <f t="shared" si="11"/>
        <v>02</v>
      </c>
      <c r="Q363" s="3" t="s">
        <v>28</v>
      </c>
      <c r="R363" s="5" t="s">
        <v>29</v>
      </c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/>
      <c r="AF363"/>
    </row>
    <row r="364" spans="1:32" s="5" customFormat="1" x14ac:dyDescent="0.25">
      <c r="A364" s="5" t="s">
        <v>152</v>
      </c>
      <c r="B364" s="5" t="s">
        <v>19</v>
      </c>
      <c r="C364" s="5" t="s">
        <v>30</v>
      </c>
      <c r="D364" s="5" t="s">
        <v>31</v>
      </c>
      <c r="E364" s="3">
        <v>1</v>
      </c>
      <c r="F364" s="3">
        <v>5.3658139999999998E-4</v>
      </c>
      <c r="G364" s="3">
        <v>38</v>
      </c>
      <c r="H364" s="3">
        <v>9.5646000000000012E-5</v>
      </c>
      <c r="I364" s="3">
        <v>34.58</v>
      </c>
      <c r="J364" s="3">
        <v>9.5582600000000009E-5</v>
      </c>
      <c r="K364" s="3">
        <v>5</v>
      </c>
      <c r="L364" s="3">
        <v>5</v>
      </c>
      <c r="M364" s="3">
        <v>0</v>
      </c>
      <c r="N364" s="3">
        <v>0</v>
      </c>
      <c r="O364" s="3" t="str">
        <f t="shared" si="10"/>
        <v>2019</v>
      </c>
      <c r="P364" s="3" t="str">
        <f t="shared" si="11"/>
        <v>02</v>
      </c>
      <c r="Q364" s="3" t="s">
        <v>32</v>
      </c>
      <c r="R364" s="5" t="s">
        <v>29</v>
      </c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/>
      <c r="AF364"/>
    </row>
    <row r="365" spans="1:32" s="5" customFormat="1" x14ac:dyDescent="0.25">
      <c r="A365" s="5" t="s">
        <v>152</v>
      </c>
      <c r="B365" s="5" t="s">
        <v>19</v>
      </c>
      <c r="C365" s="5" t="s">
        <v>30</v>
      </c>
      <c r="D365" s="5" t="s">
        <v>31</v>
      </c>
      <c r="E365" s="3">
        <v>1</v>
      </c>
      <c r="F365" s="3">
        <v>5.3658139999999998E-4</v>
      </c>
      <c r="G365" s="3">
        <v>38</v>
      </c>
      <c r="H365" s="3">
        <v>9.5646000000000012E-5</v>
      </c>
      <c r="I365" s="3">
        <v>34.58</v>
      </c>
      <c r="J365" s="3">
        <v>9.5582600000000009E-5</v>
      </c>
      <c r="K365" s="3">
        <v>5</v>
      </c>
      <c r="L365" s="3">
        <v>5</v>
      </c>
      <c r="M365" s="3">
        <v>0</v>
      </c>
      <c r="N365" s="3">
        <v>0</v>
      </c>
      <c r="O365" s="3" t="str">
        <f t="shared" si="10"/>
        <v>2019</v>
      </c>
      <c r="P365" s="3" t="str">
        <f t="shared" si="11"/>
        <v>02</v>
      </c>
      <c r="Q365" s="3" t="s">
        <v>32</v>
      </c>
      <c r="R365" s="5" t="s">
        <v>29</v>
      </c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/>
      <c r="AF365"/>
    </row>
    <row r="366" spans="1:32" s="5" customFormat="1" x14ac:dyDescent="0.25">
      <c r="A366" s="5" t="s">
        <v>152</v>
      </c>
      <c r="B366" s="5" t="s">
        <v>19</v>
      </c>
      <c r="C366" s="5" t="s">
        <v>30</v>
      </c>
      <c r="D366" s="5" t="s">
        <v>31</v>
      </c>
      <c r="E366" s="3">
        <v>1</v>
      </c>
      <c r="F366" s="3">
        <v>5.3658139999999998E-4</v>
      </c>
      <c r="G366" s="3">
        <v>38</v>
      </c>
      <c r="H366" s="3">
        <v>9.5646000000000012E-5</v>
      </c>
      <c r="I366" s="3">
        <v>34.58</v>
      </c>
      <c r="J366" s="3">
        <v>9.5582600000000009E-5</v>
      </c>
      <c r="K366" s="3">
        <v>5</v>
      </c>
      <c r="L366" s="3">
        <v>5</v>
      </c>
      <c r="M366" s="3">
        <v>0</v>
      </c>
      <c r="N366" s="3">
        <v>0</v>
      </c>
      <c r="O366" s="3" t="str">
        <f t="shared" si="10"/>
        <v>2019</v>
      </c>
      <c r="P366" s="3" t="str">
        <f t="shared" si="11"/>
        <v>02</v>
      </c>
      <c r="Q366" s="3" t="s">
        <v>22</v>
      </c>
      <c r="R366" s="5" t="s">
        <v>29</v>
      </c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/>
      <c r="AF366"/>
    </row>
    <row r="367" spans="1:32" s="5" customFormat="1" x14ac:dyDescent="0.25">
      <c r="A367" s="5" t="s">
        <v>152</v>
      </c>
      <c r="B367" s="5" t="s">
        <v>19</v>
      </c>
      <c r="C367" s="5" t="s">
        <v>30</v>
      </c>
      <c r="D367" s="5" t="s">
        <v>31</v>
      </c>
      <c r="E367" s="3">
        <v>9</v>
      </c>
      <c r="F367" s="3">
        <v>4.8292325999999986E-3</v>
      </c>
      <c r="G367" s="3">
        <v>342</v>
      </c>
      <c r="H367" s="3">
        <v>8.60814E-4</v>
      </c>
      <c r="I367" s="3">
        <v>311.21999999999997</v>
      </c>
      <c r="J367" s="3">
        <v>8.6024319999999986E-4</v>
      </c>
      <c r="K367" s="3">
        <v>45</v>
      </c>
      <c r="L367" s="3">
        <v>45</v>
      </c>
      <c r="M367" s="3">
        <v>0</v>
      </c>
      <c r="N367" s="3">
        <v>0</v>
      </c>
      <c r="O367" s="3" t="str">
        <f t="shared" si="10"/>
        <v>2019</v>
      </c>
      <c r="P367" s="3" t="str">
        <f t="shared" si="11"/>
        <v>02</v>
      </c>
      <c r="Q367" s="3" t="s">
        <v>22</v>
      </c>
      <c r="R367" s="5" t="s">
        <v>23</v>
      </c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/>
      <c r="AF367"/>
    </row>
    <row r="368" spans="1:32" s="5" customFormat="1" x14ac:dyDescent="0.25">
      <c r="A368" s="5" t="s">
        <v>152</v>
      </c>
      <c r="B368" s="5" t="s">
        <v>19</v>
      </c>
      <c r="C368" s="5" t="s">
        <v>30</v>
      </c>
      <c r="D368" s="5" t="s">
        <v>31</v>
      </c>
      <c r="E368" s="3">
        <v>141</v>
      </c>
      <c r="F368" s="3">
        <v>7.5657977400000007E-2</v>
      </c>
      <c r="G368" s="3">
        <v>5358</v>
      </c>
      <c r="H368" s="3">
        <v>1.3486086E-2</v>
      </c>
      <c r="I368" s="3">
        <v>4875.7800000000007</v>
      </c>
      <c r="J368" s="3">
        <v>1.34771435E-2</v>
      </c>
      <c r="K368" s="3">
        <v>705</v>
      </c>
      <c r="L368" s="3">
        <v>705</v>
      </c>
      <c r="M368" s="3">
        <v>0</v>
      </c>
      <c r="N368" s="3">
        <v>0</v>
      </c>
      <c r="O368" s="3" t="str">
        <f t="shared" si="10"/>
        <v>2019</v>
      </c>
      <c r="P368" s="3" t="str">
        <f t="shared" si="11"/>
        <v>02</v>
      </c>
      <c r="Q368" s="3" t="s">
        <v>22</v>
      </c>
      <c r="R368" s="5" t="s">
        <v>23</v>
      </c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/>
      <c r="AF368"/>
    </row>
    <row r="369" spans="1:32" s="5" customFormat="1" x14ac:dyDescent="0.25">
      <c r="A369" s="5" t="s">
        <v>152</v>
      </c>
      <c r="B369" s="5" t="s">
        <v>19</v>
      </c>
      <c r="C369" s="5" t="s">
        <v>30</v>
      </c>
      <c r="D369" s="5" t="s">
        <v>31</v>
      </c>
      <c r="E369" s="3">
        <v>73</v>
      </c>
      <c r="F369" s="3">
        <v>3.9170442200000009E-2</v>
      </c>
      <c r="G369" s="3">
        <v>2774</v>
      </c>
      <c r="H369" s="3">
        <v>6.9821580000000005E-3</v>
      </c>
      <c r="I369" s="3">
        <v>2524.34</v>
      </c>
      <c r="J369" s="3">
        <v>6.9775282000000011E-3</v>
      </c>
      <c r="K369" s="3">
        <v>365</v>
      </c>
      <c r="L369" s="3">
        <v>365</v>
      </c>
      <c r="M369" s="3">
        <v>0</v>
      </c>
      <c r="N369" s="3">
        <v>0</v>
      </c>
      <c r="O369" s="3" t="str">
        <f t="shared" si="10"/>
        <v>2019</v>
      </c>
      <c r="P369" s="3" t="str">
        <f t="shared" si="11"/>
        <v>02</v>
      </c>
      <c r="Q369" s="3" t="s">
        <v>22</v>
      </c>
      <c r="R369" s="5" t="s">
        <v>23</v>
      </c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/>
      <c r="AF369"/>
    </row>
    <row r="370" spans="1:32" s="5" customFormat="1" x14ac:dyDescent="0.25">
      <c r="A370" s="5" t="s">
        <v>152</v>
      </c>
      <c r="B370" s="5" t="s">
        <v>19</v>
      </c>
      <c r="C370" s="5" t="s">
        <v>30</v>
      </c>
      <c r="D370" s="5" t="s">
        <v>31</v>
      </c>
      <c r="E370" s="3">
        <v>8</v>
      </c>
      <c r="F370" s="3">
        <v>4.2926511999999998E-3</v>
      </c>
      <c r="G370" s="3">
        <v>304</v>
      </c>
      <c r="H370" s="3">
        <v>7.651680000000001E-4</v>
      </c>
      <c r="I370" s="3">
        <v>276.64</v>
      </c>
      <c r="J370" s="3">
        <v>7.646606E-4</v>
      </c>
      <c r="K370" s="3">
        <v>40</v>
      </c>
      <c r="L370" s="3">
        <v>40</v>
      </c>
      <c r="M370" s="3">
        <v>0</v>
      </c>
      <c r="N370" s="3">
        <v>0</v>
      </c>
      <c r="O370" s="3" t="str">
        <f t="shared" si="10"/>
        <v>2019</v>
      </c>
      <c r="P370" s="3" t="str">
        <f t="shared" si="11"/>
        <v>02</v>
      </c>
      <c r="Q370" s="3" t="s">
        <v>32</v>
      </c>
      <c r="R370" s="5" t="s">
        <v>23</v>
      </c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/>
      <c r="AF370"/>
    </row>
    <row r="371" spans="1:32" s="5" customFormat="1" x14ac:dyDescent="0.25">
      <c r="A371" s="5" t="s">
        <v>152</v>
      </c>
      <c r="B371" s="5" t="s">
        <v>19</v>
      </c>
      <c r="C371" s="5" t="s">
        <v>30</v>
      </c>
      <c r="D371" s="5" t="s">
        <v>31</v>
      </c>
      <c r="E371" s="3">
        <v>2</v>
      </c>
      <c r="F371" s="3">
        <v>1.0731628E-3</v>
      </c>
      <c r="G371" s="3">
        <v>76</v>
      </c>
      <c r="H371" s="3">
        <v>1.9129200000000002E-4</v>
      </c>
      <c r="I371" s="3">
        <v>69.16</v>
      </c>
      <c r="J371" s="3">
        <v>1.9116520000000002E-4</v>
      </c>
      <c r="K371" s="3">
        <v>10</v>
      </c>
      <c r="L371" s="3">
        <v>10</v>
      </c>
      <c r="M371" s="3">
        <v>0</v>
      </c>
      <c r="N371" s="3">
        <v>0</v>
      </c>
      <c r="O371" s="3" t="str">
        <f t="shared" si="10"/>
        <v>2019</v>
      </c>
      <c r="P371" s="3" t="str">
        <f t="shared" si="11"/>
        <v>02</v>
      </c>
      <c r="Q371" s="3" t="s">
        <v>33</v>
      </c>
      <c r="R371" s="5" t="s">
        <v>23</v>
      </c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/>
      <c r="AF371"/>
    </row>
    <row r="372" spans="1:32" s="5" customFormat="1" x14ac:dyDescent="0.25">
      <c r="A372" s="5" t="s">
        <v>152</v>
      </c>
      <c r="B372" s="5" t="s">
        <v>19</v>
      </c>
      <c r="C372" s="5" t="s">
        <v>34</v>
      </c>
      <c r="D372" s="5" t="s">
        <v>35</v>
      </c>
      <c r="E372" s="3">
        <v>12</v>
      </c>
      <c r="F372" s="3">
        <v>6.4389767999999984E-3</v>
      </c>
      <c r="G372" s="3">
        <v>900</v>
      </c>
      <c r="H372" s="3">
        <v>2.2653000000000005E-3</v>
      </c>
      <c r="I372" s="3">
        <v>819</v>
      </c>
      <c r="J372" s="3">
        <v>2.2637979000000004E-3</v>
      </c>
      <c r="K372" s="3">
        <v>120</v>
      </c>
      <c r="L372" s="3">
        <v>120</v>
      </c>
      <c r="M372" s="3">
        <v>0</v>
      </c>
      <c r="N372" s="3">
        <v>0</v>
      </c>
      <c r="O372" s="3" t="str">
        <f t="shared" si="10"/>
        <v>2019</v>
      </c>
      <c r="P372" s="3" t="str">
        <f t="shared" si="11"/>
        <v>02</v>
      </c>
      <c r="Q372" s="3" t="s">
        <v>22</v>
      </c>
      <c r="R372" s="5" t="s">
        <v>23</v>
      </c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/>
      <c r="AF372"/>
    </row>
    <row r="373" spans="1:32" s="5" customFormat="1" x14ac:dyDescent="0.25">
      <c r="A373" s="5" t="s">
        <v>152</v>
      </c>
      <c r="B373" s="5" t="s">
        <v>19</v>
      </c>
      <c r="C373" s="5" t="s">
        <v>34</v>
      </c>
      <c r="D373" s="5" t="s">
        <v>35</v>
      </c>
      <c r="E373" s="3">
        <v>6</v>
      </c>
      <c r="F373" s="3">
        <v>3.2194883999999992E-3</v>
      </c>
      <c r="G373" s="3">
        <v>450</v>
      </c>
      <c r="H373" s="3">
        <v>1.1326500000000002E-3</v>
      </c>
      <c r="I373" s="3">
        <v>409.5</v>
      </c>
      <c r="J373" s="3">
        <v>1.131899E-3</v>
      </c>
      <c r="K373" s="3">
        <v>60</v>
      </c>
      <c r="L373" s="3">
        <v>60</v>
      </c>
      <c r="M373" s="3">
        <v>0</v>
      </c>
      <c r="N373" s="3">
        <v>0</v>
      </c>
      <c r="O373" s="3" t="str">
        <f t="shared" si="10"/>
        <v>2019</v>
      </c>
      <c r="P373" s="3" t="str">
        <f t="shared" si="11"/>
        <v>02</v>
      </c>
      <c r="Q373" s="3" t="s">
        <v>22</v>
      </c>
      <c r="R373" s="5" t="s">
        <v>23</v>
      </c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/>
      <c r="AF373"/>
    </row>
    <row r="374" spans="1:32" s="5" customFormat="1" x14ac:dyDescent="0.25">
      <c r="A374" s="5" t="s">
        <v>152</v>
      </c>
      <c r="B374" s="5" t="s">
        <v>19</v>
      </c>
      <c r="C374" s="5" t="s">
        <v>34</v>
      </c>
      <c r="D374" s="5" t="s">
        <v>35</v>
      </c>
      <c r="E374" s="3">
        <v>3</v>
      </c>
      <c r="F374" s="3">
        <v>1.6097441999999996E-3</v>
      </c>
      <c r="G374" s="3">
        <v>225</v>
      </c>
      <c r="H374" s="3">
        <v>5.6632500000000012E-4</v>
      </c>
      <c r="I374" s="3">
        <v>204.75</v>
      </c>
      <c r="J374" s="3">
        <v>5.6594950000000001E-4</v>
      </c>
      <c r="K374" s="3">
        <v>30</v>
      </c>
      <c r="L374" s="3">
        <v>30</v>
      </c>
      <c r="M374" s="3">
        <v>0</v>
      </c>
      <c r="N374" s="3">
        <v>0</v>
      </c>
      <c r="O374" s="3" t="str">
        <f t="shared" si="10"/>
        <v>2019</v>
      </c>
      <c r="P374" s="3" t="str">
        <f t="shared" si="11"/>
        <v>02</v>
      </c>
      <c r="Q374" s="3" t="s">
        <v>22</v>
      </c>
      <c r="R374" s="5" t="s">
        <v>23</v>
      </c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/>
      <c r="AF374"/>
    </row>
    <row r="375" spans="1:32" s="5" customFormat="1" x14ac:dyDescent="0.25">
      <c r="A375" s="5" t="s">
        <v>152</v>
      </c>
      <c r="B375" s="5" t="s">
        <v>19</v>
      </c>
      <c r="C375" s="5" t="s">
        <v>36</v>
      </c>
      <c r="D375" s="5" t="s">
        <v>37</v>
      </c>
      <c r="E375" s="3">
        <v>206</v>
      </c>
      <c r="F375" s="3">
        <v>0.11053576839999998</v>
      </c>
      <c r="G375" s="3">
        <v>46556</v>
      </c>
      <c r="H375" s="3">
        <v>0.11718145200000001</v>
      </c>
      <c r="I375" s="3">
        <v>42408.9</v>
      </c>
      <c r="J375" s="3">
        <v>0.1172224405</v>
      </c>
      <c r="K375" s="3">
        <v>6180</v>
      </c>
      <c r="L375" s="3">
        <v>6180</v>
      </c>
      <c r="M375" s="3">
        <v>0</v>
      </c>
      <c r="N375" s="3">
        <v>0</v>
      </c>
      <c r="O375" s="3" t="str">
        <f t="shared" si="10"/>
        <v>2019</v>
      </c>
      <c r="P375" s="3" t="str">
        <f t="shared" si="11"/>
        <v>02</v>
      </c>
      <c r="Q375" s="3" t="s">
        <v>22</v>
      </c>
      <c r="R375" s="5" t="s">
        <v>23</v>
      </c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/>
      <c r="AF375"/>
    </row>
    <row r="376" spans="1:32" s="5" customFormat="1" x14ac:dyDescent="0.25">
      <c r="A376" s="5" t="s">
        <v>152</v>
      </c>
      <c r="B376" s="5" t="s">
        <v>19</v>
      </c>
      <c r="C376" s="5" t="s">
        <v>36</v>
      </c>
      <c r="D376" s="5" t="s">
        <v>37</v>
      </c>
      <c r="E376" s="3">
        <v>40</v>
      </c>
      <c r="F376" s="3">
        <v>2.1463256E-2</v>
      </c>
      <c r="G376" s="3">
        <v>9040</v>
      </c>
      <c r="H376" s="3">
        <v>2.2753679999999998E-2</v>
      </c>
      <c r="I376" s="3">
        <v>8269.34</v>
      </c>
      <c r="J376" s="3">
        <v>2.2857282700000002E-2</v>
      </c>
      <c r="K376" s="3">
        <v>1200</v>
      </c>
      <c r="L376" s="3">
        <v>1200</v>
      </c>
      <c r="M376" s="3">
        <v>0</v>
      </c>
      <c r="N376" s="3">
        <v>0</v>
      </c>
      <c r="O376" s="3" t="str">
        <f t="shared" si="10"/>
        <v>2019</v>
      </c>
      <c r="P376" s="3" t="str">
        <f t="shared" si="11"/>
        <v>02</v>
      </c>
      <c r="Q376" s="3" t="s">
        <v>22</v>
      </c>
      <c r="R376" s="5" t="s">
        <v>23</v>
      </c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/>
      <c r="AF376"/>
    </row>
    <row r="377" spans="1:32" s="5" customFormat="1" x14ac:dyDescent="0.25">
      <c r="A377" s="5" t="s">
        <v>152</v>
      </c>
      <c r="B377" s="5" t="s">
        <v>19</v>
      </c>
      <c r="C377" s="5" t="s">
        <v>36</v>
      </c>
      <c r="D377" s="5" t="s">
        <v>37</v>
      </c>
      <c r="E377" s="3">
        <v>126</v>
      </c>
      <c r="F377" s="3">
        <v>6.7609256399999998E-2</v>
      </c>
      <c r="G377" s="3">
        <v>28476</v>
      </c>
      <c r="H377" s="3">
        <v>7.1674091999999995E-2</v>
      </c>
      <c r="I377" s="3">
        <v>25913.16</v>
      </c>
      <c r="J377" s="3">
        <v>7.1626565599999997E-2</v>
      </c>
      <c r="K377" s="3">
        <v>3780</v>
      </c>
      <c r="L377" s="3">
        <v>3780</v>
      </c>
      <c r="M377" s="3">
        <v>0</v>
      </c>
      <c r="N377" s="3">
        <v>0</v>
      </c>
      <c r="O377" s="3" t="str">
        <f t="shared" si="10"/>
        <v>2019</v>
      </c>
      <c r="P377" s="3" t="str">
        <f t="shared" si="11"/>
        <v>02</v>
      </c>
      <c r="Q377" s="3" t="s">
        <v>22</v>
      </c>
      <c r="R377" s="5" t="s">
        <v>23</v>
      </c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/>
      <c r="AF377"/>
    </row>
    <row r="378" spans="1:32" s="5" customFormat="1" x14ac:dyDescent="0.25">
      <c r="A378" s="5" t="s">
        <v>152</v>
      </c>
      <c r="B378" s="5" t="s">
        <v>19</v>
      </c>
      <c r="C378" s="5" t="s">
        <v>36</v>
      </c>
      <c r="D378" s="5" t="s">
        <v>37</v>
      </c>
      <c r="E378" s="3">
        <v>1</v>
      </c>
      <c r="F378" s="3">
        <v>5.3658139999999998E-4</v>
      </c>
      <c r="G378" s="3">
        <v>226</v>
      </c>
      <c r="H378" s="3">
        <v>5.6884199999999996E-4</v>
      </c>
      <c r="I378" s="3">
        <v>205.66</v>
      </c>
      <c r="J378" s="3">
        <v>5.6846479999999992E-4</v>
      </c>
      <c r="K378" s="3">
        <v>30</v>
      </c>
      <c r="L378" s="3">
        <v>30</v>
      </c>
      <c r="M378" s="3">
        <v>0</v>
      </c>
      <c r="N378" s="3">
        <v>0</v>
      </c>
      <c r="O378" s="3" t="str">
        <f t="shared" si="10"/>
        <v>2019</v>
      </c>
      <c r="P378" s="3" t="str">
        <f t="shared" si="11"/>
        <v>02</v>
      </c>
      <c r="Q378" s="3" t="s">
        <v>33</v>
      </c>
      <c r="R378" s="5" t="s">
        <v>23</v>
      </c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/>
      <c r="AF378"/>
    </row>
    <row r="379" spans="1:32" s="5" customFormat="1" x14ac:dyDescent="0.25">
      <c r="A379" s="5" t="s">
        <v>152</v>
      </c>
      <c r="B379" s="5" t="s">
        <v>19</v>
      </c>
      <c r="C379" s="5" t="s">
        <v>36</v>
      </c>
      <c r="D379" s="5" t="s">
        <v>37</v>
      </c>
      <c r="E379" s="3">
        <v>1</v>
      </c>
      <c r="F379" s="3">
        <v>5.3658139999999998E-4</v>
      </c>
      <c r="G379" s="3">
        <v>226</v>
      </c>
      <c r="H379" s="3">
        <v>5.6884199999999996E-4</v>
      </c>
      <c r="I379" s="3">
        <v>205.66</v>
      </c>
      <c r="J379" s="3">
        <v>5.6846479999999992E-4</v>
      </c>
      <c r="K379" s="3">
        <v>30</v>
      </c>
      <c r="L379" s="3">
        <v>30</v>
      </c>
      <c r="M379" s="3">
        <v>0</v>
      </c>
      <c r="N379" s="3">
        <v>0</v>
      </c>
      <c r="O379" s="3" t="str">
        <f t="shared" si="10"/>
        <v>2019</v>
      </c>
      <c r="P379" s="3" t="str">
        <f t="shared" si="11"/>
        <v>02</v>
      </c>
      <c r="Q379" s="3" t="s">
        <v>33</v>
      </c>
      <c r="R379" s="5" t="s">
        <v>23</v>
      </c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/>
      <c r="AF379"/>
    </row>
    <row r="380" spans="1:32" s="5" customFormat="1" x14ac:dyDescent="0.25">
      <c r="A380" s="5" t="s">
        <v>152</v>
      </c>
      <c r="B380" s="5" t="s">
        <v>19</v>
      </c>
      <c r="C380" s="5" t="s">
        <v>36</v>
      </c>
      <c r="D380" s="5" t="s">
        <v>37</v>
      </c>
      <c r="E380" s="3">
        <v>1</v>
      </c>
      <c r="F380" s="3">
        <v>5.3658139999999998E-4</v>
      </c>
      <c r="G380" s="3">
        <v>226</v>
      </c>
      <c r="H380" s="3">
        <v>5.6884199999999996E-4</v>
      </c>
      <c r="I380" s="3">
        <v>205.66</v>
      </c>
      <c r="J380" s="3">
        <v>5.6846479999999992E-4</v>
      </c>
      <c r="K380" s="3">
        <v>30</v>
      </c>
      <c r="L380" s="3">
        <v>30</v>
      </c>
      <c r="M380" s="3">
        <v>0</v>
      </c>
      <c r="N380" s="3">
        <v>0</v>
      </c>
      <c r="O380" s="3" t="str">
        <f t="shared" si="10"/>
        <v>2019</v>
      </c>
      <c r="P380" s="3" t="str">
        <f t="shared" si="11"/>
        <v>02</v>
      </c>
      <c r="Q380" s="3" t="s">
        <v>22</v>
      </c>
      <c r="R380" s="5" t="s">
        <v>29</v>
      </c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/>
      <c r="AF380"/>
    </row>
    <row r="381" spans="1:32" s="5" customFormat="1" x14ac:dyDescent="0.25">
      <c r="A381" s="5" t="s">
        <v>152</v>
      </c>
      <c r="B381" s="5" t="s">
        <v>19</v>
      </c>
      <c r="C381" s="5" t="s">
        <v>36</v>
      </c>
      <c r="D381" s="5" t="s">
        <v>37</v>
      </c>
      <c r="E381" s="3">
        <v>2</v>
      </c>
      <c r="F381" s="3">
        <v>1.0731628E-3</v>
      </c>
      <c r="G381" s="3">
        <v>452</v>
      </c>
      <c r="H381" s="3">
        <v>1.1376839999999999E-3</v>
      </c>
      <c r="I381" s="3">
        <v>411.32</v>
      </c>
      <c r="J381" s="3">
        <v>1.1369295999999998E-3</v>
      </c>
      <c r="K381" s="3">
        <v>60</v>
      </c>
      <c r="L381" s="3">
        <v>60</v>
      </c>
      <c r="M381" s="3">
        <v>0</v>
      </c>
      <c r="N381" s="3">
        <v>0</v>
      </c>
      <c r="O381" s="3" t="str">
        <f t="shared" si="10"/>
        <v>2019</v>
      </c>
      <c r="P381" s="3" t="str">
        <f t="shared" si="11"/>
        <v>02</v>
      </c>
      <c r="Q381" s="3" t="s">
        <v>28</v>
      </c>
      <c r="R381" s="5" t="s">
        <v>29</v>
      </c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/>
      <c r="AF381"/>
    </row>
    <row r="382" spans="1:32" s="5" customFormat="1" x14ac:dyDescent="0.25">
      <c r="A382" s="5" t="s">
        <v>152</v>
      </c>
      <c r="B382" s="5" t="s">
        <v>19</v>
      </c>
      <c r="C382" s="5" t="s">
        <v>40</v>
      </c>
      <c r="D382" s="5" t="s">
        <v>41</v>
      </c>
      <c r="E382" s="3">
        <v>1</v>
      </c>
      <c r="F382" s="3">
        <v>5.3658139999999998E-4</v>
      </c>
      <c r="G382" s="3">
        <v>0</v>
      </c>
      <c r="H382" s="3">
        <v>0</v>
      </c>
      <c r="I382" s="3">
        <v>0</v>
      </c>
      <c r="J382" s="3">
        <v>0</v>
      </c>
      <c r="K382" s="3">
        <v>0</v>
      </c>
      <c r="L382" s="3">
        <v>0</v>
      </c>
      <c r="M382" s="3">
        <v>0</v>
      </c>
      <c r="N382" s="3">
        <v>0</v>
      </c>
      <c r="O382" s="3" t="str">
        <f t="shared" si="10"/>
        <v>2019</v>
      </c>
      <c r="P382" s="3" t="str">
        <f t="shared" si="11"/>
        <v>02</v>
      </c>
      <c r="Q382" s="3" t="s">
        <v>22</v>
      </c>
      <c r="R382" s="5" t="s">
        <v>29</v>
      </c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/>
      <c r="AF382"/>
    </row>
    <row r="383" spans="1:32" s="5" customFormat="1" x14ac:dyDescent="0.25">
      <c r="A383" s="5" t="s">
        <v>152</v>
      </c>
      <c r="B383" s="5" t="s">
        <v>19</v>
      </c>
      <c r="C383" s="5" t="s">
        <v>40</v>
      </c>
      <c r="D383" s="5" t="s">
        <v>41</v>
      </c>
      <c r="E383" s="3">
        <v>124</v>
      </c>
      <c r="F383" s="3">
        <v>6.6536093599999985E-2</v>
      </c>
      <c r="G383" s="3">
        <v>0</v>
      </c>
      <c r="H383" s="3">
        <v>0</v>
      </c>
      <c r="I383" s="3">
        <v>0</v>
      </c>
      <c r="J383" s="3">
        <v>0</v>
      </c>
      <c r="K383" s="3">
        <v>0</v>
      </c>
      <c r="L383" s="3">
        <v>0</v>
      </c>
      <c r="M383" s="3">
        <v>0</v>
      </c>
      <c r="N383" s="3">
        <v>0</v>
      </c>
      <c r="O383" s="3" t="str">
        <f t="shared" si="10"/>
        <v>2019</v>
      </c>
      <c r="P383" s="3" t="str">
        <f t="shared" si="11"/>
        <v>02</v>
      </c>
      <c r="Q383" s="3" t="s">
        <v>22</v>
      </c>
      <c r="R383" s="5" t="s">
        <v>23</v>
      </c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/>
      <c r="AF383"/>
    </row>
    <row r="384" spans="1:32" s="5" customFormat="1" x14ac:dyDescent="0.25">
      <c r="A384" s="5" t="s">
        <v>152</v>
      </c>
      <c r="B384" s="5" t="s">
        <v>19</v>
      </c>
      <c r="C384" s="5" t="s">
        <v>40</v>
      </c>
      <c r="D384" s="5" t="s">
        <v>41</v>
      </c>
      <c r="E384" s="3">
        <v>12</v>
      </c>
      <c r="F384" s="3">
        <v>6.4389767999999984E-3</v>
      </c>
      <c r="G384" s="3">
        <v>0</v>
      </c>
      <c r="H384" s="3">
        <v>0</v>
      </c>
      <c r="I384" s="3">
        <v>0</v>
      </c>
      <c r="J384" s="3">
        <v>0</v>
      </c>
      <c r="K384" s="3">
        <v>0</v>
      </c>
      <c r="L384" s="3">
        <v>0</v>
      </c>
      <c r="M384" s="3">
        <v>0</v>
      </c>
      <c r="N384" s="3">
        <v>0</v>
      </c>
      <c r="O384" s="3" t="str">
        <f t="shared" si="10"/>
        <v>2019</v>
      </c>
      <c r="P384" s="3" t="str">
        <f t="shared" si="11"/>
        <v>02</v>
      </c>
      <c r="Q384" s="3" t="s">
        <v>22</v>
      </c>
      <c r="R384" s="5" t="s">
        <v>23</v>
      </c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/>
      <c r="AF384"/>
    </row>
    <row r="385" spans="1:32" s="5" customFormat="1" x14ac:dyDescent="0.25">
      <c r="A385" s="5" t="s">
        <v>152</v>
      </c>
      <c r="B385" s="5" t="s">
        <v>19</v>
      </c>
      <c r="C385" s="5" t="s">
        <v>40</v>
      </c>
      <c r="D385" s="5" t="s">
        <v>41</v>
      </c>
      <c r="E385" s="3">
        <v>184</v>
      </c>
      <c r="F385" s="3">
        <v>9.8730977600000006E-2</v>
      </c>
      <c r="G385" s="3">
        <v>0</v>
      </c>
      <c r="H385" s="3">
        <v>0</v>
      </c>
      <c r="I385" s="3">
        <v>0</v>
      </c>
      <c r="J385" s="3">
        <v>0</v>
      </c>
      <c r="K385" s="3">
        <v>0</v>
      </c>
      <c r="L385" s="3">
        <v>0</v>
      </c>
      <c r="M385" s="3">
        <v>0</v>
      </c>
      <c r="N385" s="3">
        <v>0</v>
      </c>
      <c r="O385" s="3" t="str">
        <f t="shared" si="10"/>
        <v>2019</v>
      </c>
      <c r="P385" s="3" t="str">
        <f t="shared" si="11"/>
        <v>02</v>
      </c>
      <c r="Q385" s="3" t="s">
        <v>22</v>
      </c>
      <c r="R385" s="5" t="s">
        <v>23</v>
      </c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/>
      <c r="AF385"/>
    </row>
    <row r="386" spans="1:32" s="5" customFormat="1" x14ac:dyDescent="0.25">
      <c r="A386" s="5" t="s">
        <v>152</v>
      </c>
      <c r="B386" s="5" t="s">
        <v>19</v>
      </c>
      <c r="C386" s="5" t="s">
        <v>42</v>
      </c>
      <c r="D386" s="5" t="s">
        <v>43</v>
      </c>
      <c r="E386" s="3">
        <v>55</v>
      </c>
      <c r="F386" s="3">
        <v>2.9511977000000002E-2</v>
      </c>
      <c r="G386" s="3">
        <v>38885</v>
      </c>
      <c r="H386" s="3">
        <v>9.7873544999999992E-2</v>
      </c>
      <c r="I386" s="3">
        <v>35519.68</v>
      </c>
      <c r="J386" s="3">
        <v>9.8179947500000003E-2</v>
      </c>
      <c r="K386" s="3">
        <v>3300</v>
      </c>
      <c r="L386" s="3">
        <v>3300</v>
      </c>
      <c r="M386" s="3">
        <v>0</v>
      </c>
      <c r="N386" s="3">
        <v>0</v>
      </c>
      <c r="O386" s="3" t="str">
        <f t="shared" si="10"/>
        <v>2019</v>
      </c>
      <c r="P386" s="3" t="str">
        <f t="shared" si="11"/>
        <v>02</v>
      </c>
      <c r="Q386" s="3" t="s">
        <v>22</v>
      </c>
      <c r="R386" s="5" t="s">
        <v>23</v>
      </c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/>
      <c r="AF386"/>
    </row>
    <row r="387" spans="1:32" s="5" customFormat="1" x14ac:dyDescent="0.25">
      <c r="A387" s="5" t="s">
        <v>152</v>
      </c>
      <c r="B387" s="5" t="s">
        <v>19</v>
      </c>
      <c r="C387" s="5" t="s">
        <v>42</v>
      </c>
      <c r="D387" s="5" t="s">
        <v>43</v>
      </c>
      <c r="E387" s="3">
        <v>1</v>
      </c>
      <c r="F387" s="3">
        <v>5.3658139999999998E-4</v>
      </c>
      <c r="G387" s="3">
        <v>707</v>
      </c>
      <c r="H387" s="3">
        <v>1.7795189999999998E-3</v>
      </c>
      <c r="I387" s="3">
        <v>643.37</v>
      </c>
      <c r="J387" s="3">
        <v>1.7783390000000003E-3</v>
      </c>
      <c r="K387" s="3">
        <v>60</v>
      </c>
      <c r="L387" s="3">
        <v>60</v>
      </c>
      <c r="M387" s="3">
        <v>0</v>
      </c>
      <c r="N387" s="3">
        <v>0</v>
      </c>
      <c r="O387" s="3" t="str">
        <f t="shared" ref="O387:O450" si="12">MID(A387,4,4)</f>
        <v>2019</v>
      </c>
      <c r="P387" s="3" t="str">
        <f t="shared" ref="P387:P450" si="13">LEFT(A387,2)</f>
        <v>02</v>
      </c>
      <c r="Q387" s="3" t="s">
        <v>33</v>
      </c>
      <c r="R387" s="5" t="s">
        <v>23</v>
      </c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/>
      <c r="AF387"/>
    </row>
    <row r="388" spans="1:32" s="5" customFormat="1" x14ac:dyDescent="0.25">
      <c r="A388" s="5" t="s">
        <v>152</v>
      </c>
      <c r="B388" s="5" t="s">
        <v>19</v>
      </c>
      <c r="C388" s="5" t="s">
        <v>42</v>
      </c>
      <c r="D388" s="5" t="s">
        <v>43</v>
      </c>
      <c r="E388" s="3">
        <v>1</v>
      </c>
      <c r="F388" s="3">
        <v>5.3658139999999998E-4</v>
      </c>
      <c r="G388" s="3">
        <v>707</v>
      </c>
      <c r="H388" s="3">
        <v>1.7795189999999998E-3</v>
      </c>
      <c r="I388" s="3">
        <v>643.37</v>
      </c>
      <c r="J388" s="3">
        <v>1.7783390000000003E-3</v>
      </c>
      <c r="K388" s="3">
        <v>60</v>
      </c>
      <c r="L388" s="3">
        <v>60</v>
      </c>
      <c r="M388" s="3">
        <v>0</v>
      </c>
      <c r="N388" s="3">
        <v>0</v>
      </c>
      <c r="O388" s="3" t="str">
        <f t="shared" si="12"/>
        <v>2019</v>
      </c>
      <c r="P388" s="3" t="str">
        <f t="shared" si="13"/>
        <v>02</v>
      </c>
      <c r="Q388" s="3" t="s">
        <v>22</v>
      </c>
      <c r="R388" s="5" t="s">
        <v>29</v>
      </c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/>
      <c r="AF388"/>
    </row>
    <row r="389" spans="1:32" s="5" customFormat="1" x14ac:dyDescent="0.25">
      <c r="A389" s="5" t="s">
        <v>152</v>
      </c>
      <c r="B389" s="5" t="s">
        <v>19</v>
      </c>
      <c r="C389" s="5" t="s">
        <v>44</v>
      </c>
      <c r="D389" s="5" t="s">
        <v>45</v>
      </c>
      <c r="E389" s="3">
        <v>19</v>
      </c>
      <c r="F389" s="3">
        <v>1.0195046599999997E-2</v>
      </c>
      <c r="G389" s="3">
        <v>9006</v>
      </c>
      <c r="H389" s="3">
        <v>2.2668102000000006E-2</v>
      </c>
      <c r="I389" s="3">
        <v>8195.4600000000009</v>
      </c>
      <c r="J389" s="3">
        <v>2.2653071000000004E-2</v>
      </c>
      <c r="K389" s="3">
        <v>760</v>
      </c>
      <c r="L389" s="3">
        <v>760</v>
      </c>
      <c r="M389" s="3">
        <v>0</v>
      </c>
      <c r="N389" s="3">
        <v>0</v>
      </c>
      <c r="O389" s="3" t="str">
        <f t="shared" si="12"/>
        <v>2019</v>
      </c>
      <c r="P389" s="3" t="str">
        <f t="shared" si="13"/>
        <v>02</v>
      </c>
      <c r="Q389" s="3" t="s">
        <v>22</v>
      </c>
      <c r="R389" s="5" t="s">
        <v>23</v>
      </c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/>
      <c r="AF389"/>
    </row>
    <row r="390" spans="1:32" s="5" customFormat="1" x14ac:dyDescent="0.25">
      <c r="A390" s="5" t="s">
        <v>152</v>
      </c>
      <c r="B390" s="5" t="s">
        <v>19</v>
      </c>
      <c r="C390" s="5" t="s">
        <v>46</v>
      </c>
      <c r="D390" s="5" t="s">
        <v>47</v>
      </c>
      <c r="E390" s="3">
        <v>117</v>
      </c>
      <c r="F390" s="3">
        <v>6.2780023800000001E-2</v>
      </c>
      <c r="G390" s="3">
        <v>27729</v>
      </c>
      <c r="H390" s="3">
        <v>6.9793892999999996E-2</v>
      </c>
      <c r="I390" s="3">
        <v>25233.39</v>
      </c>
      <c r="J390" s="3">
        <v>6.9747613299999983E-2</v>
      </c>
      <c r="K390" s="3">
        <v>2340</v>
      </c>
      <c r="L390" s="3">
        <v>2340</v>
      </c>
      <c r="M390" s="3">
        <v>0</v>
      </c>
      <c r="N390" s="3">
        <v>0</v>
      </c>
      <c r="O390" s="3" t="str">
        <f t="shared" si="12"/>
        <v>2019</v>
      </c>
      <c r="P390" s="3" t="str">
        <f t="shared" si="13"/>
        <v>02</v>
      </c>
      <c r="Q390" s="3" t="s">
        <v>22</v>
      </c>
      <c r="R390" s="5" t="s">
        <v>23</v>
      </c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/>
      <c r="AF390"/>
    </row>
    <row r="391" spans="1:32" s="5" customFormat="1" x14ac:dyDescent="0.25">
      <c r="A391" s="5" t="s">
        <v>152</v>
      </c>
      <c r="B391" s="5" t="s">
        <v>19</v>
      </c>
      <c r="C391" s="5" t="s">
        <v>48</v>
      </c>
      <c r="D391" s="5" t="s">
        <v>49</v>
      </c>
      <c r="E391" s="3">
        <v>46</v>
      </c>
      <c r="F391" s="3">
        <v>2.4682744400000001E-2</v>
      </c>
      <c r="G391" s="3">
        <v>6486</v>
      </c>
      <c r="H391" s="3">
        <v>1.6325262E-2</v>
      </c>
      <c r="I391" s="3">
        <v>5929.05</v>
      </c>
      <c r="J391" s="3">
        <v>1.6388487099999998E-2</v>
      </c>
      <c r="K391" s="3">
        <v>1380</v>
      </c>
      <c r="L391" s="3">
        <v>230</v>
      </c>
      <c r="M391" s="3">
        <v>0</v>
      </c>
      <c r="N391" s="3">
        <v>0</v>
      </c>
      <c r="O391" s="3" t="str">
        <f t="shared" si="12"/>
        <v>2019</v>
      </c>
      <c r="P391" s="3" t="str">
        <f t="shared" si="13"/>
        <v>02</v>
      </c>
      <c r="Q391" s="3" t="s">
        <v>22</v>
      </c>
      <c r="R391" s="5" t="s">
        <v>23</v>
      </c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/>
      <c r="AF391"/>
    </row>
    <row r="392" spans="1:32" s="5" customFormat="1" x14ac:dyDescent="0.25">
      <c r="A392" s="5" t="s">
        <v>152</v>
      </c>
      <c r="B392" s="5" t="s">
        <v>19</v>
      </c>
      <c r="C392" s="5" t="s">
        <v>48</v>
      </c>
      <c r="D392" s="5" t="s">
        <v>49</v>
      </c>
      <c r="E392" s="3">
        <v>1</v>
      </c>
      <c r="F392" s="3">
        <v>5.3658139999999998E-4</v>
      </c>
      <c r="G392" s="3">
        <v>141</v>
      </c>
      <c r="H392" s="3">
        <v>3.5489699999999996E-4</v>
      </c>
      <c r="I392" s="3">
        <v>128.31</v>
      </c>
      <c r="J392" s="3">
        <v>3.5466169999999995E-4</v>
      </c>
      <c r="K392" s="3">
        <v>30</v>
      </c>
      <c r="L392" s="3">
        <v>5</v>
      </c>
      <c r="M392" s="3">
        <v>0</v>
      </c>
      <c r="N392" s="3">
        <v>0</v>
      </c>
      <c r="O392" s="3" t="str">
        <f t="shared" si="12"/>
        <v>2019</v>
      </c>
      <c r="P392" s="3" t="str">
        <f t="shared" si="13"/>
        <v>02</v>
      </c>
      <c r="Q392" s="3" t="s">
        <v>22</v>
      </c>
      <c r="R392" s="5" t="s">
        <v>29</v>
      </c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/>
      <c r="AF392"/>
    </row>
    <row r="393" spans="1:32" s="5" customFormat="1" x14ac:dyDescent="0.25">
      <c r="A393" s="5" t="s">
        <v>152</v>
      </c>
      <c r="B393" s="5" t="s">
        <v>19</v>
      </c>
      <c r="C393" s="5" t="s">
        <v>50</v>
      </c>
      <c r="D393" s="5" t="s">
        <v>51</v>
      </c>
      <c r="E393" s="3">
        <v>19</v>
      </c>
      <c r="F393" s="3">
        <v>1.0195046599999997E-2</v>
      </c>
      <c r="G393" s="3">
        <v>2546</v>
      </c>
      <c r="H393" s="3">
        <v>6.4082819999999995E-3</v>
      </c>
      <c r="I393" s="3">
        <v>2316.8599999999997</v>
      </c>
      <c r="J393" s="3">
        <v>6.4040326999999994E-3</v>
      </c>
      <c r="K393" s="3">
        <v>190</v>
      </c>
      <c r="L393" s="3">
        <v>190</v>
      </c>
      <c r="M393" s="3">
        <v>0</v>
      </c>
      <c r="N393" s="3">
        <v>0</v>
      </c>
      <c r="O393" s="3" t="str">
        <f t="shared" si="12"/>
        <v>2019</v>
      </c>
      <c r="P393" s="3" t="str">
        <f t="shared" si="13"/>
        <v>02</v>
      </c>
      <c r="Q393" s="3" t="s">
        <v>22</v>
      </c>
      <c r="R393" s="5" t="s">
        <v>23</v>
      </c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/>
      <c r="AF393"/>
    </row>
    <row r="394" spans="1:32" s="5" customFormat="1" x14ac:dyDescent="0.25">
      <c r="A394" s="5" t="s">
        <v>152</v>
      </c>
      <c r="B394" s="5" t="s">
        <v>19</v>
      </c>
      <c r="C394" s="5" t="s">
        <v>52</v>
      </c>
      <c r="D394" s="5" t="s">
        <v>53</v>
      </c>
      <c r="E394" s="3">
        <v>43</v>
      </c>
      <c r="F394" s="3">
        <v>2.3073000200000006E-2</v>
      </c>
      <c r="G394" s="3">
        <v>78604</v>
      </c>
      <c r="H394" s="3">
        <v>0.19784626800000002</v>
      </c>
      <c r="I394" s="3">
        <v>71876.959999999992</v>
      </c>
      <c r="J394" s="3">
        <v>0.1986751051</v>
      </c>
      <c r="K394" s="3">
        <v>5160</v>
      </c>
      <c r="L394" s="3">
        <v>5160</v>
      </c>
      <c r="M394" s="3">
        <v>0</v>
      </c>
      <c r="N394" s="3">
        <v>0</v>
      </c>
      <c r="O394" s="3" t="str">
        <f t="shared" si="12"/>
        <v>2019</v>
      </c>
      <c r="P394" s="3" t="str">
        <f t="shared" si="13"/>
        <v>02</v>
      </c>
      <c r="Q394" s="3" t="s">
        <v>22</v>
      </c>
      <c r="R394" s="5" t="s">
        <v>23</v>
      </c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/>
      <c r="AF394"/>
    </row>
    <row r="395" spans="1:32" s="5" customFormat="1" x14ac:dyDescent="0.25">
      <c r="A395" s="5" t="s">
        <v>152</v>
      </c>
      <c r="B395" s="5" t="s">
        <v>19</v>
      </c>
      <c r="C395" s="5" t="s">
        <v>52</v>
      </c>
      <c r="D395" s="5" t="s">
        <v>53</v>
      </c>
      <c r="E395" s="3">
        <v>1</v>
      </c>
      <c r="F395" s="3">
        <v>5.3658139999999998E-4</v>
      </c>
      <c r="G395" s="3">
        <v>1828</v>
      </c>
      <c r="H395" s="3">
        <v>4.6010759999999991E-3</v>
      </c>
      <c r="I395" s="3">
        <v>1663.48</v>
      </c>
      <c r="J395" s="3">
        <v>4.5980250999999991E-3</v>
      </c>
      <c r="K395" s="3">
        <v>120</v>
      </c>
      <c r="L395" s="3">
        <v>120</v>
      </c>
      <c r="M395" s="3">
        <v>0</v>
      </c>
      <c r="N395" s="3">
        <v>0</v>
      </c>
      <c r="O395" s="3" t="str">
        <f t="shared" si="12"/>
        <v>2019</v>
      </c>
      <c r="P395" s="3" t="str">
        <f t="shared" si="13"/>
        <v>02</v>
      </c>
      <c r="Q395" s="3" t="s">
        <v>33</v>
      </c>
      <c r="R395" s="5" t="s">
        <v>23</v>
      </c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/>
      <c r="AF395"/>
    </row>
    <row r="396" spans="1:32" s="5" customFormat="1" x14ac:dyDescent="0.25">
      <c r="A396" s="5" t="s">
        <v>152</v>
      </c>
      <c r="B396" s="5" t="s">
        <v>19</v>
      </c>
      <c r="C396" s="5" t="s">
        <v>52</v>
      </c>
      <c r="D396" s="5" t="s">
        <v>53</v>
      </c>
      <c r="E396" s="3">
        <v>1</v>
      </c>
      <c r="F396" s="3">
        <v>5.3658139999999998E-4</v>
      </c>
      <c r="G396" s="3">
        <v>1828</v>
      </c>
      <c r="H396" s="3">
        <v>4.6010759999999991E-3</v>
      </c>
      <c r="I396" s="3">
        <v>1663.48</v>
      </c>
      <c r="J396" s="3">
        <v>4.5980250999999991E-3</v>
      </c>
      <c r="K396" s="3">
        <v>120</v>
      </c>
      <c r="L396" s="3">
        <v>120</v>
      </c>
      <c r="M396" s="3">
        <v>0</v>
      </c>
      <c r="N396" s="3">
        <v>0</v>
      </c>
      <c r="O396" s="3" t="str">
        <f t="shared" si="12"/>
        <v>2019</v>
      </c>
      <c r="P396" s="3" t="str">
        <f t="shared" si="13"/>
        <v>02</v>
      </c>
      <c r="Q396" s="3" t="s">
        <v>22</v>
      </c>
      <c r="R396" s="5" t="s">
        <v>29</v>
      </c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/>
      <c r="AF396"/>
    </row>
    <row r="397" spans="1:32" s="5" customFormat="1" x14ac:dyDescent="0.25">
      <c r="A397" s="5" t="s">
        <v>152</v>
      </c>
      <c r="B397" s="5" t="s">
        <v>19</v>
      </c>
      <c r="C397" s="5" t="s">
        <v>54</v>
      </c>
      <c r="D397" s="5" t="s">
        <v>55</v>
      </c>
      <c r="E397" s="3">
        <v>1</v>
      </c>
      <c r="F397" s="3">
        <v>5.3658139999999998E-4</v>
      </c>
      <c r="G397" s="3">
        <v>707</v>
      </c>
      <c r="H397" s="3">
        <v>1.7795189999999998E-3</v>
      </c>
      <c r="I397" s="3">
        <v>643.37</v>
      </c>
      <c r="J397" s="3">
        <v>1.7783390000000003E-3</v>
      </c>
      <c r="K397" s="3">
        <v>60</v>
      </c>
      <c r="L397" s="3">
        <v>60</v>
      </c>
      <c r="M397" s="3">
        <v>0</v>
      </c>
      <c r="N397" s="3">
        <v>0</v>
      </c>
      <c r="O397" s="3" t="str">
        <f t="shared" si="12"/>
        <v>2019</v>
      </c>
      <c r="P397" s="3" t="str">
        <f t="shared" si="13"/>
        <v>02</v>
      </c>
      <c r="Q397" s="3" t="s">
        <v>22</v>
      </c>
      <c r="R397" s="5" t="s">
        <v>29</v>
      </c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/>
      <c r="AF397"/>
    </row>
    <row r="398" spans="1:32" s="5" customFormat="1" x14ac:dyDescent="0.25">
      <c r="A398" s="5" t="s">
        <v>152</v>
      </c>
      <c r="B398" s="5" t="s">
        <v>19</v>
      </c>
      <c r="C398" s="5" t="s">
        <v>54</v>
      </c>
      <c r="D398" s="5" t="s">
        <v>55</v>
      </c>
      <c r="E398" s="3">
        <v>5</v>
      </c>
      <c r="F398" s="3">
        <v>2.682907E-3</v>
      </c>
      <c r="G398" s="3">
        <v>3535</v>
      </c>
      <c r="H398" s="3">
        <v>8.8975949999999995E-3</v>
      </c>
      <c r="I398" s="3">
        <v>3216.85</v>
      </c>
      <c r="J398" s="3">
        <v>8.8916951000000011E-3</v>
      </c>
      <c r="K398" s="3">
        <v>300</v>
      </c>
      <c r="L398" s="3">
        <v>300</v>
      </c>
      <c r="M398" s="3">
        <v>0</v>
      </c>
      <c r="N398" s="3">
        <v>0</v>
      </c>
      <c r="O398" s="3" t="str">
        <f t="shared" si="12"/>
        <v>2019</v>
      </c>
      <c r="P398" s="3" t="str">
        <f t="shared" si="13"/>
        <v>02</v>
      </c>
      <c r="Q398" s="3" t="s">
        <v>22</v>
      </c>
      <c r="R398" s="5" t="s">
        <v>23</v>
      </c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/>
      <c r="AF398"/>
    </row>
    <row r="399" spans="1:32" s="5" customFormat="1" x14ac:dyDescent="0.25">
      <c r="A399" s="5" t="s">
        <v>152</v>
      </c>
      <c r="B399" s="5" t="s">
        <v>19</v>
      </c>
      <c r="C399" s="5" t="s">
        <v>56</v>
      </c>
      <c r="D399" s="5" t="s">
        <v>57</v>
      </c>
      <c r="E399" s="3">
        <v>71</v>
      </c>
      <c r="F399" s="3">
        <v>3.8097279399999996E-2</v>
      </c>
      <c r="G399" s="3">
        <v>25418</v>
      </c>
      <c r="H399" s="3">
        <v>6.3977105999999992E-2</v>
      </c>
      <c r="I399" s="3">
        <v>23130.379999999997</v>
      </c>
      <c r="J399" s="3">
        <v>6.3934683399999997E-2</v>
      </c>
      <c r="K399" s="3">
        <v>2130</v>
      </c>
      <c r="L399" s="3">
        <v>2130</v>
      </c>
      <c r="M399" s="3">
        <v>0</v>
      </c>
      <c r="N399" s="3">
        <v>0</v>
      </c>
      <c r="O399" s="3" t="str">
        <f t="shared" si="12"/>
        <v>2019</v>
      </c>
      <c r="P399" s="3" t="str">
        <f t="shared" si="13"/>
        <v>02</v>
      </c>
      <c r="Q399" s="3" t="s">
        <v>22</v>
      </c>
      <c r="R399" s="5" t="s">
        <v>23</v>
      </c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/>
      <c r="AF399"/>
    </row>
    <row r="400" spans="1:32" s="5" customFormat="1" x14ac:dyDescent="0.25">
      <c r="A400" s="5" t="s">
        <v>152</v>
      </c>
      <c r="B400" s="5" t="s">
        <v>19</v>
      </c>
      <c r="C400" s="5" t="s">
        <v>56</v>
      </c>
      <c r="D400" s="5" t="s">
        <v>57</v>
      </c>
      <c r="E400" s="3">
        <v>1</v>
      </c>
      <c r="F400" s="3">
        <v>5.3658139999999998E-4</v>
      </c>
      <c r="G400" s="3">
        <v>358</v>
      </c>
      <c r="H400" s="3">
        <v>9.0108599999999994E-4</v>
      </c>
      <c r="I400" s="3">
        <v>325.78000000000003</v>
      </c>
      <c r="J400" s="3">
        <v>9.0048850000000002E-4</v>
      </c>
      <c r="K400" s="3">
        <v>30</v>
      </c>
      <c r="L400" s="3">
        <v>30</v>
      </c>
      <c r="M400" s="3">
        <v>0</v>
      </c>
      <c r="N400" s="3">
        <v>0</v>
      </c>
      <c r="O400" s="3" t="str">
        <f t="shared" si="12"/>
        <v>2019</v>
      </c>
      <c r="P400" s="3" t="str">
        <f t="shared" si="13"/>
        <v>02</v>
      </c>
      <c r="Q400" s="3" t="s">
        <v>33</v>
      </c>
      <c r="R400" s="5" t="s">
        <v>23</v>
      </c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/>
      <c r="AF400"/>
    </row>
    <row r="401" spans="1:32" s="5" customFormat="1" x14ac:dyDescent="0.25">
      <c r="A401" s="5" t="s">
        <v>152</v>
      </c>
      <c r="B401" s="5" t="s">
        <v>19</v>
      </c>
      <c r="C401" s="5" t="s">
        <v>56</v>
      </c>
      <c r="D401" s="5" t="s">
        <v>57</v>
      </c>
      <c r="E401" s="3">
        <v>1</v>
      </c>
      <c r="F401" s="3">
        <v>5.3658139999999998E-4</v>
      </c>
      <c r="G401" s="3">
        <v>358</v>
      </c>
      <c r="H401" s="3">
        <v>9.0108599999999994E-4</v>
      </c>
      <c r="I401" s="3">
        <v>325.78000000000003</v>
      </c>
      <c r="J401" s="3">
        <v>9.0048850000000002E-4</v>
      </c>
      <c r="K401" s="3">
        <v>30</v>
      </c>
      <c r="L401" s="3">
        <v>30</v>
      </c>
      <c r="M401" s="3">
        <v>0</v>
      </c>
      <c r="N401" s="3">
        <v>0</v>
      </c>
      <c r="O401" s="3" t="str">
        <f t="shared" si="12"/>
        <v>2019</v>
      </c>
      <c r="P401" s="3" t="str">
        <f t="shared" si="13"/>
        <v>02</v>
      </c>
      <c r="Q401" s="3" t="s">
        <v>22</v>
      </c>
      <c r="R401" s="5" t="s">
        <v>29</v>
      </c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/>
      <c r="AF401"/>
    </row>
    <row r="402" spans="1:32" s="5" customFormat="1" x14ac:dyDescent="0.25">
      <c r="A402" s="5" t="s">
        <v>152</v>
      </c>
      <c r="B402" s="5" t="s">
        <v>19</v>
      </c>
      <c r="C402" s="5" t="s">
        <v>58</v>
      </c>
      <c r="D402" s="5" t="s">
        <v>59</v>
      </c>
      <c r="E402" s="3">
        <v>1</v>
      </c>
      <c r="F402" s="3">
        <v>5.3658139999999998E-4</v>
      </c>
      <c r="G402" s="3">
        <v>179</v>
      </c>
      <c r="H402" s="3">
        <v>4.5054299999999997E-4</v>
      </c>
      <c r="I402" s="3">
        <v>162.89000000000001</v>
      </c>
      <c r="J402" s="3">
        <v>4.5024420000000005E-4</v>
      </c>
      <c r="K402" s="3">
        <v>15</v>
      </c>
      <c r="L402" s="3">
        <v>15</v>
      </c>
      <c r="M402" s="3">
        <v>0</v>
      </c>
      <c r="N402" s="3">
        <v>0</v>
      </c>
      <c r="O402" s="3" t="str">
        <f t="shared" si="12"/>
        <v>2019</v>
      </c>
      <c r="P402" s="3" t="str">
        <f t="shared" si="13"/>
        <v>02</v>
      </c>
      <c r="Q402" s="3" t="s">
        <v>32</v>
      </c>
      <c r="R402" s="5" t="s">
        <v>29</v>
      </c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/>
      <c r="AF402"/>
    </row>
    <row r="403" spans="1:32" s="5" customFormat="1" x14ac:dyDescent="0.25">
      <c r="A403" s="5" t="s">
        <v>152</v>
      </c>
      <c r="B403" s="5" t="s">
        <v>19</v>
      </c>
      <c r="C403" s="5" t="s">
        <v>58</v>
      </c>
      <c r="D403" s="5" t="s">
        <v>59</v>
      </c>
      <c r="E403" s="3">
        <v>49</v>
      </c>
      <c r="F403" s="3">
        <v>2.6292488600000007E-2</v>
      </c>
      <c r="G403" s="3">
        <v>8771</v>
      </c>
      <c r="H403" s="3">
        <v>2.2076606999999998E-2</v>
      </c>
      <c r="I403" s="3">
        <v>7981.6100000000006</v>
      </c>
      <c r="J403" s="3">
        <v>2.2061968199999997E-2</v>
      </c>
      <c r="K403" s="3">
        <v>735</v>
      </c>
      <c r="L403" s="3">
        <v>735</v>
      </c>
      <c r="M403" s="3">
        <v>0</v>
      </c>
      <c r="N403" s="3">
        <v>0</v>
      </c>
      <c r="O403" s="3" t="str">
        <f t="shared" si="12"/>
        <v>2019</v>
      </c>
      <c r="P403" s="3" t="str">
        <f t="shared" si="13"/>
        <v>02</v>
      </c>
      <c r="Q403" s="3" t="s">
        <v>22</v>
      </c>
      <c r="R403" s="5" t="s">
        <v>23</v>
      </c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/>
      <c r="AF403"/>
    </row>
    <row r="404" spans="1:32" s="5" customFormat="1" x14ac:dyDescent="0.25">
      <c r="A404" s="5" t="s">
        <v>152</v>
      </c>
      <c r="B404" s="5" t="s">
        <v>19</v>
      </c>
      <c r="C404" s="5" t="s">
        <v>58</v>
      </c>
      <c r="D404" s="5" t="s">
        <v>59</v>
      </c>
      <c r="E404" s="3">
        <v>1</v>
      </c>
      <c r="F404" s="3">
        <v>5.3658139999999998E-4</v>
      </c>
      <c r="G404" s="3">
        <v>179</v>
      </c>
      <c r="H404" s="3">
        <v>4.5054299999999997E-4</v>
      </c>
      <c r="I404" s="3">
        <v>162.89000000000001</v>
      </c>
      <c r="J404" s="3">
        <v>4.5024420000000005E-4</v>
      </c>
      <c r="K404" s="3">
        <v>15</v>
      </c>
      <c r="L404" s="3">
        <v>15</v>
      </c>
      <c r="M404" s="3">
        <v>0</v>
      </c>
      <c r="N404" s="3">
        <v>0</v>
      </c>
      <c r="O404" s="3" t="str">
        <f t="shared" si="12"/>
        <v>2019</v>
      </c>
      <c r="P404" s="3" t="str">
        <f t="shared" si="13"/>
        <v>02</v>
      </c>
      <c r="Q404" s="3" t="s">
        <v>32</v>
      </c>
      <c r="R404" s="5" t="s">
        <v>23</v>
      </c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/>
      <c r="AF404"/>
    </row>
    <row r="405" spans="1:32" s="5" customFormat="1" x14ac:dyDescent="0.25">
      <c r="A405" s="5" t="s">
        <v>152</v>
      </c>
      <c r="B405" s="5" t="s">
        <v>19</v>
      </c>
      <c r="C405" s="5" t="s">
        <v>60</v>
      </c>
      <c r="D405" s="5" t="s">
        <v>61</v>
      </c>
      <c r="E405" s="3">
        <v>123</v>
      </c>
      <c r="F405" s="3">
        <v>6.5999512199999999E-2</v>
      </c>
      <c r="G405" s="3">
        <v>17466</v>
      </c>
      <c r="H405" s="3">
        <v>4.3961922E-2</v>
      </c>
      <c r="I405" s="3">
        <v>15894.060000000001</v>
      </c>
      <c r="J405" s="3">
        <v>4.3932771200000005E-2</v>
      </c>
      <c r="K405" s="3">
        <v>1230</v>
      </c>
      <c r="L405" s="3">
        <v>1230</v>
      </c>
      <c r="M405" s="3">
        <v>0</v>
      </c>
      <c r="N405" s="3">
        <v>0</v>
      </c>
      <c r="O405" s="3" t="str">
        <f t="shared" si="12"/>
        <v>2019</v>
      </c>
      <c r="P405" s="3" t="str">
        <f t="shared" si="13"/>
        <v>02</v>
      </c>
      <c r="Q405" s="3" t="s">
        <v>22</v>
      </c>
      <c r="R405" s="5" t="s">
        <v>23</v>
      </c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/>
      <c r="AF405"/>
    </row>
    <row r="406" spans="1:32" s="5" customFormat="1" x14ac:dyDescent="0.25">
      <c r="A406" s="5" t="s">
        <v>152</v>
      </c>
      <c r="B406" s="5" t="s">
        <v>19</v>
      </c>
      <c r="C406" s="5" t="s">
        <v>60</v>
      </c>
      <c r="D406" s="5" t="s">
        <v>61</v>
      </c>
      <c r="E406" s="3">
        <v>1</v>
      </c>
      <c r="F406" s="3">
        <v>5.3658139999999998E-4</v>
      </c>
      <c r="G406" s="3">
        <v>142</v>
      </c>
      <c r="H406" s="3">
        <v>3.5741400000000007E-4</v>
      </c>
      <c r="I406" s="3">
        <v>129.22</v>
      </c>
      <c r="J406" s="3">
        <v>3.5717699999999997E-4</v>
      </c>
      <c r="K406" s="3">
        <v>10</v>
      </c>
      <c r="L406" s="3">
        <v>10</v>
      </c>
      <c r="M406" s="3">
        <v>0</v>
      </c>
      <c r="N406" s="3">
        <v>0</v>
      </c>
      <c r="O406" s="3" t="str">
        <f t="shared" si="12"/>
        <v>2019</v>
      </c>
      <c r="P406" s="3" t="str">
        <f t="shared" si="13"/>
        <v>02</v>
      </c>
      <c r="Q406" s="3" t="s">
        <v>32</v>
      </c>
      <c r="R406" s="5" t="s">
        <v>23</v>
      </c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/>
      <c r="AF406"/>
    </row>
    <row r="407" spans="1:32" s="5" customFormat="1" x14ac:dyDescent="0.25">
      <c r="A407" s="5" t="s">
        <v>152</v>
      </c>
      <c r="B407" s="5" t="s">
        <v>19</v>
      </c>
      <c r="C407" s="5" t="s">
        <v>60</v>
      </c>
      <c r="D407" s="5" t="s">
        <v>61</v>
      </c>
      <c r="E407" s="3">
        <v>1</v>
      </c>
      <c r="F407" s="3">
        <v>5.3658139999999998E-4</v>
      </c>
      <c r="G407" s="3">
        <v>142</v>
      </c>
      <c r="H407" s="3">
        <v>3.5741400000000007E-4</v>
      </c>
      <c r="I407" s="3">
        <v>129.22</v>
      </c>
      <c r="J407" s="3">
        <v>3.5717699999999997E-4</v>
      </c>
      <c r="K407" s="3">
        <v>10</v>
      </c>
      <c r="L407" s="3">
        <v>10</v>
      </c>
      <c r="M407" s="3">
        <v>0</v>
      </c>
      <c r="N407" s="3">
        <v>0</v>
      </c>
      <c r="O407" s="3" t="str">
        <f t="shared" si="12"/>
        <v>2019</v>
      </c>
      <c r="P407" s="3" t="str">
        <f t="shared" si="13"/>
        <v>02</v>
      </c>
      <c r="Q407" s="3" t="s">
        <v>33</v>
      </c>
      <c r="R407" s="5" t="s">
        <v>23</v>
      </c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/>
      <c r="AF407"/>
    </row>
    <row r="408" spans="1:32" s="5" customFormat="1" x14ac:dyDescent="0.25">
      <c r="A408" s="5" t="s">
        <v>152</v>
      </c>
      <c r="B408" s="5" t="s">
        <v>19</v>
      </c>
      <c r="C408" s="5" t="s">
        <v>60</v>
      </c>
      <c r="D408" s="5" t="s">
        <v>61</v>
      </c>
      <c r="E408" s="3">
        <v>1</v>
      </c>
      <c r="F408" s="3">
        <v>5.3658139999999998E-4</v>
      </c>
      <c r="G408" s="3">
        <v>142</v>
      </c>
      <c r="H408" s="3">
        <v>3.5741400000000007E-4</v>
      </c>
      <c r="I408" s="3">
        <v>129.22</v>
      </c>
      <c r="J408" s="3">
        <v>3.5717699999999997E-4</v>
      </c>
      <c r="K408" s="3">
        <v>10</v>
      </c>
      <c r="L408" s="3">
        <v>10</v>
      </c>
      <c r="M408" s="3">
        <v>0</v>
      </c>
      <c r="N408" s="3">
        <v>0</v>
      </c>
      <c r="O408" s="3" t="str">
        <f t="shared" si="12"/>
        <v>2019</v>
      </c>
      <c r="P408" s="3" t="str">
        <f t="shared" si="13"/>
        <v>02</v>
      </c>
      <c r="Q408" s="3" t="s">
        <v>28</v>
      </c>
      <c r="R408" s="5" t="s">
        <v>29</v>
      </c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/>
      <c r="AF408"/>
    </row>
    <row r="409" spans="1:32" s="5" customFormat="1" x14ac:dyDescent="0.25">
      <c r="A409" s="5" t="s">
        <v>152</v>
      </c>
      <c r="B409" s="5" t="s">
        <v>19</v>
      </c>
      <c r="C409" s="5" t="s">
        <v>60</v>
      </c>
      <c r="D409" s="5" t="s">
        <v>61</v>
      </c>
      <c r="E409" s="3">
        <v>2</v>
      </c>
      <c r="F409" s="3">
        <v>1.0731628E-3</v>
      </c>
      <c r="G409" s="3">
        <v>284</v>
      </c>
      <c r="H409" s="3">
        <v>7.1482800000000014E-4</v>
      </c>
      <c r="I409" s="3">
        <v>258.44</v>
      </c>
      <c r="J409" s="3">
        <v>7.1435399999999994E-4</v>
      </c>
      <c r="K409" s="3">
        <v>20</v>
      </c>
      <c r="L409" s="3">
        <v>20</v>
      </c>
      <c r="M409" s="3">
        <v>0</v>
      </c>
      <c r="N409" s="3">
        <v>0</v>
      </c>
      <c r="O409" s="3" t="str">
        <f t="shared" si="12"/>
        <v>2019</v>
      </c>
      <c r="P409" s="3" t="str">
        <f t="shared" si="13"/>
        <v>02</v>
      </c>
      <c r="Q409" s="3" t="s">
        <v>22</v>
      </c>
      <c r="R409" s="5" t="s">
        <v>29</v>
      </c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/>
      <c r="AF409"/>
    </row>
    <row r="410" spans="1:32" s="5" customFormat="1" x14ac:dyDescent="0.25">
      <c r="A410" s="5" t="s">
        <v>152</v>
      </c>
      <c r="B410" s="5" t="s">
        <v>19</v>
      </c>
      <c r="C410" s="5" t="s">
        <v>115</v>
      </c>
      <c r="D410" s="5" t="s">
        <v>116</v>
      </c>
      <c r="E410" s="3">
        <v>1</v>
      </c>
      <c r="F410" s="3">
        <v>5.3658139999999998E-4</v>
      </c>
      <c r="G410" s="3">
        <v>614</v>
      </c>
      <c r="H410" s="3">
        <v>1.5454379999999995E-3</v>
      </c>
      <c r="I410" s="3">
        <v>558.74</v>
      </c>
      <c r="J410" s="3">
        <v>1.5444132000000002E-3</v>
      </c>
      <c r="K410" s="3">
        <v>45</v>
      </c>
      <c r="L410" s="3">
        <v>30</v>
      </c>
      <c r="M410" s="3">
        <v>0</v>
      </c>
      <c r="N410" s="3">
        <v>0</v>
      </c>
      <c r="O410" s="3" t="str">
        <f t="shared" si="12"/>
        <v>2019</v>
      </c>
      <c r="P410" s="3" t="str">
        <f t="shared" si="13"/>
        <v>02</v>
      </c>
      <c r="Q410" s="3" t="s">
        <v>22</v>
      </c>
      <c r="R410" s="5" t="s">
        <v>23</v>
      </c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/>
      <c r="AF410"/>
    </row>
    <row r="411" spans="1:32" s="5" customFormat="1" x14ac:dyDescent="0.25">
      <c r="A411" s="5" t="s">
        <v>152</v>
      </c>
      <c r="B411" s="5" t="s">
        <v>19</v>
      </c>
      <c r="C411" s="5" t="s">
        <v>62</v>
      </c>
      <c r="D411" s="5" t="s">
        <v>63</v>
      </c>
      <c r="E411" s="3">
        <v>43</v>
      </c>
      <c r="F411" s="3">
        <v>2.3073000200000006E-2</v>
      </c>
      <c r="G411" s="3">
        <v>15050</v>
      </c>
      <c r="H411" s="3">
        <v>3.7880850000000001E-2</v>
      </c>
      <c r="I411" s="3">
        <v>13695.5</v>
      </c>
      <c r="J411" s="3">
        <v>3.7855731599999998E-2</v>
      </c>
      <c r="K411" s="3">
        <v>2150</v>
      </c>
      <c r="L411" s="3">
        <v>430</v>
      </c>
      <c r="M411" s="3">
        <v>0</v>
      </c>
      <c r="N411" s="3">
        <v>0</v>
      </c>
      <c r="O411" s="3" t="str">
        <f t="shared" si="12"/>
        <v>2019</v>
      </c>
      <c r="P411" s="3" t="str">
        <f t="shared" si="13"/>
        <v>02</v>
      </c>
      <c r="Q411" s="3" t="s">
        <v>22</v>
      </c>
      <c r="R411" s="5" t="s">
        <v>23</v>
      </c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/>
      <c r="AF411"/>
    </row>
    <row r="412" spans="1:32" s="5" customFormat="1" x14ac:dyDescent="0.25">
      <c r="A412" s="5" t="s">
        <v>152</v>
      </c>
      <c r="B412" s="5" t="s">
        <v>19</v>
      </c>
      <c r="C412" s="5" t="s">
        <v>62</v>
      </c>
      <c r="D412" s="5" t="s">
        <v>63</v>
      </c>
      <c r="E412" s="3">
        <v>1</v>
      </c>
      <c r="F412" s="3">
        <v>5.3658139999999998E-4</v>
      </c>
      <c r="G412" s="3">
        <v>350</v>
      </c>
      <c r="H412" s="3">
        <v>8.8095000000000014E-4</v>
      </c>
      <c r="I412" s="3">
        <v>318.5</v>
      </c>
      <c r="J412" s="3">
        <v>8.8036590000000001E-4</v>
      </c>
      <c r="K412" s="3">
        <v>50</v>
      </c>
      <c r="L412" s="3">
        <v>10</v>
      </c>
      <c r="M412" s="3">
        <v>0</v>
      </c>
      <c r="N412" s="3">
        <v>0</v>
      </c>
      <c r="O412" s="3" t="str">
        <f t="shared" si="12"/>
        <v>2019</v>
      </c>
      <c r="P412" s="3" t="str">
        <f t="shared" si="13"/>
        <v>02</v>
      </c>
      <c r="Q412" s="3" t="s">
        <v>22</v>
      </c>
      <c r="R412" s="5" t="s">
        <v>29</v>
      </c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/>
      <c r="AF412"/>
    </row>
    <row r="413" spans="1:32" s="5" customFormat="1" x14ac:dyDescent="0.25">
      <c r="A413" s="5" t="s">
        <v>152</v>
      </c>
      <c r="B413" s="5" t="s">
        <v>19</v>
      </c>
      <c r="C413" s="5" t="s">
        <v>62</v>
      </c>
      <c r="D413" s="5" t="s">
        <v>63</v>
      </c>
      <c r="E413" s="3">
        <v>6</v>
      </c>
      <c r="F413" s="3">
        <v>3.2194883999999992E-3</v>
      </c>
      <c r="G413" s="3">
        <v>2100</v>
      </c>
      <c r="H413" s="3">
        <v>5.2856999999999999E-3</v>
      </c>
      <c r="I413" s="3">
        <v>1911</v>
      </c>
      <c r="J413" s="3">
        <v>5.2821950999999995E-3</v>
      </c>
      <c r="K413" s="3">
        <v>300</v>
      </c>
      <c r="L413" s="3">
        <v>60</v>
      </c>
      <c r="M413" s="3">
        <v>0</v>
      </c>
      <c r="N413" s="3">
        <v>0</v>
      </c>
      <c r="O413" s="3" t="str">
        <f t="shared" si="12"/>
        <v>2019</v>
      </c>
      <c r="P413" s="3" t="str">
        <f t="shared" si="13"/>
        <v>02</v>
      </c>
      <c r="Q413" s="3" t="s">
        <v>28</v>
      </c>
      <c r="R413" s="5" t="s">
        <v>29</v>
      </c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/>
      <c r="AF413"/>
    </row>
    <row r="414" spans="1:32" s="5" customFormat="1" x14ac:dyDescent="0.25">
      <c r="A414" s="5" t="s">
        <v>152</v>
      </c>
      <c r="B414" s="5" t="s">
        <v>19</v>
      </c>
      <c r="C414" s="5" t="s">
        <v>64</v>
      </c>
      <c r="D414" s="5" t="s">
        <v>65</v>
      </c>
      <c r="E414" s="3">
        <v>6</v>
      </c>
      <c r="F414" s="3">
        <v>3.2194883999999992E-3</v>
      </c>
      <c r="G414" s="3">
        <v>3768</v>
      </c>
      <c r="H414" s="3">
        <v>9.4840560000000011E-3</v>
      </c>
      <c r="I414" s="3">
        <v>3428.88</v>
      </c>
      <c r="J414" s="3">
        <v>9.477767199999999E-3</v>
      </c>
      <c r="K414" s="3">
        <v>270</v>
      </c>
      <c r="L414" s="3">
        <v>270</v>
      </c>
      <c r="M414" s="3">
        <v>0</v>
      </c>
      <c r="N414" s="3">
        <v>0</v>
      </c>
      <c r="O414" s="3" t="str">
        <f t="shared" si="12"/>
        <v>2019</v>
      </c>
      <c r="P414" s="3" t="str">
        <f t="shared" si="13"/>
        <v>02</v>
      </c>
      <c r="Q414" s="3" t="s">
        <v>22</v>
      </c>
      <c r="R414" s="5" t="s">
        <v>29</v>
      </c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/>
      <c r="AF414"/>
    </row>
    <row r="415" spans="1:32" s="5" customFormat="1" x14ac:dyDescent="0.25">
      <c r="A415" s="5" t="s">
        <v>152</v>
      </c>
      <c r="B415" s="5" t="s">
        <v>19</v>
      </c>
      <c r="C415" s="5" t="s">
        <v>64</v>
      </c>
      <c r="D415" s="5" t="s">
        <v>65</v>
      </c>
      <c r="E415" s="3">
        <v>47</v>
      </c>
      <c r="F415" s="3">
        <v>2.5219325799999998E-2</v>
      </c>
      <c r="G415" s="3">
        <v>29516</v>
      </c>
      <c r="H415" s="3">
        <v>7.4291772000000006E-2</v>
      </c>
      <c r="I415" s="3">
        <v>26978.879999999997</v>
      </c>
      <c r="J415" s="3">
        <v>7.4572322199999999E-2</v>
      </c>
      <c r="K415" s="3">
        <v>2115</v>
      </c>
      <c r="L415" s="3">
        <v>2115</v>
      </c>
      <c r="M415" s="3">
        <v>0</v>
      </c>
      <c r="N415" s="3">
        <v>0</v>
      </c>
      <c r="O415" s="3" t="str">
        <f t="shared" si="12"/>
        <v>2019</v>
      </c>
      <c r="P415" s="3" t="str">
        <f t="shared" si="13"/>
        <v>02</v>
      </c>
      <c r="Q415" s="3" t="s">
        <v>22</v>
      </c>
      <c r="R415" s="5" t="s">
        <v>23</v>
      </c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/>
      <c r="AF415"/>
    </row>
    <row r="416" spans="1:32" s="5" customFormat="1" x14ac:dyDescent="0.25">
      <c r="A416" s="5" t="s">
        <v>152</v>
      </c>
      <c r="B416" s="5" t="s">
        <v>19</v>
      </c>
      <c r="C416" s="5" t="s">
        <v>66</v>
      </c>
      <c r="D416" s="5" t="s">
        <v>67</v>
      </c>
      <c r="E416" s="3">
        <v>26</v>
      </c>
      <c r="F416" s="3">
        <v>1.3951116400000001E-2</v>
      </c>
      <c r="G416" s="3">
        <v>25038</v>
      </c>
      <c r="H416" s="3">
        <v>6.3020645999999986E-2</v>
      </c>
      <c r="I416" s="3">
        <v>22784.579999999998</v>
      </c>
      <c r="J416" s="3">
        <v>6.2978857600000007E-2</v>
      </c>
      <c r="K416" s="3">
        <v>1560</v>
      </c>
      <c r="L416" s="3">
        <v>260</v>
      </c>
      <c r="M416" s="3">
        <v>0</v>
      </c>
      <c r="N416" s="3">
        <v>0</v>
      </c>
      <c r="O416" s="3" t="str">
        <f t="shared" si="12"/>
        <v>2019</v>
      </c>
      <c r="P416" s="3" t="str">
        <f t="shared" si="13"/>
        <v>02</v>
      </c>
      <c r="Q416" s="3" t="s">
        <v>22</v>
      </c>
      <c r="R416" s="5" t="s">
        <v>23</v>
      </c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/>
      <c r="AF416"/>
    </row>
    <row r="417" spans="1:32" s="5" customFormat="1" x14ac:dyDescent="0.25">
      <c r="A417" s="5" t="s">
        <v>152</v>
      </c>
      <c r="B417" s="5" t="s">
        <v>19</v>
      </c>
      <c r="C417" s="5" t="s">
        <v>68</v>
      </c>
      <c r="D417" s="5" t="s">
        <v>69</v>
      </c>
      <c r="E417" s="3">
        <v>35</v>
      </c>
      <c r="F417" s="3">
        <v>1.8780348999999998E-2</v>
      </c>
      <c r="G417" s="3">
        <v>35455</v>
      </c>
      <c r="H417" s="3">
        <v>8.9240235000000001E-2</v>
      </c>
      <c r="I417" s="3">
        <v>32264.05</v>
      </c>
      <c r="J417" s="3">
        <v>8.9181060600000001E-2</v>
      </c>
      <c r="K417" s="3">
        <v>1400</v>
      </c>
      <c r="L417" s="3">
        <v>1050</v>
      </c>
      <c r="M417" s="3">
        <v>0</v>
      </c>
      <c r="N417" s="3">
        <v>0</v>
      </c>
      <c r="O417" s="3" t="str">
        <f t="shared" si="12"/>
        <v>2019</v>
      </c>
      <c r="P417" s="3" t="str">
        <f t="shared" si="13"/>
        <v>02</v>
      </c>
      <c r="Q417" s="3" t="s">
        <v>22</v>
      </c>
      <c r="R417" s="5" t="s">
        <v>29</v>
      </c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/>
      <c r="AF417"/>
    </row>
    <row r="418" spans="1:32" s="5" customFormat="1" x14ac:dyDescent="0.25">
      <c r="A418" s="5" t="s">
        <v>152</v>
      </c>
      <c r="B418" s="5" t="s">
        <v>19</v>
      </c>
      <c r="C418" s="5" t="s">
        <v>70</v>
      </c>
      <c r="D418" s="5" t="s">
        <v>71</v>
      </c>
      <c r="E418" s="3">
        <v>29</v>
      </c>
      <c r="F418" s="3">
        <v>1.55608606E-2</v>
      </c>
      <c r="G418" s="3">
        <v>12006</v>
      </c>
      <c r="H418" s="3">
        <v>3.0219102000000005E-2</v>
      </c>
      <c r="I418" s="3">
        <v>10925.460000000001</v>
      </c>
      <c r="J418" s="3">
        <v>3.0199064000000005E-2</v>
      </c>
      <c r="K418" s="3">
        <v>1305</v>
      </c>
      <c r="L418" s="3">
        <v>1305</v>
      </c>
      <c r="M418" s="3">
        <v>0</v>
      </c>
      <c r="N418" s="3">
        <v>0</v>
      </c>
      <c r="O418" s="3" t="str">
        <f t="shared" si="12"/>
        <v>2019</v>
      </c>
      <c r="P418" s="3" t="str">
        <f t="shared" si="13"/>
        <v>02</v>
      </c>
      <c r="Q418" s="3" t="s">
        <v>22</v>
      </c>
      <c r="R418" s="5" t="s">
        <v>29</v>
      </c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/>
      <c r="AF418"/>
    </row>
    <row r="419" spans="1:32" s="5" customFormat="1" x14ac:dyDescent="0.25">
      <c r="A419" s="5" t="s">
        <v>152</v>
      </c>
      <c r="B419" s="5" t="s">
        <v>19</v>
      </c>
      <c r="C419" s="5" t="s">
        <v>74</v>
      </c>
      <c r="D419" s="5" t="s">
        <v>75</v>
      </c>
      <c r="E419" s="3">
        <v>8</v>
      </c>
      <c r="F419" s="3">
        <v>4.2926511999999998E-3</v>
      </c>
      <c r="G419" s="3">
        <v>888</v>
      </c>
      <c r="H419" s="3">
        <v>2.2350959999999998E-3</v>
      </c>
      <c r="I419" s="3">
        <v>808.08</v>
      </c>
      <c r="J419" s="3">
        <v>2.2336138999999996E-3</v>
      </c>
      <c r="K419" s="3">
        <v>160</v>
      </c>
      <c r="L419" s="3">
        <v>160</v>
      </c>
      <c r="M419" s="3">
        <v>0</v>
      </c>
      <c r="N419" s="3">
        <v>0</v>
      </c>
      <c r="O419" s="3" t="str">
        <f t="shared" si="12"/>
        <v>2019</v>
      </c>
      <c r="P419" s="3" t="str">
        <f t="shared" si="13"/>
        <v>02</v>
      </c>
      <c r="Q419" s="3" t="s">
        <v>22</v>
      </c>
      <c r="R419" s="5" t="s">
        <v>29</v>
      </c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/>
      <c r="AF419"/>
    </row>
    <row r="420" spans="1:32" s="5" customFormat="1" x14ac:dyDescent="0.25">
      <c r="A420" s="5" t="s">
        <v>152</v>
      </c>
      <c r="B420" s="5" t="s">
        <v>19</v>
      </c>
      <c r="C420" s="5" t="s">
        <v>76</v>
      </c>
      <c r="D420" s="5" t="s">
        <v>77</v>
      </c>
      <c r="E420" s="3">
        <v>67</v>
      </c>
      <c r="F420" s="3">
        <v>3.5950953800000005E-2</v>
      </c>
      <c r="G420" s="3">
        <v>4623</v>
      </c>
      <c r="H420" s="3">
        <v>1.1636091000000001E-2</v>
      </c>
      <c r="I420" s="3">
        <v>4206.93</v>
      </c>
      <c r="J420" s="3">
        <v>1.1628375200000001E-2</v>
      </c>
      <c r="K420" s="3">
        <v>1005</v>
      </c>
      <c r="L420" s="3">
        <v>469</v>
      </c>
      <c r="M420" s="3">
        <v>0</v>
      </c>
      <c r="N420" s="3">
        <v>0</v>
      </c>
      <c r="O420" s="3" t="str">
        <f t="shared" si="12"/>
        <v>2019</v>
      </c>
      <c r="P420" s="3" t="str">
        <f t="shared" si="13"/>
        <v>02</v>
      </c>
      <c r="Q420" s="3" t="s">
        <v>22</v>
      </c>
      <c r="R420" s="5" t="s">
        <v>29</v>
      </c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/>
      <c r="AF420"/>
    </row>
    <row r="421" spans="1:32" s="5" customFormat="1" x14ac:dyDescent="0.25">
      <c r="A421" s="5" t="s">
        <v>152</v>
      </c>
      <c r="B421" s="5" t="s">
        <v>19</v>
      </c>
      <c r="C421" s="5" t="s">
        <v>78</v>
      </c>
      <c r="D421" s="5" t="s">
        <v>79</v>
      </c>
      <c r="E421" s="3">
        <v>3</v>
      </c>
      <c r="F421" s="3">
        <v>1.6097441999999996E-3</v>
      </c>
      <c r="G421" s="3">
        <v>501</v>
      </c>
      <c r="H421" s="3">
        <v>1.2610170000000001E-3</v>
      </c>
      <c r="I421" s="3">
        <v>455.91</v>
      </c>
      <c r="J421" s="3">
        <v>1.2601808000000001E-3</v>
      </c>
      <c r="K421" s="3">
        <v>90</v>
      </c>
      <c r="L421" s="3">
        <v>90</v>
      </c>
      <c r="M421" s="3">
        <v>0</v>
      </c>
      <c r="N421" s="3">
        <v>0</v>
      </c>
      <c r="O421" s="3" t="str">
        <f t="shared" si="12"/>
        <v>2019</v>
      </c>
      <c r="P421" s="3" t="str">
        <f t="shared" si="13"/>
        <v>02</v>
      </c>
      <c r="Q421" s="3" t="s">
        <v>22</v>
      </c>
      <c r="R421" s="5" t="s">
        <v>29</v>
      </c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/>
      <c r="AF421"/>
    </row>
    <row r="422" spans="1:32" s="5" customFormat="1" x14ac:dyDescent="0.25">
      <c r="A422" s="5" t="s">
        <v>152</v>
      </c>
      <c r="B422" s="5" t="s">
        <v>19</v>
      </c>
      <c r="C422" s="5" t="s">
        <v>80</v>
      </c>
      <c r="D422" s="5" t="s">
        <v>81</v>
      </c>
      <c r="E422" s="3">
        <v>705</v>
      </c>
      <c r="F422" s="3">
        <v>0.37828988700000005</v>
      </c>
      <c r="G422" s="3">
        <v>62745</v>
      </c>
      <c r="H422" s="3">
        <v>0.15792916499999995</v>
      </c>
      <c r="I422" s="3">
        <v>57097.95</v>
      </c>
      <c r="J422" s="3">
        <v>0.15782444359999998</v>
      </c>
      <c r="K422" s="3">
        <v>10575</v>
      </c>
      <c r="L422" s="3">
        <v>10575</v>
      </c>
      <c r="M422" s="3">
        <v>0</v>
      </c>
      <c r="N422" s="3">
        <v>0</v>
      </c>
      <c r="O422" s="3" t="str">
        <f t="shared" si="12"/>
        <v>2019</v>
      </c>
      <c r="P422" s="3" t="str">
        <f t="shared" si="13"/>
        <v>02</v>
      </c>
      <c r="Q422" s="3" t="s">
        <v>22</v>
      </c>
      <c r="R422" s="5" t="s">
        <v>29</v>
      </c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/>
      <c r="AF422"/>
    </row>
    <row r="423" spans="1:32" s="5" customFormat="1" x14ac:dyDescent="0.25">
      <c r="A423" s="5" t="s">
        <v>152</v>
      </c>
      <c r="B423" s="5" t="s">
        <v>19</v>
      </c>
      <c r="C423" s="5" t="s">
        <v>82</v>
      </c>
      <c r="D423" s="5" t="s">
        <v>83</v>
      </c>
      <c r="E423" s="3">
        <v>224</v>
      </c>
      <c r="F423" s="3">
        <v>0.12019423359999999</v>
      </c>
      <c r="G423" s="3">
        <v>117376</v>
      </c>
      <c r="H423" s="3">
        <v>0.29543539200000002</v>
      </c>
      <c r="I423" s="3">
        <v>106812.16</v>
      </c>
      <c r="J423" s="3">
        <v>0.29523949150000001</v>
      </c>
      <c r="K423" s="3">
        <v>10080</v>
      </c>
      <c r="L423" s="3">
        <v>10080</v>
      </c>
      <c r="M423" s="3">
        <v>0</v>
      </c>
      <c r="N423" s="3">
        <v>0</v>
      </c>
      <c r="O423" s="3" t="str">
        <f t="shared" si="12"/>
        <v>2019</v>
      </c>
      <c r="P423" s="3" t="str">
        <f t="shared" si="13"/>
        <v>02</v>
      </c>
      <c r="Q423" s="3" t="s">
        <v>22</v>
      </c>
      <c r="R423" s="5" t="s">
        <v>29</v>
      </c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/>
      <c r="AF423"/>
    </row>
    <row r="424" spans="1:32" s="5" customFormat="1" x14ac:dyDescent="0.25">
      <c r="A424" s="5" t="s">
        <v>152</v>
      </c>
      <c r="B424" s="5" t="s">
        <v>19</v>
      </c>
      <c r="C424" s="5" t="s">
        <v>84</v>
      </c>
      <c r="D424" s="5" t="s">
        <v>85</v>
      </c>
      <c r="E424" s="3">
        <v>405</v>
      </c>
      <c r="F424" s="3">
        <v>0.21731546699999998</v>
      </c>
      <c r="G424" s="3">
        <v>34020</v>
      </c>
      <c r="H424" s="3">
        <v>8.5628339999999997E-2</v>
      </c>
      <c r="I424" s="3">
        <v>30958.2</v>
      </c>
      <c r="J424" s="3">
        <v>8.5571560600000013E-2</v>
      </c>
      <c r="K424" s="3">
        <v>6075</v>
      </c>
      <c r="L424" s="3">
        <v>6075</v>
      </c>
      <c r="M424" s="3">
        <v>0</v>
      </c>
      <c r="N424" s="3">
        <v>0</v>
      </c>
      <c r="O424" s="3" t="str">
        <f t="shared" si="12"/>
        <v>2019</v>
      </c>
      <c r="P424" s="3" t="str">
        <f t="shared" si="13"/>
        <v>02</v>
      </c>
      <c r="Q424" s="3" t="s">
        <v>22</v>
      </c>
      <c r="R424" s="5" t="s">
        <v>29</v>
      </c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/>
      <c r="AF424"/>
    </row>
    <row r="425" spans="1:32" s="5" customFormat="1" x14ac:dyDescent="0.25">
      <c r="A425" s="5" t="s">
        <v>152</v>
      </c>
      <c r="B425" s="5" t="s">
        <v>19</v>
      </c>
      <c r="C425" s="5" t="s">
        <v>86</v>
      </c>
      <c r="D425" s="5" t="s">
        <v>87</v>
      </c>
      <c r="E425" s="3">
        <v>215</v>
      </c>
      <c r="F425" s="3">
        <v>0.11536500100000002</v>
      </c>
      <c r="G425" s="3">
        <v>18060</v>
      </c>
      <c r="H425" s="3">
        <v>4.5457020000000001E-2</v>
      </c>
      <c r="I425" s="3">
        <v>16434.599999999999</v>
      </c>
      <c r="J425" s="3">
        <v>4.5426877900000009E-2</v>
      </c>
      <c r="K425" s="3">
        <v>3225</v>
      </c>
      <c r="L425" s="3">
        <v>3225</v>
      </c>
      <c r="M425" s="3">
        <v>0</v>
      </c>
      <c r="N425" s="3">
        <v>0</v>
      </c>
      <c r="O425" s="3" t="str">
        <f t="shared" si="12"/>
        <v>2019</v>
      </c>
      <c r="P425" s="3" t="str">
        <f t="shared" si="13"/>
        <v>02</v>
      </c>
      <c r="Q425" s="3" t="s">
        <v>22</v>
      </c>
      <c r="R425" s="5" t="s">
        <v>29</v>
      </c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/>
      <c r="AF425"/>
    </row>
    <row r="426" spans="1:32" s="5" customFormat="1" x14ac:dyDescent="0.25">
      <c r="A426" s="5" t="s">
        <v>152</v>
      </c>
      <c r="B426" s="5" t="s">
        <v>19</v>
      </c>
      <c r="C426" s="5" t="s">
        <v>90</v>
      </c>
      <c r="D426" s="5" t="s">
        <v>91</v>
      </c>
      <c r="E426" s="3">
        <v>1</v>
      </c>
      <c r="F426" s="3">
        <v>5.3658139999999998E-4</v>
      </c>
      <c r="G426" s="3">
        <v>707</v>
      </c>
      <c r="H426" s="3">
        <v>1.7795189999999998E-3</v>
      </c>
      <c r="I426" s="3">
        <v>643.37</v>
      </c>
      <c r="J426" s="3">
        <v>1.7783390000000003E-3</v>
      </c>
      <c r="K426" s="3">
        <v>60</v>
      </c>
      <c r="L426" s="3">
        <v>60</v>
      </c>
      <c r="M426" s="3">
        <v>0</v>
      </c>
      <c r="N426" s="3">
        <v>0</v>
      </c>
      <c r="O426" s="3" t="str">
        <f t="shared" si="12"/>
        <v>2019</v>
      </c>
      <c r="P426" s="3" t="str">
        <f t="shared" si="13"/>
        <v>02</v>
      </c>
      <c r="Q426" s="3" t="s">
        <v>22</v>
      </c>
      <c r="R426" s="5" t="s">
        <v>23</v>
      </c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/>
      <c r="AF426"/>
    </row>
    <row r="427" spans="1:32" s="5" customFormat="1" x14ac:dyDescent="0.25">
      <c r="A427" s="5" t="s">
        <v>152</v>
      </c>
      <c r="B427" s="5" t="s">
        <v>19</v>
      </c>
      <c r="C427" s="5" t="s">
        <v>92</v>
      </c>
      <c r="D427" s="5" t="s">
        <v>93</v>
      </c>
      <c r="E427" s="3">
        <v>13</v>
      </c>
      <c r="F427" s="3">
        <v>6.9755582000000007E-3</v>
      </c>
      <c r="G427" s="3">
        <v>4654</v>
      </c>
      <c r="H427" s="3">
        <v>1.1714117999999999E-2</v>
      </c>
      <c r="I427" s="3">
        <v>4235.1400000000003</v>
      </c>
      <c r="J427" s="3">
        <v>1.1706350500000001E-2</v>
      </c>
      <c r="K427" s="3">
        <v>390</v>
      </c>
      <c r="L427" s="3">
        <v>390</v>
      </c>
      <c r="M427" s="3">
        <v>0</v>
      </c>
      <c r="N427" s="3">
        <v>0</v>
      </c>
      <c r="O427" s="3" t="str">
        <f t="shared" si="12"/>
        <v>2019</v>
      </c>
      <c r="P427" s="3" t="str">
        <f t="shared" si="13"/>
        <v>02</v>
      </c>
      <c r="Q427" s="3" t="s">
        <v>22</v>
      </c>
      <c r="R427" s="5" t="s">
        <v>23</v>
      </c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/>
      <c r="AF427"/>
    </row>
    <row r="428" spans="1:32" s="5" customFormat="1" x14ac:dyDescent="0.25">
      <c r="A428" s="5" t="s">
        <v>152</v>
      </c>
      <c r="B428" s="5" t="s">
        <v>19</v>
      </c>
      <c r="C428" s="5" t="s">
        <v>94</v>
      </c>
      <c r="D428" s="5" t="s">
        <v>95</v>
      </c>
      <c r="E428" s="3">
        <v>25</v>
      </c>
      <c r="F428" s="3">
        <v>1.3414535E-2</v>
      </c>
      <c r="G428" s="3">
        <v>4475</v>
      </c>
      <c r="H428" s="3">
        <v>1.1263575E-2</v>
      </c>
      <c r="I428" s="3">
        <v>4106.26</v>
      </c>
      <c r="J428" s="3">
        <v>1.1350113300000001E-2</v>
      </c>
      <c r="K428" s="3">
        <v>375</v>
      </c>
      <c r="L428" s="3">
        <v>375</v>
      </c>
      <c r="M428" s="3">
        <v>0</v>
      </c>
      <c r="N428" s="3">
        <v>0</v>
      </c>
      <c r="O428" s="3" t="str">
        <f t="shared" si="12"/>
        <v>2019</v>
      </c>
      <c r="P428" s="3" t="str">
        <f t="shared" si="13"/>
        <v>02</v>
      </c>
      <c r="Q428" s="3" t="s">
        <v>22</v>
      </c>
      <c r="R428" s="5" t="s">
        <v>23</v>
      </c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/>
      <c r="AF428"/>
    </row>
    <row r="429" spans="1:32" s="5" customFormat="1" x14ac:dyDescent="0.25">
      <c r="A429" s="5" t="s">
        <v>152</v>
      </c>
      <c r="B429" s="5" t="s">
        <v>19</v>
      </c>
      <c r="C429" s="5" t="s">
        <v>98</v>
      </c>
      <c r="D429" s="5" t="s">
        <v>99</v>
      </c>
      <c r="E429" s="3">
        <v>1</v>
      </c>
      <c r="F429" s="3">
        <v>5.3658139999999998E-4</v>
      </c>
      <c r="G429" s="3">
        <v>0</v>
      </c>
      <c r="H429" s="3">
        <v>0</v>
      </c>
      <c r="I429" s="3">
        <v>0</v>
      </c>
      <c r="J429" s="3">
        <v>0</v>
      </c>
      <c r="K429" s="3">
        <v>0</v>
      </c>
      <c r="L429" s="3">
        <v>0</v>
      </c>
      <c r="M429" s="3">
        <v>1200</v>
      </c>
      <c r="N429" s="3">
        <v>0</v>
      </c>
      <c r="O429" s="3" t="str">
        <f t="shared" si="12"/>
        <v>2019</v>
      </c>
      <c r="P429" s="3" t="str">
        <f t="shared" si="13"/>
        <v>02</v>
      </c>
      <c r="Q429" s="3" t="s">
        <v>22</v>
      </c>
      <c r="R429" s="5" t="s">
        <v>23</v>
      </c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/>
      <c r="AF429"/>
    </row>
    <row r="430" spans="1:32" s="5" customFormat="1" x14ac:dyDescent="0.25">
      <c r="A430" s="5" t="s">
        <v>152</v>
      </c>
      <c r="B430" s="5" t="s">
        <v>19</v>
      </c>
      <c r="C430" s="5" t="s">
        <v>121</v>
      </c>
      <c r="D430" s="5" t="s">
        <v>122</v>
      </c>
      <c r="E430" s="3">
        <v>8</v>
      </c>
      <c r="F430" s="3">
        <v>4.2926511999999998E-3</v>
      </c>
      <c r="G430" s="3">
        <v>0</v>
      </c>
      <c r="H430" s="3">
        <v>0</v>
      </c>
      <c r="I430" s="3">
        <v>0</v>
      </c>
      <c r="J430" s="3">
        <v>0</v>
      </c>
      <c r="K430" s="3">
        <v>0</v>
      </c>
      <c r="L430" s="3">
        <v>0</v>
      </c>
      <c r="M430" s="3">
        <v>8000</v>
      </c>
      <c r="N430" s="3">
        <v>0</v>
      </c>
      <c r="O430" s="3" t="str">
        <f t="shared" si="12"/>
        <v>2019</v>
      </c>
      <c r="P430" s="3" t="str">
        <f t="shared" si="13"/>
        <v>02</v>
      </c>
      <c r="Q430" s="3" t="s">
        <v>22</v>
      </c>
      <c r="R430" s="5" t="s">
        <v>23</v>
      </c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/>
      <c r="AF430"/>
    </row>
    <row r="431" spans="1:32" s="5" customFormat="1" x14ac:dyDescent="0.25">
      <c r="A431" s="5" t="s">
        <v>152</v>
      </c>
      <c r="B431" s="5" t="s">
        <v>19</v>
      </c>
      <c r="C431" s="5" t="s">
        <v>100</v>
      </c>
      <c r="D431" s="5" t="s">
        <v>101</v>
      </c>
      <c r="E431" s="3">
        <v>172</v>
      </c>
      <c r="F431" s="3">
        <v>9.2292000800000024E-2</v>
      </c>
      <c r="G431" s="3">
        <v>0</v>
      </c>
      <c r="H431" s="3">
        <v>0</v>
      </c>
      <c r="I431" s="3">
        <v>0</v>
      </c>
      <c r="J431" s="3">
        <v>0</v>
      </c>
      <c r="K431" s="3">
        <v>0</v>
      </c>
      <c r="L431" s="3">
        <v>0</v>
      </c>
      <c r="M431" s="3">
        <v>118680</v>
      </c>
      <c r="N431" s="3">
        <v>0</v>
      </c>
      <c r="O431" s="3" t="str">
        <f t="shared" si="12"/>
        <v>2019</v>
      </c>
      <c r="P431" s="3" t="str">
        <f t="shared" si="13"/>
        <v>02</v>
      </c>
      <c r="Q431" s="3" t="s">
        <v>22</v>
      </c>
      <c r="R431" s="5" t="s">
        <v>23</v>
      </c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/>
      <c r="AF431"/>
    </row>
    <row r="432" spans="1:32" s="5" customFormat="1" x14ac:dyDescent="0.25">
      <c r="A432" s="5" t="s">
        <v>152</v>
      </c>
      <c r="B432" s="5" t="s">
        <v>19</v>
      </c>
      <c r="C432" s="5" t="s">
        <v>102</v>
      </c>
      <c r="D432" s="5" t="s">
        <v>103</v>
      </c>
      <c r="E432" s="3">
        <v>21</v>
      </c>
      <c r="F432" s="3">
        <v>1.12682094E-2</v>
      </c>
      <c r="G432" s="3">
        <v>0</v>
      </c>
      <c r="H432" s="3">
        <v>0</v>
      </c>
      <c r="I432" s="3">
        <v>0</v>
      </c>
      <c r="J432" s="3">
        <v>0</v>
      </c>
      <c r="K432" s="3">
        <v>0</v>
      </c>
      <c r="L432" s="3">
        <v>0</v>
      </c>
      <c r="M432" s="3">
        <v>9030</v>
      </c>
      <c r="N432" s="3">
        <v>0</v>
      </c>
      <c r="O432" s="3" t="str">
        <f t="shared" si="12"/>
        <v>2019</v>
      </c>
      <c r="P432" s="3" t="str">
        <f t="shared" si="13"/>
        <v>02</v>
      </c>
      <c r="Q432" s="3" t="s">
        <v>22</v>
      </c>
      <c r="R432" s="5" t="s">
        <v>23</v>
      </c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/>
      <c r="AF432"/>
    </row>
    <row r="433" spans="1:32" s="5" customFormat="1" x14ac:dyDescent="0.25">
      <c r="A433" s="5" t="s">
        <v>152</v>
      </c>
      <c r="B433" s="5" t="s">
        <v>19</v>
      </c>
      <c r="C433" s="5" t="s">
        <v>104</v>
      </c>
      <c r="D433" s="5" t="s">
        <v>105</v>
      </c>
      <c r="E433" s="3">
        <v>27</v>
      </c>
      <c r="F433" s="3">
        <v>1.4487697800000001E-2</v>
      </c>
      <c r="G433" s="3">
        <v>0</v>
      </c>
      <c r="H433" s="3">
        <v>0</v>
      </c>
      <c r="I433" s="3">
        <v>0</v>
      </c>
      <c r="J433" s="3">
        <v>0</v>
      </c>
      <c r="K433" s="3">
        <v>0</v>
      </c>
      <c r="L433" s="3">
        <v>0</v>
      </c>
      <c r="M433" s="3">
        <v>9855</v>
      </c>
      <c r="N433" s="3">
        <v>0</v>
      </c>
      <c r="O433" s="3" t="str">
        <f t="shared" si="12"/>
        <v>2019</v>
      </c>
      <c r="P433" s="3" t="str">
        <f t="shared" si="13"/>
        <v>02</v>
      </c>
      <c r="Q433" s="3" t="s">
        <v>22</v>
      </c>
      <c r="R433" s="5" t="s">
        <v>23</v>
      </c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/>
      <c r="AF433"/>
    </row>
    <row r="434" spans="1:32" s="5" customFormat="1" x14ac:dyDescent="0.25">
      <c r="A434" s="5" t="s">
        <v>152</v>
      </c>
      <c r="B434" s="5" t="s">
        <v>19</v>
      </c>
      <c r="C434" s="5" t="s">
        <v>106</v>
      </c>
      <c r="D434" s="5" t="s">
        <v>107</v>
      </c>
      <c r="E434" s="3">
        <v>26</v>
      </c>
      <c r="F434" s="3">
        <v>1.3951116400000001E-2</v>
      </c>
      <c r="G434" s="3">
        <v>0</v>
      </c>
      <c r="H434" s="3">
        <v>0</v>
      </c>
      <c r="I434" s="3">
        <v>0</v>
      </c>
      <c r="J434" s="3">
        <v>0</v>
      </c>
      <c r="K434" s="3">
        <v>0</v>
      </c>
      <c r="L434" s="3">
        <v>0</v>
      </c>
      <c r="M434" s="3">
        <v>4680</v>
      </c>
      <c r="N434" s="3">
        <v>0</v>
      </c>
      <c r="O434" s="3" t="str">
        <f t="shared" si="12"/>
        <v>2019</v>
      </c>
      <c r="P434" s="3" t="str">
        <f t="shared" si="13"/>
        <v>02</v>
      </c>
      <c r="Q434" s="3" t="s">
        <v>22</v>
      </c>
      <c r="R434" s="5" t="s">
        <v>23</v>
      </c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/>
      <c r="AF434"/>
    </row>
    <row r="435" spans="1:32" s="5" customFormat="1" x14ac:dyDescent="0.25">
      <c r="A435" s="5" t="s">
        <v>152</v>
      </c>
      <c r="B435" s="5" t="s">
        <v>19</v>
      </c>
      <c r="C435" s="5" t="s">
        <v>153</v>
      </c>
      <c r="D435" s="5" t="s">
        <v>154</v>
      </c>
      <c r="E435" s="3">
        <v>1</v>
      </c>
      <c r="F435" s="3">
        <v>5.3658139999999998E-4</v>
      </c>
      <c r="G435" s="3">
        <v>0</v>
      </c>
      <c r="H435" s="3">
        <v>0</v>
      </c>
      <c r="I435" s="3">
        <v>0</v>
      </c>
      <c r="J435" s="3">
        <v>0</v>
      </c>
      <c r="K435" s="3">
        <v>0</v>
      </c>
      <c r="L435" s="3">
        <v>0</v>
      </c>
      <c r="M435" s="3">
        <v>760</v>
      </c>
      <c r="N435" s="3">
        <v>0</v>
      </c>
      <c r="O435" s="3" t="str">
        <f t="shared" si="12"/>
        <v>2019</v>
      </c>
      <c r="P435" s="3" t="str">
        <f t="shared" si="13"/>
        <v>02</v>
      </c>
      <c r="Q435" s="3" t="s">
        <v>22</v>
      </c>
      <c r="R435" s="5" t="s">
        <v>23</v>
      </c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/>
      <c r="AF435"/>
    </row>
    <row r="436" spans="1:32" s="5" customFormat="1" x14ac:dyDescent="0.25">
      <c r="A436" s="5" t="s">
        <v>152</v>
      </c>
      <c r="B436" s="5" t="s">
        <v>19</v>
      </c>
      <c r="C436" s="5" t="s">
        <v>108</v>
      </c>
      <c r="D436" s="5" t="s">
        <v>109</v>
      </c>
      <c r="E436" s="3">
        <v>6</v>
      </c>
      <c r="F436" s="3">
        <v>3.2194883999999992E-3</v>
      </c>
      <c r="G436" s="3">
        <v>0</v>
      </c>
      <c r="H436" s="3">
        <v>0</v>
      </c>
      <c r="I436" s="3">
        <v>0</v>
      </c>
      <c r="J436" s="3">
        <v>0</v>
      </c>
      <c r="K436" s="3">
        <v>0</v>
      </c>
      <c r="L436" s="3">
        <v>0</v>
      </c>
      <c r="M436" s="3">
        <v>3000</v>
      </c>
      <c r="N436" s="3">
        <v>0</v>
      </c>
      <c r="O436" s="3" t="str">
        <f t="shared" si="12"/>
        <v>2019</v>
      </c>
      <c r="P436" s="3" t="str">
        <f t="shared" si="13"/>
        <v>02</v>
      </c>
      <c r="Q436" s="3" t="s">
        <v>22</v>
      </c>
      <c r="R436" s="5" t="s">
        <v>23</v>
      </c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/>
      <c r="AF436"/>
    </row>
    <row r="437" spans="1:32" s="5" customFormat="1" x14ac:dyDescent="0.25">
      <c r="A437" s="5" t="s">
        <v>152</v>
      </c>
      <c r="B437" s="5" t="s">
        <v>19</v>
      </c>
      <c r="C437" s="5" t="s">
        <v>112</v>
      </c>
      <c r="D437" s="5" t="s">
        <v>138</v>
      </c>
      <c r="E437" s="3">
        <v>1</v>
      </c>
      <c r="F437" s="3">
        <v>5.3658139999999998E-4</v>
      </c>
      <c r="G437" s="3">
        <v>0</v>
      </c>
      <c r="H437" s="3">
        <v>0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 t="str">
        <f t="shared" si="12"/>
        <v>2019</v>
      </c>
      <c r="P437" s="3" t="str">
        <f t="shared" si="13"/>
        <v>02</v>
      </c>
      <c r="Q437" s="3" t="s">
        <v>22</v>
      </c>
      <c r="R437" s="5" t="s">
        <v>23</v>
      </c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/>
      <c r="AF437"/>
    </row>
    <row r="438" spans="1:32" s="5" customFormat="1" x14ac:dyDescent="0.25">
      <c r="A438" s="5" t="s">
        <v>155</v>
      </c>
      <c r="B438" s="5" t="s">
        <v>19</v>
      </c>
      <c r="C438" s="5" t="s">
        <v>20</v>
      </c>
      <c r="D438" s="5" t="s">
        <v>21</v>
      </c>
      <c r="E438" s="3">
        <v>12</v>
      </c>
      <c r="F438" s="3">
        <v>6.4389767999999984E-3</v>
      </c>
      <c r="G438" s="3">
        <v>744</v>
      </c>
      <c r="H438" s="3">
        <v>1.8726479999999998E-3</v>
      </c>
      <c r="I438" s="3">
        <v>677.04</v>
      </c>
      <c r="J438" s="3">
        <v>1.8714063000000003E-3</v>
      </c>
      <c r="K438" s="3">
        <v>120</v>
      </c>
      <c r="L438" s="3">
        <v>120</v>
      </c>
      <c r="M438" s="3">
        <v>0</v>
      </c>
      <c r="N438" s="3">
        <v>0</v>
      </c>
      <c r="O438" s="3" t="str">
        <f t="shared" si="12"/>
        <v>2020</v>
      </c>
      <c r="P438" s="3" t="str">
        <f t="shared" si="13"/>
        <v>02</v>
      </c>
      <c r="Q438" s="3" t="s">
        <v>22</v>
      </c>
      <c r="R438" s="5" t="s">
        <v>23</v>
      </c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/>
      <c r="AF438"/>
    </row>
    <row r="439" spans="1:32" s="5" customFormat="1" x14ac:dyDescent="0.25">
      <c r="A439" s="5" t="s">
        <v>155</v>
      </c>
      <c r="B439" s="5" t="s">
        <v>19</v>
      </c>
      <c r="C439" s="5" t="s">
        <v>20</v>
      </c>
      <c r="D439" s="5" t="s">
        <v>21</v>
      </c>
      <c r="E439" s="3">
        <v>6</v>
      </c>
      <c r="F439" s="3">
        <v>3.2194883999999992E-3</v>
      </c>
      <c r="G439" s="3">
        <v>372</v>
      </c>
      <c r="H439" s="3">
        <v>9.3632399999999988E-4</v>
      </c>
      <c r="I439" s="3">
        <v>338.52</v>
      </c>
      <c r="J439" s="3">
        <v>9.3570309999999979E-4</v>
      </c>
      <c r="K439" s="3">
        <v>60</v>
      </c>
      <c r="L439" s="3">
        <v>60</v>
      </c>
      <c r="M439" s="3">
        <v>0</v>
      </c>
      <c r="N439" s="3">
        <v>0</v>
      </c>
      <c r="O439" s="3" t="str">
        <f t="shared" si="12"/>
        <v>2020</v>
      </c>
      <c r="P439" s="3" t="str">
        <f t="shared" si="13"/>
        <v>02</v>
      </c>
      <c r="Q439" s="3" t="s">
        <v>22</v>
      </c>
      <c r="R439" s="5" t="s">
        <v>23</v>
      </c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/>
      <c r="AF439"/>
    </row>
    <row r="440" spans="1:32" s="5" customFormat="1" x14ac:dyDescent="0.25">
      <c r="A440" s="5" t="s">
        <v>155</v>
      </c>
      <c r="B440" s="5" t="s">
        <v>19</v>
      </c>
      <c r="C440" s="5" t="s">
        <v>20</v>
      </c>
      <c r="D440" s="5" t="s">
        <v>21</v>
      </c>
      <c r="E440" s="3">
        <v>62</v>
      </c>
      <c r="F440" s="3">
        <v>3.3268046799999992E-2</v>
      </c>
      <c r="G440" s="3">
        <v>3844</v>
      </c>
      <c r="H440" s="3">
        <v>9.675348000000002E-3</v>
      </c>
      <c r="I440" s="3">
        <v>3509.8199999999997</v>
      </c>
      <c r="J440" s="3">
        <v>9.7014935000000017E-3</v>
      </c>
      <c r="K440" s="3">
        <v>620</v>
      </c>
      <c r="L440" s="3">
        <v>620</v>
      </c>
      <c r="M440" s="3">
        <v>0</v>
      </c>
      <c r="N440" s="3">
        <v>0</v>
      </c>
      <c r="O440" s="3" t="str">
        <f t="shared" si="12"/>
        <v>2020</v>
      </c>
      <c r="P440" s="3" t="str">
        <f t="shared" si="13"/>
        <v>02</v>
      </c>
      <c r="Q440" s="3" t="s">
        <v>22</v>
      </c>
      <c r="R440" s="5" t="s">
        <v>23</v>
      </c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/>
      <c r="AF440"/>
    </row>
    <row r="441" spans="1:32" s="5" customFormat="1" x14ac:dyDescent="0.25">
      <c r="A441" s="5" t="s">
        <v>155</v>
      </c>
      <c r="B441" s="5" t="s">
        <v>19</v>
      </c>
      <c r="C441" s="5" t="s">
        <v>20</v>
      </c>
      <c r="D441" s="5" t="s">
        <v>21</v>
      </c>
      <c r="E441" s="3">
        <v>1</v>
      </c>
      <c r="F441" s="3">
        <v>5.3658139999999998E-4</v>
      </c>
      <c r="G441" s="3">
        <v>62</v>
      </c>
      <c r="H441" s="3">
        <v>1.5605400000000001E-4</v>
      </c>
      <c r="I441" s="3">
        <v>56.42</v>
      </c>
      <c r="J441" s="3">
        <v>1.5595049999999998E-4</v>
      </c>
      <c r="K441" s="3">
        <v>10</v>
      </c>
      <c r="L441" s="3">
        <v>10</v>
      </c>
      <c r="M441" s="3">
        <v>0</v>
      </c>
      <c r="N441" s="3">
        <v>0</v>
      </c>
      <c r="O441" s="3" t="str">
        <f t="shared" si="12"/>
        <v>2020</v>
      </c>
      <c r="P441" s="3" t="str">
        <f t="shared" si="13"/>
        <v>02</v>
      </c>
      <c r="Q441" s="3" t="s">
        <v>28</v>
      </c>
      <c r="R441" s="5" t="s">
        <v>29</v>
      </c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/>
      <c r="AF441"/>
    </row>
    <row r="442" spans="1:32" s="5" customFormat="1" x14ac:dyDescent="0.25">
      <c r="A442" s="5" t="s">
        <v>155</v>
      </c>
      <c r="B442" s="5" t="s">
        <v>19</v>
      </c>
      <c r="C442" s="5" t="s">
        <v>24</v>
      </c>
      <c r="D442" s="5" t="s">
        <v>25</v>
      </c>
      <c r="E442" s="3">
        <v>1</v>
      </c>
      <c r="F442" s="3">
        <v>5.3658139999999998E-4</v>
      </c>
      <c r="G442" s="3">
        <v>38</v>
      </c>
      <c r="H442" s="3">
        <v>9.5646000000000012E-5</v>
      </c>
      <c r="I442" s="3">
        <v>34.58</v>
      </c>
      <c r="J442" s="3">
        <v>9.5582600000000009E-5</v>
      </c>
      <c r="K442" s="3">
        <v>5</v>
      </c>
      <c r="L442" s="3">
        <v>5</v>
      </c>
      <c r="M442" s="3">
        <v>0</v>
      </c>
      <c r="N442" s="3">
        <v>0</v>
      </c>
      <c r="O442" s="3" t="str">
        <f t="shared" si="12"/>
        <v>2020</v>
      </c>
      <c r="P442" s="3" t="str">
        <f t="shared" si="13"/>
        <v>02</v>
      </c>
      <c r="Q442" s="3" t="s">
        <v>28</v>
      </c>
      <c r="R442" s="5" t="s">
        <v>29</v>
      </c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/>
      <c r="AF442"/>
    </row>
    <row r="443" spans="1:32" s="5" customFormat="1" x14ac:dyDescent="0.25">
      <c r="A443" s="5" t="s">
        <v>155</v>
      </c>
      <c r="B443" s="5" t="s">
        <v>19</v>
      </c>
      <c r="C443" s="5" t="s">
        <v>24</v>
      </c>
      <c r="D443" s="5" t="s">
        <v>25</v>
      </c>
      <c r="E443" s="3">
        <v>7</v>
      </c>
      <c r="F443" s="3">
        <v>3.7560697999999997E-3</v>
      </c>
      <c r="G443" s="3">
        <v>266</v>
      </c>
      <c r="H443" s="3">
        <v>6.6952199999999987E-4</v>
      </c>
      <c r="I443" s="3">
        <v>242.06</v>
      </c>
      <c r="J443" s="3">
        <v>6.6907800000000003E-4</v>
      </c>
      <c r="K443" s="3">
        <v>35</v>
      </c>
      <c r="L443" s="3">
        <v>35</v>
      </c>
      <c r="M443" s="3">
        <v>0</v>
      </c>
      <c r="N443" s="3">
        <v>0</v>
      </c>
      <c r="O443" s="3" t="str">
        <f t="shared" si="12"/>
        <v>2020</v>
      </c>
      <c r="P443" s="3" t="str">
        <f t="shared" si="13"/>
        <v>02</v>
      </c>
      <c r="Q443" s="3" t="s">
        <v>22</v>
      </c>
      <c r="R443" s="5" t="s">
        <v>23</v>
      </c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/>
      <c r="AF443"/>
    </row>
    <row r="444" spans="1:32" s="5" customFormat="1" x14ac:dyDescent="0.25">
      <c r="A444" s="5" t="s">
        <v>155</v>
      </c>
      <c r="B444" s="5" t="s">
        <v>19</v>
      </c>
      <c r="C444" s="5" t="s">
        <v>24</v>
      </c>
      <c r="D444" s="5" t="s">
        <v>25</v>
      </c>
      <c r="E444" s="3">
        <v>21</v>
      </c>
      <c r="F444" s="3">
        <v>1.12682094E-2</v>
      </c>
      <c r="G444" s="3">
        <v>798</v>
      </c>
      <c r="H444" s="3">
        <v>2.0085659999999998E-3</v>
      </c>
      <c r="I444" s="3">
        <v>726.18000000000006</v>
      </c>
      <c r="J444" s="3">
        <v>2.0072341000000001E-3</v>
      </c>
      <c r="K444" s="3">
        <v>105</v>
      </c>
      <c r="L444" s="3">
        <v>105</v>
      </c>
      <c r="M444" s="3">
        <v>0</v>
      </c>
      <c r="N444" s="3">
        <v>0</v>
      </c>
      <c r="O444" s="3" t="str">
        <f t="shared" si="12"/>
        <v>2020</v>
      </c>
      <c r="P444" s="3" t="str">
        <f t="shared" si="13"/>
        <v>02</v>
      </c>
      <c r="Q444" s="3" t="s">
        <v>22</v>
      </c>
      <c r="R444" s="5" t="s">
        <v>23</v>
      </c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/>
      <c r="AF444"/>
    </row>
    <row r="445" spans="1:32" s="5" customFormat="1" x14ac:dyDescent="0.25">
      <c r="A445" s="5" t="s">
        <v>155</v>
      </c>
      <c r="B445" s="5" t="s">
        <v>19</v>
      </c>
      <c r="C445" s="5" t="s">
        <v>24</v>
      </c>
      <c r="D445" s="5" t="s">
        <v>25</v>
      </c>
      <c r="E445" s="3">
        <v>100</v>
      </c>
      <c r="F445" s="3">
        <v>5.365814E-2</v>
      </c>
      <c r="G445" s="3">
        <v>3800</v>
      </c>
      <c r="H445" s="3">
        <v>9.5646000000000012E-3</v>
      </c>
      <c r="I445" s="3">
        <v>3458</v>
      </c>
      <c r="J445" s="3">
        <v>9.5582578000000008E-3</v>
      </c>
      <c r="K445" s="3">
        <v>500</v>
      </c>
      <c r="L445" s="3">
        <v>500</v>
      </c>
      <c r="M445" s="3">
        <v>0</v>
      </c>
      <c r="N445" s="3">
        <v>0</v>
      </c>
      <c r="O445" s="3" t="str">
        <f t="shared" si="12"/>
        <v>2020</v>
      </c>
      <c r="P445" s="3" t="str">
        <f t="shared" si="13"/>
        <v>02</v>
      </c>
      <c r="Q445" s="3" t="s">
        <v>22</v>
      </c>
      <c r="R445" s="5" t="s">
        <v>23</v>
      </c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/>
      <c r="AF445"/>
    </row>
    <row r="446" spans="1:32" s="5" customFormat="1" x14ac:dyDescent="0.25">
      <c r="A446" s="5" t="s">
        <v>155</v>
      </c>
      <c r="B446" s="5" t="s">
        <v>19</v>
      </c>
      <c r="C446" s="5" t="s">
        <v>26</v>
      </c>
      <c r="D446" s="5" t="s">
        <v>27</v>
      </c>
      <c r="E446" s="3">
        <v>23</v>
      </c>
      <c r="F446" s="3">
        <v>1.2341372200000001E-2</v>
      </c>
      <c r="G446" s="3">
        <v>1817</v>
      </c>
      <c r="H446" s="3">
        <v>4.5733890000000006E-3</v>
      </c>
      <c r="I446" s="3">
        <v>1653.47</v>
      </c>
      <c r="J446" s="3">
        <v>4.5703563999999995E-3</v>
      </c>
      <c r="K446" s="3">
        <v>230</v>
      </c>
      <c r="L446" s="3">
        <v>230</v>
      </c>
      <c r="M446" s="3">
        <v>0</v>
      </c>
      <c r="N446" s="3">
        <v>0</v>
      </c>
      <c r="O446" s="3" t="str">
        <f t="shared" si="12"/>
        <v>2020</v>
      </c>
      <c r="P446" s="3" t="str">
        <f t="shared" si="13"/>
        <v>02</v>
      </c>
      <c r="Q446" s="3" t="s">
        <v>22</v>
      </c>
      <c r="R446" s="5" t="s">
        <v>23</v>
      </c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/>
      <c r="AF446"/>
    </row>
    <row r="447" spans="1:32" s="5" customFormat="1" x14ac:dyDescent="0.25">
      <c r="A447" s="5" t="s">
        <v>155</v>
      </c>
      <c r="B447" s="5" t="s">
        <v>19</v>
      </c>
      <c r="C447" s="5" t="s">
        <v>26</v>
      </c>
      <c r="D447" s="5" t="s">
        <v>27</v>
      </c>
      <c r="E447" s="3">
        <v>162</v>
      </c>
      <c r="F447" s="3">
        <v>8.6926186799999999E-2</v>
      </c>
      <c r="G447" s="3">
        <v>12798</v>
      </c>
      <c r="H447" s="3">
        <v>3.2212566000000005E-2</v>
      </c>
      <c r="I447" s="3">
        <v>11646.18</v>
      </c>
      <c r="J447" s="3">
        <v>3.2191206100000001E-2</v>
      </c>
      <c r="K447" s="3">
        <v>1620</v>
      </c>
      <c r="L447" s="3">
        <v>1620</v>
      </c>
      <c r="M447" s="3">
        <v>0</v>
      </c>
      <c r="N447" s="3">
        <v>0</v>
      </c>
      <c r="O447" s="3" t="str">
        <f t="shared" si="12"/>
        <v>2020</v>
      </c>
      <c r="P447" s="3" t="str">
        <f t="shared" si="13"/>
        <v>02</v>
      </c>
      <c r="Q447" s="3" t="s">
        <v>22</v>
      </c>
      <c r="R447" s="5" t="s">
        <v>23</v>
      </c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/>
      <c r="AF447"/>
    </row>
    <row r="448" spans="1:32" s="5" customFormat="1" x14ac:dyDescent="0.25">
      <c r="A448" s="5" t="s">
        <v>155</v>
      </c>
      <c r="B448" s="5" t="s">
        <v>19</v>
      </c>
      <c r="C448" s="5" t="s">
        <v>26</v>
      </c>
      <c r="D448" s="5" t="s">
        <v>27</v>
      </c>
      <c r="E448" s="3">
        <v>138</v>
      </c>
      <c r="F448" s="3">
        <v>7.4048233200000008E-2</v>
      </c>
      <c r="G448" s="3">
        <v>10902</v>
      </c>
      <c r="H448" s="3">
        <v>2.7440334E-2</v>
      </c>
      <c r="I448" s="3">
        <v>9920.82</v>
      </c>
      <c r="J448" s="3">
        <v>2.7422138600000007E-2</v>
      </c>
      <c r="K448" s="3">
        <v>1380</v>
      </c>
      <c r="L448" s="3">
        <v>1380</v>
      </c>
      <c r="M448" s="3">
        <v>0</v>
      </c>
      <c r="N448" s="3">
        <v>0</v>
      </c>
      <c r="O448" s="3" t="str">
        <f t="shared" si="12"/>
        <v>2020</v>
      </c>
      <c r="P448" s="3" t="str">
        <f t="shared" si="13"/>
        <v>02</v>
      </c>
      <c r="Q448" s="3" t="s">
        <v>22</v>
      </c>
      <c r="R448" s="5" t="s">
        <v>23</v>
      </c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/>
      <c r="AF448"/>
    </row>
    <row r="449" spans="1:32" s="5" customFormat="1" x14ac:dyDescent="0.25">
      <c r="A449" s="5" t="s">
        <v>155</v>
      </c>
      <c r="B449" s="5" t="s">
        <v>19</v>
      </c>
      <c r="C449" s="5" t="s">
        <v>26</v>
      </c>
      <c r="D449" s="5" t="s">
        <v>27</v>
      </c>
      <c r="E449" s="3">
        <v>5</v>
      </c>
      <c r="F449" s="3">
        <v>2.682907E-3</v>
      </c>
      <c r="G449" s="3">
        <v>395</v>
      </c>
      <c r="H449" s="3">
        <v>9.9421500000000012E-4</v>
      </c>
      <c r="I449" s="3">
        <v>359.45</v>
      </c>
      <c r="J449" s="3">
        <v>9.9355569999999994E-4</v>
      </c>
      <c r="K449" s="3">
        <v>50</v>
      </c>
      <c r="L449" s="3">
        <v>50</v>
      </c>
      <c r="M449" s="3">
        <v>0</v>
      </c>
      <c r="N449" s="3">
        <v>0</v>
      </c>
      <c r="O449" s="3" t="str">
        <f t="shared" si="12"/>
        <v>2020</v>
      </c>
      <c r="P449" s="3" t="str">
        <f t="shared" si="13"/>
        <v>02</v>
      </c>
      <c r="Q449" s="3" t="s">
        <v>22</v>
      </c>
      <c r="R449" s="5" t="s">
        <v>23</v>
      </c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/>
      <c r="AF449"/>
    </row>
    <row r="450" spans="1:32" s="5" customFormat="1" x14ac:dyDescent="0.25">
      <c r="A450" s="5" t="s">
        <v>155</v>
      </c>
      <c r="B450" s="5" t="s">
        <v>19</v>
      </c>
      <c r="C450" s="5" t="s">
        <v>26</v>
      </c>
      <c r="D450" s="5" t="s">
        <v>27</v>
      </c>
      <c r="E450" s="3">
        <v>1</v>
      </c>
      <c r="F450" s="3">
        <v>5.3658139999999998E-4</v>
      </c>
      <c r="G450" s="3">
        <v>79</v>
      </c>
      <c r="H450" s="3">
        <v>1.9884300000000003E-4</v>
      </c>
      <c r="I450" s="3">
        <v>71.89</v>
      </c>
      <c r="J450" s="3">
        <v>1.9871110000000002E-4</v>
      </c>
      <c r="K450" s="3">
        <v>10</v>
      </c>
      <c r="L450" s="3">
        <v>10</v>
      </c>
      <c r="M450" s="3">
        <v>0</v>
      </c>
      <c r="N450" s="3">
        <v>0</v>
      </c>
      <c r="O450" s="3" t="str">
        <f t="shared" si="12"/>
        <v>2020</v>
      </c>
      <c r="P450" s="3" t="str">
        <f t="shared" si="13"/>
        <v>02</v>
      </c>
      <c r="Q450" s="3" t="s">
        <v>28</v>
      </c>
      <c r="R450" s="5" t="s">
        <v>29</v>
      </c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/>
      <c r="AF450"/>
    </row>
    <row r="451" spans="1:32" s="5" customFormat="1" x14ac:dyDescent="0.25">
      <c r="A451" s="5" t="s">
        <v>155</v>
      </c>
      <c r="B451" s="5" t="s">
        <v>19</v>
      </c>
      <c r="C451" s="5" t="s">
        <v>30</v>
      </c>
      <c r="D451" s="5" t="s">
        <v>31</v>
      </c>
      <c r="E451" s="3">
        <v>1</v>
      </c>
      <c r="F451" s="3">
        <v>5.3658139999999998E-4</v>
      </c>
      <c r="G451" s="3">
        <v>38</v>
      </c>
      <c r="H451" s="3">
        <v>9.5646000000000012E-5</v>
      </c>
      <c r="I451" s="3">
        <v>34.58</v>
      </c>
      <c r="J451" s="3">
        <v>9.5582600000000009E-5</v>
      </c>
      <c r="K451" s="3">
        <v>5</v>
      </c>
      <c r="L451" s="3">
        <v>5</v>
      </c>
      <c r="M451" s="3">
        <v>0</v>
      </c>
      <c r="N451" s="3">
        <v>0</v>
      </c>
      <c r="O451" s="3" t="str">
        <f t="shared" ref="O451:O514" si="14">MID(A451,4,4)</f>
        <v>2020</v>
      </c>
      <c r="P451" s="3" t="str">
        <f t="shared" ref="P451:P514" si="15">LEFT(A451,2)</f>
        <v>02</v>
      </c>
      <c r="Q451" s="3" t="s">
        <v>32</v>
      </c>
      <c r="R451" s="5" t="s">
        <v>29</v>
      </c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/>
      <c r="AF451"/>
    </row>
    <row r="452" spans="1:32" s="5" customFormat="1" x14ac:dyDescent="0.25">
      <c r="A452" s="5" t="s">
        <v>155</v>
      </c>
      <c r="B452" s="5" t="s">
        <v>19</v>
      </c>
      <c r="C452" s="5" t="s">
        <v>30</v>
      </c>
      <c r="D452" s="5" t="s">
        <v>31</v>
      </c>
      <c r="E452" s="3">
        <v>118</v>
      </c>
      <c r="F452" s="3">
        <v>6.3316605200000015E-2</v>
      </c>
      <c r="G452" s="3">
        <v>4484</v>
      </c>
      <c r="H452" s="3">
        <v>1.1286227999999999E-2</v>
      </c>
      <c r="I452" s="3">
        <v>4080.44</v>
      </c>
      <c r="J452" s="3">
        <v>1.1278744199999999E-2</v>
      </c>
      <c r="K452" s="3">
        <v>590</v>
      </c>
      <c r="L452" s="3">
        <v>590</v>
      </c>
      <c r="M452" s="3">
        <v>0</v>
      </c>
      <c r="N452" s="3">
        <v>0</v>
      </c>
      <c r="O452" s="3" t="str">
        <f t="shared" si="14"/>
        <v>2020</v>
      </c>
      <c r="P452" s="3" t="str">
        <f t="shared" si="15"/>
        <v>02</v>
      </c>
      <c r="Q452" s="3" t="s">
        <v>22</v>
      </c>
      <c r="R452" s="5" t="s">
        <v>23</v>
      </c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/>
      <c r="AF452"/>
    </row>
    <row r="453" spans="1:32" s="5" customFormat="1" x14ac:dyDescent="0.25">
      <c r="A453" s="5" t="s">
        <v>155</v>
      </c>
      <c r="B453" s="5" t="s">
        <v>19</v>
      </c>
      <c r="C453" s="5" t="s">
        <v>30</v>
      </c>
      <c r="D453" s="5" t="s">
        <v>31</v>
      </c>
      <c r="E453" s="3">
        <v>41</v>
      </c>
      <c r="F453" s="3">
        <v>2.1999837399999993E-2</v>
      </c>
      <c r="G453" s="3">
        <v>1558</v>
      </c>
      <c r="H453" s="3">
        <v>3.9214860000000001E-3</v>
      </c>
      <c r="I453" s="3">
        <v>1417.78</v>
      </c>
      <c r="J453" s="3">
        <v>3.9188857000000002E-3</v>
      </c>
      <c r="K453" s="3">
        <v>205</v>
      </c>
      <c r="L453" s="3">
        <v>205</v>
      </c>
      <c r="M453" s="3">
        <v>0</v>
      </c>
      <c r="N453" s="3">
        <v>0</v>
      </c>
      <c r="O453" s="3" t="str">
        <f t="shared" si="14"/>
        <v>2020</v>
      </c>
      <c r="P453" s="3" t="str">
        <f t="shared" si="15"/>
        <v>02</v>
      </c>
      <c r="Q453" s="3" t="s">
        <v>22</v>
      </c>
      <c r="R453" s="5" t="s">
        <v>23</v>
      </c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/>
      <c r="AF453"/>
    </row>
    <row r="454" spans="1:32" s="5" customFormat="1" x14ac:dyDescent="0.25">
      <c r="A454" s="5" t="s">
        <v>155</v>
      </c>
      <c r="B454" s="5" t="s">
        <v>19</v>
      </c>
      <c r="C454" s="5" t="s">
        <v>30</v>
      </c>
      <c r="D454" s="5" t="s">
        <v>31</v>
      </c>
      <c r="E454" s="3">
        <v>26</v>
      </c>
      <c r="F454" s="3">
        <v>1.3951116400000001E-2</v>
      </c>
      <c r="G454" s="3">
        <v>988</v>
      </c>
      <c r="H454" s="3">
        <v>2.4867960000000003E-3</v>
      </c>
      <c r="I454" s="3">
        <v>899.07999999999993</v>
      </c>
      <c r="J454" s="3">
        <v>2.4851470000000001E-3</v>
      </c>
      <c r="K454" s="3">
        <v>130</v>
      </c>
      <c r="L454" s="3">
        <v>130</v>
      </c>
      <c r="M454" s="3">
        <v>0</v>
      </c>
      <c r="N454" s="3">
        <v>0</v>
      </c>
      <c r="O454" s="3" t="str">
        <f t="shared" si="14"/>
        <v>2020</v>
      </c>
      <c r="P454" s="3" t="str">
        <f t="shared" si="15"/>
        <v>02</v>
      </c>
      <c r="Q454" s="3" t="s">
        <v>22</v>
      </c>
      <c r="R454" s="5" t="s">
        <v>23</v>
      </c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/>
      <c r="AF454"/>
    </row>
    <row r="455" spans="1:32" s="5" customFormat="1" x14ac:dyDescent="0.25">
      <c r="A455" s="5" t="s">
        <v>155</v>
      </c>
      <c r="B455" s="5" t="s">
        <v>19</v>
      </c>
      <c r="C455" s="5" t="s">
        <v>30</v>
      </c>
      <c r="D455" s="5" t="s">
        <v>31</v>
      </c>
      <c r="E455" s="3">
        <v>10</v>
      </c>
      <c r="F455" s="3">
        <v>5.365814E-3</v>
      </c>
      <c r="G455" s="3">
        <v>380</v>
      </c>
      <c r="H455" s="3">
        <v>9.5646000000000012E-4</v>
      </c>
      <c r="I455" s="3">
        <v>345.8</v>
      </c>
      <c r="J455" s="3">
        <v>9.5582579999999983E-4</v>
      </c>
      <c r="K455" s="3">
        <v>50</v>
      </c>
      <c r="L455" s="3">
        <v>50</v>
      </c>
      <c r="M455" s="3">
        <v>0</v>
      </c>
      <c r="N455" s="3">
        <v>0</v>
      </c>
      <c r="O455" s="3" t="str">
        <f t="shared" si="14"/>
        <v>2020</v>
      </c>
      <c r="P455" s="3" t="str">
        <f t="shared" si="15"/>
        <v>02</v>
      </c>
      <c r="Q455" s="3" t="s">
        <v>32</v>
      </c>
      <c r="R455" s="5" t="s">
        <v>23</v>
      </c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/>
      <c r="AF455"/>
    </row>
    <row r="456" spans="1:32" s="5" customFormat="1" x14ac:dyDescent="0.25">
      <c r="A456" s="5" t="s">
        <v>155</v>
      </c>
      <c r="B456" s="5" t="s">
        <v>19</v>
      </c>
      <c r="C456" s="5" t="s">
        <v>30</v>
      </c>
      <c r="D456" s="5" t="s">
        <v>31</v>
      </c>
      <c r="E456" s="3">
        <v>3</v>
      </c>
      <c r="F456" s="3">
        <v>1.6097441999999996E-3</v>
      </c>
      <c r="G456" s="3">
        <v>114</v>
      </c>
      <c r="H456" s="3">
        <v>2.8693800000000004E-4</v>
      </c>
      <c r="I456" s="3">
        <v>103.74000000000001</v>
      </c>
      <c r="J456" s="3">
        <v>2.8674769999999998E-4</v>
      </c>
      <c r="K456" s="3">
        <v>15</v>
      </c>
      <c r="L456" s="3">
        <v>15</v>
      </c>
      <c r="M456" s="3">
        <v>0</v>
      </c>
      <c r="N456" s="3">
        <v>0</v>
      </c>
      <c r="O456" s="3" t="str">
        <f t="shared" si="14"/>
        <v>2020</v>
      </c>
      <c r="P456" s="3" t="str">
        <f t="shared" si="15"/>
        <v>02</v>
      </c>
      <c r="Q456" s="3" t="s">
        <v>33</v>
      </c>
      <c r="R456" s="5" t="s">
        <v>23</v>
      </c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/>
      <c r="AF456"/>
    </row>
    <row r="457" spans="1:32" s="5" customFormat="1" x14ac:dyDescent="0.25">
      <c r="A457" s="5" t="s">
        <v>155</v>
      </c>
      <c r="B457" s="5" t="s">
        <v>19</v>
      </c>
      <c r="C457" s="5" t="s">
        <v>30</v>
      </c>
      <c r="D457" s="5" t="s">
        <v>31</v>
      </c>
      <c r="E457" s="3">
        <v>2</v>
      </c>
      <c r="F457" s="3">
        <v>1.0731628E-3</v>
      </c>
      <c r="G457" s="3">
        <v>76</v>
      </c>
      <c r="H457" s="3">
        <v>1.9129200000000002E-4</v>
      </c>
      <c r="I457" s="3">
        <v>69.16</v>
      </c>
      <c r="J457" s="3">
        <v>1.9116520000000002E-4</v>
      </c>
      <c r="K457" s="3">
        <v>10</v>
      </c>
      <c r="L457" s="3">
        <v>10</v>
      </c>
      <c r="M457" s="3">
        <v>0</v>
      </c>
      <c r="N457" s="3">
        <v>0</v>
      </c>
      <c r="O457" s="3" t="str">
        <f t="shared" si="14"/>
        <v>2020</v>
      </c>
      <c r="P457" s="3" t="str">
        <f t="shared" si="15"/>
        <v>02</v>
      </c>
      <c r="Q457" s="3" t="s">
        <v>32</v>
      </c>
      <c r="R457" s="5" t="s">
        <v>23</v>
      </c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/>
      <c r="AF457"/>
    </row>
    <row r="458" spans="1:32" s="5" customFormat="1" x14ac:dyDescent="0.25">
      <c r="A458" s="5" t="s">
        <v>155</v>
      </c>
      <c r="B458" s="5" t="s">
        <v>19</v>
      </c>
      <c r="C458" s="5" t="s">
        <v>34</v>
      </c>
      <c r="D458" s="5" t="s">
        <v>35</v>
      </c>
      <c r="E458" s="3">
        <v>9</v>
      </c>
      <c r="F458" s="3">
        <v>4.8292325999999986E-3</v>
      </c>
      <c r="G458" s="3">
        <v>684</v>
      </c>
      <c r="H458" s="3">
        <v>1.721628E-3</v>
      </c>
      <c r="I458" s="3">
        <v>622.43999999999994</v>
      </c>
      <c r="J458" s="3">
        <v>1.7204863999999997E-3</v>
      </c>
      <c r="K458" s="3">
        <v>90</v>
      </c>
      <c r="L458" s="3">
        <v>90</v>
      </c>
      <c r="M458" s="3">
        <v>0</v>
      </c>
      <c r="N458" s="3">
        <v>0</v>
      </c>
      <c r="O458" s="3" t="str">
        <f t="shared" si="14"/>
        <v>2020</v>
      </c>
      <c r="P458" s="3" t="str">
        <f t="shared" si="15"/>
        <v>02</v>
      </c>
      <c r="Q458" s="3" t="s">
        <v>22</v>
      </c>
      <c r="R458" s="5" t="s">
        <v>23</v>
      </c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/>
      <c r="AF458"/>
    </row>
    <row r="459" spans="1:32" s="5" customFormat="1" x14ac:dyDescent="0.25">
      <c r="A459" s="5" t="s">
        <v>155</v>
      </c>
      <c r="B459" s="5" t="s">
        <v>19</v>
      </c>
      <c r="C459" s="5" t="s">
        <v>34</v>
      </c>
      <c r="D459" s="5" t="s">
        <v>35</v>
      </c>
      <c r="E459" s="3">
        <v>3</v>
      </c>
      <c r="F459" s="3">
        <v>1.6097441999999996E-3</v>
      </c>
      <c r="G459" s="3">
        <v>228</v>
      </c>
      <c r="H459" s="3">
        <v>5.7387600000000007E-4</v>
      </c>
      <c r="I459" s="3">
        <v>207.48000000000002</v>
      </c>
      <c r="J459" s="3">
        <v>5.734955000000001E-4</v>
      </c>
      <c r="K459" s="3">
        <v>30</v>
      </c>
      <c r="L459" s="3">
        <v>30</v>
      </c>
      <c r="M459" s="3">
        <v>0</v>
      </c>
      <c r="N459" s="3">
        <v>0</v>
      </c>
      <c r="O459" s="3" t="str">
        <f t="shared" si="14"/>
        <v>2020</v>
      </c>
      <c r="P459" s="3" t="str">
        <f t="shared" si="15"/>
        <v>02</v>
      </c>
      <c r="Q459" s="3" t="s">
        <v>22</v>
      </c>
      <c r="R459" s="5" t="s">
        <v>23</v>
      </c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/>
      <c r="AF459"/>
    </row>
    <row r="460" spans="1:32" s="5" customFormat="1" x14ac:dyDescent="0.25">
      <c r="A460" s="5" t="s">
        <v>155</v>
      </c>
      <c r="B460" s="5" t="s">
        <v>19</v>
      </c>
      <c r="C460" s="5" t="s">
        <v>36</v>
      </c>
      <c r="D460" s="5" t="s">
        <v>37</v>
      </c>
      <c r="E460" s="3">
        <v>23</v>
      </c>
      <c r="F460" s="3">
        <v>1.2341372200000001E-2</v>
      </c>
      <c r="G460" s="3">
        <v>5244</v>
      </c>
      <c r="H460" s="3">
        <v>1.3199147999999999E-2</v>
      </c>
      <c r="I460" s="3">
        <v>4772.04</v>
      </c>
      <c r="J460" s="3">
        <v>1.3190395800000001E-2</v>
      </c>
      <c r="K460" s="3">
        <v>690</v>
      </c>
      <c r="L460" s="3">
        <v>690</v>
      </c>
      <c r="M460" s="3">
        <v>0</v>
      </c>
      <c r="N460" s="3">
        <v>0</v>
      </c>
      <c r="O460" s="3" t="str">
        <f t="shared" si="14"/>
        <v>2020</v>
      </c>
      <c r="P460" s="3" t="str">
        <f t="shared" si="15"/>
        <v>02</v>
      </c>
      <c r="Q460" s="3" t="s">
        <v>22</v>
      </c>
      <c r="R460" s="5" t="s">
        <v>23</v>
      </c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/>
      <c r="AF460"/>
    </row>
    <row r="461" spans="1:32" s="5" customFormat="1" x14ac:dyDescent="0.25">
      <c r="A461" s="5" t="s">
        <v>155</v>
      </c>
      <c r="B461" s="5" t="s">
        <v>19</v>
      </c>
      <c r="C461" s="5" t="s">
        <v>36</v>
      </c>
      <c r="D461" s="5" t="s">
        <v>37</v>
      </c>
      <c r="E461" s="3">
        <v>1</v>
      </c>
      <c r="F461" s="3">
        <v>5.3658139999999998E-4</v>
      </c>
      <c r="G461" s="3">
        <v>228</v>
      </c>
      <c r="H461" s="3">
        <v>5.7387600000000007E-4</v>
      </c>
      <c r="I461" s="3">
        <v>207.48000000000002</v>
      </c>
      <c r="J461" s="3">
        <v>5.734955000000001E-4</v>
      </c>
      <c r="K461" s="3">
        <v>30</v>
      </c>
      <c r="L461" s="3">
        <v>30</v>
      </c>
      <c r="M461" s="3">
        <v>0</v>
      </c>
      <c r="N461" s="3">
        <v>0</v>
      </c>
      <c r="O461" s="3" t="str">
        <f t="shared" si="14"/>
        <v>2020</v>
      </c>
      <c r="P461" s="3" t="str">
        <f t="shared" si="15"/>
        <v>02</v>
      </c>
      <c r="Q461" s="3" t="s">
        <v>33</v>
      </c>
      <c r="R461" s="5" t="s">
        <v>23</v>
      </c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/>
      <c r="AF461"/>
    </row>
    <row r="462" spans="1:32" s="5" customFormat="1" x14ac:dyDescent="0.25">
      <c r="A462" s="5" t="s">
        <v>155</v>
      </c>
      <c r="B462" s="5" t="s">
        <v>19</v>
      </c>
      <c r="C462" s="5" t="s">
        <v>36</v>
      </c>
      <c r="D462" s="5" t="s">
        <v>37</v>
      </c>
      <c r="E462" s="3">
        <v>137</v>
      </c>
      <c r="F462" s="3">
        <v>7.3511651799999994E-2</v>
      </c>
      <c r="G462" s="3">
        <v>31236</v>
      </c>
      <c r="H462" s="3">
        <v>7.8621012000000004E-2</v>
      </c>
      <c r="I462" s="3">
        <v>28424.76</v>
      </c>
      <c r="J462" s="3">
        <v>7.8568879099999989E-2</v>
      </c>
      <c r="K462" s="3">
        <v>4110</v>
      </c>
      <c r="L462" s="3">
        <v>4110</v>
      </c>
      <c r="M462" s="3">
        <v>0</v>
      </c>
      <c r="N462" s="3">
        <v>0</v>
      </c>
      <c r="O462" s="3" t="str">
        <f t="shared" si="14"/>
        <v>2020</v>
      </c>
      <c r="P462" s="3" t="str">
        <f t="shared" si="15"/>
        <v>02</v>
      </c>
      <c r="Q462" s="3" t="s">
        <v>22</v>
      </c>
      <c r="R462" s="5" t="s">
        <v>23</v>
      </c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/>
      <c r="AF462"/>
    </row>
    <row r="463" spans="1:32" s="5" customFormat="1" x14ac:dyDescent="0.25">
      <c r="A463" s="5" t="s">
        <v>155</v>
      </c>
      <c r="B463" s="5" t="s">
        <v>19</v>
      </c>
      <c r="C463" s="5" t="s">
        <v>36</v>
      </c>
      <c r="D463" s="5" t="s">
        <v>37</v>
      </c>
      <c r="E463" s="3">
        <v>1</v>
      </c>
      <c r="F463" s="3">
        <v>5.3658139999999998E-4</v>
      </c>
      <c r="G463" s="3">
        <v>228</v>
      </c>
      <c r="H463" s="3">
        <v>5.7387600000000007E-4</v>
      </c>
      <c r="I463" s="3">
        <v>207.48000000000002</v>
      </c>
      <c r="J463" s="3">
        <v>5.734955000000001E-4</v>
      </c>
      <c r="K463" s="3">
        <v>30</v>
      </c>
      <c r="L463" s="3">
        <v>30</v>
      </c>
      <c r="M463" s="3">
        <v>0</v>
      </c>
      <c r="N463" s="3">
        <v>0</v>
      </c>
      <c r="O463" s="3" t="str">
        <f t="shared" si="14"/>
        <v>2020</v>
      </c>
      <c r="P463" s="3" t="str">
        <f t="shared" si="15"/>
        <v>02</v>
      </c>
      <c r="Q463" s="3" t="s">
        <v>33</v>
      </c>
      <c r="R463" s="5" t="s">
        <v>23</v>
      </c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/>
      <c r="AF463"/>
    </row>
    <row r="464" spans="1:32" s="5" customFormat="1" x14ac:dyDescent="0.25">
      <c r="A464" s="5" t="s">
        <v>155</v>
      </c>
      <c r="B464" s="5" t="s">
        <v>19</v>
      </c>
      <c r="C464" s="5" t="s">
        <v>36</v>
      </c>
      <c r="D464" s="5" t="s">
        <v>37</v>
      </c>
      <c r="E464" s="3">
        <v>235</v>
      </c>
      <c r="F464" s="3">
        <v>0.12609662899999999</v>
      </c>
      <c r="G464" s="3">
        <v>53580</v>
      </c>
      <c r="H464" s="3">
        <v>0.13486086</v>
      </c>
      <c r="I464" s="3">
        <v>48757.8</v>
      </c>
      <c r="J464" s="3">
        <v>0.13477143499999999</v>
      </c>
      <c r="K464" s="3">
        <v>7050</v>
      </c>
      <c r="L464" s="3">
        <v>7050</v>
      </c>
      <c r="M464" s="3">
        <v>0</v>
      </c>
      <c r="N464" s="3">
        <v>0</v>
      </c>
      <c r="O464" s="3" t="str">
        <f t="shared" si="14"/>
        <v>2020</v>
      </c>
      <c r="P464" s="3" t="str">
        <f t="shared" si="15"/>
        <v>02</v>
      </c>
      <c r="Q464" s="3" t="s">
        <v>22</v>
      </c>
      <c r="R464" s="5" t="s">
        <v>23</v>
      </c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/>
      <c r="AF464"/>
    </row>
    <row r="465" spans="1:32" s="5" customFormat="1" x14ac:dyDescent="0.25">
      <c r="A465" s="5" t="s">
        <v>155</v>
      </c>
      <c r="B465" s="5" t="s">
        <v>19</v>
      </c>
      <c r="C465" s="5" t="s">
        <v>36</v>
      </c>
      <c r="D465" s="5" t="s">
        <v>37</v>
      </c>
      <c r="E465" s="3">
        <v>1</v>
      </c>
      <c r="F465" s="3">
        <v>5.3658139999999998E-4</v>
      </c>
      <c r="G465" s="3">
        <v>228</v>
      </c>
      <c r="H465" s="3">
        <v>5.7387600000000007E-4</v>
      </c>
      <c r="I465" s="3">
        <v>207.48000000000002</v>
      </c>
      <c r="J465" s="3">
        <v>5.734955000000001E-4</v>
      </c>
      <c r="K465" s="3">
        <v>30</v>
      </c>
      <c r="L465" s="3">
        <v>30</v>
      </c>
      <c r="M465" s="3">
        <v>0</v>
      </c>
      <c r="N465" s="3">
        <v>0</v>
      </c>
      <c r="O465" s="3" t="str">
        <f t="shared" si="14"/>
        <v>2020</v>
      </c>
      <c r="P465" s="3" t="str">
        <f t="shared" si="15"/>
        <v>02</v>
      </c>
      <c r="Q465" s="3" t="s">
        <v>28</v>
      </c>
      <c r="R465" s="5" t="s">
        <v>29</v>
      </c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/>
      <c r="AF465"/>
    </row>
    <row r="466" spans="1:32" s="5" customFormat="1" x14ac:dyDescent="0.25">
      <c r="A466" s="5" t="s">
        <v>155</v>
      </c>
      <c r="B466" s="5" t="s">
        <v>19</v>
      </c>
      <c r="C466" s="5" t="s">
        <v>36</v>
      </c>
      <c r="D466" s="5" t="s">
        <v>37</v>
      </c>
      <c r="E466" s="3">
        <v>3</v>
      </c>
      <c r="F466" s="3">
        <v>1.6097441999999996E-3</v>
      </c>
      <c r="G466" s="3">
        <v>684</v>
      </c>
      <c r="H466" s="3">
        <v>1.721628E-3</v>
      </c>
      <c r="I466" s="3">
        <v>622.43999999999994</v>
      </c>
      <c r="J466" s="3">
        <v>1.7204863999999997E-3</v>
      </c>
      <c r="K466" s="3">
        <v>90</v>
      </c>
      <c r="L466" s="3">
        <v>90</v>
      </c>
      <c r="M466" s="3">
        <v>0</v>
      </c>
      <c r="N466" s="3">
        <v>0</v>
      </c>
      <c r="O466" s="3" t="str">
        <f t="shared" si="14"/>
        <v>2020</v>
      </c>
      <c r="P466" s="3" t="str">
        <f t="shared" si="15"/>
        <v>02</v>
      </c>
      <c r="Q466" s="3" t="s">
        <v>28</v>
      </c>
      <c r="R466" s="5" t="s">
        <v>29</v>
      </c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/>
      <c r="AF466"/>
    </row>
    <row r="467" spans="1:32" s="5" customFormat="1" x14ac:dyDescent="0.25">
      <c r="A467" s="5" t="s">
        <v>155</v>
      </c>
      <c r="B467" s="5" t="s">
        <v>19</v>
      </c>
      <c r="C467" s="5" t="s">
        <v>38</v>
      </c>
      <c r="D467" s="5" t="s">
        <v>39</v>
      </c>
      <c r="E467" s="3">
        <v>5</v>
      </c>
      <c r="F467" s="3">
        <v>2.682907E-3</v>
      </c>
      <c r="G467" s="3">
        <v>1140</v>
      </c>
      <c r="H467" s="3">
        <v>2.8693800000000004E-3</v>
      </c>
      <c r="I467" s="3">
        <v>1037.4000000000001</v>
      </c>
      <c r="J467" s="3">
        <v>2.8674772999999999E-3</v>
      </c>
      <c r="K467" s="3">
        <v>150</v>
      </c>
      <c r="L467" s="3">
        <v>150</v>
      </c>
      <c r="M467" s="3">
        <v>0</v>
      </c>
      <c r="N467" s="3">
        <v>0</v>
      </c>
      <c r="O467" s="3" t="str">
        <f t="shared" si="14"/>
        <v>2020</v>
      </c>
      <c r="P467" s="3" t="str">
        <f t="shared" si="15"/>
        <v>02</v>
      </c>
      <c r="Q467" s="3" t="s">
        <v>22</v>
      </c>
      <c r="R467" s="5" t="s">
        <v>23</v>
      </c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/>
      <c r="AF467"/>
    </row>
    <row r="468" spans="1:32" s="5" customFormat="1" x14ac:dyDescent="0.25">
      <c r="A468" s="5" t="s">
        <v>155</v>
      </c>
      <c r="B468" s="5" t="s">
        <v>19</v>
      </c>
      <c r="C468" s="5" t="s">
        <v>40</v>
      </c>
      <c r="D468" s="5" t="s">
        <v>41</v>
      </c>
      <c r="E468" s="3">
        <v>211</v>
      </c>
      <c r="F468" s="3">
        <v>0.11321867540000004</v>
      </c>
      <c r="G468" s="3">
        <v>0</v>
      </c>
      <c r="H468" s="3">
        <v>0</v>
      </c>
      <c r="I468" s="3">
        <v>0</v>
      </c>
      <c r="J468" s="3">
        <v>0</v>
      </c>
      <c r="K468" s="3">
        <v>0</v>
      </c>
      <c r="L468" s="3">
        <v>0</v>
      </c>
      <c r="M468" s="3">
        <v>6330</v>
      </c>
      <c r="N468" s="3">
        <v>0</v>
      </c>
      <c r="O468" s="3" t="str">
        <f t="shared" si="14"/>
        <v>2020</v>
      </c>
      <c r="P468" s="3" t="str">
        <f t="shared" si="15"/>
        <v>02</v>
      </c>
      <c r="Q468" s="3" t="s">
        <v>22</v>
      </c>
      <c r="R468" s="5" t="s">
        <v>23</v>
      </c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/>
      <c r="AF468"/>
    </row>
    <row r="469" spans="1:32" s="5" customFormat="1" x14ac:dyDescent="0.25">
      <c r="A469" s="5" t="s">
        <v>155</v>
      </c>
      <c r="B469" s="5" t="s">
        <v>19</v>
      </c>
      <c r="C469" s="5" t="s">
        <v>40</v>
      </c>
      <c r="D469" s="5" t="s">
        <v>41</v>
      </c>
      <c r="E469" s="3">
        <v>136</v>
      </c>
      <c r="F469" s="3">
        <v>7.2975070400000022E-2</v>
      </c>
      <c r="G469" s="3">
        <v>0</v>
      </c>
      <c r="H469" s="3">
        <v>0</v>
      </c>
      <c r="I469" s="3">
        <v>0</v>
      </c>
      <c r="J469" s="3">
        <v>0</v>
      </c>
      <c r="K469" s="3">
        <v>0</v>
      </c>
      <c r="L469" s="3">
        <v>0</v>
      </c>
      <c r="M469" s="3">
        <v>4080</v>
      </c>
      <c r="N469" s="3">
        <v>0</v>
      </c>
      <c r="O469" s="3" t="str">
        <f t="shared" si="14"/>
        <v>2020</v>
      </c>
      <c r="P469" s="3" t="str">
        <f t="shared" si="15"/>
        <v>02</v>
      </c>
      <c r="Q469" s="3" t="s">
        <v>22</v>
      </c>
      <c r="R469" s="5" t="s">
        <v>23</v>
      </c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/>
      <c r="AF469"/>
    </row>
    <row r="470" spans="1:32" s="5" customFormat="1" x14ac:dyDescent="0.25">
      <c r="A470" s="5" t="s">
        <v>155</v>
      </c>
      <c r="B470" s="5" t="s">
        <v>19</v>
      </c>
      <c r="C470" s="5" t="s">
        <v>40</v>
      </c>
      <c r="D470" s="5" t="s">
        <v>41</v>
      </c>
      <c r="E470" s="3">
        <v>5</v>
      </c>
      <c r="F470" s="3">
        <v>2.682907E-3</v>
      </c>
      <c r="G470" s="3">
        <v>0</v>
      </c>
      <c r="H470" s="3">
        <v>0</v>
      </c>
      <c r="I470" s="3">
        <v>0</v>
      </c>
      <c r="J470" s="3">
        <v>0</v>
      </c>
      <c r="K470" s="3">
        <v>0</v>
      </c>
      <c r="L470" s="3">
        <v>0</v>
      </c>
      <c r="M470" s="3">
        <v>150</v>
      </c>
      <c r="N470" s="3">
        <v>0</v>
      </c>
      <c r="O470" s="3" t="str">
        <f t="shared" si="14"/>
        <v>2020</v>
      </c>
      <c r="P470" s="3" t="str">
        <f t="shared" si="15"/>
        <v>02</v>
      </c>
      <c r="Q470" s="3" t="s">
        <v>22</v>
      </c>
      <c r="R470" s="5" t="s">
        <v>23</v>
      </c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/>
      <c r="AF470"/>
    </row>
    <row r="471" spans="1:32" s="5" customFormat="1" x14ac:dyDescent="0.25">
      <c r="A471" s="5" t="s">
        <v>155</v>
      </c>
      <c r="B471" s="5" t="s">
        <v>19</v>
      </c>
      <c r="C471" s="5" t="s">
        <v>40</v>
      </c>
      <c r="D471" s="5" t="s">
        <v>41</v>
      </c>
      <c r="E471" s="3">
        <v>2</v>
      </c>
      <c r="F471" s="3">
        <v>1.0731628E-3</v>
      </c>
      <c r="G471" s="3">
        <v>0</v>
      </c>
      <c r="H471" s="3">
        <v>0</v>
      </c>
      <c r="I471" s="3">
        <v>0</v>
      </c>
      <c r="J471" s="3">
        <v>0</v>
      </c>
      <c r="K471" s="3">
        <v>0</v>
      </c>
      <c r="L471" s="3">
        <v>0</v>
      </c>
      <c r="M471" s="3">
        <v>60</v>
      </c>
      <c r="N471" s="3">
        <v>0</v>
      </c>
      <c r="O471" s="3" t="str">
        <f t="shared" si="14"/>
        <v>2020</v>
      </c>
      <c r="P471" s="3" t="str">
        <f t="shared" si="15"/>
        <v>02</v>
      </c>
      <c r="Q471" s="3" t="s">
        <v>22</v>
      </c>
      <c r="R471" s="5" t="s">
        <v>29</v>
      </c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/>
      <c r="AF471"/>
    </row>
    <row r="472" spans="1:32" s="5" customFormat="1" x14ac:dyDescent="0.25">
      <c r="A472" s="5" t="s">
        <v>155</v>
      </c>
      <c r="B472" s="5" t="s">
        <v>19</v>
      </c>
      <c r="C472" s="5" t="s">
        <v>40</v>
      </c>
      <c r="D472" s="5" t="s">
        <v>41</v>
      </c>
      <c r="E472" s="3">
        <v>1</v>
      </c>
      <c r="F472" s="3">
        <v>5.3658139999999998E-4</v>
      </c>
      <c r="G472" s="3">
        <v>0</v>
      </c>
      <c r="H472" s="3">
        <v>0</v>
      </c>
      <c r="I472" s="3">
        <v>0</v>
      </c>
      <c r="J472" s="3">
        <v>0</v>
      </c>
      <c r="K472" s="3">
        <v>0</v>
      </c>
      <c r="L472" s="3">
        <v>0</v>
      </c>
      <c r="M472" s="3">
        <v>30</v>
      </c>
      <c r="N472" s="3">
        <v>0</v>
      </c>
      <c r="O472" s="3" t="str">
        <f t="shared" si="14"/>
        <v>2020</v>
      </c>
      <c r="P472" s="3" t="str">
        <f t="shared" si="15"/>
        <v>02</v>
      </c>
      <c r="Q472" s="3" t="s">
        <v>22</v>
      </c>
      <c r="R472" s="5" t="s">
        <v>29</v>
      </c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/>
      <c r="AF472"/>
    </row>
    <row r="473" spans="1:32" s="5" customFormat="1" x14ac:dyDescent="0.25">
      <c r="A473" s="5" t="s">
        <v>155</v>
      </c>
      <c r="B473" s="5" t="s">
        <v>19</v>
      </c>
      <c r="C473" s="5" t="s">
        <v>42</v>
      </c>
      <c r="D473" s="5" t="s">
        <v>43</v>
      </c>
      <c r="E473" s="3">
        <v>63</v>
      </c>
      <c r="F473" s="3">
        <v>3.3804628199999999E-2</v>
      </c>
      <c r="G473" s="3">
        <v>44793</v>
      </c>
      <c r="H473" s="3">
        <v>0.11274398100000001</v>
      </c>
      <c r="I473" s="3">
        <v>40761.629999999997</v>
      </c>
      <c r="J473" s="3">
        <v>0.11266922150000003</v>
      </c>
      <c r="K473" s="3">
        <v>3780</v>
      </c>
      <c r="L473" s="3">
        <v>3780</v>
      </c>
      <c r="M473" s="3">
        <v>0</v>
      </c>
      <c r="N473" s="3">
        <v>0</v>
      </c>
      <c r="O473" s="3" t="str">
        <f t="shared" si="14"/>
        <v>2020</v>
      </c>
      <c r="P473" s="3" t="str">
        <f t="shared" si="15"/>
        <v>02</v>
      </c>
      <c r="Q473" s="3" t="s">
        <v>22</v>
      </c>
      <c r="R473" s="5" t="s">
        <v>23</v>
      </c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/>
      <c r="AF473"/>
    </row>
    <row r="474" spans="1:32" s="5" customFormat="1" x14ac:dyDescent="0.25">
      <c r="A474" s="5" t="s">
        <v>155</v>
      </c>
      <c r="B474" s="5" t="s">
        <v>19</v>
      </c>
      <c r="C474" s="5" t="s">
        <v>44</v>
      </c>
      <c r="D474" s="5" t="s">
        <v>45</v>
      </c>
      <c r="E474" s="3">
        <v>26</v>
      </c>
      <c r="F474" s="3">
        <v>1.3951116400000001E-2</v>
      </c>
      <c r="G474" s="3">
        <v>12402</v>
      </c>
      <c r="H474" s="3">
        <v>3.1215833999999998E-2</v>
      </c>
      <c r="I474" s="3">
        <v>11285.82</v>
      </c>
      <c r="J474" s="3">
        <v>3.1195135100000004E-2</v>
      </c>
      <c r="K474" s="3">
        <v>1040</v>
      </c>
      <c r="L474" s="3">
        <v>1040</v>
      </c>
      <c r="M474" s="3">
        <v>0</v>
      </c>
      <c r="N474" s="3">
        <v>0</v>
      </c>
      <c r="O474" s="3" t="str">
        <f t="shared" si="14"/>
        <v>2020</v>
      </c>
      <c r="P474" s="3" t="str">
        <f t="shared" si="15"/>
        <v>02</v>
      </c>
      <c r="Q474" s="3" t="s">
        <v>22</v>
      </c>
      <c r="R474" s="5" t="s">
        <v>23</v>
      </c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/>
      <c r="AF474"/>
    </row>
    <row r="475" spans="1:32" s="5" customFormat="1" x14ac:dyDescent="0.25">
      <c r="A475" s="5" t="s">
        <v>155</v>
      </c>
      <c r="B475" s="5" t="s">
        <v>19</v>
      </c>
      <c r="C475" s="5" t="s">
        <v>46</v>
      </c>
      <c r="D475" s="5" t="s">
        <v>47</v>
      </c>
      <c r="E475" s="3">
        <v>140</v>
      </c>
      <c r="F475" s="3">
        <v>7.5121395999999993E-2</v>
      </c>
      <c r="G475" s="3">
        <v>33460</v>
      </c>
      <c r="H475" s="3">
        <v>8.421882E-2</v>
      </c>
      <c r="I475" s="3">
        <v>30448.6</v>
      </c>
      <c r="J475" s="3">
        <v>8.4162975299999998E-2</v>
      </c>
      <c r="K475" s="3">
        <v>2800</v>
      </c>
      <c r="L475" s="3">
        <v>2800</v>
      </c>
      <c r="M475" s="3">
        <v>0</v>
      </c>
      <c r="N475" s="3">
        <v>0</v>
      </c>
      <c r="O475" s="3" t="str">
        <f t="shared" si="14"/>
        <v>2020</v>
      </c>
      <c r="P475" s="3" t="str">
        <f t="shared" si="15"/>
        <v>02</v>
      </c>
      <c r="Q475" s="3" t="s">
        <v>22</v>
      </c>
      <c r="R475" s="5" t="s">
        <v>23</v>
      </c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/>
      <c r="AF475"/>
    </row>
    <row r="476" spans="1:32" s="5" customFormat="1" x14ac:dyDescent="0.25">
      <c r="A476" s="5" t="s">
        <v>155</v>
      </c>
      <c r="B476" s="5" t="s">
        <v>19</v>
      </c>
      <c r="C476" s="5" t="s">
        <v>46</v>
      </c>
      <c r="D476" s="5" t="s">
        <v>47</v>
      </c>
      <c r="E476" s="3">
        <v>1</v>
      </c>
      <c r="F476" s="3">
        <v>5.3658139999999998E-4</v>
      </c>
      <c r="G476" s="3">
        <v>239</v>
      </c>
      <c r="H476" s="3">
        <v>6.0156299999999995E-4</v>
      </c>
      <c r="I476" s="3">
        <v>217.49</v>
      </c>
      <c r="J476" s="3">
        <v>6.0116409999999988E-4</v>
      </c>
      <c r="K476" s="3">
        <v>20</v>
      </c>
      <c r="L476" s="3">
        <v>20</v>
      </c>
      <c r="M476" s="3">
        <v>0</v>
      </c>
      <c r="N476" s="3">
        <v>0</v>
      </c>
      <c r="O476" s="3" t="str">
        <f t="shared" si="14"/>
        <v>2020</v>
      </c>
      <c r="P476" s="3" t="str">
        <f t="shared" si="15"/>
        <v>02</v>
      </c>
      <c r="Q476" s="3" t="s">
        <v>33</v>
      </c>
      <c r="R476" s="5" t="s">
        <v>23</v>
      </c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/>
      <c r="AF476"/>
    </row>
    <row r="477" spans="1:32" s="5" customFormat="1" x14ac:dyDescent="0.25">
      <c r="A477" s="5" t="s">
        <v>155</v>
      </c>
      <c r="B477" s="5" t="s">
        <v>19</v>
      </c>
      <c r="C477" s="5" t="s">
        <v>46</v>
      </c>
      <c r="D477" s="5" t="s">
        <v>47</v>
      </c>
      <c r="E477" s="3">
        <v>1</v>
      </c>
      <c r="F477" s="3">
        <v>5.3658139999999998E-4</v>
      </c>
      <c r="G477" s="3">
        <v>239</v>
      </c>
      <c r="H477" s="3">
        <v>6.0156299999999995E-4</v>
      </c>
      <c r="I477" s="3">
        <v>217.49</v>
      </c>
      <c r="J477" s="3">
        <v>6.0116409999999988E-4</v>
      </c>
      <c r="K477" s="3">
        <v>20</v>
      </c>
      <c r="L477" s="3">
        <v>20</v>
      </c>
      <c r="M477" s="3">
        <v>0</v>
      </c>
      <c r="N477" s="3">
        <v>0</v>
      </c>
      <c r="O477" s="3" t="str">
        <f t="shared" si="14"/>
        <v>2020</v>
      </c>
      <c r="P477" s="3" t="str">
        <f t="shared" si="15"/>
        <v>02</v>
      </c>
      <c r="Q477" s="3" t="s">
        <v>32</v>
      </c>
      <c r="R477" s="5" t="s">
        <v>29</v>
      </c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/>
      <c r="AF477"/>
    </row>
    <row r="478" spans="1:32" s="5" customFormat="1" x14ac:dyDescent="0.25">
      <c r="A478" s="5" t="s">
        <v>155</v>
      </c>
      <c r="B478" s="5" t="s">
        <v>19</v>
      </c>
      <c r="C478" s="5" t="s">
        <v>46</v>
      </c>
      <c r="D478" s="5" t="s">
        <v>47</v>
      </c>
      <c r="E478" s="3">
        <v>2</v>
      </c>
      <c r="F478" s="3">
        <v>1.0731628E-3</v>
      </c>
      <c r="G478" s="3">
        <v>478</v>
      </c>
      <c r="H478" s="3">
        <v>1.2031259999999999E-3</v>
      </c>
      <c r="I478" s="3">
        <v>434.98</v>
      </c>
      <c r="J478" s="3">
        <v>1.2023281999999998E-3</v>
      </c>
      <c r="K478" s="3">
        <v>40</v>
      </c>
      <c r="L478" s="3">
        <v>40</v>
      </c>
      <c r="M478" s="3">
        <v>0</v>
      </c>
      <c r="N478" s="3">
        <v>0</v>
      </c>
      <c r="O478" s="3" t="str">
        <f t="shared" si="14"/>
        <v>2020</v>
      </c>
      <c r="P478" s="3" t="str">
        <f t="shared" si="15"/>
        <v>02</v>
      </c>
      <c r="Q478" s="3" t="s">
        <v>22</v>
      </c>
      <c r="R478" s="5" t="s">
        <v>29</v>
      </c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/>
      <c r="AF478"/>
    </row>
    <row r="479" spans="1:32" s="5" customFormat="1" x14ac:dyDescent="0.25">
      <c r="A479" s="5" t="s">
        <v>155</v>
      </c>
      <c r="B479" s="5" t="s">
        <v>19</v>
      </c>
      <c r="C479" s="5" t="s">
        <v>48</v>
      </c>
      <c r="D479" s="5" t="s">
        <v>49</v>
      </c>
      <c r="E479" s="3">
        <v>33</v>
      </c>
      <c r="F479" s="3">
        <v>1.7707186200000002E-2</v>
      </c>
      <c r="G479" s="3">
        <v>4719</v>
      </c>
      <c r="H479" s="3">
        <v>1.1877723E-2</v>
      </c>
      <c r="I479" s="3">
        <v>4294.29</v>
      </c>
      <c r="J479" s="3">
        <v>1.1869846999999999E-2</v>
      </c>
      <c r="K479" s="3">
        <v>990</v>
      </c>
      <c r="L479" s="3">
        <v>165</v>
      </c>
      <c r="M479" s="3">
        <v>0</v>
      </c>
      <c r="N479" s="3">
        <v>0</v>
      </c>
      <c r="O479" s="3" t="str">
        <f t="shared" si="14"/>
        <v>2020</v>
      </c>
      <c r="P479" s="3" t="str">
        <f t="shared" si="15"/>
        <v>02</v>
      </c>
      <c r="Q479" s="3" t="s">
        <v>22</v>
      </c>
      <c r="R479" s="5" t="s">
        <v>23</v>
      </c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/>
      <c r="AF479"/>
    </row>
    <row r="480" spans="1:32" s="5" customFormat="1" x14ac:dyDescent="0.25">
      <c r="A480" s="5" t="s">
        <v>155</v>
      </c>
      <c r="B480" s="5" t="s">
        <v>19</v>
      </c>
      <c r="C480" s="5" t="s">
        <v>50</v>
      </c>
      <c r="D480" s="5" t="s">
        <v>51</v>
      </c>
      <c r="E480" s="3">
        <v>23</v>
      </c>
      <c r="F480" s="3">
        <v>1.2341372200000001E-2</v>
      </c>
      <c r="G480" s="3">
        <v>3105</v>
      </c>
      <c r="H480" s="3">
        <v>7.8152850000000017E-3</v>
      </c>
      <c r="I480" s="3">
        <v>2825.55</v>
      </c>
      <c r="J480" s="3">
        <v>7.8101028000000005E-3</v>
      </c>
      <c r="K480" s="3">
        <v>230</v>
      </c>
      <c r="L480" s="3">
        <v>230</v>
      </c>
      <c r="M480" s="3">
        <v>0</v>
      </c>
      <c r="N480" s="3">
        <v>0</v>
      </c>
      <c r="O480" s="3" t="str">
        <f t="shared" si="14"/>
        <v>2020</v>
      </c>
      <c r="P480" s="3" t="str">
        <f t="shared" si="15"/>
        <v>02</v>
      </c>
      <c r="Q480" s="3" t="s">
        <v>22</v>
      </c>
      <c r="R480" s="5" t="s">
        <v>23</v>
      </c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/>
      <c r="AF480"/>
    </row>
    <row r="481" spans="1:32" s="5" customFormat="1" x14ac:dyDescent="0.25">
      <c r="A481" s="5" t="s">
        <v>155</v>
      </c>
      <c r="B481" s="5" t="s">
        <v>19</v>
      </c>
      <c r="C481" s="5" t="s">
        <v>52</v>
      </c>
      <c r="D481" s="5" t="s">
        <v>53</v>
      </c>
      <c r="E481" s="3">
        <v>47</v>
      </c>
      <c r="F481" s="3">
        <v>2.5219325799999998E-2</v>
      </c>
      <c r="G481" s="3">
        <v>86339</v>
      </c>
      <c r="H481" s="3">
        <v>0.21731526299999998</v>
      </c>
      <c r="I481" s="3">
        <v>78568.490000000005</v>
      </c>
      <c r="J481" s="3">
        <v>0.21717116320000002</v>
      </c>
      <c r="K481" s="3">
        <v>5640</v>
      </c>
      <c r="L481" s="3">
        <v>5640</v>
      </c>
      <c r="M481" s="3">
        <v>0</v>
      </c>
      <c r="N481" s="3">
        <v>0</v>
      </c>
      <c r="O481" s="3" t="str">
        <f t="shared" si="14"/>
        <v>2020</v>
      </c>
      <c r="P481" s="3" t="str">
        <f t="shared" si="15"/>
        <v>02</v>
      </c>
      <c r="Q481" s="3" t="s">
        <v>22</v>
      </c>
      <c r="R481" s="5" t="s">
        <v>23</v>
      </c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/>
      <c r="AF481"/>
    </row>
    <row r="482" spans="1:32" s="5" customFormat="1" x14ac:dyDescent="0.25">
      <c r="A482" s="5" t="s">
        <v>155</v>
      </c>
      <c r="B482" s="5" t="s">
        <v>19</v>
      </c>
      <c r="C482" s="5" t="s">
        <v>54</v>
      </c>
      <c r="D482" s="5" t="s">
        <v>55</v>
      </c>
      <c r="E482" s="3">
        <v>11</v>
      </c>
      <c r="F482" s="3">
        <v>5.9023954000000005E-3</v>
      </c>
      <c r="G482" s="3">
        <v>7821</v>
      </c>
      <c r="H482" s="3">
        <v>1.9685457000000003E-2</v>
      </c>
      <c r="I482" s="3">
        <v>7117.1100000000006</v>
      </c>
      <c r="J482" s="3">
        <v>1.9672403800000002E-2</v>
      </c>
      <c r="K482" s="3">
        <v>660</v>
      </c>
      <c r="L482" s="3">
        <v>660</v>
      </c>
      <c r="M482" s="3">
        <v>0</v>
      </c>
      <c r="N482" s="3">
        <v>0</v>
      </c>
      <c r="O482" s="3" t="str">
        <f t="shared" si="14"/>
        <v>2020</v>
      </c>
      <c r="P482" s="3" t="str">
        <f t="shared" si="15"/>
        <v>02</v>
      </c>
      <c r="Q482" s="3" t="s">
        <v>22</v>
      </c>
      <c r="R482" s="5" t="s">
        <v>23</v>
      </c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/>
      <c r="AF482"/>
    </row>
    <row r="483" spans="1:32" s="5" customFormat="1" x14ac:dyDescent="0.25">
      <c r="A483" s="5" t="s">
        <v>155</v>
      </c>
      <c r="B483" s="5" t="s">
        <v>19</v>
      </c>
      <c r="C483" s="5" t="s">
        <v>56</v>
      </c>
      <c r="D483" s="5" t="s">
        <v>57</v>
      </c>
      <c r="E483" s="3">
        <v>83</v>
      </c>
      <c r="F483" s="3">
        <v>4.4536256200000013E-2</v>
      </c>
      <c r="G483" s="3">
        <v>29880</v>
      </c>
      <c r="H483" s="3">
        <v>7.520795999999999E-2</v>
      </c>
      <c r="I483" s="3">
        <v>27190.799999999999</v>
      </c>
      <c r="J483" s="3">
        <v>7.5158090300000008E-2</v>
      </c>
      <c r="K483" s="3">
        <v>2490</v>
      </c>
      <c r="L483" s="3">
        <v>2490</v>
      </c>
      <c r="M483" s="3">
        <v>0</v>
      </c>
      <c r="N483" s="3">
        <v>0</v>
      </c>
      <c r="O483" s="3" t="str">
        <f t="shared" si="14"/>
        <v>2020</v>
      </c>
      <c r="P483" s="3" t="str">
        <f t="shared" si="15"/>
        <v>02</v>
      </c>
      <c r="Q483" s="3" t="s">
        <v>22</v>
      </c>
      <c r="R483" s="5" t="s">
        <v>23</v>
      </c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/>
      <c r="AF483"/>
    </row>
    <row r="484" spans="1:32" s="5" customFormat="1" x14ac:dyDescent="0.25">
      <c r="A484" s="5" t="s">
        <v>155</v>
      </c>
      <c r="B484" s="5" t="s">
        <v>19</v>
      </c>
      <c r="C484" s="5" t="s">
        <v>56</v>
      </c>
      <c r="D484" s="5" t="s">
        <v>57</v>
      </c>
      <c r="E484" s="3">
        <v>1</v>
      </c>
      <c r="F484" s="3">
        <v>5.3658139999999998E-4</v>
      </c>
      <c r="G484" s="3">
        <v>360</v>
      </c>
      <c r="H484" s="3">
        <v>9.0612000000000017E-4</v>
      </c>
      <c r="I484" s="3">
        <v>327.60000000000002</v>
      </c>
      <c r="J484" s="3">
        <v>9.0551919999999999E-4</v>
      </c>
      <c r="K484" s="3">
        <v>30</v>
      </c>
      <c r="L484" s="3">
        <v>30</v>
      </c>
      <c r="M484" s="3">
        <v>0</v>
      </c>
      <c r="N484" s="3">
        <v>0</v>
      </c>
      <c r="O484" s="3" t="str">
        <f t="shared" si="14"/>
        <v>2020</v>
      </c>
      <c r="P484" s="3" t="str">
        <f t="shared" si="15"/>
        <v>02</v>
      </c>
      <c r="Q484" s="3" t="s">
        <v>33</v>
      </c>
      <c r="R484" s="5" t="s">
        <v>23</v>
      </c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/>
      <c r="AF484"/>
    </row>
    <row r="485" spans="1:32" s="5" customFormat="1" x14ac:dyDescent="0.25">
      <c r="A485" s="5" t="s">
        <v>155</v>
      </c>
      <c r="B485" s="5" t="s">
        <v>19</v>
      </c>
      <c r="C485" s="5" t="s">
        <v>58</v>
      </c>
      <c r="D485" s="5" t="s">
        <v>59</v>
      </c>
      <c r="E485" s="3">
        <v>42</v>
      </c>
      <c r="F485" s="3">
        <v>2.2536418799999999E-2</v>
      </c>
      <c r="G485" s="3">
        <v>7560</v>
      </c>
      <c r="H485" s="3">
        <v>1.902852E-2</v>
      </c>
      <c r="I485" s="3">
        <v>6879.6</v>
      </c>
      <c r="J485" s="3">
        <v>1.90159024E-2</v>
      </c>
      <c r="K485" s="3">
        <v>630</v>
      </c>
      <c r="L485" s="3">
        <v>630</v>
      </c>
      <c r="M485" s="3">
        <v>0</v>
      </c>
      <c r="N485" s="3">
        <v>0</v>
      </c>
      <c r="O485" s="3" t="str">
        <f t="shared" si="14"/>
        <v>2020</v>
      </c>
      <c r="P485" s="3" t="str">
        <f t="shared" si="15"/>
        <v>02</v>
      </c>
      <c r="Q485" s="3" t="s">
        <v>22</v>
      </c>
      <c r="R485" s="5" t="s">
        <v>23</v>
      </c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/>
      <c r="AF485"/>
    </row>
    <row r="486" spans="1:32" s="5" customFormat="1" x14ac:dyDescent="0.25">
      <c r="A486" s="5" t="s">
        <v>155</v>
      </c>
      <c r="B486" s="5" t="s">
        <v>19</v>
      </c>
      <c r="C486" s="5" t="s">
        <v>58</v>
      </c>
      <c r="D486" s="5" t="s">
        <v>59</v>
      </c>
      <c r="E486" s="3">
        <v>1</v>
      </c>
      <c r="F486" s="3">
        <v>5.3658139999999998E-4</v>
      </c>
      <c r="G486" s="3">
        <v>180</v>
      </c>
      <c r="H486" s="3">
        <v>4.5306000000000008E-4</v>
      </c>
      <c r="I486" s="3">
        <v>163.80000000000001</v>
      </c>
      <c r="J486" s="3">
        <v>4.5275959999999999E-4</v>
      </c>
      <c r="K486" s="3">
        <v>15</v>
      </c>
      <c r="L486" s="3">
        <v>15</v>
      </c>
      <c r="M486" s="3">
        <v>0</v>
      </c>
      <c r="N486" s="3">
        <v>0</v>
      </c>
      <c r="O486" s="3" t="str">
        <f t="shared" si="14"/>
        <v>2020</v>
      </c>
      <c r="P486" s="3" t="str">
        <f t="shared" si="15"/>
        <v>02</v>
      </c>
      <c r="Q486" s="3" t="s">
        <v>32</v>
      </c>
      <c r="R486" s="5" t="s">
        <v>23</v>
      </c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/>
      <c r="AF486"/>
    </row>
    <row r="487" spans="1:32" s="5" customFormat="1" x14ac:dyDescent="0.25">
      <c r="A487" s="5" t="s">
        <v>155</v>
      </c>
      <c r="B487" s="5" t="s">
        <v>19</v>
      </c>
      <c r="C487" s="5" t="s">
        <v>58</v>
      </c>
      <c r="D487" s="5" t="s">
        <v>59</v>
      </c>
      <c r="E487" s="3">
        <v>1</v>
      </c>
      <c r="F487" s="3">
        <v>5.3658139999999998E-4</v>
      </c>
      <c r="G487" s="3">
        <v>180</v>
      </c>
      <c r="H487" s="3">
        <v>4.5306000000000008E-4</v>
      </c>
      <c r="I487" s="3">
        <v>163.80000000000001</v>
      </c>
      <c r="J487" s="3">
        <v>4.5275959999999999E-4</v>
      </c>
      <c r="K487" s="3">
        <v>15</v>
      </c>
      <c r="L487" s="3">
        <v>15</v>
      </c>
      <c r="M487" s="3">
        <v>0</v>
      </c>
      <c r="N487" s="3">
        <v>0</v>
      </c>
      <c r="O487" s="3" t="str">
        <f t="shared" si="14"/>
        <v>2020</v>
      </c>
      <c r="P487" s="3" t="str">
        <f t="shared" si="15"/>
        <v>02</v>
      </c>
      <c r="Q487" s="3" t="s">
        <v>22</v>
      </c>
      <c r="R487" s="5" t="s">
        <v>29</v>
      </c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/>
      <c r="AF487"/>
    </row>
    <row r="488" spans="1:32" s="5" customFormat="1" x14ac:dyDescent="0.25">
      <c r="A488" s="5" t="s">
        <v>155</v>
      </c>
      <c r="B488" s="5" t="s">
        <v>19</v>
      </c>
      <c r="C488" s="5" t="s">
        <v>60</v>
      </c>
      <c r="D488" s="5" t="s">
        <v>61</v>
      </c>
      <c r="E488" s="3">
        <v>1</v>
      </c>
      <c r="F488" s="3">
        <v>5.3658139999999998E-4</v>
      </c>
      <c r="G488" s="3">
        <v>143</v>
      </c>
      <c r="H488" s="3">
        <v>3.5993100000000002E-4</v>
      </c>
      <c r="I488" s="3">
        <v>130.13</v>
      </c>
      <c r="J488" s="3">
        <v>3.5969229999999999E-4</v>
      </c>
      <c r="K488" s="3">
        <v>10</v>
      </c>
      <c r="L488" s="3">
        <v>10</v>
      </c>
      <c r="M488" s="3">
        <v>0</v>
      </c>
      <c r="N488" s="3">
        <v>0</v>
      </c>
      <c r="O488" s="3" t="str">
        <f t="shared" si="14"/>
        <v>2020</v>
      </c>
      <c r="P488" s="3" t="str">
        <f t="shared" si="15"/>
        <v>02</v>
      </c>
      <c r="Q488" s="3" t="s">
        <v>22</v>
      </c>
      <c r="R488" s="5" t="s">
        <v>29</v>
      </c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/>
      <c r="AF488"/>
    </row>
    <row r="489" spans="1:32" s="5" customFormat="1" x14ac:dyDescent="0.25">
      <c r="A489" s="5" t="s">
        <v>155</v>
      </c>
      <c r="B489" s="5" t="s">
        <v>19</v>
      </c>
      <c r="C489" s="5" t="s">
        <v>60</v>
      </c>
      <c r="D489" s="5" t="s">
        <v>61</v>
      </c>
      <c r="E489" s="3">
        <v>2</v>
      </c>
      <c r="F489" s="3">
        <v>1.0731628E-3</v>
      </c>
      <c r="G489" s="3">
        <v>286</v>
      </c>
      <c r="H489" s="3">
        <v>7.1986200000000004E-4</v>
      </c>
      <c r="I489" s="3">
        <v>260.26</v>
      </c>
      <c r="J489" s="3">
        <v>7.1938470000000002E-4</v>
      </c>
      <c r="K489" s="3">
        <v>20</v>
      </c>
      <c r="L489" s="3">
        <v>20</v>
      </c>
      <c r="M489" s="3">
        <v>0</v>
      </c>
      <c r="N489" s="3">
        <v>0</v>
      </c>
      <c r="O489" s="3" t="str">
        <f t="shared" si="14"/>
        <v>2020</v>
      </c>
      <c r="P489" s="3" t="str">
        <f t="shared" si="15"/>
        <v>02</v>
      </c>
      <c r="Q489" s="3" t="s">
        <v>28</v>
      </c>
      <c r="R489" s="5" t="s">
        <v>29</v>
      </c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/>
      <c r="AF489"/>
    </row>
    <row r="490" spans="1:32" s="5" customFormat="1" x14ac:dyDescent="0.25">
      <c r="A490" s="5" t="s">
        <v>155</v>
      </c>
      <c r="B490" s="5" t="s">
        <v>19</v>
      </c>
      <c r="C490" s="5" t="s">
        <v>60</v>
      </c>
      <c r="D490" s="5" t="s">
        <v>61</v>
      </c>
      <c r="E490" s="3">
        <v>151</v>
      </c>
      <c r="F490" s="3">
        <v>8.1023791400000017E-2</v>
      </c>
      <c r="G490" s="3">
        <v>21593</v>
      </c>
      <c r="H490" s="3">
        <v>5.434958099999998E-2</v>
      </c>
      <c r="I490" s="3">
        <v>19649.629999999997</v>
      </c>
      <c r="J490" s="3">
        <v>5.4313542299999996E-2</v>
      </c>
      <c r="K490" s="3">
        <v>1510</v>
      </c>
      <c r="L490" s="3">
        <v>1510</v>
      </c>
      <c r="M490" s="3">
        <v>0</v>
      </c>
      <c r="N490" s="3">
        <v>0</v>
      </c>
      <c r="O490" s="3" t="str">
        <f t="shared" si="14"/>
        <v>2020</v>
      </c>
      <c r="P490" s="3" t="str">
        <f t="shared" si="15"/>
        <v>02</v>
      </c>
      <c r="Q490" s="3" t="s">
        <v>22</v>
      </c>
      <c r="R490" s="5" t="s">
        <v>23</v>
      </c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/>
      <c r="AF490"/>
    </row>
    <row r="491" spans="1:32" s="5" customFormat="1" x14ac:dyDescent="0.25">
      <c r="A491" s="5" t="s">
        <v>155</v>
      </c>
      <c r="B491" s="5" t="s">
        <v>19</v>
      </c>
      <c r="C491" s="5" t="s">
        <v>60</v>
      </c>
      <c r="D491" s="5" t="s">
        <v>61</v>
      </c>
      <c r="E491" s="3">
        <v>1</v>
      </c>
      <c r="F491" s="3">
        <v>5.3658139999999998E-4</v>
      </c>
      <c r="G491" s="3">
        <v>143</v>
      </c>
      <c r="H491" s="3">
        <v>3.5993100000000002E-4</v>
      </c>
      <c r="I491" s="3">
        <v>130.13</v>
      </c>
      <c r="J491" s="3">
        <v>3.5969229999999999E-4</v>
      </c>
      <c r="K491" s="3">
        <v>10</v>
      </c>
      <c r="L491" s="3">
        <v>10</v>
      </c>
      <c r="M491" s="3">
        <v>0</v>
      </c>
      <c r="N491" s="3">
        <v>0</v>
      </c>
      <c r="O491" s="3" t="str">
        <f t="shared" si="14"/>
        <v>2020</v>
      </c>
      <c r="P491" s="3" t="str">
        <f t="shared" si="15"/>
        <v>02</v>
      </c>
      <c r="Q491" s="3" t="s">
        <v>33</v>
      </c>
      <c r="R491" s="5" t="s">
        <v>23</v>
      </c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/>
      <c r="AF491"/>
    </row>
    <row r="492" spans="1:32" s="5" customFormat="1" x14ac:dyDescent="0.25">
      <c r="A492" s="5" t="s">
        <v>155</v>
      </c>
      <c r="B492" s="5" t="s">
        <v>19</v>
      </c>
      <c r="C492" s="5" t="s">
        <v>62</v>
      </c>
      <c r="D492" s="5" t="s">
        <v>63</v>
      </c>
      <c r="E492" s="3">
        <v>43</v>
      </c>
      <c r="F492" s="3">
        <v>2.3073000200000006E-2</v>
      </c>
      <c r="G492" s="3">
        <v>15222</v>
      </c>
      <c r="H492" s="3">
        <v>3.8313774000000002E-2</v>
      </c>
      <c r="I492" s="3">
        <v>13852.02</v>
      </c>
      <c r="J492" s="3">
        <v>3.8288368499999996E-2</v>
      </c>
      <c r="K492" s="3">
        <v>2150</v>
      </c>
      <c r="L492" s="3">
        <v>430</v>
      </c>
      <c r="M492" s="3">
        <v>0</v>
      </c>
      <c r="N492" s="3">
        <v>0</v>
      </c>
      <c r="O492" s="3" t="str">
        <f t="shared" si="14"/>
        <v>2020</v>
      </c>
      <c r="P492" s="3" t="str">
        <f t="shared" si="15"/>
        <v>02</v>
      </c>
      <c r="Q492" s="3" t="s">
        <v>22</v>
      </c>
      <c r="R492" s="5" t="s">
        <v>23</v>
      </c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/>
      <c r="AF492"/>
    </row>
    <row r="493" spans="1:32" s="5" customFormat="1" x14ac:dyDescent="0.25">
      <c r="A493" s="5" t="s">
        <v>155</v>
      </c>
      <c r="B493" s="5" t="s">
        <v>19</v>
      </c>
      <c r="C493" s="5" t="s">
        <v>62</v>
      </c>
      <c r="D493" s="5" t="s">
        <v>63</v>
      </c>
      <c r="E493" s="3">
        <v>7</v>
      </c>
      <c r="F493" s="3">
        <v>3.7560697999999997E-3</v>
      </c>
      <c r="G493" s="3">
        <v>2478</v>
      </c>
      <c r="H493" s="3">
        <v>6.237126E-3</v>
      </c>
      <c r="I493" s="3">
        <v>2254.98</v>
      </c>
      <c r="J493" s="3">
        <v>6.2329902000000008E-3</v>
      </c>
      <c r="K493" s="3">
        <v>350</v>
      </c>
      <c r="L493" s="3">
        <v>70</v>
      </c>
      <c r="M493" s="3">
        <v>0</v>
      </c>
      <c r="N493" s="3">
        <v>0</v>
      </c>
      <c r="O493" s="3" t="str">
        <f t="shared" si="14"/>
        <v>2020</v>
      </c>
      <c r="P493" s="3" t="str">
        <f t="shared" si="15"/>
        <v>02</v>
      </c>
      <c r="Q493" s="3" t="s">
        <v>28</v>
      </c>
      <c r="R493" s="5" t="s">
        <v>29</v>
      </c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/>
      <c r="AF493"/>
    </row>
    <row r="494" spans="1:32" s="5" customFormat="1" x14ac:dyDescent="0.25">
      <c r="A494" s="5" t="s">
        <v>155</v>
      </c>
      <c r="B494" s="5" t="s">
        <v>19</v>
      </c>
      <c r="C494" s="5" t="s">
        <v>64</v>
      </c>
      <c r="D494" s="5" t="s">
        <v>65</v>
      </c>
      <c r="E494" s="3">
        <v>12</v>
      </c>
      <c r="F494" s="3">
        <v>6.4389767999999984E-3</v>
      </c>
      <c r="G494" s="3">
        <v>7584</v>
      </c>
      <c r="H494" s="3">
        <v>1.9088928000000002E-2</v>
      </c>
      <c r="I494" s="3">
        <v>6901.44</v>
      </c>
      <c r="J494" s="3">
        <v>1.90762703E-2</v>
      </c>
      <c r="K494" s="3">
        <v>540</v>
      </c>
      <c r="L494" s="3">
        <v>540</v>
      </c>
      <c r="M494" s="3">
        <v>0</v>
      </c>
      <c r="N494" s="3">
        <v>0</v>
      </c>
      <c r="O494" s="3" t="str">
        <f t="shared" si="14"/>
        <v>2020</v>
      </c>
      <c r="P494" s="3" t="str">
        <f t="shared" si="15"/>
        <v>02</v>
      </c>
      <c r="Q494" s="3" t="s">
        <v>22</v>
      </c>
      <c r="R494" s="5" t="s">
        <v>29</v>
      </c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/>
      <c r="AF494"/>
    </row>
    <row r="495" spans="1:32" s="5" customFormat="1" x14ac:dyDescent="0.25">
      <c r="A495" s="5" t="s">
        <v>155</v>
      </c>
      <c r="B495" s="5" t="s">
        <v>19</v>
      </c>
      <c r="C495" s="5" t="s">
        <v>64</v>
      </c>
      <c r="D495" s="5" t="s">
        <v>65</v>
      </c>
      <c r="E495" s="3">
        <v>49</v>
      </c>
      <c r="F495" s="3">
        <v>2.6292488600000007E-2</v>
      </c>
      <c r="G495" s="3">
        <v>30968</v>
      </c>
      <c r="H495" s="3">
        <v>7.7946455999999983E-2</v>
      </c>
      <c r="I495" s="3">
        <v>28300.959999999999</v>
      </c>
      <c r="J495" s="3">
        <v>7.8226683500000005E-2</v>
      </c>
      <c r="K495" s="3">
        <v>2205</v>
      </c>
      <c r="L495" s="3">
        <v>2205</v>
      </c>
      <c r="M495" s="3">
        <v>0</v>
      </c>
      <c r="N495" s="3">
        <v>0</v>
      </c>
      <c r="O495" s="3" t="str">
        <f t="shared" si="14"/>
        <v>2020</v>
      </c>
      <c r="P495" s="3" t="str">
        <f t="shared" si="15"/>
        <v>02</v>
      </c>
      <c r="Q495" s="3" t="s">
        <v>22</v>
      </c>
      <c r="R495" s="5" t="s">
        <v>23</v>
      </c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/>
      <c r="AF495"/>
    </row>
    <row r="496" spans="1:32" s="5" customFormat="1" x14ac:dyDescent="0.25">
      <c r="A496" s="5" t="s">
        <v>155</v>
      </c>
      <c r="B496" s="5" t="s">
        <v>19</v>
      </c>
      <c r="C496" s="5" t="s">
        <v>66</v>
      </c>
      <c r="D496" s="5" t="s">
        <v>67</v>
      </c>
      <c r="E496" s="3">
        <v>17</v>
      </c>
      <c r="F496" s="3">
        <v>9.1218838000000028E-3</v>
      </c>
      <c r="G496" s="3">
        <v>16439</v>
      </c>
      <c r="H496" s="3">
        <v>4.1376963000000003E-2</v>
      </c>
      <c r="I496" s="3">
        <v>14959.49</v>
      </c>
      <c r="J496" s="3">
        <v>4.1349526299999988E-2</v>
      </c>
      <c r="K496" s="3">
        <v>1020</v>
      </c>
      <c r="L496" s="3">
        <v>170</v>
      </c>
      <c r="M496" s="3">
        <v>0</v>
      </c>
      <c r="N496" s="3">
        <v>0</v>
      </c>
      <c r="O496" s="3" t="str">
        <f t="shared" si="14"/>
        <v>2020</v>
      </c>
      <c r="P496" s="3" t="str">
        <f t="shared" si="15"/>
        <v>02</v>
      </c>
      <c r="Q496" s="3" t="s">
        <v>22</v>
      </c>
      <c r="R496" s="5" t="s">
        <v>23</v>
      </c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/>
      <c r="AF496"/>
    </row>
    <row r="497" spans="1:32" s="5" customFormat="1" x14ac:dyDescent="0.25">
      <c r="A497" s="5" t="s">
        <v>155</v>
      </c>
      <c r="B497" s="5" t="s">
        <v>19</v>
      </c>
      <c r="C497" s="5" t="s">
        <v>66</v>
      </c>
      <c r="D497" s="5" t="s">
        <v>67</v>
      </c>
      <c r="E497" s="3">
        <v>1</v>
      </c>
      <c r="F497" s="3">
        <v>5.3658139999999998E-4</v>
      </c>
      <c r="G497" s="3">
        <v>967</v>
      </c>
      <c r="H497" s="3">
        <v>2.4339389999999995E-3</v>
      </c>
      <c r="I497" s="3">
        <v>879.97</v>
      </c>
      <c r="J497" s="3">
        <v>2.4323250999999995E-3</v>
      </c>
      <c r="K497" s="3">
        <v>60</v>
      </c>
      <c r="L497" s="3">
        <v>10</v>
      </c>
      <c r="M497" s="3">
        <v>0</v>
      </c>
      <c r="N497" s="3">
        <v>0</v>
      </c>
      <c r="O497" s="3" t="str">
        <f t="shared" si="14"/>
        <v>2020</v>
      </c>
      <c r="P497" s="3" t="str">
        <f t="shared" si="15"/>
        <v>02</v>
      </c>
      <c r="Q497" s="3" t="s">
        <v>22</v>
      </c>
      <c r="R497" s="5" t="s">
        <v>29</v>
      </c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/>
      <c r="AF497"/>
    </row>
    <row r="498" spans="1:32" s="5" customFormat="1" x14ac:dyDescent="0.25">
      <c r="A498" s="5" t="s">
        <v>155</v>
      </c>
      <c r="B498" s="5" t="s">
        <v>19</v>
      </c>
      <c r="C498" s="5" t="s">
        <v>68</v>
      </c>
      <c r="D498" s="5" t="s">
        <v>69</v>
      </c>
      <c r="E498" s="3">
        <v>45</v>
      </c>
      <c r="F498" s="3">
        <v>2.4146162999999995E-2</v>
      </c>
      <c r="G498" s="3">
        <v>45720</v>
      </c>
      <c r="H498" s="3">
        <v>0.11507724</v>
      </c>
      <c r="I498" s="3">
        <v>41605.199999999997</v>
      </c>
      <c r="J498" s="3">
        <v>0.11500093330000001</v>
      </c>
      <c r="K498" s="3">
        <v>1800</v>
      </c>
      <c r="L498" s="3">
        <v>1350</v>
      </c>
      <c r="M498" s="3">
        <v>0</v>
      </c>
      <c r="N498" s="3">
        <v>0</v>
      </c>
      <c r="O498" s="3" t="str">
        <f t="shared" si="14"/>
        <v>2020</v>
      </c>
      <c r="P498" s="3" t="str">
        <f t="shared" si="15"/>
        <v>02</v>
      </c>
      <c r="Q498" s="3" t="s">
        <v>22</v>
      </c>
      <c r="R498" s="5" t="s">
        <v>29</v>
      </c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/>
      <c r="AF498"/>
    </row>
    <row r="499" spans="1:32" s="5" customFormat="1" x14ac:dyDescent="0.25">
      <c r="A499" s="5" t="s">
        <v>155</v>
      </c>
      <c r="B499" s="5" t="s">
        <v>19</v>
      </c>
      <c r="C499" s="5" t="s">
        <v>70</v>
      </c>
      <c r="D499" s="5" t="s">
        <v>71</v>
      </c>
      <c r="E499" s="3">
        <v>24</v>
      </c>
      <c r="F499" s="3">
        <v>1.2877953599999997E-2</v>
      </c>
      <c r="G499" s="3">
        <v>10032</v>
      </c>
      <c r="H499" s="3">
        <v>2.5250543999999996E-2</v>
      </c>
      <c r="I499" s="3">
        <v>9129.119999999999</v>
      </c>
      <c r="J499" s="3">
        <v>2.5233800600000002E-2</v>
      </c>
      <c r="K499" s="3">
        <v>1080</v>
      </c>
      <c r="L499" s="3">
        <v>1080</v>
      </c>
      <c r="M499" s="3">
        <v>0</v>
      </c>
      <c r="N499" s="3">
        <v>0</v>
      </c>
      <c r="O499" s="3" t="str">
        <f t="shared" si="14"/>
        <v>2020</v>
      </c>
      <c r="P499" s="3" t="str">
        <f t="shared" si="15"/>
        <v>02</v>
      </c>
      <c r="Q499" s="3" t="s">
        <v>22</v>
      </c>
      <c r="R499" s="5" t="s">
        <v>29</v>
      </c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/>
      <c r="AF499"/>
    </row>
    <row r="500" spans="1:32" s="5" customFormat="1" x14ac:dyDescent="0.25">
      <c r="A500" s="5" t="s">
        <v>155</v>
      </c>
      <c r="B500" s="5" t="s">
        <v>19</v>
      </c>
      <c r="C500" s="5" t="s">
        <v>72</v>
      </c>
      <c r="D500" s="5" t="s">
        <v>73</v>
      </c>
      <c r="E500" s="3">
        <v>1</v>
      </c>
      <c r="F500" s="3">
        <v>5.3658139999999998E-4</v>
      </c>
      <c r="G500" s="3">
        <v>169</v>
      </c>
      <c r="H500" s="3">
        <v>4.2537299999999999E-4</v>
      </c>
      <c r="I500" s="3">
        <v>153.79000000000002</v>
      </c>
      <c r="J500" s="3">
        <v>4.2509089999999997E-4</v>
      </c>
      <c r="K500" s="3">
        <v>30</v>
      </c>
      <c r="L500" s="3">
        <v>30</v>
      </c>
      <c r="M500" s="3">
        <v>0</v>
      </c>
      <c r="N500" s="3">
        <v>0</v>
      </c>
      <c r="O500" s="3" t="str">
        <f t="shared" si="14"/>
        <v>2020</v>
      </c>
      <c r="P500" s="3" t="str">
        <f t="shared" si="15"/>
        <v>02</v>
      </c>
      <c r="Q500" s="3" t="s">
        <v>22</v>
      </c>
      <c r="R500" s="5" t="s">
        <v>29</v>
      </c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/>
      <c r="AF500"/>
    </row>
    <row r="501" spans="1:32" s="5" customFormat="1" x14ac:dyDescent="0.25">
      <c r="A501" s="5" t="s">
        <v>155</v>
      </c>
      <c r="B501" s="5" t="s">
        <v>19</v>
      </c>
      <c r="C501" s="5" t="s">
        <v>76</v>
      </c>
      <c r="D501" s="5" t="s">
        <v>77</v>
      </c>
      <c r="E501" s="3">
        <v>64</v>
      </c>
      <c r="F501" s="3">
        <v>3.4341209599999999E-2</v>
      </c>
      <c r="G501" s="3">
        <v>4480</v>
      </c>
      <c r="H501" s="3">
        <v>1.1276160000000002E-2</v>
      </c>
      <c r="I501" s="3">
        <v>4076.8</v>
      </c>
      <c r="J501" s="3">
        <v>1.1268682899999997E-2</v>
      </c>
      <c r="K501" s="3">
        <v>960</v>
      </c>
      <c r="L501" s="3">
        <v>448</v>
      </c>
      <c r="M501" s="3">
        <v>0</v>
      </c>
      <c r="N501" s="3">
        <v>0</v>
      </c>
      <c r="O501" s="3" t="str">
        <f t="shared" si="14"/>
        <v>2020</v>
      </c>
      <c r="P501" s="3" t="str">
        <f t="shared" si="15"/>
        <v>02</v>
      </c>
      <c r="Q501" s="3" t="s">
        <v>22</v>
      </c>
      <c r="R501" s="5" t="s">
        <v>29</v>
      </c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/>
      <c r="AF501"/>
    </row>
    <row r="502" spans="1:32" s="5" customFormat="1" x14ac:dyDescent="0.25">
      <c r="A502" s="5" t="s">
        <v>155</v>
      </c>
      <c r="B502" s="5" t="s">
        <v>19</v>
      </c>
      <c r="C502" s="5" t="s">
        <v>80</v>
      </c>
      <c r="D502" s="5" t="s">
        <v>81</v>
      </c>
      <c r="E502" s="3">
        <v>696</v>
      </c>
      <c r="F502" s="3">
        <v>0.37346065439999998</v>
      </c>
      <c r="G502" s="3">
        <v>62640</v>
      </c>
      <c r="H502" s="3">
        <v>0.15766488000000001</v>
      </c>
      <c r="I502" s="3">
        <v>57002.400000000001</v>
      </c>
      <c r="J502" s="3">
        <v>0.15756033380000001</v>
      </c>
      <c r="K502" s="3">
        <v>10440</v>
      </c>
      <c r="L502" s="3">
        <v>10440</v>
      </c>
      <c r="M502" s="3">
        <v>0</v>
      </c>
      <c r="N502" s="3">
        <v>0</v>
      </c>
      <c r="O502" s="3" t="str">
        <f t="shared" si="14"/>
        <v>2020</v>
      </c>
      <c r="P502" s="3" t="str">
        <f t="shared" si="15"/>
        <v>02</v>
      </c>
      <c r="Q502" s="3" t="s">
        <v>22</v>
      </c>
      <c r="R502" s="5" t="s">
        <v>29</v>
      </c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/>
      <c r="AF502"/>
    </row>
    <row r="503" spans="1:32" s="5" customFormat="1" x14ac:dyDescent="0.25">
      <c r="A503" s="5" t="s">
        <v>155</v>
      </c>
      <c r="B503" s="5" t="s">
        <v>19</v>
      </c>
      <c r="C503" s="5" t="s">
        <v>82</v>
      </c>
      <c r="D503" s="5" t="s">
        <v>83</v>
      </c>
      <c r="E503" s="3">
        <v>121</v>
      </c>
      <c r="F503" s="3">
        <v>6.49263494E-2</v>
      </c>
      <c r="G503" s="3">
        <v>63888</v>
      </c>
      <c r="H503" s="3">
        <v>0.16080609600000001</v>
      </c>
      <c r="I503" s="3">
        <v>58138.080000000002</v>
      </c>
      <c r="J503" s="3">
        <v>0.1606994669</v>
      </c>
      <c r="K503" s="3">
        <v>5445</v>
      </c>
      <c r="L503" s="3">
        <v>5445</v>
      </c>
      <c r="M503" s="3">
        <v>0</v>
      </c>
      <c r="N503" s="3">
        <v>0</v>
      </c>
      <c r="O503" s="3" t="str">
        <f t="shared" si="14"/>
        <v>2020</v>
      </c>
      <c r="P503" s="3" t="str">
        <f t="shared" si="15"/>
        <v>02</v>
      </c>
      <c r="Q503" s="3" t="s">
        <v>22</v>
      </c>
      <c r="R503" s="5" t="s">
        <v>29</v>
      </c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/>
      <c r="AF503"/>
    </row>
    <row r="504" spans="1:32" s="5" customFormat="1" x14ac:dyDescent="0.25">
      <c r="A504" s="5" t="s">
        <v>155</v>
      </c>
      <c r="B504" s="5" t="s">
        <v>19</v>
      </c>
      <c r="C504" s="5" t="s">
        <v>84</v>
      </c>
      <c r="D504" s="5" t="s">
        <v>85</v>
      </c>
      <c r="E504" s="3">
        <v>448</v>
      </c>
      <c r="F504" s="3">
        <v>0.24038846719999998</v>
      </c>
      <c r="G504" s="3">
        <v>38080</v>
      </c>
      <c r="H504" s="3">
        <v>9.584736000000002E-2</v>
      </c>
      <c r="I504" s="3">
        <v>34652.800000000003</v>
      </c>
      <c r="J504" s="3">
        <v>9.5783804500000014E-2</v>
      </c>
      <c r="K504" s="3">
        <v>6720</v>
      </c>
      <c r="L504" s="3">
        <v>6720</v>
      </c>
      <c r="M504" s="3">
        <v>0</v>
      </c>
      <c r="N504" s="3">
        <v>0</v>
      </c>
      <c r="O504" s="3" t="str">
        <f t="shared" si="14"/>
        <v>2020</v>
      </c>
      <c r="P504" s="3" t="str">
        <f t="shared" si="15"/>
        <v>02</v>
      </c>
      <c r="Q504" s="3" t="s">
        <v>22</v>
      </c>
      <c r="R504" s="5" t="s">
        <v>29</v>
      </c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/>
      <c r="AF504"/>
    </row>
    <row r="505" spans="1:32" s="5" customFormat="1" x14ac:dyDescent="0.25">
      <c r="A505" s="5" t="s">
        <v>155</v>
      </c>
      <c r="B505" s="5" t="s">
        <v>19</v>
      </c>
      <c r="C505" s="5" t="s">
        <v>86</v>
      </c>
      <c r="D505" s="5" t="s">
        <v>87</v>
      </c>
      <c r="E505" s="3">
        <v>165</v>
      </c>
      <c r="F505" s="3">
        <v>8.8535931000000012E-2</v>
      </c>
      <c r="G505" s="3">
        <v>14025</v>
      </c>
      <c r="H505" s="3">
        <v>3.5300924999999997E-2</v>
      </c>
      <c r="I505" s="3">
        <v>12762.75</v>
      </c>
      <c r="J505" s="3">
        <v>3.5277517299999984E-2</v>
      </c>
      <c r="K505" s="3">
        <v>2475</v>
      </c>
      <c r="L505" s="3">
        <v>2475</v>
      </c>
      <c r="M505" s="3">
        <v>0</v>
      </c>
      <c r="N505" s="3">
        <v>0</v>
      </c>
      <c r="O505" s="3" t="str">
        <f t="shared" si="14"/>
        <v>2020</v>
      </c>
      <c r="P505" s="3" t="str">
        <f t="shared" si="15"/>
        <v>02</v>
      </c>
      <c r="Q505" s="3" t="s">
        <v>22</v>
      </c>
      <c r="R505" s="5" t="s">
        <v>29</v>
      </c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/>
      <c r="AF505"/>
    </row>
    <row r="506" spans="1:32" s="5" customFormat="1" x14ac:dyDescent="0.25">
      <c r="A506" s="5" t="s">
        <v>155</v>
      </c>
      <c r="B506" s="5" t="s">
        <v>19</v>
      </c>
      <c r="C506" s="5" t="s">
        <v>90</v>
      </c>
      <c r="D506" s="5" t="s">
        <v>91</v>
      </c>
      <c r="E506" s="3">
        <v>3</v>
      </c>
      <c r="F506" s="3">
        <v>1.6097441999999996E-3</v>
      </c>
      <c r="G506" s="3">
        <v>2133</v>
      </c>
      <c r="H506" s="3">
        <v>5.3687610000000014E-3</v>
      </c>
      <c r="I506" s="3">
        <v>1941.03</v>
      </c>
      <c r="J506" s="3">
        <v>5.3652009999999991E-3</v>
      </c>
      <c r="K506" s="3">
        <v>180</v>
      </c>
      <c r="L506" s="3">
        <v>180</v>
      </c>
      <c r="M506" s="3">
        <v>0</v>
      </c>
      <c r="N506" s="3">
        <v>0</v>
      </c>
      <c r="O506" s="3" t="str">
        <f t="shared" si="14"/>
        <v>2020</v>
      </c>
      <c r="P506" s="3" t="str">
        <f t="shared" si="15"/>
        <v>02</v>
      </c>
      <c r="Q506" s="3" t="s">
        <v>22</v>
      </c>
      <c r="R506" s="5" t="s">
        <v>23</v>
      </c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/>
      <c r="AF506"/>
    </row>
    <row r="507" spans="1:32" s="5" customFormat="1" x14ac:dyDescent="0.25">
      <c r="A507" s="5" t="s">
        <v>155</v>
      </c>
      <c r="B507" s="5" t="s">
        <v>19</v>
      </c>
      <c r="C507" s="5" t="s">
        <v>92</v>
      </c>
      <c r="D507" s="5" t="s">
        <v>93</v>
      </c>
      <c r="E507" s="3">
        <v>8</v>
      </c>
      <c r="F507" s="3">
        <v>4.2926511999999998E-3</v>
      </c>
      <c r="G507" s="3">
        <v>2880</v>
      </c>
      <c r="H507" s="3">
        <v>7.2489600000000013E-3</v>
      </c>
      <c r="I507" s="3">
        <v>2620.8000000000002</v>
      </c>
      <c r="J507" s="3">
        <v>7.2441533000000002E-3</v>
      </c>
      <c r="K507" s="3">
        <v>240</v>
      </c>
      <c r="L507" s="3">
        <v>240</v>
      </c>
      <c r="M507" s="3">
        <v>0</v>
      </c>
      <c r="N507" s="3">
        <v>0</v>
      </c>
      <c r="O507" s="3" t="str">
        <f t="shared" si="14"/>
        <v>2020</v>
      </c>
      <c r="P507" s="3" t="str">
        <f t="shared" si="15"/>
        <v>02</v>
      </c>
      <c r="Q507" s="3" t="s">
        <v>22</v>
      </c>
      <c r="R507" s="5" t="s">
        <v>23</v>
      </c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/>
      <c r="AF507"/>
    </row>
    <row r="508" spans="1:32" s="5" customFormat="1" x14ac:dyDescent="0.25">
      <c r="A508" s="5" t="s">
        <v>155</v>
      </c>
      <c r="B508" s="5" t="s">
        <v>19</v>
      </c>
      <c r="C508" s="5" t="s">
        <v>94</v>
      </c>
      <c r="D508" s="5" t="s">
        <v>95</v>
      </c>
      <c r="E508" s="3">
        <v>12</v>
      </c>
      <c r="F508" s="3">
        <v>6.4389767999999984E-3</v>
      </c>
      <c r="G508" s="3">
        <v>2160</v>
      </c>
      <c r="H508" s="3">
        <v>5.4367199999999991E-3</v>
      </c>
      <c r="I508" s="3">
        <v>1965.6</v>
      </c>
      <c r="J508" s="3">
        <v>5.4331149999999996E-3</v>
      </c>
      <c r="K508" s="3">
        <v>180</v>
      </c>
      <c r="L508" s="3">
        <v>180</v>
      </c>
      <c r="M508" s="3">
        <v>0</v>
      </c>
      <c r="N508" s="3">
        <v>0</v>
      </c>
      <c r="O508" s="3" t="str">
        <f t="shared" si="14"/>
        <v>2020</v>
      </c>
      <c r="P508" s="3" t="str">
        <f t="shared" si="15"/>
        <v>02</v>
      </c>
      <c r="Q508" s="3" t="s">
        <v>22</v>
      </c>
      <c r="R508" s="5" t="s">
        <v>23</v>
      </c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/>
      <c r="AF508"/>
    </row>
    <row r="509" spans="1:32" s="5" customFormat="1" x14ac:dyDescent="0.25">
      <c r="A509" s="5" t="s">
        <v>155</v>
      </c>
      <c r="B509" s="5" t="s">
        <v>19</v>
      </c>
      <c r="C509" s="5" t="s">
        <v>117</v>
      </c>
      <c r="D509" s="5" t="s">
        <v>118</v>
      </c>
      <c r="E509" s="3">
        <v>20</v>
      </c>
      <c r="F509" s="3">
        <v>1.0731628E-2</v>
      </c>
      <c r="G509" s="3">
        <v>20380</v>
      </c>
      <c r="H509" s="3">
        <v>5.1296460000000002E-2</v>
      </c>
      <c r="I509" s="3">
        <v>18545.8</v>
      </c>
      <c r="J509" s="3">
        <v>5.1262445800000001E-2</v>
      </c>
      <c r="K509" s="3">
        <v>1800</v>
      </c>
      <c r="L509" s="3">
        <v>1200</v>
      </c>
      <c r="M509" s="3">
        <v>0</v>
      </c>
      <c r="N509" s="3">
        <v>0</v>
      </c>
      <c r="O509" s="3" t="str">
        <f t="shared" si="14"/>
        <v>2020</v>
      </c>
      <c r="P509" s="3" t="str">
        <f t="shared" si="15"/>
        <v>02</v>
      </c>
      <c r="Q509" s="3" t="s">
        <v>22</v>
      </c>
      <c r="R509" s="5" t="s">
        <v>23</v>
      </c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/>
      <c r="AF509"/>
    </row>
    <row r="510" spans="1:32" s="5" customFormat="1" x14ac:dyDescent="0.25">
      <c r="A510" s="5" t="s">
        <v>155</v>
      </c>
      <c r="B510" s="5" t="s">
        <v>19</v>
      </c>
      <c r="C510" s="5" t="s">
        <v>117</v>
      </c>
      <c r="D510" s="5" t="s">
        <v>118</v>
      </c>
      <c r="E510" s="3">
        <v>10</v>
      </c>
      <c r="F510" s="3">
        <v>5.365814E-3</v>
      </c>
      <c r="G510" s="3">
        <v>10190</v>
      </c>
      <c r="H510" s="3">
        <v>2.5648230000000001E-2</v>
      </c>
      <c r="I510" s="3">
        <v>9272.9</v>
      </c>
      <c r="J510" s="3">
        <v>2.56312229E-2</v>
      </c>
      <c r="K510" s="3">
        <v>900</v>
      </c>
      <c r="L510" s="3">
        <v>600</v>
      </c>
      <c r="M510" s="3">
        <v>0</v>
      </c>
      <c r="N510" s="3">
        <v>0</v>
      </c>
      <c r="O510" s="3" t="str">
        <f t="shared" si="14"/>
        <v>2020</v>
      </c>
      <c r="P510" s="3" t="str">
        <f t="shared" si="15"/>
        <v>02</v>
      </c>
      <c r="Q510" s="3" t="s">
        <v>33</v>
      </c>
      <c r="R510" s="5" t="s">
        <v>23</v>
      </c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/>
      <c r="AF510"/>
    </row>
    <row r="511" spans="1:32" s="5" customFormat="1" x14ac:dyDescent="0.25">
      <c r="A511" s="5" t="s">
        <v>155</v>
      </c>
      <c r="B511" s="5" t="s">
        <v>19</v>
      </c>
      <c r="C511" s="5" t="s">
        <v>119</v>
      </c>
      <c r="D511" s="5" t="s">
        <v>120</v>
      </c>
      <c r="E511" s="3">
        <v>19</v>
      </c>
      <c r="F511" s="3">
        <v>1.0195046599999997E-2</v>
      </c>
      <c r="G511" s="3">
        <v>13357</v>
      </c>
      <c r="H511" s="3">
        <v>3.3619569000000002E-2</v>
      </c>
      <c r="I511" s="3">
        <v>12154.869999999999</v>
      </c>
      <c r="J511" s="3">
        <v>3.3597276199999998E-2</v>
      </c>
      <c r="K511" s="3">
        <v>570</v>
      </c>
      <c r="L511" s="3">
        <v>570</v>
      </c>
      <c r="M511" s="3">
        <v>0</v>
      </c>
      <c r="N511" s="3">
        <v>0</v>
      </c>
      <c r="O511" s="3" t="str">
        <f t="shared" si="14"/>
        <v>2020</v>
      </c>
      <c r="P511" s="3" t="str">
        <f t="shared" si="15"/>
        <v>02</v>
      </c>
      <c r="Q511" s="3" t="s">
        <v>22</v>
      </c>
      <c r="R511" s="5" t="s">
        <v>23</v>
      </c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/>
      <c r="AF511"/>
    </row>
    <row r="512" spans="1:32" s="5" customFormat="1" x14ac:dyDescent="0.25">
      <c r="A512" s="5" t="s">
        <v>155</v>
      </c>
      <c r="B512" s="5" t="s">
        <v>19</v>
      </c>
      <c r="C512" s="5" t="s">
        <v>156</v>
      </c>
      <c r="D512" s="5" t="s">
        <v>157</v>
      </c>
      <c r="E512" s="3">
        <v>1</v>
      </c>
      <c r="F512" s="3">
        <v>5.3658139999999998E-4</v>
      </c>
      <c r="G512" s="3">
        <v>711</v>
      </c>
      <c r="H512" s="3">
        <v>1.789587E-3</v>
      </c>
      <c r="I512" s="3">
        <v>647.01</v>
      </c>
      <c r="J512" s="3">
        <v>1.7884003E-3</v>
      </c>
      <c r="K512" s="3">
        <v>60</v>
      </c>
      <c r="L512" s="3">
        <v>60</v>
      </c>
      <c r="M512" s="3">
        <v>0</v>
      </c>
      <c r="N512" s="3">
        <v>0</v>
      </c>
      <c r="O512" s="3" t="str">
        <f t="shared" si="14"/>
        <v>2020</v>
      </c>
      <c r="P512" s="3" t="str">
        <f t="shared" si="15"/>
        <v>02</v>
      </c>
      <c r="Q512" s="3" t="s">
        <v>22</v>
      </c>
      <c r="R512" s="5" t="s">
        <v>23</v>
      </c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/>
      <c r="AF512"/>
    </row>
    <row r="513" spans="1:32" s="5" customFormat="1" x14ac:dyDescent="0.25">
      <c r="A513" s="5" t="s">
        <v>155</v>
      </c>
      <c r="B513" s="5" t="s">
        <v>19</v>
      </c>
      <c r="C513" s="5" t="s">
        <v>98</v>
      </c>
      <c r="D513" s="5" t="s">
        <v>99</v>
      </c>
      <c r="E513" s="3">
        <v>1</v>
      </c>
      <c r="F513" s="3">
        <v>5.3658139999999998E-4</v>
      </c>
      <c r="G513" s="3">
        <v>0</v>
      </c>
      <c r="H513" s="3">
        <v>0</v>
      </c>
      <c r="I513" s="3">
        <v>0</v>
      </c>
      <c r="J513" s="3">
        <v>0</v>
      </c>
      <c r="K513" s="3">
        <v>0</v>
      </c>
      <c r="L513" s="3">
        <v>0</v>
      </c>
      <c r="M513" s="3">
        <v>1200</v>
      </c>
      <c r="N513" s="3">
        <v>0</v>
      </c>
      <c r="O513" s="3" t="str">
        <f t="shared" si="14"/>
        <v>2020</v>
      </c>
      <c r="P513" s="3" t="str">
        <f t="shared" si="15"/>
        <v>02</v>
      </c>
      <c r="Q513" s="3" t="s">
        <v>22</v>
      </c>
      <c r="R513" s="5" t="s">
        <v>23</v>
      </c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/>
      <c r="AF513"/>
    </row>
    <row r="514" spans="1:32" s="5" customFormat="1" x14ac:dyDescent="0.25">
      <c r="A514" s="5" t="s">
        <v>155</v>
      </c>
      <c r="B514" s="5" t="s">
        <v>19</v>
      </c>
      <c r="C514" s="5" t="s">
        <v>121</v>
      </c>
      <c r="D514" s="5" t="s">
        <v>122</v>
      </c>
      <c r="E514" s="3">
        <v>2</v>
      </c>
      <c r="F514" s="3">
        <v>1.0731628E-3</v>
      </c>
      <c r="G514" s="3">
        <v>0</v>
      </c>
      <c r="H514" s="3">
        <v>0</v>
      </c>
      <c r="I514" s="3">
        <v>0</v>
      </c>
      <c r="J514" s="3">
        <v>0</v>
      </c>
      <c r="K514" s="3">
        <v>0</v>
      </c>
      <c r="L514" s="3">
        <v>0</v>
      </c>
      <c r="M514" s="3">
        <v>2000</v>
      </c>
      <c r="N514" s="3">
        <v>0</v>
      </c>
      <c r="O514" s="3" t="str">
        <f t="shared" si="14"/>
        <v>2020</v>
      </c>
      <c r="P514" s="3" t="str">
        <f t="shared" si="15"/>
        <v>02</v>
      </c>
      <c r="Q514" s="3" t="s">
        <v>22</v>
      </c>
      <c r="R514" s="5" t="s">
        <v>23</v>
      </c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/>
      <c r="AF514"/>
    </row>
    <row r="515" spans="1:32" s="5" customFormat="1" x14ac:dyDescent="0.25">
      <c r="A515" s="5" t="s">
        <v>155</v>
      </c>
      <c r="B515" s="5" t="s">
        <v>19</v>
      </c>
      <c r="C515" s="5" t="s">
        <v>100</v>
      </c>
      <c r="D515" s="5" t="s">
        <v>101</v>
      </c>
      <c r="E515" s="3">
        <v>50</v>
      </c>
      <c r="F515" s="3">
        <v>2.682907E-2</v>
      </c>
      <c r="G515" s="3">
        <v>0</v>
      </c>
      <c r="H515" s="3">
        <v>0</v>
      </c>
      <c r="I515" s="3">
        <v>0</v>
      </c>
      <c r="J515" s="3">
        <v>0</v>
      </c>
      <c r="K515" s="3">
        <v>0</v>
      </c>
      <c r="L515" s="3">
        <v>0</v>
      </c>
      <c r="M515" s="3">
        <v>34500</v>
      </c>
      <c r="N515" s="3">
        <v>0</v>
      </c>
      <c r="O515" s="3" t="str">
        <f t="shared" ref="O515:O578" si="16">MID(A515,4,4)</f>
        <v>2020</v>
      </c>
      <c r="P515" s="3" t="str">
        <f t="shared" ref="P515:P578" si="17">LEFT(A515,2)</f>
        <v>02</v>
      </c>
      <c r="Q515" s="3" t="s">
        <v>22</v>
      </c>
      <c r="R515" s="5" t="s">
        <v>23</v>
      </c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/>
      <c r="AF515"/>
    </row>
    <row r="516" spans="1:32" s="5" customFormat="1" x14ac:dyDescent="0.25">
      <c r="A516" s="5" t="s">
        <v>155</v>
      </c>
      <c r="B516" s="5" t="s">
        <v>19</v>
      </c>
      <c r="C516" s="5" t="s">
        <v>102</v>
      </c>
      <c r="D516" s="5" t="s">
        <v>103</v>
      </c>
      <c r="E516" s="3">
        <v>1</v>
      </c>
      <c r="F516" s="3">
        <v>5.3658139999999998E-4</v>
      </c>
      <c r="G516" s="3">
        <v>0</v>
      </c>
      <c r="H516" s="3">
        <v>0</v>
      </c>
      <c r="I516" s="3">
        <v>0</v>
      </c>
      <c r="J516" s="3">
        <v>0</v>
      </c>
      <c r="K516" s="3">
        <v>0</v>
      </c>
      <c r="L516" s="3">
        <v>0</v>
      </c>
      <c r="M516" s="3">
        <v>430</v>
      </c>
      <c r="N516" s="3">
        <v>0</v>
      </c>
      <c r="O516" s="3" t="str">
        <f t="shared" si="16"/>
        <v>2020</v>
      </c>
      <c r="P516" s="3" t="str">
        <f t="shared" si="17"/>
        <v>02</v>
      </c>
      <c r="Q516" s="3" t="s">
        <v>22</v>
      </c>
      <c r="R516" s="5" t="s">
        <v>23</v>
      </c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/>
      <c r="AF516"/>
    </row>
    <row r="517" spans="1:32" s="5" customFormat="1" x14ac:dyDescent="0.25">
      <c r="A517" s="5" t="s">
        <v>155</v>
      </c>
      <c r="B517" s="5" t="s">
        <v>19</v>
      </c>
      <c r="C517" s="5" t="s">
        <v>102</v>
      </c>
      <c r="D517" s="5" t="s">
        <v>103</v>
      </c>
      <c r="E517" s="3">
        <v>7</v>
      </c>
      <c r="F517" s="3">
        <v>3.7560697999999997E-3</v>
      </c>
      <c r="G517" s="3">
        <v>0</v>
      </c>
      <c r="H517" s="3">
        <v>0</v>
      </c>
      <c r="I517" s="3">
        <v>0</v>
      </c>
      <c r="J517" s="3">
        <v>0</v>
      </c>
      <c r="K517" s="3">
        <v>0</v>
      </c>
      <c r="L517" s="3">
        <v>0</v>
      </c>
      <c r="M517" s="3">
        <v>3010</v>
      </c>
      <c r="N517" s="3">
        <v>0</v>
      </c>
      <c r="O517" s="3" t="str">
        <f t="shared" si="16"/>
        <v>2020</v>
      </c>
      <c r="P517" s="3" t="str">
        <f t="shared" si="17"/>
        <v>02</v>
      </c>
      <c r="Q517" s="3" t="s">
        <v>22</v>
      </c>
      <c r="R517" s="5" t="s">
        <v>23</v>
      </c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/>
      <c r="AF517"/>
    </row>
    <row r="518" spans="1:32" s="5" customFormat="1" x14ac:dyDescent="0.25">
      <c r="A518" s="5" t="s">
        <v>155</v>
      </c>
      <c r="B518" s="5" t="s">
        <v>19</v>
      </c>
      <c r="C518" s="5" t="s">
        <v>102</v>
      </c>
      <c r="D518" s="5" t="s">
        <v>103</v>
      </c>
      <c r="E518" s="3">
        <v>3</v>
      </c>
      <c r="F518" s="3">
        <v>1.6097441999999996E-3</v>
      </c>
      <c r="G518" s="3">
        <v>0</v>
      </c>
      <c r="H518" s="3">
        <v>0</v>
      </c>
      <c r="I518" s="3">
        <v>0</v>
      </c>
      <c r="J518" s="3">
        <v>0</v>
      </c>
      <c r="K518" s="3">
        <v>0</v>
      </c>
      <c r="L518" s="3">
        <v>0</v>
      </c>
      <c r="M518" s="3">
        <v>1290</v>
      </c>
      <c r="N518" s="3">
        <v>0</v>
      </c>
      <c r="O518" s="3" t="str">
        <f t="shared" si="16"/>
        <v>2020</v>
      </c>
      <c r="P518" s="3" t="str">
        <f t="shared" si="17"/>
        <v>02</v>
      </c>
      <c r="Q518" s="3" t="s">
        <v>22</v>
      </c>
      <c r="R518" s="5" t="s">
        <v>23</v>
      </c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/>
      <c r="AF518"/>
    </row>
    <row r="519" spans="1:32" s="5" customFormat="1" x14ac:dyDescent="0.25">
      <c r="A519" s="5" t="s">
        <v>155</v>
      </c>
      <c r="B519" s="5" t="s">
        <v>19</v>
      </c>
      <c r="C519" s="5" t="s">
        <v>104</v>
      </c>
      <c r="D519" s="5" t="s">
        <v>105</v>
      </c>
      <c r="E519" s="3">
        <v>25</v>
      </c>
      <c r="F519" s="3">
        <v>1.3414535E-2</v>
      </c>
      <c r="G519" s="3">
        <v>0</v>
      </c>
      <c r="H519" s="3">
        <v>0</v>
      </c>
      <c r="I519" s="3">
        <v>0</v>
      </c>
      <c r="J519" s="3">
        <v>0</v>
      </c>
      <c r="K519" s="3">
        <v>0</v>
      </c>
      <c r="L519" s="3">
        <v>0</v>
      </c>
      <c r="M519" s="3">
        <v>9125</v>
      </c>
      <c r="N519" s="3">
        <v>0</v>
      </c>
      <c r="O519" s="3" t="str">
        <f t="shared" si="16"/>
        <v>2020</v>
      </c>
      <c r="P519" s="3" t="str">
        <f t="shared" si="17"/>
        <v>02</v>
      </c>
      <c r="Q519" s="3" t="s">
        <v>22</v>
      </c>
      <c r="R519" s="5" t="s">
        <v>23</v>
      </c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/>
      <c r="AF519"/>
    </row>
    <row r="520" spans="1:32" s="5" customFormat="1" x14ac:dyDescent="0.25">
      <c r="A520" s="5" t="s">
        <v>155</v>
      </c>
      <c r="B520" s="5" t="s">
        <v>19</v>
      </c>
      <c r="C520" s="5" t="s">
        <v>106</v>
      </c>
      <c r="D520" s="5" t="s">
        <v>107</v>
      </c>
      <c r="E520" s="3">
        <v>36</v>
      </c>
      <c r="F520" s="3">
        <v>1.9316930399999994E-2</v>
      </c>
      <c r="G520" s="3">
        <v>0</v>
      </c>
      <c r="H520" s="3">
        <v>0</v>
      </c>
      <c r="I520" s="3">
        <v>0</v>
      </c>
      <c r="J520" s="3">
        <v>0</v>
      </c>
      <c r="K520" s="3">
        <v>0</v>
      </c>
      <c r="L520" s="3">
        <v>0</v>
      </c>
      <c r="M520" s="3">
        <v>6480</v>
      </c>
      <c r="N520" s="3">
        <v>0</v>
      </c>
      <c r="O520" s="3" t="str">
        <f t="shared" si="16"/>
        <v>2020</v>
      </c>
      <c r="P520" s="3" t="str">
        <f t="shared" si="17"/>
        <v>02</v>
      </c>
      <c r="Q520" s="3" t="s">
        <v>22</v>
      </c>
      <c r="R520" s="5" t="s">
        <v>23</v>
      </c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/>
      <c r="AF520"/>
    </row>
    <row r="521" spans="1:32" s="5" customFormat="1" x14ac:dyDescent="0.25">
      <c r="A521" s="5" t="s">
        <v>155</v>
      </c>
      <c r="B521" s="5" t="s">
        <v>19</v>
      </c>
      <c r="C521" s="5" t="s">
        <v>108</v>
      </c>
      <c r="D521" s="5" t="s">
        <v>109</v>
      </c>
      <c r="E521" s="3">
        <v>1</v>
      </c>
      <c r="F521" s="3">
        <v>5.3658139999999998E-4</v>
      </c>
      <c r="G521" s="3">
        <v>0</v>
      </c>
      <c r="H521" s="3">
        <v>0</v>
      </c>
      <c r="I521" s="3">
        <v>0</v>
      </c>
      <c r="J521" s="3">
        <v>0</v>
      </c>
      <c r="K521" s="3">
        <v>0</v>
      </c>
      <c r="L521" s="3">
        <v>0</v>
      </c>
      <c r="M521" s="3">
        <v>500</v>
      </c>
      <c r="N521" s="3">
        <v>0</v>
      </c>
      <c r="O521" s="3" t="str">
        <f t="shared" si="16"/>
        <v>2020</v>
      </c>
      <c r="P521" s="3" t="str">
        <f t="shared" si="17"/>
        <v>02</v>
      </c>
      <c r="Q521" s="3" t="s">
        <v>22</v>
      </c>
      <c r="R521" s="5" t="s">
        <v>23</v>
      </c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/>
      <c r="AF521"/>
    </row>
    <row r="522" spans="1:32" s="5" customFormat="1" x14ac:dyDescent="0.25">
      <c r="A522" s="5" t="s">
        <v>155</v>
      </c>
      <c r="B522" s="5" t="s">
        <v>19</v>
      </c>
      <c r="C522" s="5" t="s">
        <v>112</v>
      </c>
      <c r="D522" s="5" t="s">
        <v>138</v>
      </c>
      <c r="E522" s="3">
        <v>10</v>
      </c>
      <c r="F522" s="3">
        <v>5.365814E-3</v>
      </c>
      <c r="G522" s="3">
        <v>0</v>
      </c>
      <c r="H522" s="3">
        <v>0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 t="str">
        <f t="shared" si="16"/>
        <v>2020</v>
      </c>
      <c r="P522" s="3" t="str">
        <f t="shared" si="17"/>
        <v>02</v>
      </c>
      <c r="Q522" s="3" t="s">
        <v>22</v>
      </c>
      <c r="R522" s="5" t="s">
        <v>23</v>
      </c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/>
      <c r="AF522"/>
    </row>
    <row r="523" spans="1:32" s="5" customFormat="1" x14ac:dyDescent="0.25">
      <c r="A523" s="5" t="s">
        <v>155</v>
      </c>
      <c r="B523" s="5" t="s">
        <v>19</v>
      </c>
      <c r="C523" s="5" t="s">
        <v>125</v>
      </c>
      <c r="D523" s="5" t="s">
        <v>126</v>
      </c>
      <c r="E523" s="3">
        <v>16</v>
      </c>
      <c r="F523" s="3">
        <v>8.5853023999999997E-3</v>
      </c>
      <c r="G523" s="3">
        <v>0</v>
      </c>
      <c r="H523" s="3">
        <v>0</v>
      </c>
      <c r="I523" s="3">
        <v>0</v>
      </c>
      <c r="J523" s="3">
        <v>0</v>
      </c>
      <c r="K523" s="3">
        <v>0</v>
      </c>
      <c r="L523" s="3">
        <v>0</v>
      </c>
      <c r="M523" s="3">
        <v>15600</v>
      </c>
      <c r="N523" s="3">
        <v>0</v>
      </c>
      <c r="O523" s="3" t="str">
        <f t="shared" si="16"/>
        <v>2020</v>
      </c>
      <c r="P523" s="3" t="str">
        <f t="shared" si="17"/>
        <v>02</v>
      </c>
      <c r="Q523" s="3" t="s">
        <v>22</v>
      </c>
      <c r="R523" s="5" t="s">
        <v>23</v>
      </c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/>
      <c r="AF523"/>
    </row>
    <row r="524" spans="1:32" s="5" customFormat="1" x14ac:dyDescent="0.25">
      <c r="A524" s="5" t="s">
        <v>155</v>
      </c>
      <c r="B524" s="5" t="s">
        <v>19</v>
      </c>
      <c r="C524" s="5" t="s">
        <v>129</v>
      </c>
      <c r="D524" s="5" t="s">
        <v>219</v>
      </c>
      <c r="E524" s="3">
        <v>68</v>
      </c>
      <c r="F524" s="3">
        <v>3.6487535200000011E-2</v>
      </c>
      <c r="G524" s="3">
        <v>0</v>
      </c>
      <c r="H524" s="3">
        <v>0</v>
      </c>
      <c r="I524" s="3">
        <v>0</v>
      </c>
      <c r="J524" s="3">
        <v>0</v>
      </c>
      <c r="K524" s="3">
        <v>0</v>
      </c>
      <c r="L524" s="3">
        <v>0</v>
      </c>
      <c r="M524" s="3">
        <v>40800</v>
      </c>
      <c r="N524" s="3">
        <v>0</v>
      </c>
      <c r="O524" s="3" t="str">
        <f t="shared" si="16"/>
        <v>2020</v>
      </c>
      <c r="P524" s="3" t="str">
        <f t="shared" si="17"/>
        <v>02</v>
      </c>
      <c r="Q524" s="3" t="s">
        <v>22</v>
      </c>
      <c r="R524" s="5" t="s">
        <v>23</v>
      </c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/>
      <c r="AF524"/>
    </row>
    <row r="525" spans="1:32" s="5" customFormat="1" x14ac:dyDescent="0.25">
      <c r="A525" s="5" t="s">
        <v>155</v>
      </c>
      <c r="B525" s="5" t="s">
        <v>19</v>
      </c>
      <c r="C525" s="5" t="s">
        <v>129</v>
      </c>
      <c r="D525" s="5" t="s">
        <v>219</v>
      </c>
      <c r="E525" s="3">
        <v>1</v>
      </c>
      <c r="F525" s="3">
        <v>5.3658139999999998E-4</v>
      </c>
      <c r="G525" s="3">
        <v>0</v>
      </c>
      <c r="H525" s="3">
        <v>0</v>
      </c>
      <c r="I525" s="3">
        <v>0</v>
      </c>
      <c r="J525" s="3">
        <v>0</v>
      </c>
      <c r="K525" s="3">
        <v>0</v>
      </c>
      <c r="L525" s="3">
        <v>0</v>
      </c>
      <c r="M525" s="3">
        <v>600</v>
      </c>
      <c r="N525" s="3">
        <v>0</v>
      </c>
      <c r="O525" s="3" t="str">
        <f t="shared" si="16"/>
        <v>2020</v>
      </c>
      <c r="P525" s="3" t="str">
        <f t="shared" si="17"/>
        <v>02</v>
      </c>
      <c r="Q525" s="3" t="s">
        <v>22</v>
      </c>
      <c r="R525" s="5" t="s">
        <v>29</v>
      </c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/>
      <c r="AF525"/>
    </row>
    <row r="526" spans="1:32" s="5" customFormat="1" x14ac:dyDescent="0.25">
      <c r="A526" s="5" t="s">
        <v>158</v>
      </c>
      <c r="B526" s="5" t="s">
        <v>19</v>
      </c>
      <c r="C526" s="5" t="s">
        <v>20</v>
      </c>
      <c r="D526" s="5" t="s">
        <v>21</v>
      </c>
      <c r="E526" s="3">
        <v>9</v>
      </c>
      <c r="F526" s="3">
        <v>4.8292325999999986E-3</v>
      </c>
      <c r="G526" s="3">
        <v>594</v>
      </c>
      <c r="H526" s="3">
        <v>1.4950979999999998E-3</v>
      </c>
      <c r="I526" s="3">
        <v>540.54</v>
      </c>
      <c r="J526" s="3">
        <v>1.4941066E-3</v>
      </c>
      <c r="K526" s="3">
        <v>90</v>
      </c>
      <c r="L526" s="3">
        <v>90</v>
      </c>
      <c r="M526" s="3">
        <v>0</v>
      </c>
      <c r="N526" s="3">
        <v>0</v>
      </c>
      <c r="O526" s="3" t="str">
        <f t="shared" si="16"/>
        <v>2021</v>
      </c>
      <c r="P526" s="3" t="str">
        <f t="shared" si="17"/>
        <v>02</v>
      </c>
      <c r="Q526" s="3" t="s">
        <v>22</v>
      </c>
      <c r="R526" s="5" t="s">
        <v>23</v>
      </c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/>
      <c r="AF526"/>
    </row>
    <row r="527" spans="1:32" s="5" customFormat="1" x14ac:dyDescent="0.25">
      <c r="A527" s="5" t="s">
        <v>158</v>
      </c>
      <c r="B527" s="5" t="s">
        <v>19</v>
      </c>
      <c r="C527" s="5" t="s">
        <v>20</v>
      </c>
      <c r="D527" s="5" t="s">
        <v>21</v>
      </c>
      <c r="E527" s="3">
        <v>76</v>
      </c>
      <c r="F527" s="3">
        <v>4.0780186399999988E-2</v>
      </c>
      <c r="G527" s="3">
        <v>5016</v>
      </c>
      <c r="H527" s="3">
        <v>1.2625271999999998E-2</v>
      </c>
      <c r="I527" s="3">
        <v>4577.1000000000004</v>
      </c>
      <c r="J527" s="3">
        <v>1.2651562099999996E-2</v>
      </c>
      <c r="K527" s="3">
        <v>760</v>
      </c>
      <c r="L527" s="3">
        <v>760</v>
      </c>
      <c r="M527" s="3">
        <v>0</v>
      </c>
      <c r="N527" s="3">
        <v>0</v>
      </c>
      <c r="O527" s="3" t="str">
        <f t="shared" si="16"/>
        <v>2021</v>
      </c>
      <c r="P527" s="3" t="str">
        <f t="shared" si="17"/>
        <v>02</v>
      </c>
      <c r="Q527" s="3" t="s">
        <v>22</v>
      </c>
      <c r="R527" s="5" t="s">
        <v>23</v>
      </c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/>
      <c r="AF527"/>
    </row>
    <row r="528" spans="1:32" s="5" customFormat="1" x14ac:dyDescent="0.25">
      <c r="A528" s="5" t="s">
        <v>158</v>
      </c>
      <c r="B528" s="5" t="s">
        <v>19</v>
      </c>
      <c r="C528" s="5" t="s">
        <v>20</v>
      </c>
      <c r="D528" s="5" t="s">
        <v>21</v>
      </c>
      <c r="E528" s="3">
        <v>11</v>
      </c>
      <c r="F528" s="3">
        <v>5.9023954000000005E-3</v>
      </c>
      <c r="G528" s="3">
        <v>726</v>
      </c>
      <c r="H528" s="3">
        <v>1.8273420000000002E-3</v>
      </c>
      <c r="I528" s="3">
        <v>660.66000000000008</v>
      </c>
      <c r="J528" s="3">
        <v>1.8261302999999999E-3</v>
      </c>
      <c r="K528" s="3">
        <v>110</v>
      </c>
      <c r="L528" s="3">
        <v>110</v>
      </c>
      <c r="M528" s="3">
        <v>0</v>
      </c>
      <c r="N528" s="3">
        <v>0</v>
      </c>
      <c r="O528" s="3" t="str">
        <f t="shared" si="16"/>
        <v>2021</v>
      </c>
      <c r="P528" s="3" t="str">
        <f t="shared" si="17"/>
        <v>02</v>
      </c>
      <c r="Q528" s="3" t="s">
        <v>22</v>
      </c>
      <c r="R528" s="5" t="s">
        <v>23</v>
      </c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/>
      <c r="AF528"/>
    </row>
    <row r="529" spans="1:32" s="5" customFormat="1" x14ac:dyDescent="0.25">
      <c r="A529" s="5" t="s">
        <v>158</v>
      </c>
      <c r="B529" s="5" t="s">
        <v>19</v>
      </c>
      <c r="C529" s="5" t="s">
        <v>24</v>
      </c>
      <c r="D529" s="5" t="s">
        <v>25</v>
      </c>
      <c r="E529" s="3">
        <v>123</v>
      </c>
      <c r="F529" s="3">
        <v>6.5999512199999999E-2</v>
      </c>
      <c r="G529" s="3">
        <v>4797</v>
      </c>
      <c r="H529" s="3">
        <v>1.2074048999999998E-2</v>
      </c>
      <c r="I529" s="3">
        <v>4372.68</v>
      </c>
      <c r="J529" s="3">
        <v>1.2086524800000002E-2</v>
      </c>
      <c r="K529" s="3">
        <v>615</v>
      </c>
      <c r="L529" s="3">
        <v>615</v>
      </c>
      <c r="M529" s="3">
        <v>0</v>
      </c>
      <c r="N529" s="3">
        <v>0</v>
      </c>
      <c r="O529" s="3" t="str">
        <f t="shared" si="16"/>
        <v>2021</v>
      </c>
      <c r="P529" s="3" t="str">
        <f t="shared" si="17"/>
        <v>02</v>
      </c>
      <c r="Q529" s="3" t="s">
        <v>22</v>
      </c>
      <c r="R529" s="5" t="s">
        <v>23</v>
      </c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/>
      <c r="AF529"/>
    </row>
    <row r="530" spans="1:32" s="5" customFormat="1" x14ac:dyDescent="0.25">
      <c r="A530" s="5" t="s">
        <v>158</v>
      </c>
      <c r="B530" s="5" t="s">
        <v>19</v>
      </c>
      <c r="C530" s="5" t="s">
        <v>24</v>
      </c>
      <c r="D530" s="5" t="s">
        <v>25</v>
      </c>
      <c r="E530" s="3">
        <v>17</v>
      </c>
      <c r="F530" s="3">
        <v>9.1218838000000028E-3</v>
      </c>
      <c r="G530" s="3">
        <v>663</v>
      </c>
      <c r="H530" s="3">
        <v>1.6687710000000001E-3</v>
      </c>
      <c r="I530" s="3">
        <v>603.33000000000004</v>
      </c>
      <c r="J530" s="3">
        <v>1.6676645000000001E-3</v>
      </c>
      <c r="K530" s="3">
        <v>85</v>
      </c>
      <c r="L530" s="3">
        <v>85</v>
      </c>
      <c r="M530" s="3">
        <v>0</v>
      </c>
      <c r="N530" s="3">
        <v>0</v>
      </c>
      <c r="O530" s="3" t="str">
        <f t="shared" si="16"/>
        <v>2021</v>
      </c>
      <c r="P530" s="3" t="str">
        <f t="shared" si="17"/>
        <v>02</v>
      </c>
      <c r="Q530" s="3" t="s">
        <v>22</v>
      </c>
      <c r="R530" s="5" t="s">
        <v>23</v>
      </c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/>
      <c r="AF530"/>
    </row>
    <row r="531" spans="1:32" s="5" customFormat="1" x14ac:dyDescent="0.25">
      <c r="A531" s="5" t="s">
        <v>158</v>
      </c>
      <c r="B531" s="5" t="s">
        <v>19</v>
      </c>
      <c r="C531" s="5" t="s">
        <v>24</v>
      </c>
      <c r="D531" s="5" t="s">
        <v>25</v>
      </c>
      <c r="E531" s="3">
        <v>14</v>
      </c>
      <c r="F531" s="3">
        <v>7.5121395999999995E-3</v>
      </c>
      <c r="G531" s="3">
        <v>546</v>
      </c>
      <c r="H531" s="3">
        <v>1.3742819999999999E-3</v>
      </c>
      <c r="I531" s="3">
        <v>496.86</v>
      </c>
      <c r="J531" s="3">
        <v>1.3733707000000001E-3</v>
      </c>
      <c r="K531" s="3">
        <v>70</v>
      </c>
      <c r="L531" s="3">
        <v>70</v>
      </c>
      <c r="M531" s="3">
        <v>0</v>
      </c>
      <c r="N531" s="3">
        <v>0</v>
      </c>
      <c r="O531" s="3" t="str">
        <f t="shared" si="16"/>
        <v>2021</v>
      </c>
      <c r="P531" s="3" t="str">
        <f t="shared" si="17"/>
        <v>02</v>
      </c>
      <c r="Q531" s="3" t="s">
        <v>22</v>
      </c>
      <c r="R531" s="5" t="s">
        <v>23</v>
      </c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/>
      <c r="AF531"/>
    </row>
    <row r="532" spans="1:32" s="5" customFormat="1" x14ac:dyDescent="0.25">
      <c r="A532" s="5" t="s">
        <v>158</v>
      </c>
      <c r="B532" s="5" t="s">
        <v>19</v>
      </c>
      <c r="C532" s="5" t="s">
        <v>26</v>
      </c>
      <c r="D532" s="5" t="s">
        <v>27</v>
      </c>
      <c r="E532" s="3">
        <v>56</v>
      </c>
      <c r="F532" s="3">
        <v>3.0048558399999998E-2</v>
      </c>
      <c r="G532" s="3">
        <v>4648</v>
      </c>
      <c r="H532" s="3">
        <v>1.1699015999999998E-2</v>
      </c>
      <c r="I532" s="3">
        <v>4229.68</v>
      </c>
      <c r="J532" s="3">
        <v>1.1691258499999999E-2</v>
      </c>
      <c r="K532" s="3">
        <v>560</v>
      </c>
      <c r="L532" s="3">
        <v>560</v>
      </c>
      <c r="M532" s="3">
        <v>0</v>
      </c>
      <c r="N532" s="3">
        <v>0</v>
      </c>
      <c r="O532" s="3" t="str">
        <f t="shared" si="16"/>
        <v>2021</v>
      </c>
      <c r="P532" s="3" t="str">
        <f t="shared" si="17"/>
        <v>02</v>
      </c>
      <c r="Q532" s="3" t="s">
        <v>22</v>
      </c>
      <c r="R532" s="5" t="s">
        <v>23</v>
      </c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/>
      <c r="AF532"/>
    </row>
    <row r="533" spans="1:32" s="5" customFormat="1" x14ac:dyDescent="0.25">
      <c r="A533" s="5" t="s">
        <v>158</v>
      </c>
      <c r="B533" s="5" t="s">
        <v>19</v>
      </c>
      <c r="C533" s="5" t="s">
        <v>26</v>
      </c>
      <c r="D533" s="5" t="s">
        <v>27</v>
      </c>
      <c r="E533" s="3">
        <v>71</v>
      </c>
      <c r="F533" s="3">
        <v>3.8097279399999996E-2</v>
      </c>
      <c r="G533" s="3">
        <v>5893</v>
      </c>
      <c r="H533" s="3">
        <v>1.4832680999999997E-2</v>
      </c>
      <c r="I533" s="3">
        <v>5362.63</v>
      </c>
      <c r="J533" s="3">
        <v>1.4822845599999999E-2</v>
      </c>
      <c r="K533" s="3">
        <v>710</v>
      </c>
      <c r="L533" s="3">
        <v>710</v>
      </c>
      <c r="M533" s="3">
        <v>0</v>
      </c>
      <c r="N533" s="3">
        <v>0</v>
      </c>
      <c r="O533" s="3" t="str">
        <f t="shared" si="16"/>
        <v>2021</v>
      </c>
      <c r="P533" s="3" t="str">
        <f t="shared" si="17"/>
        <v>02</v>
      </c>
      <c r="Q533" s="3" t="s">
        <v>22</v>
      </c>
      <c r="R533" s="5" t="s">
        <v>23</v>
      </c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/>
      <c r="AF533"/>
    </row>
    <row r="534" spans="1:32" s="5" customFormat="1" x14ac:dyDescent="0.25">
      <c r="A534" s="5" t="s">
        <v>158</v>
      </c>
      <c r="B534" s="5" t="s">
        <v>19</v>
      </c>
      <c r="C534" s="5" t="s">
        <v>26</v>
      </c>
      <c r="D534" s="5" t="s">
        <v>27</v>
      </c>
      <c r="E534" s="3">
        <v>339</v>
      </c>
      <c r="F534" s="3">
        <v>0.18190109459999998</v>
      </c>
      <c r="G534" s="3">
        <v>28137</v>
      </c>
      <c r="H534" s="3">
        <v>7.0820828999999988E-2</v>
      </c>
      <c r="I534" s="3">
        <v>25651.98</v>
      </c>
      <c r="J534" s="3">
        <v>7.0904637899999984E-2</v>
      </c>
      <c r="K534" s="3">
        <v>3390</v>
      </c>
      <c r="L534" s="3">
        <v>3390</v>
      </c>
      <c r="M534" s="3">
        <v>0</v>
      </c>
      <c r="N534" s="3">
        <v>0</v>
      </c>
      <c r="O534" s="3" t="str">
        <f t="shared" si="16"/>
        <v>2021</v>
      </c>
      <c r="P534" s="3" t="str">
        <f t="shared" si="17"/>
        <v>02</v>
      </c>
      <c r="Q534" s="3" t="s">
        <v>22</v>
      </c>
      <c r="R534" s="5" t="s">
        <v>23</v>
      </c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/>
      <c r="AF534"/>
    </row>
    <row r="535" spans="1:32" s="5" customFormat="1" x14ac:dyDescent="0.25">
      <c r="A535" s="5" t="s">
        <v>158</v>
      </c>
      <c r="B535" s="5" t="s">
        <v>19</v>
      </c>
      <c r="C535" s="5" t="s">
        <v>26</v>
      </c>
      <c r="D535" s="5" t="s">
        <v>27</v>
      </c>
      <c r="E535" s="3">
        <v>4</v>
      </c>
      <c r="F535" s="3">
        <v>2.1463255999999999E-3</v>
      </c>
      <c r="G535" s="3">
        <v>332</v>
      </c>
      <c r="H535" s="3">
        <v>8.3564399999999997E-4</v>
      </c>
      <c r="I535" s="3">
        <v>302.12</v>
      </c>
      <c r="J535" s="3">
        <v>8.3508990000000021E-4</v>
      </c>
      <c r="K535" s="3">
        <v>40</v>
      </c>
      <c r="L535" s="3">
        <v>40</v>
      </c>
      <c r="M535" s="3">
        <v>0</v>
      </c>
      <c r="N535" s="3">
        <v>0</v>
      </c>
      <c r="O535" s="3" t="str">
        <f t="shared" si="16"/>
        <v>2021</v>
      </c>
      <c r="P535" s="3" t="str">
        <f t="shared" si="17"/>
        <v>02</v>
      </c>
      <c r="Q535" s="3" t="s">
        <v>22</v>
      </c>
      <c r="R535" s="5" t="s">
        <v>29</v>
      </c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/>
      <c r="AF535"/>
    </row>
    <row r="536" spans="1:32" s="5" customFormat="1" x14ac:dyDescent="0.25">
      <c r="A536" s="5" t="s">
        <v>158</v>
      </c>
      <c r="B536" s="5" t="s">
        <v>19</v>
      </c>
      <c r="C536" s="5" t="s">
        <v>30</v>
      </c>
      <c r="D536" s="5" t="s">
        <v>31</v>
      </c>
      <c r="E536" s="3">
        <v>1</v>
      </c>
      <c r="F536" s="3">
        <v>5.3658139999999998E-4</v>
      </c>
      <c r="G536" s="3">
        <v>40</v>
      </c>
      <c r="H536" s="3">
        <v>1.0067999999999999E-4</v>
      </c>
      <c r="I536" s="3">
        <v>36.4</v>
      </c>
      <c r="J536" s="3">
        <v>1.0061319999999998E-4</v>
      </c>
      <c r="K536" s="3">
        <v>5</v>
      </c>
      <c r="L536" s="3">
        <v>5</v>
      </c>
      <c r="M536" s="3">
        <v>0</v>
      </c>
      <c r="N536" s="3">
        <v>0</v>
      </c>
      <c r="O536" s="3" t="str">
        <f t="shared" si="16"/>
        <v>2021</v>
      </c>
      <c r="P536" s="3" t="str">
        <f t="shared" si="17"/>
        <v>02</v>
      </c>
      <c r="Q536" s="3" t="s">
        <v>32</v>
      </c>
      <c r="R536" s="5" t="s">
        <v>23</v>
      </c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/>
      <c r="AF536"/>
    </row>
    <row r="537" spans="1:32" s="5" customFormat="1" x14ac:dyDescent="0.25">
      <c r="A537" s="5" t="s">
        <v>158</v>
      </c>
      <c r="B537" s="5" t="s">
        <v>19</v>
      </c>
      <c r="C537" s="5" t="s">
        <v>30</v>
      </c>
      <c r="D537" s="5" t="s">
        <v>31</v>
      </c>
      <c r="E537" s="3">
        <v>3</v>
      </c>
      <c r="F537" s="3">
        <v>1.6097441999999996E-3</v>
      </c>
      <c r="G537" s="3">
        <v>120</v>
      </c>
      <c r="H537" s="3">
        <v>3.0204E-4</v>
      </c>
      <c r="I537" s="3">
        <v>109.2</v>
      </c>
      <c r="J537" s="3">
        <v>3.018397E-4</v>
      </c>
      <c r="K537" s="3">
        <v>15</v>
      </c>
      <c r="L537" s="3">
        <v>15</v>
      </c>
      <c r="M537" s="3">
        <v>0</v>
      </c>
      <c r="N537" s="3">
        <v>0</v>
      </c>
      <c r="O537" s="3" t="str">
        <f t="shared" si="16"/>
        <v>2021</v>
      </c>
      <c r="P537" s="3" t="str">
        <f t="shared" si="17"/>
        <v>02</v>
      </c>
      <c r="Q537" s="3" t="s">
        <v>22</v>
      </c>
      <c r="R537" s="5" t="s">
        <v>23</v>
      </c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/>
      <c r="AF537"/>
    </row>
    <row r="538" spans="1:32" s="5" customFormat="1" x14ac:dyDescent="0.25">
      <c r="A538" s="5" t="s">
        <v>158</v>
      </c>
      <c r="B538" s="5" t="s">
        <v>19</v>
      </c>
      <c r="C538" s="5" t="s">
        <v>30</v>
      </c>
      <c r="D538" s="5" t="s">
        <v>31</v>
      </c>
      <c r="E538" s="3">
        <v>25</v>
      </c>
      <c r="F538" s="3">
        <v>1.3414535E-2</v>
      </c>
      <c r="G538" s="3">
        <v>1000</v>
      </c>
      <c r="H538" s="3">
        <v>2.5169999999999997E-3</v>
      </c>
      <c r="I538" s="3">
        <v>910</v>
      </c>
      <c r="J538" s="3">
        <v>2.515331E-3</v>
      </c>
      <c r="K538" s="3">
        <v>125</v>
      </c>
      <c r="L538" s="3">
        <v>125</v>
      </c>
      <c r="M538" s="3">
        <v>0</v>
      </c>
      <c r="N538" s="3">
        <v>0</v>
      </c>
      <c r="O538" s="3" t="str">
        <f t="shared" si="16"/>
        <v>2021</v>
      </c>
      <c r="P538" s="3" t="str">
        <f t="shared" si="17"/>
        <v>02</v>
      </c>
      <c r="Q538" s="3" t="s">
        <v>22</v>
      </c>
      <c r="R538" s="5" t="s">
        <v>23</v>
      </c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/>
      <c r="AF538"/>
    </row>
    <row r="539" spans="1:32" s="5" customFormat="1" x14ac:dyDescent="0.25">
      <c r="A539" s="5" t="s">
        <v>158</v>
      </c>
      <c r="B539" s="5" t="s">
        <v>19</v>
      </c>
      <c r="C539" s="5" t="s">
        <v>30</v>
      </c>
      <c r="D539" s="5" t="s">
        <v>31</v>
      </c>
      <c r="E539" s="3">
        <v>129</v>
      </c>
      <c r="F539" s="3">
        <v>6.9219000599999997E-2</v>
      </c>
      <c r="G539" s="3">
        <v>5160</v>
      </c>
      <c r="H539" s="3">
        <v>1.2987719999999999E-2</v>
      </c>
      <c r="I539" s="3">
        <v>4703.2</v>
      </c>
      <c r="J539" s="3">
        <v>1.3000115099999997E-2</v>
      </c>
      <c r="K539" s="3">
        <v>645</v>
      </c>
      <c r="L539" s="3">
        <v>645</v>
      </c>
      <c r="M539" s="3">
        <v>0</v>
      </c>
      <c r="N539" s="3">
        <v>0</v>
      </c>
      <c r="O539" s="3" t="str">
        <f t="shared" si="16"/>
        <v>2021</v>
      </c>
      <c r="P539" s="3" t="str">
        <f t="shared" si="17"/>
        <v>02</v>
      </c>
      <c r="Q539" s="3" t="s">
        <v>22</v>
      </c>
      <c r="R539" s="5" t="s">
        <v>23</v>
      </c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/>
      <c r="AF539"/>
    </row>
    <row r="540" spans="1:32" s="5" customFormat="1" x14ac:dyDescent="0.25">
      <c r="A540" s="5" t="s">
        <v>158</v>
      </c>
      <c r="B540" s="5" t="s">
        <v>19</v>
      </c>
      <c r="C540" s="5" t="s">
        <v>30</v>
      </c>
      <c r="D540" s="5" t="s">
        <v>31</v>
      </c>
      <c r="E540" s="3">
        <v>13</v>
      </c>
      <c r="F540" s="3">
        <v>6.9755582000000007E-3</v>
      </c>
      <c r="G540" s="3">
        <v>520</v>
      </c>
      <c r="H540" s="3">
        <v>1.3088399999999997E-3</v>
      </c>
      <c r="I540" s="3">
        <v>473.2</v>
      </c>
      <c r="J540" s="3">
        <v>1.3079721000000002E-3</v>
      </c>
      <c r="K540" s="3">
        <v>65</v>
      </c>
      <c r="L540" s="3">
        <v>65</v>
      </c>
      <c r="M540" s="3">
        <v>0</v>
      </c>
      <c r="N540" s="3">
        <v>0</v>
      </c>
      <c r="O540" s="3" t="str">
        <f t="shared" si="16"/>
        <v>2021</v>
      </c>
      <c r="P540" s="3" t="str">
        <f t="shared" si="17"/>
        <v>02</v>
      </c>
      <c r="Q540" s="3" t="s">
        <v>32</v>
      </c>
      <c r="R540" s="5" t="s">
        <v>23</v>
      </c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/>
      <c r="AF540"/>
    </row>
    <row r="541" spans="1:32" s="5" customFormat="1" x14ac:dyDescent="0.25">
      <c r="A541" s="5" t="s">
        <v>158</v>
      </c>
      <c r="B541" s="5" t="s">
        <v>19</v>
      </c>
      <c r="C541" s="5" t="s">
        <v>30</v>
      </c>
      <c r="D541" s="5" t="s">
        <v>31</v>
      </c>
      <c r="E541" s="3">
        <v>1</v>
      </c>
      <c r="F541" s="3">
        <v>5.3658139999999998E-4</v>
      </c>
      <c r="G541" s="3">
        <v>40</v>
      </c>
      <c r="H541" s="3">
        <v>1.0067999999999999E-4</v>
      </c>
      <c r="I541" s="3">
        <v>36.4</v>
      </c>
      <c r="J541" s="3">
        <v>1.0061319999999998E-4</v>
      </c>
      <c r="K541" s="3">
        <v>5</v>
      </c>
      <c r="L541" s="3">
        <v>5</v>
      </c>
      <c r="M541" s="3">
        <v>0</v>
      </c>
      <c r="N541" s="3">
        <v>0</v>
      </c>
      <c r="O541" s="3" t="str">
        <f t="shared" si="16"/>
        <v>2021</v>
      </c>
      <c r="P541" s="3" t="str">
        <f t="shared" si="17"/>
        <v>02</v>
      </c>
      <c r="Q541" s="3" t="s">
        <v>33</v>
      </c>
      <c r="R541" s="5" t="s">
        <v>23</v>
      </c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/>
      <c r="AF541"/>
    </row>
    <row r="542" spans="1:32" s="5" customFormat="1" x14ac:dyDescent="0.25">
      <c r="A542" s="5" t="s">
        <v>158</v>
      </c>
      <c r="B542" s="5" t="s">
        <v>19</v>
      </c>
      <c r="C542" s="5" t="s">
        <v>34</v>
      </c>
      <c r="D542" s="5" t="s">
        <v>35</v>
      </c>
      <c r="E542" s="3">
        <v>31</v>
      </c>
      <c r="F542" s="3">
        <v>1.6634023399999996E-2</v>
      </c>
      <c r="G542" s="3">
        <v>2511</v>
      </c>
      <c r="H542" s="3">
        <v>6.3201869999999997E-3</v>
      </c>
      <c r="I542" s="3">
        <v>2285.0099999999998</v>
      </c>
      <c r="J542" s="3">
        <v>6.3159961000000004E-3</v>
      </c>
      <c r="K542" s="3">
        <v>310</v>
      </c>
      <c r="L542" s="3">
        <v>310</v>
      </c>
      <c r="M542" s="3">
        <v>0</v>
      </c>
      <c r="N542" s="3">
        <v>0</v>
      </c>
      <c r="O542" s="3" t="str">
        <f t="shared" si="16"/>
        <v>2021</v>
      </c>
      <c r="P542" s="3" t="str">
        <f t="shared" si="17"/>
        <v>02</v>
      </c>
      <c r="Q542" s="3" t="s">
        <v>22</v>
      </c>
      <c r="R542" s="5" t="s">
        <v>23</v>
      </c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/>
      <c r="AF542"/>
    </row>
    <row r="543" spans="1:32" s="5" customFormat="1" x14ac:dyDescent="0.25">
      <c r="A543" s="5" t="s">
        <v>158</v>
      </c>
      <c r="B543" s="5" t="s">
        <v>19</v>
      </c>
      <c r="C543" s="5" t="s">
        <v>34</v>
      </c>
      <c r="D543" s="5" t="s">
        <v>35</v>
      </c>
      <c r="E543" s="3">
        <v>5</v>
      </c>
      <c r="F543" s="3">
        <v>2.682907E-3</v>
      </c>
      <c r="G543" s="3">
        <v>405</v>
      </c>
      <c r="H543" s="3">
        <v>1.019385E-3</v>
      </c>
      <c r="I543" s="3">
        <v>368.55</v>
      </c>
      <c r="J543" s="3">
        <v>1.0187091000000001E-3</v>
      </c>
      <c r="K543" s="3">
        <v>50</v>
      </c>
      <c r="L543" s="3">
        <v>50</v>
      </c>
      <c r="M543" s="3">
        <v>0</v>
      </c>
      <c r="N543" s="3">
        <v>0</v>
      </c>
      <c r="O543" s="3" t="str">
        <f t="shared" si="16"/>
        <v>2021</v>
      </c>
      <c r="P543" s="3" t="str">
        <f t="shared" si="17"/>
        <v>02</v>
      </c>
      <c r="Q543" s="3" t="s">
        <v>22</v>
      </c>
      <c r="R543" s="5" t="s">
        <v>23</v>
      </c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/>
      <c r="AF543"/>
    </row>
    <row r="544" spans="1:32" s="5" customFormat="1" x14ac:dyDescent="0.25">
      <c r="A544" s="5" t="s">
        <v>158</v>
      </c>
      <c r="B544" s="5" t="s">
        <v>19</v>
      </c>
      <c r="C544" s="5" t="s">
        <v>34</v>
      </c>
      <c r="D544" s="5" t="s">
        <v>35</v>
      </c>
      <c r="E544" s="3">
        <v>6</v>
      </c>
      <c r="F544" s="3">
        <v>3.2194883999999992E-3</v>
      </c>
      <c r="G544" s="3">
        <v>486</v>
      </c>
      <c r="H544" s="3">
        <v>1.2232620000000001E-3</v>
      </c>
      <c r="I544" s="3">
        <v>442.26000000000005</v>
      </c>
      <c r="J544" s="3">
        <v>1.2224509000000002E-3</v>
      </c>
      <c r="K544" s="3">
        <v>60</v>
      </c>
      <c r="L544" s="3">
        <v>60</v>
      </c>
      <c r="M544" s="3">
        <v>0</v>
      </c>
      <c r="N544" s="3">
        <v>0</v>
      </c>
      <c r="O544" s="3" t="str">
        <f t="shared" si="16"/>
        <v>2021</v>
      </c>
      <c r="P544" s="3" t="str">
        <f t="shared" si="17"/>
        <v>02</v>
      </c>
      <c r="Q544" s="3" t="s">
        <v>22</v>
      </c>
      <c r="R544" s="5" t="s">
        <v>23</v>
      </c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/>
      <c r="AF544"/>
    </row>
    <row r="545" spans="1:32" s="5" customFormat="1" x14ac:dyDescent="0.25">
      <c r="A545" s="5" t="s">
        <v>158</v>
      </c>
      <c r="B545" s="5" t="s">
        <v>19</v>
      </c>
      <c r="C545" s="5" t="s">
        <v>36</v>
      </c>
      <c r="D545" s="5" t="s">
        <v>37</v>
      </c>
      <c r="E545" s="3">
        <v>69</v>
      </c>
      <c r="F545" s="3">
        <v>3.7024116600000004E-2</v>
      </c>
      <c r="G545" s="3">
        <v>16767</v>
      </c>
      <c r="H545" s="3">
        <v>4.2202539000000011E-2</v>
      </c>
      <c r="I545" s="3">
        <v>15257.970000000001</v>
      </c>
      <c r="J545" s="3">
        <v>4.2174554900000008E-2</v>
      </c>
      <c r="K545" s="3">
        <v>2070</v>
      </c>
      <c r="L545" s="3">
        <v>2070</v>
      </c>
      <c r="M545" s="3">
        <v>0</v>
      </c>
      <c r="N545" s="3">
        <v>0</v>
      </c>
      <c r="O545" s="3" t="str">
        <f t="shared" si="16"/>
        <v>2021</v>
      </c>
      <c r="P545" s="3" t="str">
        <f t="shared" si="17"/>
        <v>02</v>
      </c>
      <c r="Q545" s="3" t="s">
        <v>22</v>
      </c>
      <c r="R545" s="5" t="s">
        <v>23</v>
      </c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/>
      <c r="AF545"/>
    </row>
    <row r="546" spans="1:32" s="5" customFormat="1" x14ac:dyDescent="0.25">
      <c r="A546" s="5" t="s">
        <v>158</v>
      </c>
      <c r="B546" s="5" t="s">
        <v>19</v>
      </c>
      <c r="C546" s="5" t="s">
        <v>36</v>
      </c>
      <c r="D546" s="5" t="s">
        <v>37</v>
      </c>
      <c r="E546" s="3">
        <v>26</v>
      </c>
      <c r="F546" s="3">
        <v>1.3951116400000001E-2</v>
      </c>
      <c r="G546" s="3">
        <v>6318</v>
      </c>
      <c r="H546" s="3">
        <v>1.5902406000000001E-2</v>
      </c>
      <c r="I546" s="3">
        <v>5749.38</v>
      </c>
      <c r="J546" s="3">
        <v>1.5891861299999997E-2</v>
      </c>
      <c r="K546" s="3">
        <v>780</v>
      </c>
      <c r="L546" s="3">
        <v>780</v>
      </c>
      <c r="M546" s="3">
        <v>0</v>
      </c>
      <c r="N546" s="3">
        <v>0</v>
      </c>
      <c r="O546" s="3" t="str">
        <f t="shared" si="16"/>
        <v>2021</v>
      </c>
      <c r="P546" s="3" t="str">
        <f t="shared" si="17"/>
        <v>02</v>
      </c>
      <c r="Q546" s="3" t="s">
        <v>22</v>
      </c>
      <c r="R546" s="5" t="s">
        <v>23</v>
      </c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/>
      <c r="AF546"/>
    </row>
    <row r="547" spans="1:32" s="5" customFormat="1" x14ac:dyDescent="0.25">
      <c r="A547" s="5" t="s">
        <v>158</v>
      </c>
      <c r="B547" s="5" t="s">
        <v>19</v>
      </c>
      <c r="C547" s="5" t="s">
        <v>36</v>
      </c>
      <c r="D547" s="5" t="s">
        <v>37</v>
      </c>
      <c r="E547" s="3">
        <v>375</v>
      </c>
      <c r="F547" s="3">
        <v>0.20121802499999997</v>
      </c>
      <c r="G547" s="3">
        <v>91125</v>
      </c>
      <c r="H547" s="3">
        <v>0.22936162500000004</v>
      </c>
      <c r="I547" s="3">
        <v>83062.259999999995</v>
      </c>
      <c r="J547" s="3">
        <v>0.22959239289999997</v>
      </c>
      <c r="K547" s="3">
        <v>11250</v>
      </c>
      <c r="L547" s="3">
        <v>11250</v>
      </c>
      <c r="M547" s="3">
        <v>0</v>
      </c>
      <c r="N547" s="3">
        <v>0</v>
      </c>
      <c r="O547" s="3" t="str">
        <f t="shared" si="16"/>
        <v>2021</v>
      </c>
      <c r="P547" s="3" t="str">
        <f t="shared" si="17"/>
        <v>02</v>
      </c>
      <c r="Q547" s="3" t="s">
        <v>22</v>
      </c>
      <c r="R547" s="5" t="s">
        <v>23</v>
      </c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/>
      <c r="AF547"/>
    </row>
    <row r="548" spans="1:32" s="5" customFormat="1" x14ac:dyDescent="0.25">
      <c r="A548" s="5" t="s">
        <v>158</v>
      </c>
      <c r="B548" s="5" t="s">
        <v>19</v>
      </c>
      <c r="C548" s="5" t="s">
        <v>36</v>
      </c>
      <c r="D548" s="5" t="s">
        <v>37</v>
      </c>
      <c r="E548" s="3">
        <v>4</v>
      </c>
      <c r="F548" s="3">
        <v>2.1463255999999999E-3</v>
      </c>
      <c r="G548" s="3">
        <v>972</v>
      </c>
      <c r="H548" s="3">
        <v>2.4465240000000003E-3</v>
      </c>
      <c r="I548" s="3">
        <v>884.5200000000001</v>
      </c>
      <c r="J548" s="3">
        <v>2.4449017E-3</v>
      </c>
      <c r="K548" s="3">
        <v>120</v>
      </c>
      <c r="L548" s="3">
        <v>120</v>
      </c>
      <c r="M548" s="3">
        <v>0</v>
      </c>
      <c r="N548" s="3">
        <v>0</v>
      </c>
      <c r="O548" s="3" t="str">
        <f t="shared" si="16"/>
        <v>2021</v>
      </c>
      <c r="P548" s="3" t="str">
        <f t="shared" si="17"/>
        <v>02</v>
      </c>
      <c r="Q548" s="3" t="s">
        <v>33</v>
      </c>
      <c r="R548" s="5" t="s">
        <v>23</v>
      </c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/>
      <c r="AF548"/>
    </row>
    <row r="549" spans="1:32" s="5" customFormat="1" x14ac:dyDescent="0.25">
      <c r="A549" s="5" t="s">
        <v>158</v>
      </c>
      <c r="B549" s="5" t="s">
        <v>19</v>
      </c>
      <c r="C549" s="5" t="s">
        <v>36</v>
      </c>
      <c r="D549" s="5" t="s">
        <v>37</v>
      </c>
      <c r="E549" s="3">
        <v>2</v>
      </c>
      <c r="F549" s="3">
        <v>1.0731628E-3</v>
      </c>
      <c r="G549" s="3">
        <v>486</v>
      </c>
      <c r="H549" s="3">
        <v>1.2232620000000001E-3</v>
      </c>
      <c r="I549" s="3">
        <v>442.26000000000005</v>
      </c>
      <c r="J549" s="3">
        <v>1.2224509000000002E-3</v>
      </c>
      <c r="K549" s="3">
        <v>60</v>
      </c>
      <c r="L549" s="3">
        <v>60</v>
      </c>
      <c r="M549" s="3">
        <v>0</v>
      </c>
      <c r="N549" s="3">
        <v>0</v>
      </c>
      <c r="O549" s="3" t="str">
        <f t="shared" si="16"/>
        <v>2021</v>
      </c>
      <c r="P549" s="3" t="str">
        <f t="shared" si="17"/>
        <v>02</v>
      </c>
      <c r="Q549" s="3" t="s">
        <v>22</v>
      </c>
      <c r="R549" s="5" t="s">
        <v>29</v>
      </c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/>
      <c r="AF549"/>
    </row>
    <row r="550" spans="1:32" s="5" customFormat="1" x14ac:dyDescent="0.25">
      <c r="A550" s="5" t="s">
        <v>158</v>
      </c>
      <c r="B550" s="5" t="s">
        <v>19</v>
      </c>
      <c r="C550" s="5" t="s">
        <v>36</v>
      </c>
      <c r="D550" s="5" t="s">
        <v>37</v>
      </c>
      <c r="E550" s="3">
        <v>1</v>
      </c>
      <c r="F550" s="3">
        <v>5.3658139999999998E-4</v>
      </c>
      <c r="G550" s="3">
        <v>243</v>
      </c>
      <c r="H550" s="3">
        <v>6.1163100000000007E-4</v>
      </c>
      <c r="I550" s="3">
        <v>221.13000000000002</v>
      </c>
      <c r="J550" s="3">
        <v>6.1122539999999999E-4</v>
      </c>
      <c r="K550" s="3">
        <v>30</v>
      </c>
      <c r="L550" s="3">
        <v>30</v>
      </c>
      <c r="M550" s="3">
        <v>0</v>
      </c>
      <c r="N550" s="3">
        <v>0</v>
      </c>
      <c r="O550" s="3" t="str">
        <f t="shared" si="16"/>
        <v>2021</v>
      </c>
      <c r="P550" s="3" t="str">
        <f t="shared" si="17"/>
        <v>02</v>
      </c>
      <c r="Q550" s="3" t="s">
        <v>28</v>
      </c>
      <c r="R550" s="5" t="s">
        <v>29</v>
      </c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/>
      <c r="AF550"/>
    </row>
    <row r="551" spans="1:32" s="5" customFormat="1" x14ac:dyDescent="0.25">
      <c r="A551" s="5" t="s">
        <v>158</v>
      </c>
      <c r="B551" s="5" t="s">
        <v>19</v>
      </c>
      <c r="C551" s="5" t="s">
        <v>38</v>
      </c>
      <c r="D551" s="5" t="s">
        <v>39</v>
      </c>
      <c r="E551" s="3">
        <v>3</v>
      </c>
      <c r="F551" s="3">
        <v>1.6097441999999996E-3</v>
      </c>
      <c r="G551" s="3">
        <v>729</v>
      </c>
      <c r="H551" s="3">
        <v>1.8348930000000002E-3</v>
      </c>
      <c r="I551" s="3">
        <v>663.39</v>
      </c>
      <c r="J551" s="3">
        <v>1.8336762999999999E-3</v>
      </c>
      <c r="K551" s="3">
        <v>90</v>
      </c>
      <c r="L551" s="3">
        <v>90</v>
      </c>
      <c r="M551" s="3">
        <v>0</v>
      </c>
      <c r="N551" s="3">
        <v>0</v>
      </c>
      <c r="O551" s="3" t="str">
        <f t="shared" si="16"/>
        <v>2021</v>
      </c>
      <c r="P551" s="3" t="str">
        <f t="shared" si="17"/>
        <v>02</v>
      </c>
      <c r="Q551" s="3" t="s">
        <v>22</v>
      </c>
      <c r="R551" s="5" t="s">
        <v>23</v>
      </c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/>
      <c r="AF551"/>
    </row>
    <row r="552" spans="1:32" s="5" customFormat="1" x14ac:dyDescent="0.25">
      <c r="A552" s="5" t="s">
        <v>158</v>
      </c>
      <c r="B552" s="5" t="s">
        <v>19</v>
      </c>
      <c r="C552" s="5" t="s">
        <v>38</v>
      </c>
      <c r="D552" s="5" t="s">
        <v>39</v>
      </c>
      <c r="E552" s="3">
        <v>2</v>
      </c>
      <c r="F552" s="3">
        <v>1.0731628E-3</v>
      </c>
      <c r="G552" s="3">
        <v>486</v>
      </c>
      <c r="H552" s="3">
        <v>1.2232620000000001E-3</v>
      </c>
      <c r="I552" s="3">
        <v>442.26000000000005</v>
      </c>
      <c r="J552" s="3">
        <v>1.2224509000000002E-3</v>
      </c>
      <c r="K552" s="3">
        <v>60</v>
      </c>
      <c r="L552" s="3">
        <v>60</v>
      </c>
      <c r="M552" s="3">
        <v>0</v>
      </c>
      <c r="N552" s="3">
        <v>0</v>
      </c>
      <c r="O552" s="3" t="str">
        <f t="shared" si="16"/>
        <v>2021</v>
      </c>
      <c r="P552" s="3" t="str">
        <f t="shared" si="17"/>
        <v>02</v>
      </c>
      <c r="Q552" s="3" t="s">
        <v>22</v>
      </c>
      <c r="R552" s="5" t="s">
        <v>23</v>
      </c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/>
      <c r="AF552"/>
    </row>
    <row r="553" spans="1:32" s="5" customFormat="1" x14ac:dyDescent="0.25">
      <c r="A553" s="5" t="s">
        <v>158</v>
      </c>
      <c r="B553" s="5" t="s">
        <v>19</v>
      </c>
      <c r="C553" s="5" t="s">
        <v>40</v>
      </c>
      <c r="D553" s="5" t="s">
        <v>41</v>
      </c>
      <c r="E553" s="3">
        <v>375</v>
      </c>
      <c r="F553" s="3">
        <v>0.20121802499999997</v>
      </c>
      <c r="G553" s="3">
        <v>0</v>
      </c>
      <c r="H553" s="3">
        <v>0</v>
      </c>
      <c r="I553" s="3">
        <v>0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 t="str">
        <f t="shared" si="16"/>
        <v>2021</v>
      </c>
      <c r="P553" s="3" t="str">
        <f t="shared" si="17"/>
        <v>02</v>
      </c>
      <c r="Q553" s="3" t="s">
        <v>22</v>
      </c>
      <c r="R553" s="5" t="s">
        <v>23</v>
      </c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/>
      <c r="AF553"/>
    </row>
    <row r="554" spans="1:32" s="5" customFormat="1" x14ac:dyDescent="0.25">
      <c r="A554" s="5" t="s">
        <v>158</v>
      </c>
      <c r="B554" s="5" t="s">
        <v>19</v>
      </c>
      <c r="C554" s="5" t="s">
        <v>40</v>
      </c>
      <c r="D554" s="5" t="s">
        <v>41</v>
      </c>
      <c r="E554" s="3">
        <v>11</v>
      </c>
      <c r="F554" s="3">
        <v>5.9023954000000005E-3</v>
      </c>
      <c r="G554" s="3">
        <v>0</v>
      </c>
      <c r="H554" s="3">
        <v>0</v>
      </c>
      <c r="I554" s="3">
        <v>0</v>
      </c>
      <c r="J554" s="3">
        <v>0</v>
      </c>
      <c r="K554" s="3">
        <v>0</v>
      </c>
      <c r="L554" s="3">
        <v>0</v>
      </c>
      <c r="M554" s="3">
        <v>0</v>
      </c>
      <c r="N554" s="3">
        <v>0</v>
      </c>
      <c r="O554" s="3" t="str">
        <f t="shared" si="16"/>
        <v>2021</v>
      </c>
      <c r="P554" s="3" t="str">
        <f t="shared" si="17"/>
        <v>02</v>
      </c>
      <c r="Q554" s="3" t="s">
        <v>22</v>
      </c>
      <c r="R554" s="5" t="s">
        <v>23</v>
      </c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/>
      <c r="AF554"/>
    </row>
    <row r="555" spans="1:32" s="5" customFormat="1" x14ac:dyDescent="0.25">
      <c r="A555" s="5" t="s">
        <v>158</v>
      </c>
      <c r="B555" s="5" t="s">
        <v>19</v>
      </c>
      <c r="C555" s="5" t="s">
        <v>40</v>
      </c>
      <c r="D555" s="5" t="s">
        <v>41</v>
      </c>
      <c r="E555" s="3">
        <v>69</v>
      </c>
      <c r="F555" s="3">
        <v>3.7024116600000004E-2</v>
      </c>
      <c r="G555" s="3">
        <v>0</v>
      </c>
      <c r="H555" s="3">
        <v>0</v>
      </c>
      <c r="I555" s="3">
        <v>0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 t="str">
        <f t="shared" si="16"/>
        <v>2021</v>
      </c>
      <c r="P555" s="3" t="str">
        <f t="shared" si="17"/>
        <v>02</v>
      </c>
      <c r="Q555" s="3" t="s">
        <v>22</v>
      </c>
      <c r="R555" s="5" t="s">
        <v>23</v>
      </c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/>
      <c r="AF555"/>
    </row>
    <row r="556" spans="1:32" s="5" customFormat="1" x14ac:dyDescent="0.25">
      <c r="A556" s="5" t="s">
        <v>158</v>
      </c>
      <c r="B556" s="5" t="s">
        <v>19</v>
      </c>
      <c r="C556" s="5" t="s">
        <v>40</v>
      </c>
      <c r="D556" s="5" t="s">
        <v>41</v>
      </c>
      <c r="E556" s="3">
        <v>2</v>
      </c>
      <c r="F556" s="3">
        <v>1.0731628E-3</v>
      </c>
      <c r="G556" s="3">
        <v>0</v>
      </c>
      <c r="H556" s="3">
        <v>0</v>
      </c>
      <c r="I556" s="3">
        <v>0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 t="str">
        <f t="shared" si="16"/>
        <v>2021</v>
      </c>
      <c r="P556" s="3" t="str">
        <f t="shared" si="17"/>
        <v>02</v>
      </c>
      <c r="Q556" s="3" t="s">
        <v>22</v>
      </c>
      <c r="R556" s="5" t="s">
        <v>29</v>
      </c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/>
      <c r="AF556"/>
    </row>
    <row r="557" spans="1:32" s="5" customFormat="1" x14ac:dyDescent="0.25">
      <c r="A557" s="5" t="s">
        <v>158</v>
      </c>
      <c r="B557" s="5" t="s">
        <v>19</v>
      </c>
      <c r="C557" s="5" t="s">
        <v>132</v>
      </c>
      <c r="D557" s="5" t="s">
        <v>133</v>
      </c>
      <c r="E557" s="3">
        <v>1</v>
      </c>
      <c r="F557" s="3">
        <v>5.3658139999999998E-4</v>
      </c>
      <c r="G557" s="3">
        <v>234</v>
      </c>
      <c r="H557" s="3">
        <v>5.8897799999999998E-4</v>
      </c>
      <c r="I557" s="3">
        <v>212.94</v>
      </c>
      <c r="J557" s="3">
        <v>5.8858750000000007E-4</v>
      </c>
      <c r="K557" s="3">
        <v>0</v>
      </c>
      <c r="L557" s="3">
        <v>0</v>
      </c>
      <c r="M557" s="3">
        <v>0</v>
      </c>
      <c r="N557" s="3">
        <v>0</v>
      </c>
      <c r="O557" s="3" t="str">
        <f t="shared" si="16"/>
        <v>2021</v>
      </c>
      <c r="P557" s="3" t="str">
        <f t="shared" si="17"/>
        <v>02</v>
      </c>
      <c r="Q557" s="3" t="s">
        <v>22</v>
      </c>
      <c r="R557" s="5" t="s">
        <v>23</v>
      </c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/>
      <c r="AF557"/>
    </row>
    <row r="558" spans="1:32" s="5" customFormat="1" x14ac:dyDescent="0.25">
      <c r="A558" s="5" t="s">
        <v>158</v>
      </c>
      <c r="B558" s="5" t="s">
        <v>19</v>
      </c>
      <c r="C558" s="5" t="s">
        <v>132</v>
      </c>
      <c r="D558" s="5" t="s">
        <v>133</v>
      </c>
      <c r="E558" s="3">
        <v>7</v>
      </c>
      <c r="F558" s="3">
        <v>3.7560697999999997E-3</v>
      </c>
      <c r="G558" s="3">
        <v>1638</v>
      </c>
      <c r="H558" s="3">
        <v>4.1228460000000003E-3</v>
      </c>
      <c r="I558" s="3">
        <v>1490.58</v>
      </c>
      <c r="J558" s="3">
        <v>4.1201121999999996E-3</v>
      </c>
      <c r="K558" s="3">
        <v>0</v>
      </c>
      <c r="L558" s="3">
        <v>0</v>
      </c>
      <c r="M558" s="3">
        <v>0</v>
      </c>
      <c r="N558" s="3">
        <v>0</v>
      </c>
      <c r="O558" s="3" t="str">
        <f t="shared" si="16"/>
        <v>2021</v>
      </c>
      <c r="P558" s="3" t="str">
        <f t="shared" si="17"/>
        <v>02</v>
      </c>
      <c r="Q558" s="3" t="s">
        <v>22</v>
      </c>
      <c r="R558" s="5" t="s">
        <v>23</v>
      </c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/>
      <c r="AF558"/>
    </row>
    <row r="559" spans="1:32" s="5" customFormat="1" x14ac:dyDescent="0.25">
      <c r="A559" s="5" t="s">
        <v>158</v>
      </c>
      <c r="B559" s="5" t="s">
        <v>19</v>
      </c>
      <c r="C559" s="5" t="s">
        <v>42</v>
      </c>
      <c r="D559" s="5" t="s">
        <v>43</v>
      </c>
      <c r="E559" s="3">
        <v>68</v>
      </c>
      <c r="F559" s="3">
        <v>3.6487535200000011E-2</v>
      </c>
      <c r="G559" s="3">
        <v>52224</v>
      </c>
      <c r="H559" s="3">
        <v>0.13144780800000003</v>
      </c>
      <c r="I559" s="3">
        <v>47523.840000000004</v>
      </c>
      <c r="J559" s="3">
        <v>0.13136064610000001</v>
      </c>
      <c r="K559" s="3">
        <v>4080</v>
      </c>
      <c r="L559" s="3">
        <v>4080</v>
      </c>
      <c r="M559" s="3">
        <v>0</v>
      </c>
      <c r="N559" s="3">
        <v>0</v>
      </c>
      <c r="O559" s="3" t="str">
        <f t="shared" si="16"/>
        <v>2021</v>
      </c>
      <c r="P559" s="3" t="str">
        <f t="shared" si="17"/>
        <v>02</v>
      </c>
      <c r="Q559" s="3" t="s">
        <v>22</v>
      </c>
      <c r="R559" s="5" t="s">
        <v>23</v>
      </c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/>
      <c r="AF559"/>
    </row>
    <row r="560" spans="1:32" s="5" customFormat="1" x14ac:dyDescent="0.25">
      <c r="A560" s="5" t="s">
        <v>158</v>
      </c>
      <c r="B560" s="5" t="s">
        <v>19</v>
      </c>
      <c r="C560" s="5" t="s">
        <v>42</v>
      </c>
      <c r="D560" s="5" t="s">
        <v>43</v>
      </c>
      <c r="E560" s="3">
        <v>1</v>
      </c>
      <c r="F560" s="3">
        <v>5.3658139999999998E-4</v>
      </c>
      <c r="G560" s="3">
        <v>768</v>
      </c>
      <c r="H560" s="3">
        <v>1.9330560000000001E-3</v>
      </c>
      <c r="I560" s="3">
        <v>698.88</v>
      </c>
      <c r="J560" s="3">
        <v>1.9317741999999999E-3</v>
      </c>
      <c r="K560" s="3">
        <v>60</v>
      </c>
      <c r="L560" s="3">
        <v>60</v>
      </c>
      <c r="M560" s="3">
        <v>0</v>
      </c>
      <c r="N560" s="3">
        <v>0</v>
      </c>
      <c r="O560" s="3" t="str">
        <f t="shared" si="16"/>
        <v>2021</v>
      </c>
      <c r="P560" s="3" t="str">
        <f t="shared" si="17"/>
        <v>02</v>
      </c>
      <c r="Q560" s="3" t="s">
        <v>22</v>
      </c>
      <c r="R560" s="5" t="s">
        <v>29</v>
      </c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/>
      <c r="AF560"/>
    </row>
    <row r="561" spans="1:32" s="5" customFormat="1" x14ac:dyDescent="0.25">
      <c r="A561" s="5" t="s">
        <v>158</v>
      </c>
      <c r="B561" s="5" t="s">
        <v>19</v>
      </c>
      <c r="C561" s="5" t="s">
        <v>44</v>
      </c>
      <c r="D561" s="5" t="s">
        <v>45</v>
      </c>
      <c r="E561" s="3">
        <v>1</v>
      </c>
      <c r="F561" s="3">
        <v>5.3658139999999998E-4</v>
      </c>
      <c r="G561" s="3">
        <v>514</v>
      </c>
      <c r="H561" s="3">
        <v>1.2937380000000002E-3</v>
      </c>
      <c r="I561" s="3">
        <v>467.73999999999995</v>
      </c>
      <c r="J561" s="3">
        <v>1.2928801E-3</v>
      </c>
      <c r="K561" s="3">
        <v>40</v>
      </c>
      <c r="L561" s="3">
        <v>40</v>
      </c>
      <c r="M561" s="3">
        <v>0</v>
      </c>
      <c r="N561" s="3">
        <v>0</v>
      </c>
      <c r="O561" s="3" t="str">
        <f t="shared" si="16"/>
        <v>2021</v>
      </c>
      <c r="P561" s="3" t="str">
        <f t="shared" si="17"/>
        <v>02</v>
      </c>
      <c r="Q561" s="3" t="s">
        <v>22</v>
      </c>
      <c r="R561" s="5" t="s">
        <v>29</v>
      </c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/>
      <c r="AF561"/>
    </row>
    <row r="562" spans="1:32" s="5" customFormat="1" x14ac:dyDescent="0.25">
      <c r="A562" s="5" t="s">
        <v>158</v>
      </c>
      <c r="B562" s="5" t="s">
        <v>19</v>
      </c>
      <c r="C562" s="5" t="s">
        <v>44</v>
      </c>
      <c r="D562" s="5" t="s">
        <v>45</v>
      </c>
      <c r="E562" s="3">
        <v>126</v>
      </c>
      <c r="F562" s="3">
        <v>6.7609256399999998E-2</v>
      </c>
      <c r="G562" s="3">
        <v>64764</v>
      </c>
      <c r="H562" s="3">
        <v>0.16301098800000002</v>
      </c>
      <c r="I562" s="3">
        <v>59032.9</v>
      </c>
      <c r="J562" s="3">
        <v>0.16317283890000003</v>
      </c>
      <c r="K562" s="3">
        <v>5040</v>
      </c>
      <c r="L562" s="3">
        <v>5040</v>
      </c>
      <c r="M562" s="3">
        <v>0</v>
      </c>
      <c r="N562" s="3">
        <v>0</v>
      </c>
      <c r="O562" s="3" t="str">
        <f t="shared" si="16"/>
        <v>2021</v>
      </c>
      <c r="P562" s="3" t="str">
        <f t="shared" si="17"/>
        <v>02</v>
      </c>
      <c r="Q562" s="3" t="s">
        <v>22</v>
      </c>
      <c r="R562" s="5" t="s">
        <v>23</v>
      </c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/>
      <c r="AF562"/>
    </row>
    <row r="563" spans="1:32" s="5" customFormat="1" x14ac:dyDescent="0.25">
      <c r="A563" s="5" t="s">
        <v>158</v>
      </c>
      <c r="B563" s="5" t="s">
        <v>19</v>
      </c>
      <c r="C563" s="5" t="s">
        <v>44</v>
      </c>
      <c r="D563" s="5" t="s">
        <v>45</v>
      </c>
      <c r="E563" s="3">
        <v>2</v>
      </c>
      <c r="F563" s="3">
        <v>1.0731628E-3</v>
      </c>
      <c r="G563" s="3">
        <v>1028</v>
      </c>
      <c r="H563" s="3">
        <v>2.5874760000000004E-3</v>
      </c>
      <c r="I563" s="3">
        <v>935.4799999999999</v>
      </c>
      <c r="J563" s="3">
        <v>2.5857602999999996E-3</v>
      </c>
      <c r="K563" s="3">
        <v>80</v>
      </c>
      <c r="L563" s="3">
        <v>80</v>
      </c>
      <c r="M563" s="3">
        <v>0</v>
      </c>
      <c r="N563" s="3">
        <v>0</v>
      </c>
      <c r="O563" s="3" t="str">
        <f t="shared" si="16"/>
        <v>2021</v>
      </c>
      <c r="P563" s="3" t="str">
        <f t="shared" si="17"/>
        <v>02</v>
      </c>
      <c r="Q563" s="3" t="s">
        <v>33</v>
      </c>
      <c r="R563" s="5" t="s">
        <v>23</v>
      </c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/>
      <c r="AF563"/>
    </row>
    <row r="564" spans="1:32" s="5" customFormat="1" x14ac:dyDescent="0.25">
      <c r="A564" s="5" t="s">
        <v>158</v>
      </c>
      <c r="B564" s="5" t="s">
        <v>19</v>
      </c>
      <c r="C564" s="5" t="s">
        <v>46</v>
      </c>
      <c r="D564" s="5" t="s">
        <v>47</v>
      </c>
      <c r="E564" s="3">
        <v>187</v>
      </c>
      <c r="F564" s="3">
        <v>0.1003407218</v>
      </c>
      <c r="G564" s="3">
        <v>48246</v>
      </c>
      <c r="H564" s="3">
        <v>0.12143518199999999</v>
      </c>
      <c r="I564" s="3">
        <v>43952.88</v>
      </c>
      <c r="J564" s="3">
        <v>0.12149015559999998</v>
      </c>
      <c r="K564" s="3">
        <v>3740</v>
      </c>
      <c r="L564" s="3">
        <v>3740</v>
      </c>
      <c r="M564" s="3">
        <v>0</v>
      </c>
      <c r="N564" s="3">
        <v>0</v>
      </c>
      <c r="O564" s="3" t="str">
        <f t="shared" si="16"/>
        <v>2021</v>
      </c>
      <c r="P564" s="3" t="str">
        <f t="shared" si="17"/>
        <v>02</v>
      </c>
      <c r="Q564" s="3" t="s">
        <v>22</v>
      </c>
      <c r="R564" s="5" t="s">
        <v>23</v>
      </c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/>
      <c r="AF564"/>
    </row>
    <row r="565" spans="1:32" s="5" customFormat="1" x14ac:dyDescent="0.25">
      <c r="A565" s="5" t="s">
        <v>158</v>
      </c>
      <c r="B565" s="5" t="s">
        <v>19</v>
      </c>
      <c r="C565" s="5" t="s">
        <v>48</v>
      </c>
      <c r="D565" s="5" t="s">
        <v>49</v>
      </c>
      <c r="E565" s="3">
        <v>41</v>
      </c>
      <c r="F565" s="3">
        <v>2.1999837399999993E-2</v>
      </c>
      <c r="G565" s="3">
        <v>6109</v>
      </c>
      <c r="H565" s="3">
        <v>1.5376353000000001E-2</v>
      </c>
      <c r="I565" s="3">
        <v>5587.5</v>
      </c>
      <c r="J565" s="3">
        <v>1.5444408800000003E-2</v>
      </c>
      <c r="K565" s="3">
        <v>1230</v>
      </c>
      <c r="L565" s="3">
        <v>205</v>
      </c>
      <c r="M565" s="3">
        <v>0</v>
      </c>
      <c r="N565" s="3">
        <v>0</v>
      </c>
      <c r="O565" s="3" t="str">
        <f t="shared" si="16"/>
        <v>2021</v>
      </c>
      <c r="P565" s="3" t="str">
        <f t="shared" si="17"/>
        <v>02</v>
      </c>
      <c r="Q565" s="3" t="s">
        <v>22</v>
      </c>
      <c r="R565" s="5" t="s">
        <v>23</v>
      </c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/>
      <c r="AF565"/>
    </row>
    <row r="566" spans="1:32" s="5" customFormat="1" x14ac:dyDescent="0.25">
      <c r="A566" s="5" t="s">
        <v>158</v>
      </c>
      <c r="B566" s="5" t="s">
        <v>19</v>
      </c>
      <c r="C566" s="5" t="s">
        <v>50</v>
      </c>
      <c r="D566" s="5" t="s">
        <v>51</v>
      </c>
      <c r="E566" s="3">
        <v>62</v>
      </c>
      <c r="F566" s="3">
        <v>3.3268046799999992E-2</v>
      </c>
      <c r="G566" s="3">
        <v>8990</v>
      </c>
      <c r="H566" s="3">
        <v>2.2627829999999998E-2</v>
      </c>
      <c r="I566" s="3">
        <v>8180.9</v>
      </c>
      <c r="J566" s="3">
        <v>2.2612825699999999E-2</v>
      </c>
      <c r="K566" s="3">
        <v>620</v>
      </c>
      <c r="L566" s="3">
        <v>620</v>
      </c>
      <c r="M566" s="3">
        <v>0</v>
      </c>
      <c r="N566" s="3">
        <v>0</v>
      </c>
      <c r="O566" s="3" t="str">
        <f t="shared" si="16"/>
        <v>2021</v>
      </c>
      <c r="P566" s="3" t="str">
        <f t="shared" si="17"/>
        <v>02</v>
      </c>
      <c r="Q566" s="3" t="s">
        <v>22</v>
      </c>
      <c r="R566" s="5" t="s">
        <v>23</v>
      </c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/>
      <c r="AF566"/>
    </row>
    <row r="567" spans="1:32" s="5" customFormat="1" x14ac:dyDescent="0.25">
      <c r="A567" s="5" t="s">
        <v>158</v>
      </c>
      <c r="B567" s="5" t="s">
        <v>19</v>
      </c>
      <c r="C567" s="5" t="s">
        <v>52</v>
      </c>
      <c r="D567" s="5" t="s">
        <v>53</v>
      </c>
      <c r="E567" s="3">
        <v>73</v>
      </c>
      <c r="F567" s="3">
        <v>3.9170442200000009E-2</v>
      </c>
      <c r="G567" s="3">
        <v>142350</v>
      </c>
      <c r="H567" s="3">
        <v>0.35829495</v>
      </c>
      <c r="I567" s="3">
        <v>130279.5</v>
      </c>
      <c r="J567" s="3">
        <v>0.36010556599999993</v>
      </c>
      <c r="K567" s="3">
        <v>8760</v>
      </c>
      <c r="L567" s="3">
        <v>8760</v>
      </c>
      <c r="M567" s="3">
        <v>0</v>
      </c>
      <c r="N567" s="3">
        <v>0</v>
      </c>
      <c r="O567" s="3" t="str">
        <f t="shared" si="16"/>
        <v>2021</v>
      </c>
      <c r="P567" s="3" t="str">
        <f t="shared" si="17"/>
        <v>02</v>
      </c>
      <c r="Q567" s="3" t="s">
        <v>22</v>
      </c>
      <c r="R567" s="5" t="s">
        <v>23</v>
      </c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/>
      <c r="AF567"/>
    </row>
    <row r="568" spans="1:32" s="5" customFormat="1" x14ac:dyDescent="0.25">
      <c r="A568" s="5" t="s">
        <v>158</v>
      </c>
      <c r="B568" s="5" t="s">
        <v>19</v>
      </c>
      <c r="C568" s="5" t="s">
        <v>52</v>
      </c>
      <c r="D568" s="5" t="s">
        <v>53</v>
      </c>
      <c r="E568" s="3">
        <v>1</v>
      </c>
      <c r="F568" s="3">
        <v>5.3658139999999998E-4</v>
      </c>
      <c r="G568" s="3">
        <v>1950</v>
      </c>
      <c r="H568" s="3">
        <v>4.9081499999999983E-3</v>
      </c>
      <c r="I568" s="3">
        <v>1774.5</v>
      </c>
      <c r="J568" s="3">
        <v>4.9048955000000009E-3</v>
      </c>
      <c r="K568" s="3">
        <v>120</v>
      </c>
      <c r="L568" s="3">
        <v>120</v>
      </c>
      <c r="M568" s="3">
        <v>0</v>
      </c>
      <c r="N568" s="3">
        <v>0</v>
      </c>
      <c r="O568" s="3" t="str">
        <f t="shared" si="16"/>
        <v>2021</v>
      </c>
      <c r="P568" s="3" t="str">
        <f t="shared" si="17"/>
        <v>02</v>
      </c>
      <c r="Q568" s="3" t="s">
        <v>22</v>
      </c>
      <c r="R568" s="5" t="s">
        <v>29</v>
      </c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/>
      <c r="AF568"/>
    </row>
    <row r="569" spans="1:32" s="5" customFormat="1" x14ac:dyDescent="0.25">
      <c r="A569" s="5" t="s">
        <v>158</v>
      </c>
      <c r="B569" s="5" t="s">
        <v>19</v>
      </c>
      <c r="C569" s="5" t="s">
        <v>54</v>
      </c>
      <c r="D569" s="5" t="s">
        <v>55</v>
      </c>
      <c r="E569" s="3">
        <v>22</v>
      </c>
      <c r="F569" s="3">
        <v>1.1804790800000001E-2</v>
      </c>
      <c r="G569" s="3">
        <v>16896</v>
      </c>
      <c r="H569" s="3">
        <v>4.2527232000000005E-2</v>
      </c>
      <c r="I569" s="3">
        <v>15375.36</v>
      </c>
      <c r="J569" s="3">
        <v>4.24990326E-2</v>
      </c>
      <c r="K569" s="3">
        <v>1320</v>
      </c>
      <c r="L569" s="3">
        <v>1320</v>
      </c>
      <c r="M569" s="3">
        <v>0</v>
      </c>
      <c r="N569" s="3">
        <v>0</v>
      </c>
      <c r="O569" s="3" t="str">
        <f t="shared" si="16"/>
        <v>2021</v>
      </c>
      <c r="P569" s="3" t="str">
        <f t="shared" si="17"/>
        <v>02</v>
      </c>
      <c r="Q569" s="3" t="s">
        <v>22</v>
      </c>
      <c r="R569" s="5" t="s">
        <v>23</v>
      </c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/>
      <c r="AF569"/>
    </row>
    <row r="570" spans="1:32" s="5" customFormat="1" x14ac:dyDescent="0.25">
      <c r="A570" s="5" t="s">
        <v>158</v>
      </c>
      <c r="B570" s="5" t="s">
        <v>19</v>
      </c>
      <c r="C570" s="5" t="s">
        <v>56</v>
      </c>
      <c r="D570" s="5" t="s">
        <v>57</v>
      </c>
      <c r="E570" s="3">
        <v>22</v>
      </c>
      <c r="F570" s="3">
        <v>1.1804790800000001E-2</v>
      </c>
      <c r="G570" s="3">
        <v>8536</v>
      </c>
      <c r="H570" s="3">
        <v>2.1485111999999997E-2</v>
      </c>
      <c r="I570" s="3">
        <v>7767.76</v>
      </c>
      <c r="J570" s="3">
        <v>2.1470865400000001E-2</v>
      </c>
      <c r="K570" s="3">
        <v>660</v>
      </c>
      <c r="L570" s="3">
        <v>660</v>
      </c>
      <c r="M570" s="3">
        <v>0</v>
      </c>
      <c r="N570" s="3">
        <v>0</v>
      </c>
      <c r="O570" s="3" t="str">
        <f t="shared" si="16"/>
        <v>2021</v>
      </c>
      <c r="P570" s="3" t="str">
        <f t="shared" si="17"/>
        <v>02</v>
      </c>
      <c r="Q570" s="3" t="s">
        <v>22</v>
      </c>
      <c r="R570" s="5" t="s">
        <v>23</v>
      </c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/>
      <c r="AF570"/>
    </row>
    <row r="571" spans="1:32" s="5" customFormat="1" x14ac:dyDescent="0.25">
      <c r="A571" s="5" t="s">
        <v>158</v>
      </c>
      <c r="B571" s="5" t="s">
        <v>19</v>
      </c>
      <c r="C571" s="5" t="s">
        <v>58</v>
      </c>
      <c r="D571" s="5" t="s">
        <v>59</v>
      </c>
      <c r="E571" s="3">
        <v>25</v>
      </c>
      <c r="F571" s="3">
        <v>1.3414535E-2</v>
      </c>
      <c r="G571" s="3">
        <v>4850</v>
      </c>
      <c r="H571" s="3">
        <v>1.2207450000000002E-2</v>
      </c>
      <c r="I571" s="3">
        <v>4413.5</v>
      </c>
      <c r="J571" s="3">
        <v>1.2199355399999997E-2</v>
      </c>
      <c r="K571" s="3">
        <v>375</v>
      </c>
      <c r="L571" s="3">
        <v>375</v>
      </c>
      <c r="M571" s="3">
        <v>0</v>
      </c>
      <c r="N571" s="3">
        <v>0</v>
      </c>
      <c r="O571" s="3" t="str">
        <f t="shared" si="16"/>
        <v>2021</v>
      </c>
      <c r="P571" s="3" t="str">
        <f t="shared" si="17"/>
        <v>02</v>
      </c>
      <c r="Q571" s="3" t="s">
        <v>22</v>
      </c>
      <c r="R571" s="5" t="s">
        <v>23</v>
      </c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/>
      <c r="AF571"/>
    </row>
    <row r="572" spans="1:32" s="5" customFormat="1" x14ac:dyDescent="0.25">
      <c r="A572" s="5" t="s">
        <v>158</v>
      </c>
      <c r="B572" s="5" t="s">
        <v>19</v>
      </c>
      <c r="C572" s="5" t="s">
        <v>60</v>
      </c>
      <c r="D572" s="5" t="s">
        <v>61</v>
      </c>
      <c r="E572" s="3">
        <v>85</v>
      </c>
      <c r="F572" s="3">
        <v>4.5609419000000012E-2</v>
      </c>
      <c r="G572" s="3">
        <v>13005</v>
      </c>
      <c r="H572" s="3">
        <v>3.2733584999999996E-2</v>
      </c>
      <c r="I572" s="3">
        <v>11834.55</v>
      </c>
      <c r="J572" s="3">
        <v>3.2711879699999995E-2</v>
      </c>
      <c r="K572" s="3">
        <v>850</v>
      </c>
      <c r="L572" s="3">
        <v>850</v>
      </c>
      <c r="M572" s="3">
        <v>0</v>
      </c>
      <c r="N572" s="3">
        <v>0</v>
      </c>
      <c r="O572" s="3" t="str">
        <f t="shared" si="16"/>
        <v>2021</v>
      </c>
      <c r="P572" s="3" t="str">
        <f t="shared" si="17"/>
        <v>02</v>
      </c>
      <c r="Q572" s="3" t="s">
        <v>22</v>
      </c>
      <c r="R572" s="5" t="s">
        <v>23</v>
      </c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/>
      <c r="AF572"/>
    </row>
    <row r="573" spans="1:32" s="5" customFormat="1" x14ac:dyDescent="0.25">
      <c r="A573" s="5" t="s">
        <v>158</v>
      </c>
      <c r="B573" s="5" t="s">
        <v>19</v>
      </c>
      <c r="C573" s="5" t="s">
        <v>115</v>
      </c>
      <c r="D573" s="5" t="s">
        <v>116</v>
      </c>
      <c r="E573" s="3">
        <v>1</v>
      </c>
      <c r="F573" s="3">
        <v>5.3658139999999998E-4</v>
      </c>
      <c r="G573" s="3">
        <v>648</v>
      </c>
      <c r="H573" s="3">
        <v>1.6310160000000001E-3</v>
      </c>
      <c r="I573" s="3">
        <v>589.68000000000006</v>
      </c>
      <c r="J573" s="3">
        <v>1.6299344999999999E-3</v>
      </c>
      <c r="K573" s="3">
        <v>45</v>
      </c>
      <c r="L573" s="3">
        <v>30</v>
      </c>
      <c r="M573" s="3">
        <v>0</v>
      </c>
      <c r="N573" s="3">
        <v>0</v>
      </c>
      <c r="O573" s="3" t="str">
        <f t="shared" si="16"/>
        <v>2021</v>
      </c>
      <c r="P573" s="3" t="str">
        <f t="shared" si="17"/>
        <v>02</v>
      </c>
      <c r="Q573" s="3" t="s">
        <v>22</v>
      </c>
      <c r="R573" s="5" t="s">
        <v>23</v>
      </c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/>
      <c r="AF573"/>
    </row>
    <row r="574" spans="1:32" s="5" customFormat="1" x14ac:dyDescent="0.25">
      <c r="A574" s="5" t="s">
        <v>158</v>
      </c>
      <c r="B574" s="5" t="s">
        <v>19</v>
      </c>
      <c r="C574" s="5" t="s">
        <v>62</v>
      </c>
      <c r="D574" s="5" t="s">
        <v>63</v>
      </c>
      <c r="E574" s="3">
        <v>35</v>
      </c>
      <c r="F574" s="3">
        <v>1.8780348999999998E-2</v>
      </c>
      <c r="G574" s="3">
        <v>12845</v>
      </c>
      <c r="H574" s="3">
        <v>3.2330865E-2</v>
      </c>
      <c r="I574" s="3">
        <v>11688.95</v>
      </c>
      <c r="J574" s="3">
        <v>3.2309426699999998E-2</v>
      </c>
      <c r="K574" s="3">
        <v>1750</v>
      </c>
      <c r="L574" s="3">
        <v>350</v>
      </c>
      <c r="M574" s="3">
        <v>0</v>
      </c>
      <c r="N574" s="3">
        <v>0</v>
      </c>
      <c r="O574" s="3" t="str">
        <f t="shared" si="16"/>
        <v>2021</v>
      </c>
      <c r="P574" s="3" t="str">
        <f t="shared" si="17"/>
        <v>02</v>
      </c>
      <c r="Q574" s="3" t="s">
        <v>22</v>
      </c>
      <c r="R574" s="5" t="s">
        <v>23</v>
      </c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/>
      <c r="AF574"/>
    </row>
    <row r="575" spans="1:32" s="5" customFormat="1" x14ac:dyDescent="0.25">
      <c r="A575" s="5" t="s">
        <v>158</v>
      </c>
      <c r="B575" s="5" t="s">
        <v>19</v>
      </c>
      <c r="C575" s="5" t="s">
        <v>64</v>
      </c>
      <c r="D575" s="5" t="s">
        <v>65</v>
      </c>
      <c r="E575" s="3">
        <v>68</v>
      </c>
      <c r="F575" s="3">
        <v>3.6487535200000011E-2</v>
      </c>
      <c r="G575" s="3">
        <v>45832</v>
      </c>
      <c r="H575" s="3">
        <v>0.115359144</v>
      </c>
      <c r="I575" s="3">
        <v>41835.18</v>
      </c>
      <c r="J575" s="3">
        <v>0.11563662099999998</v>
      </c>
      <c r="K575" s="3">
        <v>3060</v>
      </c>
      <c r="L575" s="3">
        <v>3060</v>
      </c>
      <c r="M575" s="3">
        <v>0</v>
      </c>
      <c r="N575" s="3">
        <v>0</v>
      </c>
      <c r="O575" s="3" t="str">
        <f t="shared" si="16"/>
        <v>2021</v>
      </c>
      <c r="P575" s="3" t="str">
        <f t="shared" si="17"/>
        <v>02</v>
      </c>
      <c r="Q575" s="3" t="s">
        <v>22</v>
      </c>
      <c r="R575" s="5" t="s">
        <v>23</v>
      </c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/>
      <c r="AF575"/>
    </row>
    <row r="576" spans="1:32" s="5" customFormat="1" x14ac:dyDescent="0.25">
      <c r="A576" s="5" t="s">
        <v>158</v>
      </c>
      <c r="B576" s="5" t="s">
        <v>19</v>
      </c>
      <c r="C576" s="5" t="s">
        <v>64</v>
      </c>
      <c r="D576" s="5" t="s">
        <v>65</v>
      </c>
      <c r="E576" s="3">
        <v>7</v>
      </c>
      <c r="F576" s="3">
        <v>3.7560697999999997E-3</v>
      </c>
      <c r="G576" s="3">
        <v>4718</v>
      </c>
      <c r="H576" s="3">
        <v>1.1875206000000003E-2</v>
      </c>
      <c r="I576" s="3">
        <v>4293.38</v>
      </c>
      <c r="J576" s="3">
        <v>1.1867331699999999E-2</v>
      </c>
      <c r="K576" s="3">
        <v>315</v>
      </c>
      <c r="L576" s="3">
        <v>315</v>
      </c>
      <c r="M576" s="3">
        <v>0</v>
      </c>
      <c r="N576" s="3">
        <v>0</v>
      </c>
      <c r="O576" s="3" t="str">
        <f t="shared" si="16"/>
        <v>2021</v>
      </c>
      <c r="P576" s="3" t="str">
        <f t="shared" si="17"/>
        <v>02</v>
      </c>
      <c r="Q576" s="3" t="s">
        <v>22</v>
      </c>
      <c r="R576" s="5" t="s">
        <v>29</v>
      </c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/>
      <c r="AF576"/>
    </row>
    <row r="577" spans="1:32" s="5" customFormat="1" x14ac:dyDescent="0.25">
      <c r="A577" s="5" t="s">
        <v>158</v>
      </c>
      <c r="B577" s="5" t="s">
        <v>19</v>
      </c>
      <c r="C577" s="5" t="s">
        <v>66</v>
      </c>
      <c r="D577" s="5" t="s">
        <v>67</v>
      </c>
      <c r="E577" s="3">
        <v>45</v>
      </c>
      <c r="F577" s="3">
        <v>2.4146162999999995E-2</v>
      </c>
      <c r="G577" s="3">
        <v>44190</v>
      </c>
      <c r="H577" s="3">
        <v>0.11122623000000001</v>
      </c>
      <c r="I577" s="3">
        <v>40212.9</v>
      </c>
      <c r="J577" s="3">
        <v>0.11115247690000001</v>
      </c>
      <c r="K577" s="3">
        <v>2700</v>
      </c>
      <c r="L577" s="3">
        <v>450</v>
      </c>
      <c r="M577" s="3">
        <v>0</v>
      </c>
      <c r="N577" s="3">
        <v>0</v>
      </c>
      <c r="O577" s="3" t="str">
        <f t="shared" si="16"/>
        <v>2021</v>
      </c>
      <c r="P577" s="3" t="str">
        <f t="shared" si="17"/>
        <v>02</v>
      </c>
      <c r="Q577" s="3" t="s">
        <v>22</v>
      </c>
      <c r="R577" s="5" t="s">
        <v>23</v>
      </c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/>
      <c r="AF577"/>
    </row>
    <row r="578" spans="1:32" s="5" customFormat="1" x14ac:dyDescent="0.25">
      <c r="A578" s="5" t="s">
        <v>158</v>
      </c>
      <c r="B578" s="5" t="s">
        <v>19</v>
      </c>
      <c r="C578" s="5" t="s">
        <v>68</v>
      </c>
      <c r="D578" s="5" t="s">
        <v>69</v>
      </c>
      <c r="E578" s="3">
        <v>81</v>
      </c>
      <c r="F578" s="3">
        <v>4.34630934E-2</v>
      </c>
      <c r="G578" s="3">
        <v>84645</v>
      </c>
      <c r="H578" s="3">
        <v>0.213051465</v>
      </c>
      <c r="I578" s="3">
        <v>77026.95</v>
      </c>
      <c r="J578" s="3">
        <v>0.21291019249999996</v>
      </c>
      <c r="K578" s="3">
        <v>3240</v>
      </c>
      <c r="L578" s="3">
        <v>2430</v>
      </c>
      <c r="M578" s="3">
        <v>0</v>
      </c>
      <c r="N578" s="3">
        <v>0</v>
      </c>
      <c r="O578" s="3" t="str">
        <f t="shared" si="16"/>
        <v>2021</v>
      </c>
      <c r="P578" s="3" t="str">
        <f t="shared" si="17"/>
        <v>02</v>
      </c>
      <c r="Q578" s="3" t="s">
        <v>22</v>
      </c>
      <c r="R578" s="5" t="s">
        <v>29</v>
      </c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/>
      <c r="AF578"/>
    </row>
    <row r="579" spans="1:32" s="5" customFormat="1" x14ac:dyDescent="0.25">
      <c r="A579" s="5" t="s">
        <v>158</v>
      </c>
      <c r="B579" s="5" t="s">
        <v>19</v>
      </c>
      <c r="C579" s="5" t="s">
        <v>70</v>
      </c>
      <c r="D579" s="5" t="s">
        <v>71</v>
      </c>
      <c r="E579" s="3">
        <v>37</v>
      </c>
      <c r="F579" s="3">
        <v>1.9853511799999998E-2</v>
      </c>
      <c r="G579" s="3">
        <v>16613</v>
      </c>
      <c r="H579" s="3">
        <v>4.1814921000000005E-2</v>
      </c>
      <c r="I579" s="3">
        <v>15117.829999999998</v>
      </c>
      <c r="J579" s="3">
        <v>4.1787193899999998E-2</v>
      </c>
      <c r="K579" s="3">
        <v>1665</v>
      </c>
      <c r="L579" s="3">
        <v>1665</v>
      </c>
      <c r="M579" s="3">
        <v>0</v>
      </c>
      <c r="N579" s="3">
        <v>0</v>
      </c>
      <c r="O579" s="3" t="str">
        <f t="shared" ref="O579:O642" si="18">MID(A579,4,4)</f>
        <v>2021</v>
      </c>
      <c r="P579" s="3" t="str">
        <f t="shared" ref="P579:P642" si="19">LEFT(A579,2)</f>
        <v>02</v>
      </c>
      <c r="Q579" s="3" t="s">
        <v>22</v>
      </c>
      <c r="R579" s="5" t="s">
        <v>29</v>
      </c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/>
      <c r="AF579"/>
    </row>
    <row r="580" spans="1:32" s="5" customFormat="1" x14ac:dyDescent="0.25">
      <c r="A580" s="5" t="s">
        <v>158</v>
      </c>
      <c r="B580" s="5" t="s">
        <v>19</v>
      </c>
      <c r="C580" s="5" t="s">
        <v>74</v>
      </c>
      <c r="D580" s="5" t="s">
        <v>75</v>
      </c>
      <c r="E580" s="3">
        <v>32</v>
      </c>
      <c r="F580" s="3">
        <v>1.7170604799999999E-2</v>
      </c>
      <c r="G580" s="3">
        <v>3840</v>
      </c>
      <c r="H580" s="3">
        <v>9.6652800000000001E-3</v>
      </c>
      <c r="I580" s="3">
        <v>3494.4</v>
      </c>
      <c r="J580" s="3">
        <v>9.6588709999999994E-3</v>
      </c>
      <c r="K580" s="3">
        <v>640</v>
      </c>
      <c r="L580" s="3">
        <v>640</v>
      </c>
      <c r="M580" s="3">
        <v>0</v>
      </c>
      <c r="N580" s="3">
        <v>0</v>
      </c>
      <c r="O580" s="3" t="str">
        <f t="shared" si="18"/>
        <v>2021</v>
      </c>
      <c r="P580" s="3" t="str">
        <f t="shared" si="19"/>
        <v>02</v>
      </c>
      <c r="Q580" s="3" t="s">
        <v>22</v>
      </c>
      <c r="R580" s="5" t="s">
        <v>29</v>
      </c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/>
      <c r="AF580"/>
    </row>
    <row r="581" spans="1:32" s="5" customFormat="1" x14ac:dyDescent="0.25">
      <c r="A581" s="5" t="s">
        <v>158</v>
      </c>
      <c r="B581" s="5" t="s">
        <v>19</v>
      </c>
      <c r="C581" s="5" t="s">
        <v>76</v>
      </c>
      <c r="D581" s="5" t="s">
        <v>77</v>
      </c>
      <c r="E581" s="3">
        <v>142</v>
      </c>
      <c r="F581" s="3">
        <v>7.6194558799999992E-2</v>
      </c>
      <c r="G581" s="3">
        <v>10366</v>
      </c>
      <c r="H581" s="3">
        <v>2.6091222000000008E-2</v>
      </c>
      <c r="I581" s="3">
        <v>9433.0600000000013</v>
      </c>
      <c r="J581" s="3">
        <v>2.6073921100000001E-2</v>
      </c>
      <c r="K581" s="3">
        <v>2130</v>
      </c>
      <c r="L581" s="3">
        <v>994</v>
      </c>
      <c r="M581" s="3">
        <v>0</v>
      </c>
      <c r="N581" s="3">
        <v>0</v>
      </c>
      <c r="O581" s="3" t="str">
        <f t="shared" si="18"/>
        <v>2021</v>
      </c>
      <c r="P581" s="3" t="str">
        <f t="shared" si="19"/>
        <v>02</v>
      </c>
      <c r="Q581" s="3" t="s">
        <v>22</v>
      </c>
      <c r="R581" s="5" t="s">
        <v>29</v>
      </c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/>
      <c r="AF581"/>
    </row>
    <row r="582" spans="1:32" s="5" customFormat="1" x14ac:dyDescent="0.25">
      <c r="A582" s="5" t="s">
        <v>158</v>
      </c>
      <c r="B582" s="5" t="s">
        <v>19</v>
      </c>
      <c r="C582" s="5" t="s">
        <v>78</v>
      </c>
      <c r="D582" s="5" t="s">
        <v>79</v>
      </c>
      <c r="E582" s="3">
        <v>36</v>
      </c>
      <c r="F582" s="3">
        <v>1.9316930399999994E-2</v>
      </c>
      <c r="G582" s="3">
        <v>6408</v>
      </c>
      <c r="H582" s="3">
        <v>1.6128936000000003E-2</v>
      </c>
      <c r="I582" s="3">
        <v>5831.2800000000007</v>
      </c>
      <c r="J582" s="3">
        <v>1.6118241000000002E-2</v>
      </c>
      <c r="K582" s="3">
        <v>1080</v>
      </c>
      <c r="L582" s="3">
        <v>1080</v>
      </c>
      <c r="M582" s="3">
        <v>0</v>
      </c>
      <c r="N582" s="3">
        <v>0</v>
      </c>
      <c r="O582" s="3" t="str">
        <f t="shared" si="18"/>
        <v>2021</v>
      </c>
      <c r="P582" s="3" t="str">
        <f t="shared" si="19"/>
        <v>02</v>
      </c>
      <c r="Q582" s="3" t="s">
        <v>22</v>
      </c>
      <c r="R582" s="5" t="s">
        <v>29</v>
      </c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/>
      <c r="AF582"/>
    </row>
    <row r="583" spans="1:32" s="5" customFormat="1" x14ac:dyDescent="0.25">
      <c r="A583" s="5" t="s">
        <v>158</v>
      </c>
      <c r="B583" s="5" t="s">
        <v>19</v>
      </c>
      <c r="C583" s="5" t="s">
        <v>80</v>
      </c>
      <c r="D583" s="5" t="s">
        <v>81</v>
      </c>
      <c r="E583" s="3">
        <v>584</v>
      </c>
      <c r="F583" s="3">
        <v>0.31336353760000007</v>
      </c>
      <c r="G583" s="3">
        <v>55480</v>
      </c>
      <c r="H583" s="3">
        <v>0.13964316000000002</v>
      </c>
      <c r="I583" s="3">
        <v>50486.8</v>
      </c>
      <c r="J583" s="3">
        <v>0.13955056390000001</v>
      </c>
      <c r="K583" s="3">
        <v>8760</v>
      </c>
      <c r="L583" s="3">
        <v>8760</v>
      </c>
      <c r="M583" s="3">
        <v>0</v>
      </c>
      <c r="N583" s="3">
        <v>0</v>
      </c>
      <c r="O583" s="3" t="str">
        <f t="shared" si="18"/>
        <v>2021</v>
      </c>
      <c r="P583" s="3" t="str">
        <f t="shared" si="19"/>
        <v>02</v>
      </c>
      <c r="Q583" s="3" t="s">
        <v>22</v>
      </c>
      <c r="R583" s="5" t="s">
        <v>29</v>
      </c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/>
      <c r="AF583"/>
    </row>
    <row r="584" spans="1:32" s="5" customFormat="1" x14ac:dyDescent="0.25">
      <c r="A584" s="5" t="s">
        <v>158</v>
      </c>
      <c r="B584" s="5" t="s">
        <v>19</v>
      </c>
      <c r="C584" s="5" t="s">
        <v>82</v>
      </c>
      <c r="D584" s="5" t="s">
        <v>83</v>
      </c>
      <c r="E584" s="3">
        <v>330</v>
      </c>
      <c r="F584" s="3">
        <v>0.17707186200000002</v>
      </c>
      <c r="G584" s="3">
        <v>188100</v>
      </c>
      <c r="H584" s="3">
        <v>0.47344770000000003</v>
      </c>
      <c r="I584" s="3">
        <v>171171</v>
      </c>
      <c r="J584" s="3">
        <v>0.47313376109999999</v>
      </c>
      <c r="K584" s="3">
        <v>14850</v>
      </c>
      <c r="L584" s="3">
        <v>14850</v>
      </c>
      <c r="M584" s="3">
        <v>0</v>
      </c>
      <c r="N584" s="3">
        <v>0</v>
      </c>
      <c r="O584" s="3" t="str">
        <f t="shared" si="18"/>
        <v>2021</v>
      </c>
      <c r="P584" s="3" t="str">
        <f t="shared" si="19"/>
        <v>02</v>
      </c>
      <c r="Q584" s="3" t="s">
        <v>22</v>
      </c>
      <c r="R584" s="5" t="s">
        <v>29</v>
      </c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/>
      <c r="AF584"/>
    </row>
    <row r="585" spans="1:32" s="5" customFormat="1" x14ac:dyDescent="0.25">
      <c r="A585" s="5" t="s">
        <v>158</v>
      </c>
      <c r="B585" s="5" t="s">
        <v>19</v>
      </c>
      <c r="C585" s="5" t="s">
        <v>84</v>
      </c>
      <c r="D585" s="5" t="s">
        <v>85</v>
      </c>
      <c r="E585" s="3">
        <v>334</v>
      </c>
      <c r="F585" s="3">
        <v>0.17921818760000002</v>
      </c>
      <c r="G585" s="3">
        <v>49766</v>
      </c>
      <c r="H585" s="3">
        <v>0.125261022</v>
      </c>
      <c r="I585" s="3">
        <v>45287.06</v>
      </c>
      <c r="J585" s="3">
        <v>0.12517796249999999</v>
      </c>
      <c r="K585" s="3">
        <v>5010</v>
      </c>
      <c r="L585" s="3">
        <v>5010</v>
      </c>
      <c r="M585" s="3">
        <v>0</v>
      </c>
      <c r="N585" s="3">
        <v>0</v>
      </c>
      <c r="O585" s="3" t="str">
        <f t="shared" si="18"/>
        <v>2021</v>
      </c>
      <c r="P585" s="3" t="str">
        <f t="shared" si="19"/>
        <v>02</v>
      </c>
      <c r="Q585" s="3" t="s">
        <v>22</v>
      </c>
      <c r="R585" s="5" t="s">
        <v>29</v>
      </c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/>
      <c r="AF585"/>
    </row>
    <row r="586" spans="1:32" s="5" customFormat="1" x14ac:dyDescent="0.25">
      <c r="A586" s="5" t="s">
        <v>158</v>
      </c>
      <c r="B586" s="5" t="s">
        <v>19</v>
      </c>
      <c r="C586" s="5" t="s">
        <v>86</v>
      </c>
      <c r="D586" s="5" t="s">
        <v>87</v>
      </c>
      <c r="E586" s="3">
        <v>207</v>
      </c>
      <c r="F586" s="3">
        <v>0.1110723498</v>
      </c>
      <c r="G586" s="3">
        <v>18630</v>
      </c>
      <c r="H586" s="3">
        <v>4.6891709999999996E-2</v>
      </c>
      <c r="I586" s="3">
        <v>16953.3</v>
      </c>
      <c r="J586" s="3">
        <v>4.6860616500000007E-2</v>
      </c>
      <c r="K586" s="3">
        <v>3105</v>
      </c>
      <c r="L586" s="3">
        <v>3105</v>
      </c>
      <c r="M586" s="3">
        <v>0</v>
      </c>
      <c r="N586" s="3">
        <v>0</v>
      </c>
      <c r="O586" s="3" t="str">
        <f t="shared" si="18"/>
        <v>2021</v>
      </c>
      <c r="P586" s="3" t="str">
        <f t="shared" si="19"/>
        <v>02</v>
      </c>
      <c r="Q586" s="3" t="s">
        <v>22</v>
      </c>
      <c r="R586" s="5" t="s">
        <v>29</v>
      </c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/>
      <c r="AF586"/>
    </row>
    <row r="587" spans="1:32" s="5" customFormat="1" x14ac:dyDescent="0.25">
      <c r="A587" s="5" t="s">
        <v>158</v>
      </c>
      <c r="B587" s="5" t="s">
        <v>19</v>
      </c>
      <c r="C587" s="5" t="s">
        <v>134</v>
      </c>
      <c r="D587" s="5" t="s">
        <v>135</v>
      </c>
      <c r="E587" s="3">
        <v>1</v>
      </c>
      <c r="F587" s="3">
        <v>5.3658139999999998E-4</v>
      </c>
      <c r="G587" s="3">
        <v>90</v>
      </c>
      <c r="H587" s="3">
        <v>2.2653000000000004E-4</v>
      </c>
      <c r="I587" s="3">
        <v>81.900000000000006</v>
      </c>
      <c r="J587" s="3">
        <v>2.263798E-4</v>
      </c>
      <c r="K587" s="3">
        <v>15</v>
      </c>
      <c r="L587" s="3">
        <v>15</v>
      </c>
      <c r="M587" s="3">
        <v>0</v>
      </c>
      <c r="N587" s="3">
        <v>0</v>
      </c>
      <c r="O587" s="3" t="str">
        <f t="shared" si="18"/>
        <v>2021</v>
      </c>
      <c r="P587" s="3" t="str">
        <f t="shared" si="19"/>
        <v>02</v>
      </c>
      <c r="Q587" s="3" t="s">
        <v>22</v>
      </c>
      <c r="R587" s="5" t="s">
        <v>29</v>
      </c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/>
      <c r="AF587"/>
    </row>
    <row r="588" spans="1:32" s="5" customFormat="1" x14ac:dyDescent="0.25">
      <c r="A588" s="5" t="s">
        <v>158</v>
      </c>
      <c r="B588" s="5" t="s">
        <v>19</v>
      </c>
      <c r="C588" s="5" t="s">
        <v>90</v>
      </c>
      <c r="D588" s="5" t="s">
        <v>91</v>
      </c>
      <c r="E588" s="3">
        <v>1</v>
      </c>
      <c r="F588" s="3">
        <v>5.3658139999999998E-4</v>
      </c>
      <c r="G588" s="3">
        <v>768</v>
      </c>
      <c r="H588" s="3">
        <v>1.9330560000000001E-3</v>
      </c>
      <c r="I588" s="3">
        <v>698.88</v>
      </c>
      <c r="J588" s="3">
        <v>1.9317741999999999E-3</v>
      </c>
      <c r="K588" s="3">
        <v>60</v>
      </c>
      <c r="L588" s="3">
        <v>60</v>
      </c>
      <c r="M588" s="3">
        <v>0</v>
      </c>
      <c r="N588" s="3">
        <v>0</v>
      </c>
      <c r="O588" s="3" t="str">
        <f t="shared" si="18"/>
        <v>2021</v>
      </c>
      <c r="P588" s="3" t="str">
        <f t="shared" si="19"/>
        <v>02</v>
      </c>
      <c r="Q588" s="3" t="s">
        <v>33</v>
      </c>
      <c r="R588" s="5" t="s">
        <v>23</v>
      </c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/>
      <c r="AF588"/>
    </row>
    <row r="589" spans="1:32" s="5" customFormat="1" x14ac:dyDescent="0.25">
      <c r="A589" s="5" t="s">
        <v>158</v>
      </c>
      <c r="B589" s="5" t="s">
        <v>19</v>
      </c>
      <c r="C589" s="5" t="s">
        <v>90</v>
      </c>
      <c r="D589" s="5" t="s">
        <v>91</v>
      </c>
      <c r="E589" s="3">
        <v>1</v>
      </c>
      <c r="F589" s="3">
        <v>5.3658139999999998E-4</v>
      </c>
      <c r="G589" s="3">
        <v>768</v>
      </c>
      <c r="H589" s="3">
        <v>1.9330560000000001E-3</v>
      </c>
      <c r="I589" s="3">
        <v>698.88</v>
      </c>
      <c r="J589" s="3">
        <v>1.9317741999999999E-3</v>
      </c>
      <c r="K589" s="3">
        <v>60</v>
      </c>
      <c r="L589" s="3">
        <v>60</v>
      </c>
      <c r="M589" s="3">
        <v>0</v>
      </c>
      <c r="N589" s="3">
        <v>0</v>
      </c>
      <c r="O589" s="3" t="str">
        <f t="shared" si="18"/>
        <v>2021</v>
      </c>
      <c r="P589" s="3" t="str">
        <f t="shared" si="19"/>
        <v>02</v>
      </c>
      <c r="Q589" s="3" t="s">
        <v>22</v>
      </c>
      <c r="R589" s="5" t="s">
        <v>23</v>
      </c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/>
      <c r="AF589"/>
    </row>
    <row r="590" spans="1:32" s="5" customFormat="1" x14ac:dyDescent="0.25">
      <c r="A590" s="5" t="s">
        <v>158</v>
      </c>
      <c r="B590" s="5" t="s">
        <v>19</v>
      </c>
      <c r="C590" s="5" t="s">
        <v>90</v>
      </c>
      <c r="D590" s="5" t="s">
        <v>91</v>
      </c>
      <c r="E590" s="3">
        <v>4</v>
      </c>
      <c r="F590" s="3">
        <v>2.1463255999999999E-3</v>
      </c>
      <c r="G590" s="3">
        <v>3072</v>
      </c>
      <c r="H590" s="3">
        <v>7.7322240000000002E-3</v>
      </c>
      <c r="I590" s="3">
        <v>2795.52</v>
      </c>
      <c r="J590" s="3">
        <v>7.7270967999999995E-3</v>
      </c>
      <c r="K590" s="3">
        <v>240</v>
      </c>
      <c r="L590" s="3">
        <v>240</v>
      </c>
      <c r="M590" s="3">
        <v>0</v>
      </c>
      <c r="N590" s="3">
        <v>0</v>
      </c>
      <c r="O590" s="3" t="str">
        <f t="shared" si="18"/>
        <v>2021</v>
      </c>
      <c r="P590" s="3" t="str">
        <f t="shared" si="19"/>
        <v>02</v>
      </c>
      <c r="Q590" s="3" t="s">
        <v>22</v>
      </c>
      <c r="R590" s="5" t="s">
        <v>23</v>
      </c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/>
      <c r="AF590"/>
    </row>
    <row r="591" spans="1:32" s="5" customFormat="1" x14ac:dyDescent="0.25">
      <c r="A591" s="5" t="s">
        <v>158</v>
      </c>
      <c r="B591" s="5" t="s">
        <v>19</v>
      </c>
      <c r="C591" s="5" t="s">
        <v>94</v>
      </c>
      <c r="D591" s="5" t="s">
        <v>95</v>
      </c>
      <c r="E591" s="3">
        <v>25</v>
      </c>
      <c r="F591" s="3">
        <v>1.3414535E-2</v>
      </c>
      <c r="G591" s="3">
        <v>4850</v>
      </c>
      <c r="H591" s="3">
        <v>1.2207450000000002E-2</v>
      </c>
      <c r="I591" s="3">
        <v>4413.5</v>
      </c>
      <c r="J591" s="3">
        <v>1.2199355399999997E-2</v>
      </c>
      <c r="K591" s="3">
        <v>375</v>
      </c>
      <c r="L591" s="3">
        <v>375</v>
      </c>
      <c r="M591" s="3">
        <v>0</v>
      </c>
      <c r="N591" s="3">
        <v>0</v>
      </c>
      <c r="O591" s="3" t="str">
        <f t="shared" si="18"/>
        <v>2021</v>
      </c>
      <c r="P591" s="3" t="str">
        <f t="shared" si="19"/>
        <v>02</v>
      </c>
      <c r="Q591" s="3" t="s">
        <v>22</v>
      </c>
      <c r="R591" s="5" t="s">
        <v>23</v>
      </c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/>
      <c r="AF591"/>
    </row>
    <row r="592" spans="1:32" s="5" customFormat="1" x14ac:dyDescent="0.25">
      <c r="A592" s="5" t="s">
        <v>158</v>
      </c>
      <c r="B592" s="5" t="s">
        <v>19</v>
      </c>
      <c r="C592" s="5" t="s">
        <v>117</v>
      </c>
      <c r="D592" s="5" t="s">
        <v>118</v>
      </c>
      <c r="E592" s="3">
        <v>7</v>
      </c>
      <c r="F592" s="3">
        <v>3.7560697999999997E-3</v>
      </c>
      <c r="G592" s="3">
        <v>7546</v>
      </c>
      <c r="H592" s="3">
        <v>1.8993282E-2</v>
      </c>
      <c r="I592" s="3">
        <v>6866.8600000000006</v>
      </c>
      <c r="J592" s="3">
        <v>1.8980687700000005E-2</v>
      </c>
      <c r="K592" s="3">
        <v>630</v>
      </c>
      <c r="L592" s="3">
        <v>420</v>
      </c>
      <c r="M592" s="3">
        <v>0</v>
      </c>
      <c r="N592" s="3">
        <v>0</v>
      </c>
      <c r="O592" s="3" t="str">
        <f t="shared" si="18"/>
        <v>2021</v>
      </c>
      <c r="P592" s="3" t="str">
        <f t="shared" si="19"/>
        <v>02</v>
      </c>
      <c r="Q592" s="3" t="s">
        <v>22</v>
      </c>
      <c r="R592" s="5" t="s">
        <v>23</v>
      </c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/>
      <c r="AF592"/>
    </row>
    <row r="593" spans="1:32" s="5" customFormat="1" x14ac:dyDescent="0.25">
      <c r="A593" s="5" t="s">
        <v>158</v>
      </c>
      <c r="B593" s="5" t="s">
        <v>19</v>
      </c>
      <c r="C593" s="5" t="s">
        <v>117</v>
      </c>
      <c r="D593" s="5" t="s">
        <v>118</v>
      </c>
      <c r="E593" s="3">
        <v>2</v>
      </c>
      <c r="F593" s="3">
        <v>1.0731628E-3</v>
      </c>
      <c r="G593" s="3">
        <v>2156</v>
      </c>
      <c r="H593" s="3">
        <v>5.4266519999999997E-3</v>
      </c>
      <c r="I593" s="3">
        <v>1961.9599999999998</v>
      </c>
      <c r="J593" s="3">
        <v>5.4230536000000008E-3</v>
      </c>
      <c r="K593" s="3">
        <v>180</v>
      </c>
      <c r="L593" s="3">
        <v>120</v>
      </c>
      <c r="M593" s="3">
        <v>0</v>
      </c>
      <c r="N593" s="3">
        <v>0</v>
      </c>
      <c r="O593" s="3" t="str">
        <f t="shared" si="18"/>
        <v>2021</v>
      </c>
      <c r="P593" s="3" t="str">
        <f t="shared" si="19"/>
        <v>02</v>
      </c>
      <c r="Q593" s="3" t="s">
        <v>33</v>
      </c>
      <c r="R593" s="5" t="s">
        <v>23</v>
      </c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/>
      <c r="AF593"/>
    </row>
    <row r="594" spans="1:32" s="5" customFormat="1" x14ac:dyDescent="0.25">
      <c r="A594" s="5" t="s">
        <v>158</v>
      </c>
      <c r="B594" s="5" t="s">
        <v>19</v>
      </c>
      <c r="C594" s="5" t="s">
        <v>136</v>
      </c>
      <c r="D594" s="5" t="s">
        <v>137</v>
      </c>
      <c r="E594" s="3">
        <v>1</v>
      </c>
      <c r="F594" s="3">
        <v>5.3658139999999998E-4</v>
      </c>
      <c r="G594" s="3">
        <v>40</v>
      </c>
      <c r="H594" s="3">
        <v>1.0067999999999999E-4</v>
      </c>
      <c r="I594" s="3">
        <v>36.4</v>
      </c>
      <c r="J594" s="3">
        <v>1.0061319999999998E-4</v>
      </c>
      <c r="K594" s="3">
        <v>5</v>
      </c>
      <c r="L594" s="3">
        <v>5</v>
      </c>
      <c r="M594" s="3">
        <v>0</v>
      </c>
      <c r="N594" s="3">
        <v>0</v>
      </c>
      <c r="O594" s="3" t="str">
        <f t="shared" si="18"/>
        <v>2021</v>
      </c>
      <c r="P594" s="3" t="str">
        <f t="shared" si="19"/>
        <v>02</v>
      </c>
      <c r="Q594" s="3" t="s">
        <v>22</v>
      </c>
      <c r="R594" s="5" t="s">
        <v>23</v>
      </c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/>
      <c r="AF594"/>
    </row>
    <row r="595" spans="1:32" s="5" customFormat="1" x14ac:dyDescent="0.25">
      <c r="A595" s="5" t="s">
        <v>158</v>
      </c>
      <c r="B595" s="5" t="s">
        <v>19</v>
      </c>
      <c r="C595" s="5" t="s">
        <v>119</v>
      </c>
      <c r="D595" s="5" t="s">
        <v>120</v>
      </c>
      <c r="E595" s="3">
        <v>21</v>
      </c>
      <c r="F595" s="3">
        <v>1.12682094E-2</v>
      </c>
      <c r="G595" s="3">
        <v>15351</v>
      </c>
      <c r="H595" s="3">
        <v>3.863846700000001E-2</v>
      </c>
      <c r="I595" s="3">
        <v>13969.41</v>
      </c>
      <c r="J595" s="3">
        <v>3.8612846200000002E-2</v>
      </c>
      <c r="K595" s="3">
        <v>630</v>
      </c>
      <c r="L595" s="3">
        <v>630</v>
      </c>
      <c r="M595" s="3">
        <v>0</v>
      </c>
      <c r="N595" s="3">
        <v>0</v>
      </c>
      <c r="O595" s="3" t="str">
        <f t="shared" si="18"/>
        <v>2021</v>
      </c>
      <c r="P595" s="3" t="str">
        <f t="shared" si="19"/>
        <v>02</v>
      </c>
      <c r="Q595" s="3" t="s">
        <v>22</v>
      </c>
      <c r="R595" s="5" t="s">
        <v>23</v>
      </c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/>
      <c r="AF595"/>
    </row>
    <row r="596" spans="1:32" s="5" customFormat="1" x14ac:dyDescent="0.25">
      <c r="A596" s="5" t="s">
        <v>158</v>
      </c>
      <c r="B596" s="5" t="s">
        <v>19</v>
      </c>
      <c r="C596" s="5" t="s">
        <v>98</v>
      </c>
      <c r="D596" s="5" t="s">
        <v>99</v>
      </c>
      <c r="E596" s="3">
        <v>1</v>
      </c>
      <c r="F596" s="3">
        <v>5.3658139999999998E-4</v>
      </c>
      <c r="G596" s="3">
        <v>0</v>
      </c>
      <c r="H596" s="3">
        <v>0</v>
      </c>
      <c r="I596" s="3">
        <v>0</v>
      </c>
      <c r="J596" s="3">
        <v>0</v>
      </c>
      <c r="K596" s="3">
        <v>0</v>
      </c>
      <c r="L596" s="3">
        <v>0</v>
      </c>
      <c r="M596" s="3">
        <v>1200</v>
      </c>
      <c r="N596" s="3">
        <v>0</v>
      </c>
      <c r="O596" s="3" t="str">
        <f t="shared" si="18"/>
        <v>2021</v>
      </c>
      <c r="P596" s="3" t="str">
        <f t="shared" si="19"/>
        <v>02</v>
      </c>
      <c r="Q596" s="3" t="s">
        <v>22</v>
      </c>
      <c r="R596" s="5" t="s">
        <v>23</v>
      </c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/>
      <c r="AF596"/>
    </row>
    <row r="597" spans="1:32" s="5" customFormat="1" x14ac:dyDescent="0.25">
      <c r="A597" s="5" t="s">
        <v>158</v>
      </c>
      <c r="B597" s="5" t="s">
        <v>19</v>
      </c>
      <c r="C597" s="5" t="s">
        <v>121</v>
      </c>
      <c r="D597" s="5" t="s">
        <v>122</v>
      </c>
      <c r="E597" s="3">
        <v>5</v>
      </c>
      <c r="F597" s="3">
        <v>2.682907E-3</v>
      </c>
      <c r="G597" s="3">
        <v>0</v>
      </c>
      <c r="H597" s="3">
        <v>0</v>
      </c>
      <c r="I597" s="3">
        <v>0</v>
      </c>
      <c r="J597" s="3">
        <v>0</v>
      </c>
      <c r="K597" s="3">
        <v>0</v>
      </c>
      <c r="L597" s="3">
        <v>0</v>
      </c>
      <c r="M597" s="3">
        <v>5000</v>
      </c>
      <c r="N597" s="3">
        <v>0</v>
      </c>
      <c r="O597" s="3" t="str">
        <f t="shared" si="18"/>
        <v>2021</v>
      </c>
      <c r="P597" s="3" t="str">
        <f t="shared" si="19"/>
        <v>02</v>
      </c>
      <c r="Q597" s="3" t="s">
        <v>22</v>
      </c>
      <c r="R597" s="5" t="s">
        <v>23</v>
      </c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/>
      <c r="AF597"/>
    </row>
    <row r="598" spans="1:32" s="5" customFormat="1" x14ac:dyDescent="0.25">
      <c r="A598" s="5" t="s">
        <v>158</v>
      </c>
      <c r="B598" s="5" t="s">
        <v>19</v>
      </c>
      <c r="C598" s="5" t="s">
        <v>100</v>
      </c>
      <c r="D598" s="5" t="s">
        <v>101</v>
      </c>
      <c r="E598" s="3">
        <v>3</v>
      </c>
      <c r="F598" s="3">
        <v>1.6097441999999996E-3</v>
      </c>
      <c r="G598" s="3">
        <v>0</v>
      </c>
      <c r="H598" s="3">
        <v>0</v>
      </c>
      <c r="I598" s="3">
        <v>0</v>
      </c>
      <c r="J598" s="3">
        <v>0</v>
      </c>
      <c r="K598" s="3">
        <v>0</v>
      </c>
      <c r="L598" s="3">
        <v>0</v>
      </c>
      <c r="M598" s="3">
        <v>2070</v>
      </c>
      <c r="N598" s="3">
        <v>0</v>
      </c>
      <c r="O598" s="3" t="str">
        <f t="shared" si="18"/>
        <v>2021</v>
      </c>
      <c r="P598" s="3" t="str">
        <f t="shared" si="19"/>
        <v>02</v>
      </c>
      <c r="Q598" s="3" t="s">
        <v>22</v>
      </c>
      <c r="R598" s="5" t="s">
        <v>23</v>
      </c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/>
      <c r="AF598"/>
    </row>
    <row r="599" spans="1:32" s="5" customFormat="1" x14ac:dyDescent="0.25">
      <c r="A599" s="5" t="s">
        <v>158</v>
      </c>
      <c r="B599" s="5" t="s">
        <v>19</v>
      </c>
      <c r="C599" s="5" t="s">
        <v>100</v>
      </c>
      <c r="D599" s="5" t="s">
        <v>101</v>
      </c>
      <c r="E599" s="3">
        <v>39</v>
      </c>
      <c r="F599" s="3">
        <v>2.0926674600000004E-2</v>
      </c>
      <c r="G599" s="3">
        <v>0</v>
      </c>
      <c r="H599" s="3">
        <v>0</v>
      </c>
      <c r="I599" s="3">
        <v>0</v>
      </c>
      <c r="J599" s="3">
        <v>0</v>
      </c>
      <c r="K599" s="3">
        <v>0</v>
      </c>
      <c r="L599" s="3">
        <v>0</v>
      </c>
      <c r="M599" s="3">
        <v>26910</v>
      </c>
      <c r="N599" s="3">
        <v>0</v>
      </c>
      <c r="O599" s="3" t="str">
        <f t="shared" si="18"/>
        <v>2021</v>
      </c>
      <c r="P599" s="3" t="str">
        <f t="shared" si="19"/>
        <v>02</v>
      </c>
      <c r="Q599" s="3" t="s">
        <v>22</v>
      </c>
      <c r="R599" s="5" t="s">
        <v>23</v>
      </c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/>
      <c r="AF599"/>
    </row>
    <row r="600" spans="1:32" s="5" customFormat="1" x14ac:dyDescent="0.25">
      <c r="A600" s="5" t="s">
        <v>158</v>
      </c>
      <c r="B600" s="5" t="s">
        <v>19</v>
      </c>
      <c r="C600" s="5" t="s">
        <v>100</v>
      </c>
      <c r="D600" s="5" t="s">
        <v>101</v>
      </c>
      <c r="E600" s="3">
        <v>2</v>
      </c>
      <c r="F600" s="3">
        <v>1.0731628E-3</v>
      </c>
      <c r="G600" s="3">
        <v>0</v>
      </c>
      <c r="H600" s="3">
        <v>0</v>
      </c>
      <c r="I600" s="3">
        <v>0</v>
      </c>
      <c r="J600" s="3">
        <v>0</v>
      </c>
      <c r="K600" s="3">
        <v>0</v>
      </c>
      <c r="L600" s="3">
        <v>0</v>
      </c>
      <c r="M600" s="3">
        <v>1380</v>
      </c>
      <c r="N600" s="3">
        <v>0</v>
      </c>
      <c r="O600" s="3" t="str">
        <f t="shared" si="18"/>
        <v>2021</v>
      </c>
      <c r="P600" s="3" t="str">
        <f t="shared" si="19"/>
        <v>02</v>
      </c>
      <c r="Q600" s="3" t="s">
        <v>22</v>
      </c>
      <c r="R600" s="5" t="s">
        <v>23</v>
      </c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/>
      <c r="AF600"/>
    </row>
    <row r="601" spans="1:32" s="5" customFormat="1" x14ac:dyDescent="0.25">
      <c r="A601" s="5" t="s">
        <v>158</v>
      </c>
      <c r="B601" s="5" t="s">
        <v>19</v>
      </c>
      <c r="C601" s="5" t="s">
        <v>102</v>
      </c>
      <c r="D601" s="5" t="s">
        <v>103</v>
      </c>
      <c r="E601" s="3">
        <v>3</v>
      </c>
      <c r="F601" s="3">
        <v>1.6097441999999996E-3</v>
      </c>
      <c r="G601" s="3">
        <v>0</v>
      </c>
      <c r="H601" s="3">
        <v>0</v>
      </c>
      <c r="I601" s="3">
        <v>0</v>
      </c>
      <c r="J601" s="3">
        <v>0</v>
      </c>
      <c r="K601" s="3">
        <v>0</v>
      </c>
      <c r="L601" s="3">
        <v>0</v>
      </c>
      <c r="M601" s="3">
        <v>1290</v>
      </c>
      <c r="N601" s="3">
        <v>0</v>
      </c>
      <c r="O601" s="3" t="str">
        <f t="shared" si="18"/>
        <v>2021</v>
      </c>
      <c r="P601" s="3" t="str">
        <f t="shared" si="19"/>
        <v>02</v>
      </c>
      <c r="Q601" s="3" t="s">
        <v>22</v>
      </c>
      <c r="R601" s="5" t="s">
        <v>23</v>
      </c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/>
      <c r="AF601"/>
    </row>
    <row r="602" spans="1:32" s="5" customFormat="1" x14ac:dyDescent="0.25">
      <c r="A602" s="5" t="s">
        <v>158</v>
      </c>
      <c r="B602" s="5" t="s">
        <v>19</v>
      </c>
      <c r="C602" s="5" t="s">
        <v>102</v>
      </c>
      <c r="D602" s="5" t="s">
        <v>103</v>
      </c>
      <c r="E602" s="3">
        <v>3</v>
      </c>
      <c r="F602" s="3">
        <v>1.6097441999999996E-3</v>
      </c>
      <c r="G602" s="3">
        <v>0</v>
      </c>
      <c r="H602" s="3">
        <v>0</v>
      </c>
      <c r="I602" s="3">
        <v>0</v>
      </c>
      <c r="J602" s="3">
        <v>0</v>
      </c>
      <c r="K602" s="3">
        <v>0</v>
      </c>
      <c r="L602" s="3">
        <v>0</v>
      </c>
      <c r="M602" s="3">
        <v>1290</v>
      </c>
      <c r="N602" s="3">
        <v>0</v>
      </c>
      <c r="O602" s="3" t="str">
        <f t="shared" si="18"/>
        <v>2021</v>
      </c>
      <c r="P602" s="3" t="str">
        <f t="shared" si="19"/>
        <v>02</v>
      </c>
      <c r="Q602" s="3" t="s">
        <v>22</v>
      </c>
      <c r="R602" s="5" t="s">
        <v>23</v>
      </c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/>
      <c r="AF602"/>
    </row>
    <row r="603" spans="1:32" s="5" customFormat="1" x14ac:dyDescent="0.25">
      <c r="A603" s="5" t="s">
        <v>158</v>
      </c>
      <c r="B603" s="5" t="s">
        <v>19</v>
      </c>
      <c r="C603" s="5" t="s">
        <v>104</v>
      </c>
      <c r="D603" s="5" t="s">
        <v>105</v>
      </c>
      <c r="E603" s="3">
        <v>11</v>
      </c>
      <c r="F603" s="3">
        <v>5.9023954000000005E-3</v>
      </c>
      <c r="G603" s="3">
        <v>0</v>
      </c>
      <c r="H603" s="3">
        <v>0</v>
      </c>
      <c r="I603" s="3">
        <v>0</v>
      </c>
      <c r="J603" s="3">
        <v>0</v>
      </c>
      <c r="K603" s="3">
        <v>0</v>
      </c>
      <c r="L603" s="3">
        <v>0</v>
      </c>
      <c r="M603" s="3">
        <v>4015</v>
      </c>
      <c r="N603" s="3">
        <v>0</v>
      </c>
      <c r="O603" s="3" t="str">
        <f t="shared" si="18"/>
        <v>2021</v>
      </c>
      <c r="P603" s="3" t="str">
        <f t="shared" si="19"/>
        <v>02</v>
      </c>
      <c r="Q603" s="3" t="s">
        <v>22</v>
      </c>
      <c r="R603" s="5" t="s">
        <v>23</v>
      </c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/>
      <c r="AF603"/>
    </row>
    <row r="604" spans="1:32" s="5" customFormat="1" x14ac:dyDescent="0.25">
      <c r="A604" s="5" t="s">
        <v>158</v>
      </c>
      <c r="B604" s="5" t="s">
        <v>19</v>
      </c>
      <c r="C604" s="5" t="s">
        <v>106</v>
      </c>
      <c r="D604" s="5" t="s">
        <v>107</v>
      </c>
      <c r="E604" s="3">
        <v>11</v>
      </c>
      <c r="F604" s="3">
        <v>5.9023954000000005E-3</v>
      </c>
      <c r="G604" s="3">
        <v>0</v>
      </c>
      <c r="H604" s="3">
        <v>0</v>
      </c>
      <c r="I604" s="3">
        <v>0</v>
      </c>
      <c r="J604" s="3">
        <v>0</v>
      </c>
      <c r="K604" s="3">
        <v>0</v>
      </c>
      <c r="L604" s="3">
        <v>0</v>
      </c>
      <c r="M604" s="3">
        <v>1980</v>
      </c>
      <c r="N604" s="3">
        <v>0</v>
      </c>
      <c r="O604" s="3" t="str">
        <f t="shared" si="18"/>
        <v>2021</v>
      </c>
      <c r="P604" s="3" t="str">
        <f t="shared" si="19"/>
        <v>02</v>
      </c>
      <c r="Q604" s="3" t="s">
        <v>22</v>
      </c>
      <c r="R604" s="5" t="s">
        <v>23</v>
      </c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/>
      <c r="AF604"/>
    </row>
    <row r="605" spans="1:32" s="5" customFormat="1" x14ac:dyDescent="0.25">
      <c r="A605" s="5" t="s">
        <v>158</v>
      </c>
      <c r="B605" s="5" t="s">
        <v>19</v>
      </c>
      <c r="C605" s="5" t="s">
        <v>112</v>
      </c>
      <c r="D605" s="5" t="s">
        <v>138</v>
      </c>
      <c r="E605" s="3">
        <v>4</v>
      </c>
      <c r="F605" s="3">
        <v>2.1463255999999999E-3</v>
      </c>
      <c r="G605" s="3">
        <v>0</v>
      </c>
      <c r="H605" s="3">
        <v>0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 t="str">
        <f t="shared" si="18"/>
        <v>2021</v>
      </c>
      <c r="P605" s="3" t="str">
        <f t="shared" si="19"/>
        <v>02</v>
      </c>
      <c r="Q605" s="3" t="s">
        <v>22</v>
      </c>
      <c r="R605" s="5" t="s">
        <v>23</v>
      </c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/>
      <c r="AF605"/>
    </row>
    <row r="606" spans="1:32" s="5" customFormat="1" x14ac:dyDescent="0.25">
      <c r="A606" s="5" t="s">
        <v>158</v>
      </c>
      <c r="B606" s="5" t="s">
        <v>19</v>
      </c>
      <c r="C606" s="5" t="s">
        <v>125</v>
      </c>
      <c r="D606" s="5" t="s">
        <v>126</v>
      </c>
      <c r="E606" s="3">
        <v>9</v>
      </c>
      <c r="F606" s="3">
        <v>4.8292325999999986E-3</v>
      </c>
      <c r="G606" s="3">
        <v>0</v>
      </c>
      <c r="H606" s="3">
        <v>0</v>
      </c>
      <c r="I606" s="3">
        <v>0</v>
      </c>
      <c r="J606" s="3">
        <v>0</v>
      </c>
      <c r="K606" s="3">
        <v>0</v>
      </c>
      <c r="L606" s="3">
        <v>0</v>
      </c>
      <c r="M606" s="3">
        <v>8775</v>
      </c>
      <c r="N606" s="3">
        <v>0</v>
      </c>
      <c r="O606" s="3" t="str">
        <f t="shared" si="18"/>
        <v>2021</v>
      </c>
      <c r="P606" s="3" t="str">
        <f t="shared" si="19"/>
        <v>02</v>
      </c>
      <c r="Q606" s="3" t="s">
        <v>22</v>
      </c>
      <c r="R606" s="5" t="s">
        <v>23</v>
      </c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/>
      <c r="AF606"/>
    </row>
    <row r="607" spans="1:32" s="5" customFormat="1" x14ac:dyDescent="0.25">
      <c r="A607" s="5" t="s">
        <v>158</v>
      </c>
      <c r="B607" s="5" t="s">
        <v>19</v>
      </c>
      <c r="C607" s="5" t="s">
        <v>129</v>
      </c>
      <c r="D607" s="5" t="s">
        <v>219</v>
      </c>
      <c r="E607" s="3">
        <v>54</v>
      </c>
      <c r="F607" s="3">
        <v>2.8975395600000002E-2</v>
      </c>
      <c r="G607" s="3">
        <v>0</v>
      </c>
      <c r="H607" s="3">
        <v>0</v>
      </c>
      <c r="I607" s="3">
        <v>0</v>
      </c>
      <c r="J607" s="3">
        <v>0</v>
      </c>
      <c r="K607" s="3">
        <v>0</v>
      </c>
      <c r="L607" s="3">
        <v>0</v>
      </c>
      <c r="M607" s="3">
        <v>32400</v>
      </c>
      <c r="N607" s="3">
        <v>0</v>
      </c>
      <c r="O607" s="3" t="str">
        <f t="shared" si="18"/>
        <v>2021</v>
      </c>
      <c r="P607" s="3" t="str">
        <f t="shared" si="19"/>
        <v>02</v>
      </c>
      <c r="Q607" s="3" t="s">
        <v>22</v>
      </c>
      <c r="R607" s="5" t="s">
        <v>23</v>
      </c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/>
      <c r="AF607"/>
    </row>
    <row r="608" spans="1:32" s="5" customFormat="1" x14ac:dyDescent="0.25">
      <c r="A608" s="5" t="s">
        <v>158</v>
      </c>
      <c r="B608" s="5" t="s">
        <v>19</v>
      </c>
      <c r="C608" s="5" t="s">
        <v>139</v>
      </c>
      <c r="D608" s="5" t="s">
        <v>140</v>
      </c>
      <c r="E608" s="3">
        <v>3</v>
      </c>
      <c r="F608" s="3">
        <v>1.6097441999999996E-3</v>
      </c>
      <c r="G608" s="3">
        <v>0</v>
      </c>
      <c r="H608" s="3">
        <v>0</v>
      </c>
      <c r="I608" s="3">
        <v>0</v>
      </c>
      <c r="J608" s="3">
        <v>0</v>
      </c>
      <c r="K608" s="3">
        <v>0</v>
      </c>
      <c r="L608" s="3">
        <v>0</v>
      </c>
      <c r="M608" s="3">
        <v>2502</v>
      </c>
      <c r="N608" s="3">
        <v>0</v>
      </c>
      <c r="O608" s="3" t="str">
        <f t="shared" si="18"/>
        <v>2021</v>
      </c>
      <c r="P608" s="3" t="str">
        <f t="shared" si="19"/>
        <v>02</v>
      </c>
      <c r="Q608" s="3" t="s">
        <v>22</v>
      </c>
      <c r="R608" s="5" t="s">
        <v>23</v>
      </c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/>
      <c r="AF608"/>
    </row>
    <row r="609" spans="1:32" s="5" customFormat="1" x14ac:dyDescent="0.25">
      <c r="A609" s="5" t="s">
        <v>159</v>
      </c>
      <c r="B609" s="5" t="s">
        <v>19</v>
      </c>
      <c r="C609" s="5" t="s">
        <v>160</v>
      </c>
      <c r="D609" s="5" t="s">
        <v>161</v>
      </c>
      <c r="E609" s="3">
        <v>1</v>
      </c>
      <c r="F609" s="3">
        <v>5.3658139999999998E-4</v>
      </c>
      <c r="G609" s="3">
        <v>142</v>
      </c>
      <c r="H609" s="3">
        <v>3.5741400000000007E-4</v>
      </c>
      <c r="I609" s="3">
        <v>129.22</v>
      </c>
      <c r="J609" s="3">
        <v>3.5717699999999997E-4</v>
      </c>
      <c r="K609" s="3">
        <v>15</v>
      </c>
      <c r="L609" s="3">
        <v>15</v>
      </c>
      <c r="M609" s="3">
        <v>0</v>
      </c>
      <c r="N609" s="3">
        <v>0</v>
      </c>
      <c r="O609" s="3" t="str">
        <f t="shared" si="18"/>
        <v>2022</v>
      </c>
      <c r="P609" s="3" t="str">
        <f t="shared" si="19"/>
        <v>02</v>
      </c>
      <c r="Q609" s="3" t="s">
        <v>22</v>
      </c>
      <c r="R609" s="5" t="s">
        <v>23</v>
      </c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/>
      <c r="AF609"/>
    </row>
    <row r="610" spans="1:32" s="5" customFormat="1" x14ac:dyDescent="0.25">
      <c r="A610" s="5" t="s">
        <v>159</v>
      </c>
      <c r="B610" s="5" t="s">
        <v>19</v>
      </c>
      <c r="C610" s="5" t="s">
        <v>20</v>
      </c>
      <c r="D610" s="5" t="s">
        <v>21</v>
      </c>
      <c r="E610" s="3">
        <v>55</v>
      </c>
      <c r="F610" s="3">
        <v>2.9511977000000002E-2</v>
      </c>
      <c r="G610" s="3">
        <v>3795</v>
      </c>
      <c r="H610" s="3">
        <v>9.5520150000000005E-3</v>
      </c>
      <c r="I610" s="3">
        <v>3453.45</v>
      </c>
      <c r="J610" s="3">
        <v>9.5456810999999999E-3</v>
      </c>
      <c r="K610" s="3">
        <v>550</v>
      </c>
      <c r="L610" s="3">
        <v>550</v>
      </c>
      <c r="M610" s="3">
        <v>0</v>
      </c>
      <c r="N610" s="3">
        <v>0</v>
      </c>
      <c r="O610" s="3" t="str">
        <f t="shared" si="18"/>
        <v>2022</v>
      </c>
      <c r="P610" s="3" t="str">
        <f t="shared" si="19"/>
        <v>02</v>
      </c>
      <c r="Q610" s="3" t="s">
        <v>22</v>
      </c>
      <c r="R610" s="5" t="s">
        <v>23</v>
      </c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/>
      <c r="AF610"/>
    </row>
    <row r="611" spans="1:32" s="5" customFormat="1" x14ac:dyDescent="0.25">
      <c r="A611" s="5" t="s">
        <v>159</v>
      </c>
      <c r="B611" s="5" t="s">
        <v>19</v>
      </c>
      <c r="C611" s="5" t="s">
        <v>20</v>
      </c>
      <c r="D611" s="5" t="s">
        <v>21</v>
      </c>
      <c r="E611" s="3">
        <v>11</v>
      </c>
      <c r="F611" s="3">
        <v>5.9023954000000005E-3</v>
      </c>
      <c r="G611" s="3">
        <v>759</v>
      </c>
      <c r="H611" s="3">
        <v>1.9104030000000002E-3</v>
      </c>
      <c r="I611" s="3">
        <v>690.68999999999994</v>
      </c>
      <c r="J611" s="3">
        <v>1.9091362000000001E-3</v>
      </c>
      <c r="K611" s="3">
        <v>110</v>
      </c>
      <c r="L611" s="3">
        <v>110</v>
      </c>
      <c r="M611" s="3">
        <v>0</v>
      </c>
      <c r="N611" s="3">
        <v>0</v>
      </c>
      <c r="O611" s="3" t="str">
        <f t="shared" si="18"/>
        <v>2022</v>
      </c>
      <c r="P611" s="3" t="str">
        <f t="shared" si="19"/>
        <v>02</v>
      </c>
      <c r="Q611" s="3" t="s">
        <v>22</v>
      </c>
      <c r="R611" s="5" t="s">
        <v>23</v>
      </c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/>
      <c r="AF611"/>
    </row>
    <row r="612" spans="1:32" s="5" customFormat="1" x14ac:dyDescent="0.25">
      <c r="A612" s="5" t="s">
        <v>159</v>
      </c>
      <c r="B612" s="5" t="s">
        <v>19</v>
      </c>
      <c r="C612" s="5" t="s">
        <v>24</v>
      </c>
      <c r="D612" s="5" t="s">
        <v>25</v>
      </c>
      <c r="E612" s="3">
        <v>27</v>
      </c>
      <c r="F612" s="3">
        <v>1.4487697800000001E-2</v>
      </c>
      <c r="G612" s="3">
        <v>1134</v>
      </c>
      <c r="H612" s="3">
        <v>2.854278E-3</v>
      </c>
      <c r="I612" s="3">
        <v>1031.94</v>
      </c>
      <c r="J612" s="3">
        <v>2.8523854000000004E-3</v>
      </c>
      <c r="K612" s="3">
        <v>135</v>
      </c>
      <c r="L612" s="3">
        <v>135</v>
      </c>
      <c r="M612" s="3">
        <v>0</v>
      </c>
      <c r="N612" s="3">
        <v>0</v>
      </c>
      <c r="O612" s="3" t="str">
        <f t="shared" si="18"/>
        <v>2022</v>
      </c>
      <c r="P612" s="3" t="str">
        <f t="shared" si="19"/>
        <v>02</v>
      </c>
      <c r="Q612" s="3" t="s">
        <v>22</v>
      </c>
      <c r="R612" s="5" t="s">
        <v>23</v>
      </c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/>
      <c r="AF612"/>
    </row>
    <row r="613" spans="1:32" s="5" customFormat="1" x14ac:dyDescent="0.25">
      <c r="A613" s="5" t="s">
        <v>159</v>
      </c>
      <c r="B613" s="5" t="s">
        <v>19</v>
      </c>
      <c r="C613" s="5" t="s">
        <v>24</v>
      </c>
      <c r="D613" s="5" t="s">
        <v>25</v>
      </c>
      <c r="E613" s="3">
        <v>121</v>
      </c>
      <c r="F613" s="3">
        <v>6.49263494E-2</v>
      </c>
      <c r="G613" s="3">
        <v>5082</v>
      </c>
      <c r="H613" s="3">
        <v>1.2791393999999998E-2</v>
      </c>
      <c r="I613" s="3">
        <v>4624.62</v>
      </c>
      <c r="J613" s="3">
        <v>1.2782912099999998E-2</v>
      </c>
      <c r="K613" s="3">
        <v>605</v>
      </c>
      <c r="L613" s="3">
        <v>605</v>
      </c>
      <c r="M613" s="3">
        <v>0</v>
      </c>
      <c r="N613" s="3">
        <v>0</v>
      </c>
      <c r="O613" s="3" t="str">
        <f t="shared" si="18"/>
        <v>2022</v>
      </c>
      <c r="P613" s="3" t="str">
        <f t="shared" si="19"/>
        <v>02</v>
      </c>
      <c r="Q613" s="3" t="s">
        <v>22</v>
      </c>
      <c r="R613" s="5" t="s">
        <v>23</v>
      </c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/>
      <c r="AF613"/>
    </row>
    <row r="614" spans="1:32" s="5" customFormat="1" x14ac:dyDescent="0.25">
      <c r="A614" s="5" t="s">
        <v>159</v>
      </c>
      <c r="B614" s="5" t="s">
        <v>19</v>
      </c>
      <c r="C614" s="5" t="s">
        <v>26</v>
      </c>
      <c r="D614" s="5" t="s">
        <v>27</v>
      </c>
      <c r="E614" s="3">
        <v>82</v>
      </c>
      <c r="F614" s="3">
        <v>4.3999674799999985E-2</v>
      </c>
      <c r="G614" s="3">
        <v>7134</v>
      </c>
      <c r="H614" s="3">
        <v>1.7956277999999999E-2</v>
      </c>
      <c r="I614" s="3">
        <v>6491.9400000000005</v>
      </c>
      <c r="J614" s="3">
        <v>1.7944371399999996E-2</v>
      </c>
      <c r="K614" s="3">
        <v>820</v>
      </c>
      <c r="L614" s="3">
        <v>820</v>
      </c>
      <c r="M614" s="3">
        <v>0</v>
      </c>
      <c r="N614" s="3">
        <v>0</v>
      </c>
      <c r="O614" s="3" t="str">
        <f t="shared" si="18"/>
        <v>2022</v>
      </c>
      <c r="P614" s="3" t="str">
        <f t="shared" si="19"/>
        <v>02</v>
      </c>
      <c r="Q614" s="3" t="s">
        <v>22</v>
      </c>
      <c r="R614" s="5" t="s">
        <v>23</v>
      </c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/>
      <c r="AF614"/>
    </row>
    <row r="615" spans="1:32" s="5" customFormat="1" x14ac:dyDescent="0.25">
      <c r="A615" s="5" t="s">
        <v>159</v>
      </c>
      <c r="B615" s="5" t="s">
        <v>19</v>
      </c>
      <c r="C615" s="5" t="s">
        <v>26</v>
      </c>
      <c r="D615" s="5" t="s">
        <v>27</v>
      </c>
      <c r="E615" s="3">
        <v>364</v>
      </c>
      <c r="F615" s="3">
        <v>0.19531562960000001</v>
      </c>
      <c r="G615" s="3">
        <v>31668</v>
      </c>
      <c r="H615" s="3">
        <v>7.9708356000000008E-2</v>
      </c>
      <c r="I615" s="3">
        <v>28817.879999999997</v>
      </c>
      <c r="J615" s="3">
        <v>7.9655502099999984E-2</v>
      </c>
      <c r="K615" s="3">
        <v>3640</v>
      </c>
      <c r="L615" s="3">
        <v>3640</v>
      </c>
      <c r="M615" s="3">
        <v>0</v>
      </c>
      <c r="N615" s="3">
        <v>0</v>
      </c>
      <c r="O615" s="3" t="str">
        <f t="shared" si="18"/>
        <v>2022</v>
      </c>
      <c r="P615" s="3" t="str">
        <f t="shared" si="19"/>
        <v>02</v>
      </c>
      <c r="Q615" s="3" t="s">
        <v>22</v>
      </c>
      <c r="R615" s="5" t="s">
        <v>23</v>
      </c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/>
      <c r="AF615"/>
    </row>
    <row r="616" spans="1:32" s="5" customFormat="1" x14ac:dyDescent="0.25">
      <c r="A616" s="5" t="s">
        <v>159</v>
      </c>
      <c r="B616" s="5" t="s">
        <v>19</v>
      </c>
      <c r="C616" s="5" t="s">
        <v>26</v>
      </c>
      <c r="D616" s="5" t="s">
        <v>27</v>
      </c>
      <c r="E616" s="3">
        <v>46</v>
      </c>
      <c r="F616" s="3">
        <v>2.4682744400000001E-2</v>
      </c>
      <c r="G616" s="3">
        <v>4002</v>
      </c>
      <c r="H616" s="3">
        <v>1.0073034E-2</v>
      </c>
      <c r="I616" s="3">
        <v>3641.8199999999997</v>
      </c>
      <c r="J616" s="3">
        <v>1.0066354699999999E-2</v>
      </c>
      <c r="K616" s="3">
        <v>460</v>
      </c>
      <c r="L616" s="3">
        <v>460</v>
      </c>
      <c r="M616" s="3">
        <v>0</v>
      </c>
      <c r="N616" s="3">
        <v>0</v>
      </c>
      <c r="O616" s="3" t="str">
        <f t="shared" si="18"/>
        <v>2022</v>
      </c>
      <c r="P616" s="3" t="str">
        <f t="shared" si="19"/>
        <v>02</v>
      </c>
      <c r="Q616" s="3" t="s">
        <v>22</v>
      </c>
      <c r="R616" s="5" t="s">
        <v>23</v>
      </c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/>
      <c r="AF616"/>
    </row>
    <row r="617" spans="1:32" s="5" customFormat="1" x14ac:dyDescent="0.25">
      <c r="A617" s="5" t="s">
        <v>159</v>
      </c>
      <c r="B617" s="5" t="s">
        <v>19</v>
      </c>
      <c r="C617" s="5" t="s">
        <v>26</v>
      </c>
      <c r="D617" s="5" t="s">
        <v>27</v>
      </c>
      <c r="E617" s="3">
        <v>10</v>
      </c>
      <c r="F617" s="3">
        <v>5.365814E-3</v>
      </c>
      <c r="G617" s="3">
        <v>870</v>
      </c>
      <c r="H617" s="3">
        <v>2.1897899999999996E-3</v>
      </c>
      <c r="I617" s="3">
        <v>791.7</v>
      </c>
      <c r="J617" s="3">
        <v>2.1883379999999993E-3</v>
      </c>
      <c r="K617" s="3">
        <v>100</v>
      </c>
      <c r="L617" s="3">
        <v>100</v>
      </c>
      <c r="M617" s="3">
        <v>0</v>
      </c>
      <c r="N617" s="3">
        <v>0</v>
      </c>
      <c r="O617" s="3" t="str">
        <f t="shared" si="18"/>
        <v>2022</v>
      </c>
      <c r="P617" s="3" t="str">
        <f t="shared" si="19"/>
        <v>02</v>
      </c>
      <c r="Q617" s="3" t="s">
        <v>22</v>
      </c>
      <c r="R617" s="5" t="s">
        <v>29</v>
      </c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/>
      <c r="AF617"/>
    </row>
    <row r="618" spans="1:32" s="5" customFormat="1" x14ac:dyDescent="0.25">
      <c r="A618" s="5" t="s">
        <v>159</v>
      </c>
      <c r="B618" s="5" t="s">
        <v>19</v>
      </c>
      <c r="C618" s="5" t="s">
        <v>30</v>
      </c>
      <c r="D618" s="5" t="s">
        <v>31</v>
      </c>
      <c r="E618" s="3">
        <v>2</v>
      </c>
      <c r="F618" s="3">
        <v>1.0731628E-3</v>
      </c>
      <c r="G618" s="3">
        <v>86</v>
      </c>
      <c r="H618" s="3">
        <v>2.16462E-4</v>
      </c>
      <c r="I618" s="3">
        <v>78.260000000000005</v>
      </c>
      <c r="J618" s="3">
        <v>2.1631850000000002E-4</v>
      </c>
      <c r="K618" s="3">
        <v>10</v>
      </c>
      <c r="L618" s="3">
        <v>10</v>
      </c>
      <c r="M618" s="3">
        <v>0</v>
      </c>
      <c r="N618" s="3">
        <v>0</v>
      </c>
      <c r="O618" s="3" t="str">
        <f t="shared" si="18"/>
        <v>2022</v>
      </c>
      <c r="P618" s="3" t="str">
        <f t="shared" si="19"/>
        <v>02</v>
      </c>
      <c r="Q618" s="3" t="s">
        <v>32</v>
      </c>
      <c r="R618" s="5" t="s">
        <v>23</v>
      </c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/>
      <c r="AF618"/>
    </row>
    <row r="619" spans="1:32" s="5" customFormat="1" x14ac:dyDescent="0.25">
      <c r="A619" s="5" t="s">
        <v>159</v>
      </c>
      <c r="B619" s="5" t="s">
        <v>19</v>
      </c>
      <c r="C619" s="5" t="s">
        <v>30</v>
      </c>
      <c r="D619" s="5" t="s">
        <v>31</v>
      </c>
      <c r="E619" s="3">
        <v>52</v>
      </c>
      <c r="F619" s="3">
        <v>2.7902232800000003E-2</v>
      </c>
      <c r="G619" s="3">
        <v>2236</v>
      </c>
      <c r="H619" s="3">
        <v>5.6280119999999999E-3</v>
      </c>
      <c r="I619" s="3">
        <v>2034.7599999999998</v>
      </c>
      <c r="J619" s="3">
        <v>5.6242800999999993E-3</v>
      </c>
      <c r="K619" s="3">
        <v>260</v>
      </c>
      <c r="L619" s="3">
        <v>260</v>
      </c>
      <c r="M619" s="3">
        <v>0</v>
      </c>
      <c r="N619" s="3">
        <v>0</v>
      </c>
      <c r="O619" s="3" t="str">
        <f t="shared" si="18"/>
        <v>2022</v>
      </c>
      <c r="P619" s="3" t="str">
        <f t="shared" si="19"/>
        <v>02</v>
      </c>
      <c r="Q619" s="3" t="s">
        <v>22</v>
      </c>
      <c r="R619" s="5" t="s">
        <v>23</v>
      </c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/>
      <c r="AF619"/>
    </row>
    <row r="620" spans="1:32" s="5" customFormat="1" x14ac:dyDescent="0.25">
      <c r="A620" s="5" t="s">
        <v>159</v>
      </c>
      <c r="B620" s="5" t="s">
        <v>19</v>
      </c>
      <c r="C620" s="5" t="s">
        <v>30</v>
      </c>
      <c r="D620" s="5" t="s">
        <v>31</v>
      </c>
      <c r="E620" s="3">
        <v>158</v>
      </c>
      <c r="F620" s="3">
        <v>8.4779861200000001E-2</v>
      </c>
      <c r="G620" s="3">
        <v>6794</v>
      </c>
      <c r="H620" s="3">
        <v>1.7100497999999999E-2</v>
      </c>
      <c r="I620" s="3">
        <v>6182.54</v>
      </c>
      <c r="J620" s="3">
        <v>1.7089158799999997E-2</v>
      </c>
      <c r="K620" s="3">
        <v>790</v>
      </c>
      <c r="L620" s="3">
        <v>790</v>
      </c>
      <c r="M620" s="3">
        <v>0</v>
      </c>
      <c r="N620" s="3">
        <v>0</v>
      </c>
      <c r="O620" s="3" t="str">
        <f t="shared" si="18"/>
        <v>2022</v>
      </c>
      <c r="P620" s="3" t="str">
        <f t="shared" si="19"/>
        <v>02</v>
      </c>
      <c r="Q620" s="3" t="s">
        <v>22</v>
      </c>
      <c r="R620" s="5" t="s">
        <v>23</v>
      </c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/>
      <c r="AF620"/>
    </row>
    <row r="621" spans="1:32" s="5" customFormat="1" x14ac:dyDescent="0.25">
      <c r="A621" s="5" t="s">
        <v>159</v>
      </c>
      <c r="B621" s="5" t="s">
        <v>19</v>
      </c>
      <c r="C621" s="5" t="s">
        <v>30</v>
      </c>
      <c r="D621" s="5" t="s">
        <v>31</v>
      </c>
      <c r="E621" s="3">
        <v>1</v>
      </c>
      <c r="F621" s="3">
        <v>5.3658139999999998E-4</v>
      </c>
      <c r="G621" s="3">
        <v>43</v>
      </c>
      <c r="H621" s="3">
        <v>1.08231E-4</v>
      </c>
      <c r="I621" s="3">
        <v>39.130000000000003</v>
      </c>
      <c r="J621" s="3">
        <v>1.0815920000000002E-4</v>
      </c>
      <c r="K621" s="3">
        <v>5</v>
      </c>
      <c r="L621" s="3">
        <v>5</v>
      </c>
      <c r="M621" s="3">
        <v>0</v>
      </c>
      <c r="N621" s="3">
        <v>0</v>
      </c>
      <c r="O621" s="3" t="str">
        <f t="shared" si="18"/>
        <v>2022</v>
      </c>
      <c r="P621" s="3" t="str">
        <f t="shared" si="19"/>
        <v>02</v>
      </c>
      <c r="Q621" s="3" t="s">
        <v>33</v>
      </c>
      <c r="R621" s="5" t="s">
        <v>23</v>
      </c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/>
      <c r="AF621"/>
    </row>
    <row r="622" spans="1:32" s="5" customFormat="1" x14ac:dyDescent="0.25">
      <c r="A622" s="5" t="s">
        <v>159</v>
      </c>
      <c r="B622" s="5" t="s">
        <v>19</v>
      </c>
      <c r="C622" s="5" t="s">
        <v>30</v>
      </c>
      <c r="D622" s="5" t="s">
        <v>31</v>
      </c>
      <c r="E622" s="3">
        <v>2</v>
      </c>
      <c r="F622" s="3">
        <v>1.0731628E-3</v>
      </c>
      <c r="G622" s="3">
        <v>86</v>
      </c>
      <c r="H622" s="3">
        <v>2.16462E-4</v>
      </c>
      <c r="I622" s="3">
        <v>78.260000000000005</v>
      </c>
      <c r="J622" s="3">
        <v>2.1631850000000002E-4</v>
      </c>
      <c r="K622" s="3">
        <v>10</v>
      </c>
      <c r="L622" s="3">
        <v>10</v>
      </c>
      <c r="M622" s="3">
        <v>0</v>
      </c>
      <c r="N622" s="3">
        <v>0</v>
      </c>
      <c r="O622" s="3" t="str">
        <f t="shared" si="18"/>
        <v>2022</v>
      </c>
      <c r="P622" s="3" t="str">
        <f t="shared" si="19"/>
        <v>02</v>
      </c>
      <c r="Q622" s="3" t="s">
        <v>32</v>
      </c>
      <c r="R622" s="5" t="s">
        <v>23</v>
      </c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/>
      <c r="AF622"/>
    </row>
    <row r="623" spans="1:32" s="5" customFormat="1" x14ac:dyDescent="0.25">
      <c r="A623" s="5" t="s">
        <v>159</v>
      </c>
      <c r="B623" s="5" t="s">
        <v>19</v>
      </c>
      <c r="C623" s="5" t="s">
        <v>30</v>
      </c>
      <c r="D623" s="5" t="s">
        <v>31</v>
      </c>
      <c r="E623" s="3">
        <v>4</v>
      </c>
      <c r="F623" s="3">
        <v>2.1463255999999999E-3</v>
      </c>
      <c r="G623" s="3">
        <v>172</v>
      </c>
      <c r="H623" s="3">
        <v>4.32924E-4</v>
      </c>
      <c r="I623" s="3">
        <v>156.52000000000001</v>
      </c>
      <c r="J623" s="3">
        <v>4.3263690000000017E-4</v>
      </c>
      <c r="K623" s="3">
        <v>20</v>
      </c>
      <c r="L623" s="3">
        <v>20</v>
      </c>
      <c r="M623" s="3">
        <v>0</v>
      </c>
      <c r="N623" s="3">
        <v>0</v>
      </c>
      <c r="O623" s="3" t="str">
        <f t="shared" si="18"/>
        <v>2022</v>
      </c>
      <c r="P623" s="3" t="str">
        <f t="shared" si="19"/>
        <v>02</v>
      </c>
      <c r="Q623" s="3" t="s">
        <v>22</v>
      </c>
      <c r="R623" s="5" t="s">
        <v>23</v>
      </c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/>
      <c r="AF623"/>
    </row>
    <row r="624" spans="1:32" s="5" customFormat="1" x14ac:dyDescent="0.25">
      <c r="A624" s="5" t="s">
        <v>159</v>
      </c>
      <c r="B624" s="5" t="s">
        <v>19</v>
      </c>
      <c r="C624" s="5" t="s">
        <v>34</v>
      </c>
      <c r="D624" s="5" t="s">
        <v>35</v>
      </c>
      <c r="E624" s="3">
        <v>24</v>
      </c>
      <c r="F624" s="3">
        <v>1.2877953599999997E-2</v>
      </c>
      <c r="G624" s="3">
        <v>2088</v>
      </c>
      <c r="H624" s="3">
        <v>5.2554960000000001E-3</v>
      </c>
      <c r="I624" s="3">
        <v>1900.08</v>
      </c>
      <c r="J624" s="3">
        <v>5.2520111000000005E-3</v>
      </c>
      <c r="K624" s="3">
        <v>240</v>
      </c>
      <c r="L624" s="3">
        <v>240</v>
      </c>
      <c r="M624" s="3">
        <v>0</v>
      </c>
      <c r="N624" s="3">
        <v>0</v>
      </c>
      <c r="O624" s="3" t="str">
        <f t="shared" si="18"/>
        <v>2022</v>
      </c>
      <c r="P624" s="3" t="str">
        <f t="shared" si="19"/>
        <v>02</v>
      </c>
      <c r="Q624" s="3" t="s">
        <v>22</v>
      </c>
      <c r="R624" s="5" t="s">
        <v>23</v>
      </c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/>
      <c r="AF624"/>
    </row>
    <row r="625" spans="1:32" s="5" customFormat="1" x14ac:dyDescent="0.25">
      <c r="A625" s="5" t="s">
        <v>159</v>
      </c>
      <c r="B625" s="5" t="s">
        <v>19</v>
      </c>
      <c r="C625" s="5" t="s">
        <v>34</v>
      </c>
      <c r="D625" s="5" t="s">
        <v>35</v>
      </c>
      <c r="E625" s="3">
        <v>7</v>
      </c>
      <c r="F625" s="3">
        <v>3.7560697999999997E-3</v>
      </c>
      <c r="G625" s="3">
        <v>609</v>
      </c>
      <c r="H625" s="3">
        <v>1.5328529999999998E-3</v>
      </c>
      <c r="I625" s="3">
        <v>554.18999999999994</v>
      </c>
      <c r="J625" s="3">
        <v>1.5318365999999999E-3</v>
      </c>
      <c r="K625" s="3">
        <v>70</v>
      </c>
      <c r="L625" s="3">
        <v>70</v>
      </c>
      <c r="M625" s="3">
        <v>0</v>
      </c>
      <c r="N625" s="3">
        <v>0</v>
      </c>
      <c r="O625" s="3" t="str">
        <f t="shared" si="18"/>
        <v>2022</v>
      </c>
      <c r="P625" s="3" t="str">
        <f t="shared" si="19"/>
        <v>02</v>
      </c>
      <c r="Q625" s="3" t="s">
        <v>22</v>
      </c>
      <c r="R625" s="5" t="s">
        <v>23</v>
      </c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/>
      <c r="AF625"/>
    </row>
    <row r="626" spans="1:32" s="5" customFormat="1" x14ac:dyDescent="0.25">
      <c r="A626" s="5" t="s">
        <v>159</v>
      </c>
      <c r="B626" s="5" t="s">
        <v>19</v>
      </c>
      <c r="C626" s="5" t="s">
        <v>34</v>
      </c>
      <c r="D626" s="5" t="s">
        <v>35</v>
      </c>
      <c r="E626" s="3">
        <v>4</v>
      </c>
      <c r="F626" s="3">
        <v>2.1463255999999999E-3</v>
      </c>
      <c r="G626" s="3">
        <v>348</v>
      </c>
      <c r="H626" s="3">
        <v>8.759159999999998E-4</v>
      </c>
      <c r="I626" s="3">
        <v>316.68</v>
      </c>
      <c r="J626" s="3">
        <v>8.7533519999999972E-4</v>
      </c>
      <c r="K626" s="3">
        <v>40</v>
      </c>
      <c r="L626" s="3">
        <v>40</v>
      </c>
      <c r="M626" s="3">
        <v>0</v>
      </c>
      <c r="N626" s="3">
        <v>0</v>
      </c>
      <c r="O626" s="3" t="str">
        <f t="shared" si="18"/>
        <v>2022</v>
      </c>
      <c r="P626" s="3" t="str">
        <f t="shared" si="19"/>
        <v>02</v>
      </c>
      <c r="Q626" s="3" t="s">
        <v>22</v>
      </c>
      <c r="R626" s="5" t="s">
        <v>23</v>
      </c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/>
      <c r="AF626"/>
    </row>
    <row r="627" spans="1:32" s="5" customFormat="1" x14ac:dyDescent="0.25">
      <c r="A627" s="5" t="s">
        <v>159</v>
      </c>
      <c r="B627" s="5" t="s">
        <v>19</v>
      </c>
      <c r="C627" s="5" t="s">
        <v>36</v>
      </c>
      <c r="D627" s="5" t="s">
        <v>37</v>
      </c>
      <c r="E627" s="3">
        <v>81</v>
      </c>
      <c r="F627" s="3">
        <v>4.34630934E-2</v>
      </c>
      <c r="G627" s="3">
        <v>21141</v>
      </c>
      <c r="H627" s="3">
        <v>5.3211896999999994E-2</v>
      </c>
      <c r="I627" s="3">
        <v>19238.310000000001</v>
      </c>
      <c r="J627" s="3">
        <v>5.3176612700000001E-2</v>
      </c>
      <c r="K627" s="3">
        <v>2430</v>
      </c>
      <c r="L627" s="3">
        <v>2430</v>
      </c>
      <c r="M627" s="3">
        <v>0</v>
      </c>
      <c r="N627" s="3">
        <v>0</v>
      </c>
      <c r="O627" s="3" t="str">
        <f t="shared" si="18"/>
        <v>2022</v>
      </c>
      <c r="P627" s="3" t="str">
        <f t="shared" si="19"/>
        <v>02</v>
      </c>
      <c r="Q627" s="3" t="s">
        <v>22</v>
      </c>
      <c r="R627" s="5" t="s">
        <v>23</v>
      </c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/>
      <c r="AF627"/>
    </row>
    <row r="628" spans="1:32" s="5" customFormat="1" x14ac:dyDescent="0.25">
      <c r="A628" s="5" t="s">
        <v>159</v>
      </c>
      <c r="B628" s="5" t="s">
        <v>19</v>
      </c>
      <c r="C628" s="5" t="s">
        <v>36</v>
      </c>
      <c r="D628" s="5" t="s">
        <v>37</v>
      </c>
      <c r="E628" s="3">
        <v>26</v>
      </c>
      <c r="F628" s="3">
        <v>1.3951116400000001E-2</v>
      </c>
      <c r="G628" s="3">
        <v>6786</v>
      </c>
      <c r="H628" s="3">
        <v>1.7080361999999998E-2</v>
      </c>
      <c r="I628" s="3">
        <v>6175.26</v>
      </c>
      <c r="J628" s="3">
        <v>1.7069036199999998E-2</v>
      </c>
      <c r="K628" s="3">
        <v>780</v>
      </c>
      <c r="L628" s="3">
        <v>780</v>
      </c>
      <c r="M628" s="3">
        <v>0</v>
      </c>
      <c r="N628" s="3">
        <v>0</v>
      </c>
      <c r="O628" s="3" t="str">
        <f t="shared" si="18"/>
        <v>2022</v>
      </c>
      <c r="P628" s="3" t="str">
        <f t="shared" si="19"/>
        <v>02</v>
      </c>
      <c r="Q628" s="3" t="s">
        <v>22</v>
      </c>
      <c r="R628" s="5" t="s">
        <v>23</v>
      </c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/>
      <c r="AF628"/>
    </row>
    <row r="629" spans="1:32" s="5" customFormat="1" x14ac:dyDescent="0.25">
      <c r="A629" s="5" t="s">
        <v>159</v>
      </c>
      <c r="B629" s="5" t="s">
        <v>19</v>
      </c>
      <c r="C629" s="5" t="s">
        <v>36</v>
      </c>
      <c r="D629" s="5" t="s">
        <v>37</v>
      </c>
      <c r="E629" s="3">
        <v>302</v>
      </c>
      <c r="F629" s="3">
        <v>0.16204758280000003</v>
      </c>
      <c r="G629" s="3">
        <v>78822</v>
      </c>
      <c r="H629" s="3">
        <v>0.198394974</v>
      </c>
      <c r="I629" s="3">
        <v>71728.01999999999</v>
      </c>
      <c r="J629" s="3">
        <v>0.19826342010000003</v>
      </c>
      <c r="K629" s="3">
        <v>9060</v>
      </c>
      <c r="L629" s="3">
        <v>9060</v>
      </c>
      <c r="M629" s="3">
        <v>0</v>
      </c>
      <c r="N629" s="3">
        <v>0</v>
      </c>
      <c r="O629" s="3" t="str">
        <f t="shared" si="18"/>
        <v>2022</v>
      </c>
      <c r="P629" s="3" t="str">
        <f t="shared" si="19"/>
        <v>02</v>
      </c>
      <c r="Q629" s="3" t="s">
        <v>22</v>
      </c>
      <c r="R629" s="5" t="s">
        <v>23</v>
      </c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/>
      <c r="AF629"/>
    </row>
    <row r="630" spans="1:32" s="5" customFormat="1" x14ac:dyDescent="0.25">
      <c r="A630" s="5" t="s">
        <v>159</v>
      </c>
      <c r="B630" s="5" t="s">
        <v>19</v>
      </c>
      <c r="C630" s="5" t="s">
        <v>36</v>
      </c>
      <c r="D630" s="5" t="s">
        <v>37</v>
      </c>
      <c r="E630" s="3">
        <v>1</v>
      </c>
      <c r="F630" s="3">
        <v>5.3658139999999998E-4</v>
      </c>
      <c r="G630" s="3">
        <v>261</v>
      </c>
      <c r="H630" s="3">
        <v>6.5693700000000002E-4</v>
      </c>
      <c r="I630" s="3">
        <v>237.51</v>
      </c>
      <c r="J630" s="3">
        <v>6.565013999999999E-4</v>
      </c>
      <c r="K630" s="3">
        <v>30</v>
      </c>
      <c r="L630" s="3">
        <v>30</v>
      </c>
      <c r="M630" s="3">
        <v>0</v>
      </c>
      <c r="N630" s="3">
        <v>0</v>
      </c>
      <c r="O630" s="3" t="str">
        <f t="shared" si="18"/>
        <v>2022</v>
      </c>
      <c r="P630" s="3" t="str">
        <f t="shared" si="19"/>
        <v>02</v>
      </c>
      <c r="Q630" s="3" t="s">
        <v>33</v>
      </c>
      <c r="R630" s="5" t="s">
        <v>23</v>
      </c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/>
      <c r="AF630"/>
    </row>
    <row r="631" spans="1:32" s="5" customFormat="1" x14ac:dyDescent="0.25">
      <c r="A631" s="5" t="s">
        <v>159</v>
      </c>
      <c r="B631" s="5" t="s">
        <v>19</v>
      </c>
      <c r="C631" s="5" t="s">
        <v>36</v>
      </c>
      <c r="D631" s="5" t="s">
        <v>37</v>
      </c>
      <c r="E631" s="3">
        <v>4</v>
      </c>
      <c r="F631" s="3">
        <v>2.1463255999999999E-3</v>
      </c>
      <c r="G631" s="3">
        <v>1044</v>
      </c>
      <c r="H631" s="3">
        <v>2.6277480000000001E-3</v>
      </c>
      <c r="I631" s="3">
        <v>950.04</v>
      </c>
      <c r="J631" s="3">
        <v>2.6260055999999996E-3</v>
      </c>
      <c r="K631" s="3">
        <v>120</v>
      </c>
      <c r="L631" s="3">
        <v>120</v>
      </c>
      <c r="M631" s="3">
        <v>0</v>
      </c>
      <c r="N631" s="3">
        <v>0</v>
      </c>
      <c r="O631" s="3" t="str">
        <f t="shared" si="18"/>
        <v>2022</v>
      </c>
      <c r="P631" s="3" t="str">
        <f t="shared" si="19"/>
        <v>02</v>
      </c>
      <c r="Q631" s="3" t="s">
        <v>22</v>
      </c>
      <c r="R631" s="5" t="s">
        <v>29</v>
      </c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/>
      <c r="AF631"/>
    </row>
    <row r="632" spans="1:32" s="5" customFormat="1" x14ac:dyDescent="0.25">
      <c r="A632" s="5" t="s">
        <v>159</v>
      </c>
      <c r="B632" s="5" t="s">
        <v>19</v>
      </c>
      <c r="C632" s="5" t="s">
        <v>40</v>
      </c>
      <c r="D632" s="5" t="s">
        <v>41</v>
      </c>
      <c r="E632" s="3">
        <v>4</v>
      </c>
      <c r="F632" s="3">
        <v>2.1463255999999999E-3</v>
      </c>
      <c r="G632" s="3">
        <v>0</v>
      </c>
      <c r="H632" s="3">
        <v>0</v>
      </c>
      <c r="I632" s="3">
        <v>0</v>
      </c>
      <c r="J632" s="3">
        <v>0</v>
      </c>
      <c r="K632" s="3">
        <v>0</v>
      </c>
      <c r="L632" s="3">
        <v>0</v>
      </c>
      <c r="M632" s="3">
        <v>164</v>
      </c>
      <c r="N632" s="3">
        <v>0</v>
      </c>
      <c r="O632" s="3" t="str">
        <f t="shared" si="18"/>
        <v>2022</v>
      </c>
      <c r="P632" s="3" t="str">
        <f t="shared" si="19"/>
        <v>02</v>
      </c>
      <c r="Q632" s="3" t="s">
        <v>22</v>
      </c>
      <c r="R632" s="5" t="s">
        <v>29</v>
      </c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/>
      <c r="AF632"/>
    </row>
    <row r="633" spans="1:32" s="5" customFormat="1" x14ac:dyDescent="0.25">
      <c r="A633" s="5" t="s">
        <v>159</v>
      </c>
      <c r="B633" s="5" t="s">
        <v>19</v>
      </c>
      <c r="C633" s="5" t="s">
        <v>40</v>
      </c>
      <c r="D633" s="5" t="s">
        <v>41</v>
      </c>
      <c r="E633" s="3">
        <v>292</v>
      </c>
      <c r="F633" s="3">
        <v>0.15668176880000004</v>
      </c>
      <c r="G633" s="3">
        <v>0</v>
      </c>
      <c r="H633" s="3">
        <v>0</v>
      </c>
      <c r="I633" s="3">
        <v>0</v>
      </c>
      <c r="J633" s="3">
        <v>0</v>
      </c>
      <c r="K633" s="3">
        <v>0</v>
      </c>
      <c r="L633" s="3">
        <v>0</v>
      </c>
      <c r="M633" s="3">
        <v>11972</v>
      </c>
      <c r="N633" s="3">
        <v>0</v>
      </c>
      <c r="O633" s="3" t="str">
        <f t="shared" si="18"/>
        <v>2022</v>
      </c>
      <c r="P633" s="3" t="str">
        <f t="shared" si="19"/>
        <v>02</v>
      </c>
      <c r="Q633" s="3" t="s">
        <v>22</v>
      </c>
      <c r="R633" s="5" t="s">
        <v>23</v>
      </c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/>
      <c r="AF633"/>
    </row>
    <row r="634" spans="1:32" s="5" customFormat="1" x14ac:dyDescent="0.25">
      <c r="A634" s="5" t="s">
        <v>159</v>
      </c>
      <c r="B634" s="5" t="s">
        <v>19</v>
      </c>
      <c r="C634" s="5" t="s">
        <v>40</v>
      </c>
      <c r="D634" s="5" t="s">
        <v>41</v>
      </c>
      <c r="E634" s="3">
        <v>10</v>
      </c>
      <c r="F634" s="3">
        <v>5.365814E-3</v>
      </c>
      <c r="G634" s="3">
        <v>0</v>
      </c>
      <c r="H634" s="3">
        <v>0</v>
      </c>
      <c r="I634" s="3">
        <v>0</v>
      </c>
      <c r="J634" s="3">
        <v>0</v>
      </c>
      <c r="K634" s="3">
        <v>0</v>
      </c>
      <c r="L634" s="3">
        <v>0</v>
      </c>
      <c r="M634" s="3">
        <v>410</v>
      </c>
      <c r="N634" s="3">
        <v>0</v>
      </c>
      <c r="O634" s="3" t="str">
        <f t="shared" si="18"/>
        <v>2022</v>
      </c>
      <c r="P634" s="3" t="str">
        <f t="shared" si="19"/>
        <v>02</v>
      </c>
      <c r="Q634" s="3" t="s">
        <v>22</v>
      </c>
      <c r="R634" s="5" t="s">
        <v>23</v>
      </c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/>
      <c r="AF634"/>
    </row>
    <row r="635" spans="1:32" s="5" customFormat="1" x14ac:dyDescent="0.25">
      <c r="A635" s="5" t="s">
        <v>159</v>
      </c>
      <c r="B635" s="5" t="s">
        <v>19</v>
      </c>
      <c r="C635" s="5" t="s">
        <v>40</v>
      </c>
      <c r="D635" s="5" t="s">
        <v>41</v>
      </c>
      <c r="E635" s="3">
        <v>79</v>
      </c>
      <c r="F635" s="3">
        <v>4.23899306E-2</v>
      </c>
      <c r="G635" s="3">
        <v>0</v>
      </c>
      <c r="H635" s="3">
        <v>0</v>
      </c>
      <c r="I635" s="3">
        <v>0</v>
      </c>
      <c r="J635" s="3">
        <v>0</v>
      </c>
      <c r="K635" s="3">
        <v>0</v>
      </c>
      <c r="L635" s="3">
        <v>0</v>
      </c>
      <c r="M635" s="3">
        <v>3239</v>
      </c>
      <c r="N635" s="3">
        <v>0</v>
      </c>
      <c r="O635" s="3" t="str">
        <f t="shared" si="18"/>
        <v>2022</v>
      </c>
      <c r="P635" s="3" t="str">
        <f t="shared" si="19"/>
        <v>02</v>
      </c>
      <c r="Q635" s="3" t="s">
        <v>22</v>
      </c>
      <c r="R635" s="5" t="s">
        <v>23</v>
      </c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/>
      <c r="AF635"/>
    </row>
    <row r="636" spans="1:32" s="5" customFormat="1" x14ac:dyDescent="0.25">
      <c r="A636" s="5" t="s">
        <v>159</v>
      </c>
      <c r="B636" s="5" t="s">
        <v>19</v>
      </c>
      <c r="C636" s="5" t="s">
        <v>132</v>
      </c>
      <c r="D636" s="5" t="s">
        <v>133</v>
      </c>
      <c r="E636" s="3">
        <v>11</v>
      </c>
      <c r="F636" s="3">
        <v>5.9023954000000005E-3</v>
      </c>
      <c r="G636" s="3">
        <v>2574</v>
      </c>
      <c r="H636" s="3">
        <v>6.4787580000000011E-3</v>
      </c>
      <c r="I636" s="3">
        <v>2342.34</v>
      </c>
      <c r="J636" s="3">
        <v>6.4744620000000003E-3</v>
      </c>
      <c r="K636" s="3">
        <v>0</v>
      </c>
      <c r="L636" s="3">
        <v>0</v>
      </c>
      <c r="M636" s="3">
        <v>0</v>
      </c>
      <c r="N636" s="3">
        <v>0</v>
      </c>
      <c r="O636" s="3" t="str">
        <f t="shared" si="18"/>
        <v>2022</v>
      </c>
      <c r="P636" s="3" t="str">
        <f t="shared" si="19"/>
        <v>02</v>
      </c>
      <c r="Q636" s="3" t="s">
        <v>22</v>
      </c>
      <c r="R636" s="5" t="s">
        <v>23</v>
      </c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/>
      <c r="AF636"/>
    </row>
    <row r="637" spans="1:32" s="5" customFormat="1" x14ac:dyDescent="0.25">
      <c r="A637" s="5" t="s">
        <v>159</v>
      </c>
      <c r="B637" s="5" t="s">
        <v>19</v>
      </c>
      <c r="C637" s="5" t="s">
        <v>42</v>
      </c>
      <c r="D637" s="5" t="s">
        <v>43</v>
      </c>
      <c r="E637" s="3">
        <v>68</v>
      </c>
      <c r="F637" s="3">
        <v>3.6487535200000011E-2</v>
      </c>
      <c r="G637" s="3">
        <v>56440</v>
      </c>
      <c r="H637" s="3">
        <v>0.14205948000000002</v>
      </c>
      <c r="I637" s="3">
        <v>51360.4</v>
      </c>
      <c r="J637" s="3">
        <v>0.14196528160000005</v>
      </c>
      <c r="K637" s="3">
        <v>4080</v>
      </c>
      <c r="L637" s="3">
        <v>4080</v>
      </c>
      <c r="M637" s="3">
        <v>0</v>
      </c>
      <c r="N637" s="3">
        <v>0</v>
      </c>
      <c r="O637" s="3" t="str">
        <f t="shared" si="18"/>
        <v>2022</v>
      </c>
      <c r="P637" s="3" t="str">
        <f t="shared" si="19"/>
        <v>02</v>
      </c>
      <c r="Q637" s="3" t="s">
        <v>22</v>
      </c>
      <c r="R637" s="5" t="s">
        <v>23</v>
      </c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/>
      <c r="AF637"/>
    </row>
    <row r="638" spans="1:32" s="5" customFormat="1" x14ac:dyDescent="0.25">
      <c r="A638" s="5" t="s">
        <v>159</v>
      </c>
      <c r="B638" s="5" t="s">
        <v>19</v>
      </c>
      <c r="C638" s="5" t="s">
        <v>42</v>
      </c>
      <c r="D638" s="5" t="s">
        <v>43</v>
      </c>
      <c r="E638" s="3">
        <v>2</v>
      </c>
      <c r="F638" s="3">
        <v>1.0731628E-3</v>
      </c>
      <c r="G638" s="3">
        <v>1660</v>
      </c>
      <c r="H638" s="3">
        <v>4.1782199999999999E-3</v>
      </c>
      <c r="I638" s="3">
        <v>1510.6</v>
      </c>
      <c r="J638" s="3">
        <v>4.175449500000001E-3</v>
      </c>
      <c r="K638" s="3">
        <v>120</v>
      </c>
      <c r="L638" s="3">
        <v>120</v>
      </c>
      <c r="M638" s="3">
        <v>0</v>
      </c>
      <c r="N638" s="3">
        <v>0</v>
      </c>
      <c r="O638" s="3" t="str">
        <f t="shared" si="18"/>
        <v>2022</v>
      </c>
      <c r="P638" s="3" t="str">
        <f t="shared" si="19"/>
        <v>02</v>
      </c>
      <c r="Q638" s="3" t="s">
        <v>22</v>
      </c>
      <c r="R638" s="5" t="s">
        <v>29</v>
      </c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/>
      <c r="AF638"/>
    </row>
    <row r="639" spans="1:32" s="5" customFormat="1" x14ac:dyDescent="0.25">
      <c r="A639" s="5" t="s">
        <v>159</v>
      </c>
      <c r="B639" s="5" t="s">
        <v>19</v>
      </c>
      <c r="C639" s="5" t="s">
        <v>44</v>
      </c>
      <c r="D639" s="5" t="s">
        <v>45</v>
      </c>
      <c r="E639" s="3">
        <v>2</v>
      </c>
      <c r="F639" s="3">
        <v>1.0731628E-3</v>
      </c>
      <c r="G639" s="3">
        <v>1112</v>
      </c>
      <c r="H639" s="3">
        <v>2.7989040000000001E-3</v>
      </c>
      <c r="I639" s="3">
        <v>1011.9200000000001</v>
      </c>
      <c r="J639" s="3">
        <v>2.7970481000000004E-3</v>
      </c>
      <c r="K639" s="3">
        <v>80</v>
      </c>
      <c r="L639" s="3">
        <v>80</v>
      </c>
      <c r="M639" s="3">
        <v>0</v>
      </c>
      <c r="N639" s="3">
        <v>0</v>
      </c>
      <c r="O639" s="3" t="str">
        <f t="shared" si="18"/>
        <v>2022</v>
      </c>
      <c r="P639" s="3" t="str">
        <f t="shared" si="19"/>
        <v>02</v>
      </c>
      <c r="Q639" s="3" t="s">
        <v>22</v>
      </c>
      <c r="R639" s="5" t="s">
        <v>29</v>
      </c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/>
      <c r="AF639"/>
    </row>
    <row r="640" spans="1:32" s="5" customFormat="1" x14ac:dyDescent="0.25">
      <c r="A640" s="5" t="s">
        <v>159</v>
      </c>
      <c r="B640" s="5" t="s">
        <v>19</v>
      </c>
      <c r="C640" s="5" t="s">
        <v>44</v>
      </c>
      <c r="D640" s="5" t="s">
        <v>45</v>
      </c>
      <c r="E640" s="3">
        <v>96</v>
      </c>
      <c r="F640" s="3">
        <v>5.1511814399999988E-2</v>
      </c>
      <c r="G640" s="3">
        <v>53376</v>
      </c>
      <c r="H640" s="3">
        <v>0.13434739199999998</v>
      </c>
      <c r="I640" s="3">
        <v>48572.159999999996</v>
      </c>
      <c r="J640" s="3">
        <v>0.13425830749999998</v>
      </c>
      <c r="K640" s="3">
        <v>3840</v>
      </c>
      <c r="L640" s="3">
        <v>3840</v>
      </c>
      <c r="M640" s="3">
        <v>0</v>
      </c>
      <c r="N640" s="3">
        <v>0</v>
      </c>
      <c r="O640" s="3" t="str">
        <f t="shared" si="18"/>
        <v>2022</v>
      </c>
      <c r="P640" s="3" t="str">
        <f t="shared" si="19"/>
        <v>02</v>
      </c>
      <c r="Q640" s="3" t="s">
        <v>22</v>
      </c>
      <c r="R640" s="5" t="s">
        <v>23</v>
      </c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/>
      <c r="AF640"/>
    </row>
    <row r="641" spans="1:32" s="5" customFormat="1" x14ac:dyDescent="0.25">
      <c r="A641" s="5" t="s">
        <v>159</v>
      </c>
      <c r="B641" s="5" t="s">
        <v>19</v>
      </c>
      <c r="C641" s="5" t="s">
        <v>46</v>
      </c>
      <c r="D641" s="5" t="s">
        <v>47</v>
      </c>
      <c r="E641" s="3">
        <v>142</v>
      </c>
      <c r="F641" s="3">
        <v>7.6194558799999992E-2</v>
      </c>
      <c r="G641" s="3">
        <v>39476</v>
      </c>
      <c r="H641" s="3">
        <v>9.9361091999999984E-2</v>
      </c>
      <c r="I641" s="3">
        <v>35923.159999999996</v>
      </c>
      <c r="J641" s="3">
        <v>9.9295206599999991E-2</v>
      </c>
      <c r="K641" s="3">
        <v>2840</v>
      </c>
      <c r="L641" s="3">
        <v>2840</v>
      </c>
      <c r="M641" s="3">
        <v>0</v>
      </c>
      <c r="N641" s="3">
        <v>0</v>
      </c>
      <c r="O641" s="3" t="str">
        <f t="shared" si="18"/>
        <v>2022</v>
      </c>
      <c r="P641" s="3" t="str">
        <f t="shared" si="19"/>
        <v>02</v>
      </c>
      <c r="Q641" s="3" t="s">
        <v>22</v>
      </c>
      <c r="R641" s="5" t="s">
        <v>23</v>
      </c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/>
      <c r="AF641"/>
    </row>
    <row r="642" spans="1:32" s="5" customFormat="1" x14ac:dyDescent="0.25">
      <c r="A642" s="5" t="s">
        <v>159</v>
      </c>
      <c r="B642" s="5" t="s">
        <v>19</v>
      </c>
      <c r="C642" s="5" t="s">
        <v>48</v>
      </c>
      <c r="D642" s="5" t="s">
        <v>49</v>
      </c>
      <c r="E642" s="3">
        <v>45</v>
      </c>
      <c r="F642" s="3">
        <v>2.4146162999999995E-2</v>
      </c>
      <c r="G642" s="3">
        <v>7110</v>
      </c>
      <c r="H642" s="3">
        <v>1.7895870000000001E-2</v>
      </c>
      <c r="I642" s="3">
        <v>6470.1</v>
      </c>
      <c r="J642" s="3">
        <v>1.7884003399999997E-2</v>
      </c>
      <c r="K642" s="3">
        <v>1350</v>
      </c>
      <c r="L642" s="3">
        <v>225</v>
      </c>
      <c r="M642" s="3">
        <v>0</v>
      </c>
      <c r="N642" s="3">
        <v>0</v>
      </c>
      <c r="O642" s="3" t="str">
        <f t="shared" si="18"/>
        <v>2022</v>
      </c>
      <c r="P642" s="3" t="str">
        <f t="shared" si="19"/>
        <v>02</v>
      </c>
      <c r="Q642" s="3" t="s">
        <v>22</v>
      </c>
      <c r="R642" s="5" t="s">
        <v>23</v>
      </c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/>
      <c r="AF642"/>
    </row>
    <row r="643" spans="1:32" s="5" customFormat="1" x14ac:dyDescent="0.25">
      <c r="A643" s="5" t="s">
        <v>159</v>
      </c>
      <c r="B643" s="5" t="s">
        <v>19</v>
      </c>
      <c r="C643" s="5" t="s">
        <v>48</v>
      </c>
      <c r="D643" s="5" t="s">
        <v>49</v>
      </c>
      <c r="E643" s="3">
        <v>3</v>
      </c>
      <c r="F643" s="3">
        <v>1.6097441999999996E-3</v>
      </c>
      <c r="G643" s="3">
        <v>474</v>
      </c>
      <c r="H643" s="3">
        <v>1.1930580000000001E-3</v>
      </c>
      <c r="I643" s="3">
        <v>431.34</v>
      </c>
      <c r="J643" s="3">
        <v>1.1922669000000001E-3</v>
      </c>
      <c r="K643" s="3">
        <v>90</v>
      </c>
      <c r="L643" s="3">
        <v>15</v>
      </c>
      <c r="M643" s="3">
        <v>0</v>
      </c>
      <c r="N643" s="3">
        <v>0</v>
      </c>
      <c r="O643" s="3" t="str">
        <f t="shared" ref="O643:O706" si="20">MID(A643,4,4)</f>
        <v>2022</v>
      </c>
      <c r="P643" s="3" t="str">
        <f t="shared" ref="P643:P706" si="21">LEFT(A643,2)</f>
        <v>02</v>
      </c>
      <c r="Q643" s="3" t="s">
        <v>22</v>
      </c>
      <c r="R643" s="5" t="s">
        <v>29</v>
      </c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/>
      <c r="AF643"/>
    </row>
    <row r="644" spans="1:32" s="5" customFormat="1" x14ac:dyDescent="0.25">
      <c r="A644" s="5" t="s">
        <v>159</v>
      </c>
      <c r="B644" s="5" t="s">
        <v>19</v>
      </c>
      <c r="C644" s="5" t="s">
        <v>50</v>
      </c>
      <c r="D644" s="5" t="s">
        <v>51</v>
      </c>
      <c r="E644" s="3">
        <v>1</v>
      </c>
      <c r="F644" s="3">
        <v>5.3658139999999998E-4</v>
      </c>
      <c r="G644" s="3">
        <v>155</v>
      </c>
      <c r="H644" s="3">
        <v>3.90135E-4</v>
      </c>
      <c r="I644" s="3">
        <v>141.05000000000001</v>
      </c>
      <c r="J644" s="3">
        <v>3.8987630000000004E-4</v>
      </c>
      <c r="K644" s="3">
        <v>10</v>
      </c>
      <c r="L644" s="3">
        <v>10</v>
      </c>
      <c r="M644" s="3">
        <v>0</v>
      </c>
      <c r="N644" s="3">
        <v>0</v>
      </c>
      <c r="O644" s="3" t="str">
        <f t="shared" si="20"/>
        <v>2022</v>
      </c>
      <c r="P644" s="3" t="str">
        <f t="shared" si="21"/>
        <v>02</v>
      </c>
      <c r="Q644" s="3" t="s">
        <v>22</v>
      </c>
      <c r="R644" s="5" t="s">
        <v>29</v>
      </c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/>
      <c r="AF644"/>
    </row>
    <row r="645" spans="1:32" s="5" customFormat="1" x14ac:dyDescent="0.25">
      <c r="A645" s="5" t="s">
        <v>159</v>
      </c>
      <c r="B645" s="5" t="s">
        <v>19</v>
      </c>
      <c r="C645" s="5" t="s">
        <v>50</v>
      </c>
      <c r="D645" s="5" t="s">
        <v>51</v>
      </c>
      <c r="E645" s="3">
        <v>69</v>
      </c>
      <c r="F645" s="3">
        <v>3.7024116600000004E-2</v>
      </c>
      <c r="G645" s="3">
        <v>10695</v>
      </c>
      <c r="H645" s="3">
        <v>2.6919314999999999E-2</v>
      </c>
      <c r="I645" s="3">
        <v>9732.4500000000007</v>
      </c>
      <c r="J645" s="3">
        <v>2.6901465000000003E-2</v>
      </c>
      <c r="K645" s="3">
        <v>690</v>
      </c>
      <c r="L645" s="3">
        <v>690</v>
      </c>
      <c r="M645" s="3">
        <v>0</v>
      </c>
      <c r="N645" s="3">
        <v>0</v>
      </c>
      <c r="O645" s="3" t="str">
        <f t="shared" si="20"/>
        <v>2022</v>
      </c>
      <c r="P645" s="3" t="str">
        <f t="shared" si="21"/>
        <v>02</v>
      </c>
      <c r="Q645" s="3" t="s">
        <v>22</v>
      </c>
      <c r="R645" s="5" t="s">
        <v>23</v>
      </c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/>
      <c r="AF645"/>
    </row>
    <row r="646" spans="1:32" s="5" customFormat="1" x14ac:dyDescent="0.25">
      <c r="A646" s="5" t="s">
        <v>159</v>
      </c>
      <c r="B646" s="5" t="s">
        <v>19</v>
      </c>
      <c r="C646" s="5" t="s">
        <v>52</v>
      </c>
      <c r="D646" s="5" t="s">
        <v>53</v>
      </c>
      <c r="E646" s="3">
        <v>59</v>
      </c>
      <c r="F646" s="3">
        <v>3.1658302600000007E-2</v>
      </c>
      <c r="G646" s="3">
        <v>122366</v>
      </c>
      <c r="H646" s="3">
        <v>0.30799522199999996</v>
      </c>
      <c r="I646" s="3">
        <v>111353.06000000001</v>
      </c>
      <c r="J646" s="3">
        <v>0.30779099310000002</v>
      </c>
      <c r="K646" s="3">
        <v>7080</v>
      </c>
      <c r="L646" s="3">
        <v>7080</v>
      </c>
      <c r="M646" s="3">
        <v>0</v>
      </c>
      <c r="N646" s="3">
        <v>0</v>
      </c>
      <c r="O646" s="3" t="str">
        <f t="shared" si="20"/>
        <v>2022</v>
      </c>
      <c r="P646" s="3" t="str">
        <f t="shared" si="21"/>
        <v>02</v>
      </c>
      <c r="Q646" s="3" t="s">
        <v>22</v>
      </c>
      <c r="R646" s="5" t="s">
        <v>23</v>
      </c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/>
      <c r="AF646"/>
    </row>
    <row r="647" spans="1:32" s="5" customFormat="1" x14ac:dyDescent="0.25">
      <c r="A647" s="5" t="s">
        <v>159</v>
      </c>
      <c r="B647" s="5" t="s">
        <v>19</v>
      </c>
      <c r="C647" s="5" t="s">
        <v>52</v>
      </c>
      <c r="D647" s="5" t="s">
        <v>53</v>
      </c>
      <c r="E647" s="3">
        <v>2</v>
      </c>
      <c r="F647" s="3">
        <v>1.0731628E-3</v>
      </c>
      <c r="G647" s="3">
        <v>4148</v>
      </c>
      <c r="H647" s="3">
        <v>1.0440516E-2</v>
      </c>
      <c r="I647" s="3">
        <v>3774.6800000000003</v>
      </c>
      <c r="J647" s="3">
        <v>1.0433593000000001E-2</v>
      </c>
      <c r="K647" s="3">
        <v>240</v>
      </c>
      <c r="L647" s="3">
        <v>240</v>
      </c>
      <c r="M647" s="3">
        <v>0</v>
      </c>
      <c r="N647" s="3">
        <v>0</v>
      </c>
      <c r="O647" s="3" t="str">
        <f t="shared" si="20"/>
        <v>2022</v>
      </c>
      <c r="P647" s="3" t="str">
        <f t="shared" si="21"/>
        <v>02</v>
      </c>
      <c r="Q647" s="3" t="s">
        <v>22</v>
      </c>
      <c r="R647" s="5" t="s">
        <v>29</v>
      </c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/>
      <c r="AF647"/>
    </row>
    <row r="648" spans="1:32" s="5" customFormat="1" x14ac:dyDescent="0.25">
      <c r="A648" s="5" t="s">
        <v>159</v>
      </c>
      <c r="B648" s="5" t="s">
        <v>19</v>
      </c>
      <c r="C648" s="5" t="s">
        <v>54</v>
      </c>
      <c r="D648" s="5" t="s">
        <v>55</v>
      </c>
      <c r="E648" s="3">
        <v>9</v>
      </c>
      <c r="F648" s="3">
        <v>4.8292325999999986E-3</v>
      </c>
      <c r="G648" s="3">
        <v>7470</v>
      </c>
      <c r="H648" s="3">
        <v>1.8801989999999998E-2</v>
      </c>
      <c r="I648" s="3">
        <v>6797.7</v>
      </c>
      <c r="J648" s="3">
        <v>1.8789522600000004E-2</v>
      </c>
      <c r="K648" s="3">
        <v>540</v>
      </c>
      <c r="L648" s="3">
        <v>540</v>
      </c>
      <c r="M648" s="3">
        <v>0</v>
      </c>
      <c r="N648" s="3">
        <v>0</v>
      </c>
      <c r="O648" s="3" t="str">
        <f t="shared" si="20"/>
        <v>2022</v>
      </c>
      <c r="P648" s="3" t="str">
        <f t="shared" si="21"/>
        <v>02</v>
      </c>
      <c r="Q648" s="3" t="s">
        <v>22</v>
      </c>
      <c r="R648" s="5" t="s">
        <v>23</v>
      </c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/>
      <c r="AF648"/>
    </row>
    <row r="649" spans="1:32" s="5" customFormat="1" x14ac:dyDescent="0.25">
      <c r="A649" s="5" t="s">
        <v>159</v>
      </c>
      <c r="B649" s="5" t="s">
        <v>19</v>
      </c>
      <c r="C649" s="5" t="s">
        <v>56</v>
      </c>
      <c r="D649" s="5" t="s">
        <v>57</v>
      </c>
      <c r="E649" s="3">
        <v>40</v>
      </c>
      <c r="F649" s="3">
        <v>2.1463256E-2</v>
      </c>
      <c r="G649" s="3">
        <v>16760</v>
      </c>
      <c r="H649" s="3">
        <v>4.2184919999999994E-2</v>
      </c>
      <c r="I649" s="3">
        <v>15251.6</v>
      </c>
      <c r="J649" s="3">
        <v>4.2156947600000001E-2</v>
      </c>
      <c r="K649" s="3">
        <v>1200</v>
      </c>
      <c r="L649" s="3">
        <v>1200</v>
      </c>
      <c r="M649" s="3">
        <v>0</v>
      </c>
      <c r="N649" s="3">
        <v>0</v>
      </c>
      <c r="O649" s="3" t="str">
        <f t="shared" si="20"/>
        <v>2022</v>
      </c>
      <c r="P649" s="3" t="str">
        <f t="shared" si="21"/>
        <v>02</v>
      </c>
      <c r="Q649" s="3" t="s">
        <v>22</v>
      </c>
      <c r="R649" s="5" t="s">
        <v>23</v>
      </c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/>
      <c r="AF649"/>
    </row>
    <row r="650" spans="1:32" s="5" customFormat="1" x14ac:dyDescent="0.25">
      <c r="A650" s="5" t="s">
        <v>159</v>
      </c>
      <c r="B650" s="5" t="s">
        <v>19</v>
      </c>
      <c r="C650" s="5" t="s">
        <v>58</v>
      </c>
      <c r="D650" s="5" t="s">
        <v>59</v>
      </c>
      <c r="E650" s="3">
        <v>31</v>
      </c>
      <c r="F650" s="3">
        <v>1.6634023399999996E-2</v>
      </c>
      <c r="G650" s="3">
        <v>6510</v>
      </c>
      <c r="H650" s="3">
        <v>1.6385670000000001E-2</v>
      </c>
      <c r="I650" s="3">
        <v>5924.1</v>
      </c>
      <c r="J650" s="3">
        <v>1.63748048E-2</v>
      </c>
      <c r="K650" s="3">
        <v>465</v>
      </c>
      <c r="L650" s="3">
        <v>465</v>
      </c>
      <c r="M650" s="3">
        <v>0</v>
      </c>
      <c r="N650" s="3">
        <v>0</v>
      </c>
      <c r="O650" s="3" t="str">
        <f t="shared" si="20"/>
        <v>2022</v>
      </c>
      <c r="P650" s="3" t="str">
        <f t="shared" si="21"/>
        <v>02</v>
      </c>
      <c r="Q650" s="3" t="s">
        <v>22</v>
      </c>
      <c r="R650" s="5" t="s">
        <v>23</v>
      </c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/>
      <c r="AF650"/>
    </row>
    <row r="651" spans="1:32" s="5" customFormat="1" x14ac:dyDescent="0.25">
      <c r="A651" s="5" t="s">
        <v>159</v>
      </c>
      <c r="B651" s="5" t="s">
        <v>19</v>
      </c>
      <c r="C651" s="5" t="s">
        <v>58</v>
      </c>
      <c r="D651" s="5" t="s">
        <v>59</v>
      </c>
      <c r="E651" s="3">
        <v>1</v>
      </c>
      <c r="F651" s="3">
        <v>5.3658139999999998E-4</v>
      </c>
      <c r="G651" s="3">
        <v>210</v>
      </c>
      <c r="H651" s="3">
        <v>5.2857000000000002E-4</v>
      </c>
      <c r="I651" s="3">
        <v>191.1</v>
      </c>
      <c r="J651" s="3">
        <v>5.2821949999999986E-4</v>
      </c>
      <c r="K651" s="3">
        <v>15</v>
      </c>
      <c r="L651" s="3">
        <v>15</v>
      </c>
      <c r="M651" s="3">
        <v>0</v>
      </c>
      <c r="N651" s="3">
        <v>0</v>
      </c>
      <c r="O651" s="3" t="str">
        <f t="shared" si="20"/>
        <v>2022</v>
      </c>
      <c r="P651" s="3" t="str">
        <f t="shared" si="21"/>
        <v>02</v>
      </c>
      <c r="Q651" s="3" t="s">
        <v>32</v>
      </c>
      <c r="R651" s="5" t="s">
        <v>23</v>
      </c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/>
      <c r="AF651"/>
    </row>
    <row r="652" spans="1:32" s="5" customFormat="1" x14ac:dyDescent="0.25">
      <c r="A652" s="5" t="s">
        <v>159</v>
      </c>
      <c r="B652" s="5" t="s">
        <v>19</v>
      </c>
      <c r="C652" s="5" t="s">
        <v>60</v>
      </c>
      <c r="D652" s="5" t="s">
        <v>61</v>
      </c>
      <c r="E652" s="3">
        <v>128</v>
      </c>
      <c r="F652" s="3">
        <v>6.8682419199999997E-2</v>
      </c>
      <c r="G652" s="3">
        <v>20864</v>
      </c>
      <c r="H652" s="3">
        <v>5.2514687999999997E-2</v>
      </c>
      <c r="I652" s="3">
        <v>18986.239999999998</v>
      </c>
      <c r="J652" s="3">
        <v>5.2479865999999986E-2</v>
      </c>
      <c r="K652" s="3">
        <v>1280</v>
      </c>
      <c r="L652" s="3">
        <v>1280</v>
      </c>
      <c r="M652" s="3">
        <v>0</v>
      </c>
      <c r="N652" s="3">
        <v>0</v>
      </c>
      <c r="O652" s="3" t="str">
        <f t="shared" si="20"/>
        <v>2022</v>
      </c>
      <c r="P652" s="3" t="str">
        <f t="shared" si="21"/>
        <v>02</v>
      </c>
      <c r="Q652" s="3" t="s">
        <v>22</v>
      </c>
      <c r="R652" s="5" t="s">
        <v>23</v>
      </c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/>
      <c r="AF652"/>
    </row>
    <row r="653" spans="1:32" s="5" customFormat="1" x14ac:dyDescent="0.25">
      <c r="A653" s="5" t="s">
        <v>159</v>
      </c>
      <c r="B653" s="5" t="s">
        <v>19</v>
      </c>
      <c r="C653" s="5" t="s">
        <v>60</v>
      </c>
      <c r="D653" s="5" t="s">
        <v>61</v>
      </c>
      <c r="E653" s="3">
        <v>1</v>
      </c>
      <c r="F653" s="3">
        <v>5.3658139999999998E-4</v>
      </c>
      <c r="G653" s="3">
        <v>163</v>
      </c>
      <c r="H653" s="3">
        <v>4.1027099999999998E-4</v>
      </c>
      <c r="I653" s="3">
        <v>148.32999999999998</v>
      </c>
      <c r="J653" s="3">
        <v>4.0999899999999998E-4</v>
      </c>
      <c r="K653" s="3">
        <v>10</v>
      </c>
      <c r="L653" s="3">
        <v>10</v>
      </c>
      <c r="M653" s="3">
        <v>0</v>
      </c>
      <c r="N653" s="3">
        <v>0</v>
      </c>
      <c r="O653" s="3" t="str">
        <f t="shared" si="20"/>
        <v>2022</v>
      </c>
      <c r="P653" s="3" t="str">
        <f t="shared" si="21"/>
        <v>02</v>
      </c>
      <c r="Q653" s="3" t="s">
        <v>28</v>
      </c>
      <c r="R653" s="5" t="s">
        <v>29</v>
      </c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/>
      <c r="AF653"/>
    </row>
    <row r="654" spans="1:32" s="5" customFormat="1" x14ac:dyDescent="0.25">
      <c r="A654" s="5" t="s">
        <v>159</v>
      </c>
      <c r="B654" s="5" t="s">
        <v>19</v>
      </c>
      <c r="C654" s="5" t="s">
        <v>62</v>
      </c>
      <c r="D654" s="5" t="s">
        <v>63</v>
      </c>
      <c r="E654" s="3">
        <v>47</v>
      </c>
      <c r="F654" s="3">
        <v>2.5219325799999998E-2</v>
      </c>
      <c r="G654" s="3">
        <v>17907</v>
      </c>
      <c r="H654" s="3">
        <v>4.5071919000000002E-2</v>
      </c>
      <c r="I654" s="3">
        <v>16295.37</v>
      </c>
      <c r="J654" s="3">
        <v>4.5042032200000012E-2</v>
      </c>
      <c r="K654" s="3">
        <v>2350</v>
      </c>
      <c r="L654" s="3">
        <v>470</v>
      </c>
      <c r="M654" s="3">
        <v>0</v>
      </c>
      <c r="N654" s="3">
        <v>0</v>
      </c>
      <c r="O654" s="3" t="str">
        <f t="shared" si="20"/>
        <v>2022</v>
      </c>
      <c r="P654" s="3" t="str">
        <f t="shared" si="21"/>
        <v>02</v>
      </c>
      <c r="Q654" s="3" t="s">
        <v>22</v>
      </c>
      <c r="R654" s="5" t="s">
        <v>23</v>
      </c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/>
      <c r="AF654"/>
    </row>
    <row r="655" spans="1:32" s="5" customFormat="1" x14ac:dyDescent="0.25">
      <c r="A655" s="5" t="s">
        <v>159</v>
      </c>
      <c r="B655" s="5" t="s">
        <v>19</v>
      </c>
      <c r="C655" s="5" t="s">
        <v>64</v>
      </c>
      <c r="D655" s="5" t="s">
        <v>65</v>
      </c>
      <c r="E655" s="3">
        <v>49</v>
      </c>
      <c r="F655" s="3">
        <v>2.6292488600000007E-2</v>
      </c>
      <c r="G655" s="3">
        <v>35329</v>
      </c>
      <c r="H655" s="3">
        <v>8.8923093000000009E-2</v>
      </c>
      <c r="I655" s="3">
        <v>32149.390000000003</v>
      </c>
      <c r="J655" s="3">
        <v>8.8864128900000006E-2</v>
      </c>
      <c r="K655" s="3">
        <v>2205</v>
      </c>
      <c r="L655" s="3">
        <v>2205</v>
      </c>
      <c r="M655" s="3">
        <v>0</v>
      </c>
      <c r="N655" s="3">
        <v>0</v>
      </c>
      <c r="O655" s="3" t="str">
        <f t="shared" si="20"/>
        <v>2022</v>
      </c>
      <c r="P655" s="3" t="str">
        <f t="shared" si="21"/>
        <v>02</v>
      </c>
      <c r="Q655" s="3" t="s">
        <v>22</v>
      </c>
      <c r="R655" s="5" t="s">
        <v>23</v>
      </c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/>
      <c r="AF655"/>
    </row>
    <row r="656" spans="1:32" s="5" customFormat="1" x14ac:dyDescent="0.25">
      <c r="A656" s="5" t="s">
        <v>159</v>
      </c>
      <c r="B656" s="5" t="s">
        <v>19</v>
      </c>
      <c r="C656" s="5" t="s">
        <v>64</v>
      </c>
      <c r="D656" s="5" t="s">
        <v>65</v>
      </c>
      <c r="E656" s="3">
        <v>8</v>
      </c>
      <c r="F656" s="3">
        <v>4.2926511999999998E-3</v>
      </c>
      <c r="G656" s="3">
        <v>5768</v>
      </c>
      <c r="H656" s="3">
        <v>1.4518056000000001E-2</v>
      </c>
      <c r="I656" s="3">
        <v>5248.88</v>
      </c>
      <c r="J656" s="3">
        <v>1.4508429200000001E-2</v>
      </c>
      <c r="K656" s="3">
        <v>360</v>
      </c>
      <c r="L656" s="3">
        <v>360</v>
      </c>
      <c r="M656" s="3">
        <v>0</v>
      </c>
      <c r="N656" s="3">
        <v>0</v>
      </c>
      <c r="O656" s="3" t="str">
        <f t="shared" si="20"/>
        <v>2022</v>
      </c>
      <c r="P656" s="3" t="str">
        <f t="shared" si="21"/>
        <v>02</v>
      </c>
      <c r="Q656" s="3" t="s">
        <v>22</v>
      </c>
      <c r="R656" s="5" t="s">
        <v>29</v>
      </c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/>
      <c r="AF656"/>
    </row>
    <row r="657" spans="1:32" s="5" customFormat="1" x14ac:dyDescent="0.25">
      <c r="A657" s="5" t="s">
        <v>159</v>
      </c>
      <c r="B657" s="5" t="s">
        <v>19</v>
      </c>
      <c r="C657" s="5" t="s">
        <v>66</v>
      </c>
      <c r="D657" s="5" t="s">
        <v>67</v>
      </c>
      <c r="E657" s="3">
        <v>2</v>
      </c>
      <c r="F657" s="3">
        <v>1.0731628E-3</v>
      </c>
      <c r="G657" s="3">
        <v>1994</v>
      </c>
      <c r="H657" s="3">
        <v>5.0188979999999991E-3</v>
      </c>
      <c r="I657" s="3">
        <v>1814.5400000000002</v>
      </c>
      <c r="J657" s="3">
        <v>5.0155699999999987E-3</v>
      </c>
      <c r="K657" s="3">
        <v>120</v>
      </c>
      <c r="L657" s="3">
        <v>20</v>
      </c>
      <c r="M657" s="3">
        <v>0</v>
      </c>
      <c r="N657" s="3">
        <v>0</v>
      </c>
      <c r="O657" s="3" t="str">
        <f t="shared" si="20"/>
        <v>2022</v>
      </c>
      <c r="P657" s="3" t="str">
        <f t="shared" si="21"/>
        <v>02</v>
      </c>
      <c r="Q657" s="3" t="s">
        <v>22</v>
      </c>
      <c r="R657" s="5" t="s">
        <v>29</v>
      </c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/>
      <c r="AF657"/>
    </row>
    <row r="658" spans="1:32" s="5" customFormat="1" x14ac:dyDescent="0.25">
      <c r="A658" s="5" t="s">
        <v>159</v>
      </c>
      <c r="B658" s="5" t="s">
        <v>19</v>
      </c>
      <c r="C658" s="5" t="s">
        <v>66</v>
      </c>
      <c r="D658" s="5" t="s">
        <v>67</v>
      </c>
      <c r="E658" s="3">
        <v>50</v>
      </c>
      <c r="F658" s="3">
        <v>2.682907E-2</v>
      </c>
      <c r="G658" s="3">
        <v>49850</v>
      </c>
      <c r="H658" s="3">
        <v>0.12547244999999999</v>
      </c>
      <c r="I658" s="3">
        <v>45363.5</v>
      </c>
      <c r="J658" s="3">
        <v>0.12538925039999999</v>
      </c>
      <c r="K658" s="3">
        <v>3000</v>
      </c>
      <c r="L658" s="3">
        <v>500</v>
      </c>
      <c r="M658" s="3">
        <v>0</v>
      </c>
      <c r="N658" s="3">
        <v>0</v>
      </c>
      <c r="O658" s="3" t="str">
        <f t="shared" si="20"/>
        <v>2022</v>
      </c>
      <c r="P658" s="3" t="str">
        <f t="shared" si="21"/>
        <v>02</v>
      </c>
      <c r="Q658" s="3" t="s">
        <v>22</v>
      </c>
      <c r="R658" s="5" t="s">
        <v>23</v>
      </c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/>
      <c r="AF658"/>
    </row>
    <row r="659" spans="1:32" s="5" customFormat="1" x14ac:dyDescent="0.25">
      <c r="A659" s="5" t="s">
        <v>159</v>
      </c>
      <c r="B659" s="5" t="s">
        <v>19</v>
      </c>
      <c r="C659" s="5" t="s">
        <v>68</v>
      </c>
      <c r="D659" s="5" t="s">
        <v>69</v>
      </c>
      <c r="E659" s="3">
        <v>56</v>
      </c>
      <c r="F659" s="3">
        <v>3.0048558399999998E-2</v>
      </c>
      <c r="G659" s="3">
        <v>60312</v>
      </c>
      <c r="H659" s="3">
        <v>0.151805304</v>
      </c>
      <c r="I659" s="3">
        <v>54883.92</v>
      </c>
      <c r="J659" s="3">
        <v>0.15170464330000002</v>
      </c>
      <c r="K659" s="3">
        <v>2240</v>
      </c>
      <c r="L659" s="3">
        <v>1680</v>
      </c>
      <c r="M659" s="3">
        <v>0</v>
      </c>
      <c r="N659" s="3">
        <v>0</v>
      </c>
      <c r="O659" s="3" t="str">
        <f t="shared" si="20"/>
        <v>2022</v>
      </c>
      <c r="P659" s="3" t="str">
        <f t="shared" si="21"/>
        <v>02</v>
      </c>
      <c r="Q659" s="3" t="s">
        <v>22</v>
      </c>
      <c r="R659" s="5" t="s">
        <v>29</v>
      </c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/>
      <c r="AF659"/>
    </row>
    <row r="660" spans="1:32" s="5" customFormat="1" x14ac:dyDescent="0.25">
      <c r="A660" s="5" t="s">
        <v>159</v>
      </c>
      <c r="B660" s="5" t="s">
        <v>19</v>
      </c>
      <c r="C660" s="5" t="s">
        <v>70</v>
      </c>
      <c r="D660" s="5" t="s">
        <v>71</v>
      </c>
      <c r="E660" s="3">
        <v>21</v>
      </c>
      <c r="F660" s="3">
        <v>1.12682094E-2</v>
      </c>
      <c r="G660" s="3">
        <v>10164</v>
      </c>
      <c r="H660" s="3">
        <v>2.5582787999999995E-2</v>
      </c>
      <c r="I660" s="3">
        <v>9249.24</v>
      </c>
      <c r="J660" s="3">
        <v>2.5565824299999994E-2</v>
      </c>
      <c r="K660" s="3">
        <v>945</v>
      </c>
      <c r="L660" s="3">
        <v>945</v>
      </c>
      <c r="M660" s="3">
        <v>0</v>
      </c>
      <c r="N660" s="3">
        <v>0</v>
      </c>
      <c r="O660" s="3" t="str">
        <f t="shared" si="20"/>
        <v>2022</v>
      </c>
      <c r="P660" s="3" t="str">
        <f t="shared" si="21"/>
        <v>02</v>
      </c>
      <c r="Q660" s="3" t="s">
        <v>22</v>
      </c>
      <c r="R660" s="5" t="s">
        <v>29</v>
      </c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/>
      <c r="AF660"/>
    </row>
    <row r="661" spans="1:32" s="5" customFormat="1" x14ac:dyDescent="0.25">
      <c r="A661" s="5" t="s">
        <v>159</v>
      </c>
      <c r="B661" s="5" t="s">
        <v>19</v>
      </c>
      <c r="C661" s="5" t="s">
        <v>74</v>
      </c>
      <c r="D661" s="5" t="s">
        <v>75</v>
      </c>
      <c r="E661" s="3">
        <v>3</v>
      </c>
      <c r="F661" s="3">
        <v>1.6097441999999996E-3</v>
      </c>
      <c r="G661" s="3">
        <v>381</v>
      </c>
      <c r="H661" s="3">
        <v>9.5897700000000007E-4</v>
      </c>
      <c r="I661" s="3">
        <v>346.71</v>
      </c>
      <c r="J661" s="3">
        <v>9.5834109999999996E-4</v>
      </c>
      <c r="K661" s="3">
        <v>60</v>
      </c>
      <c r="L661" s="3">
        <v>60</v>
      </c>
      <c r="M661" s="3">
        <v>0</v>
      </c>
      <c r="N661" s="3">
        <v>0</v>
      </c>
      <c r="O661" s="3" t="str">
        <f t="shared" si="20"/>
        <v>2022</v>
      </c>
      <c r="P661" s="3" t="str">
        <f t="shared" si="21"/>
        <v>02</v>
      </c>
      <c r="Q661" s="3" t="s">
        <v>22</v>
      </c>
      <c r="R661" s="5" t="s">
        <v>29</v>
      </c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/>
      <c r="AF661"/>
    </row>
    <row r="662" spans="1:32" s="5" customFormat="1" x14ac:dyDescent="0.25">
      <c r="A662" s="5" t="s">
        <v>159</v>
      </c>
      <c r="B662" s="5" t="s">
        <v>19</v>
      </c>
      <c r="C662" s="5" t="s">
        <v>76</v>
      </c>
      <c r="D662" s="5" t="s">
        <v>77</v>
      </c>
      <c r="E662" s="3">
        <v>26</v>
      </c>
      <c r="F662" s="3">
        <v>1.3951116400000001E-2</v>
      </c>
      <c r="G662" s="3">
        <v>1976</v>
      </c>
      <c r="H662" s="3">
        <v>4.9735920000000006E-3</v>
      </c>
      <c r="I662" s="3">
        <v>1798.1599999999999</v>
      </c>
      <c r="J662" s="3">
        <v>4.9702940999999997E-3</v>
      </c>
      <c r="K662" s="3">
        <v>390</v>
      </c>
      <c r="L662" s="3">
        <v>182</v>
      </c>
      <c r="M662" s="3">
        <v>0</v>
      </c>
      <c r="N662" s="3">
        <v>0</v>
      </c>
      <c r="O662" s="3" t="str">
        <f t="shared" si="20"/>
        <v>2022</v>
      </c>
      <c r="P662" s="3" t="str">
        <f t="shared" si="21"/>
        <v>02</v>
      </c>
      <c r="Q662" s="3" t="s">
        <v>22</v>
      </c>
      <c r="R662" s="5" t="s">
        <v>29</v>
      </c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/>
      <c r="AF662"/>
    </row>
    <row r="663" spans="1:32" s="5" customFormat="1" x14ac:dyDescent="0.25">
      <c r="A663" s="5" t="s">
        <v>159</v>
      </c>
      <c r="B663" s="5" t="s">
        <v>19</v>
      </c>
      <c r="C663" s="5" t="s">
        <v>78</v>
      </c>
      <c r="D663" s="5" t="s">
        <v>79</v>
      </c>
      <c r="E663" s="3">
        <v>6</v>
      </c>
      <c r="F663" s="3">
        <v>3.2194883999999992E-3</v>
      </c>
      <c r="G663" s="3">
        <v>1140</v>
      </c>
      <c r="H663" s="3">
        <v>2.8693800000000004E-3</v>
      </c>
      <c r="I663" s="3">
        <v>1037.4000000000001</v>
      </c>
      <c r="J663" s="3">
        <v>2.8674772999999999E-3</v>
      </c>
      <c r="K663" s="3">
        <v>180</v>
      </c>
      <c r="L663" s="3">
        <v>180</v>
      </c>
      <c r="M663" s="3">
        <v>0</v>
      </c>
      <c r="N663" s="3">
        <v>0</v>
      </c>
      <c r="O663" s="3" t="str">
        <f t="shared" si="20"/>
        <v>2022</v>
      </c>
      <c r="P663" s="3" t="str">
        <f t="shared" si="21"/>
        <v>02</v>
      </c>
      <c r="Q663" s="3" t="s">
        <v>22</v>
      </c>
      <c r="R663" s="5" t="s">
        <v>29</v>
      </c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/>
      <c r="AF663"/>
    </row>
    <row r="664" spans="1:32" s="5" customFormat="1" x14ac:dyDescent="0.25">
      <c r="A664" s="5" t="s">
        <v>159</v>
      </c>
      <c r="B664" s="5" t="s">
        <v>19</v>
      </c>
      <c r="C664" s="5" t="s">
        <v>80</v>
      </c>
      <c r="D664" s="5" t="s">
        <v>81</v>
      </c>
      <c r="E664" s="3">
        <v>368</v>
      </c>
      <c r="F664" s="3">
        <v>0.19746195520000001</v>
      </c>
      <c r="G664" s="3">
        <v>36800</v>
      </c>
      <c r="H664" s="3">
        <v>9.2625600000000002E-2</v>
      </c>
      <c r="I664" s="3">
        <v>33488</v>
      </c>
      <c r="J664" s="3">
        <v>9.2564180799999993E-2</v>
      </c>
      <c r="K664" s="3">
        <v>5520</v>
      </c>
      <c r="L664" s="3">
        <v>5520</v>
      </c>
      <c r="M664" s="3">
        <v>0</v>
      </c>
      <c r="N664" s="3">
        <v>0</v>
      </c>
      <c r="O664" s="3" t="str">
        <f t="shared" si="20"/>
        <v>2022</v>
      </c>
      <c r="P664" s="3" t="str">
        <f t="shared" si="21"/>
        <v>02</v>
      </c>
      <c r="Q664" s="3" t="s">
        <v>22</v>
      </c>
      <c r="R664" s="5" t="s">
        <v>29</v>
      </c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/>
      <c r="AF664"/>
    </row>
    <row r="665" spans="1:32" s="5" customFormat="1" x14ac:dyDescent="0.25">
      <c r="A665" s="5" t="s">
        <v>159</v>
      </c>
      <c r="B665" s="5" t="s">
        <v>19</v>
      </c>
      <c r="C665" s="5" t="s">
        <v>82</v>
      </c>
      <c r="D665" s="5" t="s">
        <v>83</v>
      </c>
      <c r="E665" s="3">
        <v>165</v>
      </c>
      <c r="F665" s="3">
        <v>8.8535931000000012E-2</v>
      </c>
      <c r="G665" s="3">
        <v>101805</v>
      </c>
      <c r="H665" s="3">
        <v>0.25624318499999998</v>
      </c>
      <c r="I665" s="3">
        <v>92642.55</v>
      </c>
      <c r="J665" s="3">
        <v>0.2560732725</v>
      </c>
      <c r="K665" s="3">
        <v>7425</v>
      </c>
      <c r="L665" s="3">
        <v>7425</v>
      </c>
      <c r="M665" s="3">
        <v>0</v>
      </c>
      <c r="N665" s="3">
        <v>0</v>
      </c>
      <c r="O665" s="3" t="str">
        <f t="shared" si="20"/>
        <v>2022</v>
      </c>
      <c r="P665" s="3" t="str">
        <f t="shared" si="21"/>
        <v>02</v>
      </c>
      <c r="Q665" s="3" t="s">
        <v>22</v>
      </c>
      <c r="R665" s="5" t="s">
        <v>29</v>
      </c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/>
      <c r="AF665"/>
    </row>
    <row r="666" spans="1:32" s="5" customFormat="1" x14ac:dyDescent="0.25">
      <c r="A666" s="5" t="s">
        <v>159</v>
      </c>
      <c r="B666" s="5" t="s">
        <v>19</v>
      </c>
      <c r="C666" s="5" t="s">
        <v>84</v>
      </c>
      <c r="D666" s="5" t="s">
        <v>85</v>
      </c>
      <c r="E666" s="3">
        <v>180</v>
      </c>
      <c r="F666" s="3">
        <v>9.6584651999999979E-2</v>
      </c>
      <c r="G666" s="3">
        <v>28980</v>
      </c>
      <c r="H666" s="3">
        <v>7.2942660000000006E-2</v>
      </c>
      <c r="I666" s="3">
        <v>26371.8</v>
      </c>
      <c r="J666" s="3">
        <v>7.2894292400000019E-2</v>
      </c>
      <c r="K666" s="3">
        <v>2700</v>
      </c>
      <c r="L666" s="3">
        <v>2700</v>
      </c>
      <c r="M666" s="3">
        <v>0</v>
      </c>
      <c r="N666" s="3">
        <v>0</v>
      </c>
      <c r="O666" s="3" t="str">
        <f t="shared" si="20"/>
        <v>2022</v>
      </c>
      <c r="P666" s="3" t="str">
        <f t="shared" si="21"/>
        <v>02</v>
      </c>
      <c r="Q666" s="3" t="s">
        <v>22</v>
      </c>
      <c r="R666" s="5" t="s">
        <v>29</v>
      </c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/>
      <c r="AF666"/>
    </row>
    <row r="667" spans="1:32" s="5" customFormat="1" x14ac:dyDescent="0.25">
      <c r="A667" s="5" t="s">
        <v>159</v>
      </c>
      <c r="B667" s="5" t="s">
        <v>19</v>
      </c>
      <c r="C667" s="5" t="s">
        <v>86</v>
      </c>
      <c r="D667" s="5" t="s">
        <v>87</v>
      </c>
      <c r="E667" s="3">
        <v>75</v>
      </c>
      <c r="F667" s="3">
        <v>4.0243604999999995E-2</v>
      </c>
      <c r="G667" s="3">
        <v>7125</v>
      </c>
      <c r="H667" s="3">
        <v>1.7933625000000002E-2</v>
      </c>
      <c r="I667" s="3">
        <v>6483.75</v>
      </c>
      <c r="J667" s="3">
        <v>1.7921733400000001E-2</v>
      </c>
      <c r="K667" s="3">
        <v>1125</v>
      </c>
      <c r="L667" s="3">
        <v>1125</v>
      </c>
      <c r="M667" s="3">
        <v>0</v>
      </c>
      <c r="N667" s="3">
        <v>0</v>
      </c>
      <c r="O667" s="3" t="str">
        <f t="shared" si="20"/>
        <v>2022</v>
      </c>
      <c r="P667" s="3" t="str">
        <f t="shared" si="21"/>
        <v>02</v>
      </c>
      <c r="Q667" s="3" t="s">
        <v>22</v>
      </c>
      <c r="R667" s="5" t="s">
        <v>29</v>
      </c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/>
      <c r="AF667"/>
    </row>
    <row r="668" spans="1:32" s="5" customFormat="1" x14ac:dyDescent="0.25">
      <c r="A668" s="5" t="s">
        <v>159</v>
      </c>
      <c r="B668" s="5" t="s">
        <v>19</v>
      </c>
      <c r="C668" s="5" t="s">
        <v>88</v>
      </c>
      <c r="D668" s="5" t="s">
        <v>89</v>
      </c>
      <c r="E668" s="3">
        <v>2</v>
      </c>
      <c r="F668" s="3">
        <v>1.0731628E-3</v>
      </c>
      <c r="G668" s="3">
        <v>652</v>
      </c>
      <c r="H668" s="3">
        <v>1.6410839999999999E-3</v>
      </c>
      <c r="I668" s="3">
        <v>593.31999999999994</v>
      </c>
      <c r="J668" s="3">
        <v>1.6399957999999998E-3</v>
      </c>
      <c r="K668" s="3">
        <v>60</v>
      </c>
      <c r="L668" s="3">
        <v>60</v>
      </c>
      <c r="M668" s="3">
        <v>0</v>
      </c>
      <c r="N668" s="3">
        <v>0</v>
      </c>
      <c r="O668" s="3" t="str">
        <f t="shared" si="20"/>
        <v>2022</v>
      </c>
      <c r="P668" s="3" t="str">
        <f t="shared" si="21"/>
        <v>02</v>
      </c>
      <c r="Q668" s="3" t="s">
        <v>22</v>
      </c>
      <c r="R668" s="5" t="s">
        <v>29</v>
      </c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/>
      <c r="AF668"/>
    </row>
    <row r="669" spans="1:32" s="5" customFormat="1" x14ac:dyDescent="0.25">
      <c r="A669" s="5" t="s">
        <v>159</v>
      </c>
      <c r="B669" s="5" t="s">
        <v>19</v>
      </c>
      <c r="C669" s="5" t="s">
        <v>134</v>
      </c>
      <c r="D669" s="5" t="s">
        <v>135</v>
      </c>
      <c r="E669" s="3">
        <v>8</v>
      </c>
      <c r="F669" s="3">
        <v>4.2926511999999998E-3</v>
      </c>
      <c r="G669" s="3">
        <v>760</v>
      </c>
      <c r="H669" s="3">
        <v>1.9129200000000002E-3</v>
      </c>
      <c r="I669" s="3">
        <v>691.6</v>
      </c>
      <c r="J669" s="3">
        <v>1.9116515999999997E-3</v>
      </c>
      <c r="K669" s="3">
        <v>120</v>
      </c>
      <c r="L669" s="3">
        <v>120</v>
      </c>
      <c r="M669" s="3">
        <v>0</v>
      </c>
      <c r="N669" s="3">
        <v>0</v>
      </c>
      <c r="O669" s="3" t="str">
        <f t="shared" si="20"/>
        <v>2022</v>
      </c>
      <c r="P669" s="3" t="str">
        <f t="shared" si="21"/>
        <v>02</v>
      </c>
      <c r="Q669" s="3" t="s">
        <v>22</v>
      </c>
      <c r="R669" s="5" t="s">
        <v>29</v>
      </c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/>
      <c r="AF669"/>
    </row>
    <row r="670" spans="1:32" s="5" customFormat="1" x14ac:dyDescent="0.25">
      <c r="A670" s="5" t="s">
        <v>159</v>
      </c>
      <c r="B670" s="5" t="s">
        <v>19</v>
      </c>
      <c r="C670" s="5" t="s">
        <v>90</v>
      </c>
      <c r="D670" s="5" t="s">
        <v>91</v>
      </c>
      <c r="E670" s="3">
        <v>4</v>
      </c>
      <c r="F670" s="3">
        <v>2.1463255999999999E-3</v>
      </c>
      <c r="G670" s="3">
        <v>3320</v>
      </c>
      <c r="H670" s="3">
        <v>8.3564399999999997E-3</v>
      </c>
      <c r="I670" s="3">
        <v>3021.2</v>
      </c>
      <c r="J670" s="3">
        <v>8.3508989000000006E-3</v>
      </c>
      <c r="K670" s="3">
        <v>240</v>
      </c>
      <c r="L670" s="3">
        <v>240</v>
      </c>
      <c r="M670" s="3">
        <v>0</v>
      </c>
      <c r="N670" s="3">
        <v>0</v>
      </c>
      <c r="O670" s="3" t="str">
        <f t="shared" si="20"/>
        <v>2022</v>
      </c>
      <c r="P670" s="3" t="str">
        <f t="shared" si="21"/>
        <v>02</v>
      </c>
      <c r="Q670" s="3" t="s">
        <v>22</v>
      </c>
      <c r="R670" s="5" t="s">
        <v>23</v>
      </c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/>
      <c r="AF670"/>
    </row>
    <row r="671" spans="1:32" s="5" customFormat="1" x14ac:dyDescent="0.25">
      <c r="A671" s="5" t="s">
        <v>159</v>
      </c>
      <c r="B671" s="5" t="s">
        <v>19</v>
      </c>
      <c r="C671" s="5" t="s">
        <v>92</v>
      </c>
      <c r="D671" s="5" t="s">
        <v>93</v>
      </c>
      <c r="E671" s="3">
        <v>4</v>
      </c>
      <c r="F671" s="3">
        <v>2.1463255999999999E-3</v>
      </c>
      <c r="G671" s="3">
        <v>1676</v>
      </c>
      <c r="H671" s="3">
        <v>4.218491999999999E-3</v>
      </c>
      <c r="I671" s="3">
        <v>1525.16</v>
      </c>
      <c r="J671" s="3">
        <v>4.2156947999999993E-3</v>
      </c>
      <c r="K671" s="3">
        <v>120</v>
      </c>
      <c r="L671" s="3">
        <v>120</v>
      </c>
      <c r="M671" s="3">
        <v>0</v>
      </c>
      <c r="N671" s="3">
        <v>0</v>
      </c>
      <c r="O671" s="3" t="str">
        <f t="shared" si="20"/>
        <v>2022</v>
      </c>
      <c r="P671" s="3" t="str">
        <f t="shared" si="21"/>
        <v>02</v>
      </c>
      <c r="Q671" s="3" t="s">
        <v>22</v>
      </c>
      <c r="R671" s="5" t="s">
        <v>23</v>
      </c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/>
      <c r="AF671"/>
    </row>
    <row r="672" spans="1:32" s="5" customFormat="1" x14ac:dyDescent="0.25">
      <c r="A672" s="5" t="s">
        <v>159</v>
      </c>
      <c r="B672" s="5" t="s">
        <v>19</v>
      </c>
      <c r="C672" s="5" t="s">
        <v>94</v>
      </c>
      <c r="D672" s="5" t="s">
        <v>95</v>
      </c>
      <c r="E672" s="3">
        <v>19</v>
      </c>
      <c r="F672" s="3">
        <v>1.0195046599999997E-2</v>
      </c>
      <c r="G672" s="3">
        <v>3990</v>
      </c>
      <c r="H672" s="3">
        <v>1.0042829999999999E-2</v>
      </c>
      <c r="I672" s="3">
        <v>3630.9</v>
      </c>
      <c r="J672" s="3">
        <v>1.0036170699999999E-2</v>
      </c>
      <c r="K672" s="3">
        <v>285</v>
      </c>
      <c r="L672" s="3">
        <v>285</v>
      </c>
      <c r="M672" s="3">
        <v>0</v>
      </c>
      <c r="N672" s="3">
        <v>0</v>
      </c>
      <c r="O672" s="3" t="str">
        <f t="shared" si="20"/>
        <v>2022</v>
      </c>
      <c r="P672" s="3" t="str">
        <f t="shared" si="21"/>
        <v>02</v>
      </c>
      <c r="Q672" s="3" t="s">
        <v>22</v>
      </c>
      <c r="R672" s="5" t="s">
        <v>23</v>
      </c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/>
      <c r="AF672"/>
    </row>
    <row r="673" spans="1:32" s="5" customFormat="1" x14ac:dyDescent="0.25">
      <c r="A673" s="5" t="s">
        <v>159</v>
      </c>
      <c r="B673" s="5" t="s">
        <v>19</v>
      </c>
      <c r="C673" s="5" t="s">
        <v>117</v>
      </c>
      <c r="D673" s="5" t="s">
        <v>118</v>
      </c>
      <c r="E673" s="3">
        <v>6</v>
      </c>
      <c r="F673" s="3">
        <v>3.2194883999999992E-3</v>
      </c>
      <c r="G673" s="3">
        <v>6858</v>
      </c>
      <c r="H673" s="3">
        <v>1.7261586000000002E-2</v>
      </c>
      <c r="I673" s="3">
        <v>6240.7800000000007</v>
      </c>
      <c r="J673" s="3">
        <v>1.7250139999999997E-2</v>
      </c>
      <c r="K673" s="3">
        <v>540</v>
      </c>
      <c r="L673" s="3">
        <v>360</v>
      </c>
      <c r="M673" s="3">
        <v>0</v>
      </c>
      <c r="N673" s="3">
        <v>0</v>
      </c>
      <c r="O673" s="3" t="str">
        <f t="shared" si="20"/>
        <v>2022</v>
      </c>
      <c r="P673" s="3" t="str">
        <f t="shared" si="21"/>
        <v>02</v>
      </c>
      <c r="Q673" s="3" t="s">
        <v>22</v>
      </c>
      <c r="R673" s="5" t="s">
        <v>23</v>
      </c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/>
      <c r="AF673"/>
    </row>
    <row r="674" spans="1:32" s="5" customFormat="1" x14ac:dyDescent="0.25">
      <c r="A674" s="5" t="s">
        <v>159</v>
      </c>
      <c r="B674" s="5" t="s">
        <v>19</v>
      </c>
      <c r="C674" s="5" t="s">
        <v>119</v>
      </c>
      <c r="D674" s="5" t="s">
        <v>120</v>
      </c>
      <c r="E674" s="3">
        <v>24</v>
      </c>
      <c r="F674" s="3">
        <v>1.2877953599999997E-2</v>
      </c>
      <c r="G674" s="3">
        <v>18288</v>
      </c>
      <c r="H674" s="3">
        <v>4.6030896000000002E-2</v>
      </c>
      <c r="I674" s="3">
        <v>16642.079999999998</v>
      </c>
      <c r="J674" s="3">
        <v>4.6000373300000001E-2</v>
      </c>
      <c r="K674" s="3">
        <v>720</v>
      </c>
      <c r="L674" s="3">
        <v>720</v>
      </c>
      <c r="M674" s="3">
        <v>0</v>
      </c>
      <c r="N674" s="3">
        <v>0</v>
      </c>
      <c r="O674" s="3" t="str">
        <f t="shared" si="20"/>
        <v>2022</v>
      </c>
      <c r="P674" s="3" t="str">
        <f t="shared" si="21"/>
        <v>02</v>
      </c>
      <c r="Q674" s="3" t="s">
        <v>22</v>
      </c>
      <c r="R674" s="5" t="s">
        <v>23</v>
      </c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/>
      <c r="AF674"/>
    </row>
    <row r="675" spans="1:32" s="5" customFormat="1" x14ac:dyDescent="0.25">
      <c r="A675" s="5" t="s">
        <v>159</v>
      </c>
      <c r="B675" s="5" t="s">
        <v>19</v>
      </c>
      <c r="C675" s="5" t="s">
        <v>98</v>
      </c>
      <c r="D675" s="5" t="s">
        <v>99</v>
      </c>
      <c r="E675" s="3">
        <v>1</v>
      </c>
      <c r="F675" s="3">
        <v>5.3658139999999998E-4</v>
      </c>
      <c r="G675" s="3">
        <v>0</v>
      </c>
      <c r="H675" s="3">
        <v>0</v>
      </c>
      <c r="I675" s="3">
        <v>0</v>
      </c>
      <c r="J675" s="3">
        <v>0</v>
      </c>
      <c r="K675" s="3">
        <v>0</v>
      </c>
      <c r="L675" s="3">
        <v>0</v>
      </c>
      <c r="M675" s="3">
        <v>1400</v>
      </c>
      <c r="N675" s="3">
        <v>0</v>
      </c>
      <c r="O675" s="3" t="str">
        <f t="shared" si="20"/>
        <v>2022</v>
      </c>
      <c r="P675" s="3" t="str">
        <f t="shared" si="21"/>
        <v>02</v>
      </c>
      <c r="Q675" s="3" t="s">
        <v>22</v>
      </c>
      <c r="R675" s="5" t="s">
        <v>23</v>
      </c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/>
      <c r="AF675"/>
    </row>
    <row r="676" spans="1:32" s="5" customFormat="1" x14ac:dyDescent="0.25">
      <c r="A676" s="5" t="s">
        <v>159</v>
      </c>
      <c r="B676" s="5" t="s">
        <v>19</v>
      </c>
      <c r="C676" s="5" t="s">
        <v>100</v>
      </c>
      <c r="D676" s="5" t="s">
        <v>101</v>
      </c>
      <c r="E676" s="3">
        <v>11</v>
      </c>
      <c r="F676" s="3">
        <v>5.9023954000000005E-3</v>
      </c>
      <c r="G676" s="3">
        <v>0</v>
      </c>
      <c r="H676" s="3">
        <v>0</v>
      </c>
      <c r="I676" s="3">
        <v>0</v>
      </c>
      <c r="J676" s="3">
        <v>0</v>
      </c>
      <c r="K676" s="3">
        <v>0</v>
      </c>
      <c r="L676" s="3">
        <v>0</v>
      </c>
      <c r="M676" s="3">
        <v>10120</v>
      </c>
      <c r="N676" s="3">
        <v>0</v>
      </c>
      <c r="O676" s="3" t="str">
        <f t="shared" si="20"/>
        <v>2022</v>
      </c>
      <c r="P676" s="3" t="str">
        <f t="shared" si="21"/>
        <v>02</v>
      </c>
      <c r="Q676" s="3" t="s">
        <v>22</v>
      </c>
      <c r="R676" s="5" t="s">
        <v>23</v>
      </c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/>
      <c r="AF676"/>
    </row>
    <row r="677" spans="1:32" s="5" customFormat="1" x14ac:dyDescent="0.25">
      <c r="A677" s="5" t="s">
        <v>159</v>
      </c>
      <c r="B677" s="5" t="s">
        <v>19</v>
      </c>
      <c r="C677" s="5" t="s">
        <v>102</v>
      </c>
      <c r="D677" s="5" t="s">
        <v>103</v>
      </c>
      <c r="E677" s="3">
        <v>1</v>
      </c>
      <c r="F677" s="3">
        <v>5.3658139999999998E-4</v>
      </c>
      <c r="G677" s="3">
        <v>0</v>
      </c>
      <c r="H677" s="3">
        <v>0</v>
      </c>
      <c r="I677" s="3">
        <v>0</v>
      </c>
      <c r="J677" s="3">
        <v>0</v>
      </c>
      <c r="K677" s="3">
        <v>0</v>
      </c>
      <c r="L677" s="3">
        <v>0</v>
      </c>
      <c r="M677" s="3">
        <v>550</v>
      </c>
      <c r="N677" s="3">
        <v>0</v>
      </c>
      <c r="O677" s="3" t="str">
        <f t="shared" si="20"/>
        <v>2022</v>
      </c>
      <c r="P677" s="3" t="str">
        <f t="shared" si="21"/>
        <v>02</v>
      </c>
      <c r="Q677" s="3" t="s">
        <v>22</v>
      </c>
      <c r="R677" s="5" t="s">
        <v>23</v>
      </c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/>
      <c r="AF677"/>
    </row>
    <row r="678" spans="1:32" s="5" customFormat="1" x14ac:dyDescent="0.25">
      <c r="A678" s="5" t="s">
        <v>159</v>
      </c>
      <c r="B678" s="5" t="s">
        <v>19</v>
      </c>
      <c r="C678" s="5" t="s">
        <v>104</v>
      </c>
      <c r="D678" s="5" t="s">
        <v>105</v>
      </c>
      <c r="E678" s="3">
        <v>20</v>
      </c>
      <c r="F678" s="3">
        <v>1.0731628E-2</v>
      </c>
      <c r="G678" s="3">
        <v>0</v>
      </c>
      <c r="H678" s="3">
        <v>0</v>
      </c>
      <c r="I678" s="3">
        <v>0</v>
      </c>
      <c r="J678" s="3">
        <v>0</v>
      </c>
      <c r="K678" s="3">
        <v>0</v>
      </c>
      <c r="L678" s="3">
        <v>0</v>
      </c>
      <c r="M678" s="3">
        <v>7300</v>
      </c>
      <c r="N678" s="3">
        <v>0</v>
      </c>
      <c r="O678" s="3" t="str">
        <f t="shared" si="20"/>
        <v>2022</v>
      </c>
      <c r="P678" s="3" t="str">
        <f t="shared" si="21"/>
        <v>02</v>
      </c>
      <c r="Q678" s="3" t="s">
        <v>22</v>
      </c>
      <c r="R678" s="5" t="s">
        <v>23</v>
      </c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/>
      <c r="AF678"/>
    </row>
    <row r="679" spans="1:32" s="5" customFormat="1" x14ac:dyDescent="0.25">
      <c r="A679" s="5" t="s">
        <v>159</v>
      </c>
      <c r="B679" s="5" t="s">
        <v>19</v>
      </c>
      <c r="C679" s="5" t="s">
        <v>106</v>
      </c>
      <c r="D679" s="5" t="s">
        <v>107</v>
      </c>
      <c r="E679" s="3">
        <v>16</v>
      </c>
      <c r="F679" s="3">
        <v>8.5853023999999997E-3</v>
      </c>
      <c r="G679" s="3">
        <v>0</v>
      </c>
      <c r="H679" s="3">
        <v>0</v>
      </c>
      <c r="I679" s="3">
        <v>0</v>
      </c>
      <c r="J679" s="3">
        <v>0</v>
      </c>
      <c r="K679" s="3">
        <v>0</v>
      </c>
      <c r="L679" s="3">
        <v>0</v>
      </c>
      <c r="M679" s="3">
        <v>2880</v>
      </c>
      <c r="N679" s="3">
        <v>0</v>
      </c>
      <c r="O679" s="3" t="str">
        <f t="shared" si="20"/>
        <v>2022</v>
      </c>
      <c r="P679" s="3" t="str">
        <f t="shared" si="21"/>
        <v>02</v>
      </c>
      <c r="Q679" s="3" t="s">
        <v>22</v>
      </c>
      <c r="R679" s="5" t="s">
        <v>23</v>
      </c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/>
      <c r="AF679"/>
    </row>
    <row r="680" spans="1:32" s="5" customFormat="1" x14ac:dyDescent="0.25">
      <c r="A680" s="5" t="s">
        <v>159</v>
      </c>
      <c r="B680" s="5" t="s">
        <v>19</v>
      </c>
      <c r="C680" s="5" t="s">
        <v>162</v>
      </c>
      <c r="D680" s="5" t="s">
        <v>163</v>
      </c>
      <c r="E680" s="3">
        <v>1</v>
      </c>
      <c r="F680" s="3">
        <v>5.3658139999999998E-4</v>
      </c>
      <c r="G680" s="3">
        <v>0</v>
      </c>
      <c r="H680" s="3">
        <v>0</v>
      </c>
      <c r="I680" s="3">
        <v>0</v>
      </c>
      <c r="J680" s="3">
        <v>0</v>
      </c>
      <c r="K680" s="3">
        <v>0</v>
      </c>
      <c r="L680" s="3">
        <v>0</v>
      </c>
      <c r="M680" s="3">
        <v>2420</v>
      </c>
      <c r="N680" s="3">
        <v>0</v>
      </c>
      <c r="O680" s="3" t="str">
        <f t="shared" si="20"/>
        <v>2022</v>
      </c>
      <c r="P680" s="3" t="str">
        <f t="shared" si="21"/>
        <v>02</v>
      </c>
      <c r="Q680" s="3" t="s">
        <v>22</v>
      </c>
      <c r="R680" s="5" t="s">
        <v>23</v>
      </c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/>
      <c r="AF680"/>
    </row>
    <row r="681" spans="1:32" s="5" customFormat="1" x14ac:dyDescent="0.25">
      <c r="A681" s="5" t="s">
        <v>159</v>
      </c>
      <c r="B681" s="5" t="s">
        <v>19</v>
      </c>
      <c r="C681" s="5" t="s">
        <v>112</v>
      </c>
      <c r="D681" s="5" t="s">
        <v>138</v>
      </c>
      <c r="E681" s="3">
        <v>12</v>
      </c>
      <c r="F681" s="3">
        <v>6.4389767999999984E-3</v>
      </c>
      <c r="G681" s="3">
        <v>0</v>
      </c>
      <c r="H681" s="3">
        <v>0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 t="str">
        <f t="shared" si="20"/>
        <v>2022</v>
      </c>
      <c r="P681" s="3" t="str">
        <f t="shared" si="21"/>
        <v>02</v>
      </c>
      <c r="Q681" s="3" t="s">
        <v>22</v>
      </c>
      <c r="R681" s="5" t="s">
        <v>23</v>
      </c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/>
      <c r="AF681"/>
    </row>
    <row r="682" spans="1:32" s="5" customFormat="1" x14ac:dyDescent="0.25">
      <c r="A682" s="5" t="s">
        <v>159</v>
      </c>
      <c r="B682" s="5" t="s">
        <v>19</v>
      </c>
      <c r="C682" s="5" t="s">
        <v>125</v>
      </c>
      <c r="D682" s="5" t="s">
        <v>126</v>
      </c>
      <c r="E682" s="3">
        <v>15</v>
      </c>
      <c r="F682" s="3">
        <v>8.0487209999999983E-3</v>
      </c>
      <c r="G682" s="3">
        <v>0</v>
      </c>
      <c r="H682" s="3">
        <v>0</v>
      </c>
      <c r="I682" s="3">
        <v>0</v>
      </c>
      <c r="J682" s="3">
        <v>0</v>
      </c>
      <c r="K682" s="3">
        <v>0</v>
      </c>
      <c r="L682" s="3">
        <v>0</v>
      </c>
      <c r="M682" s="3">
        <v>30075</v>
      </c>
      <c r="N682" s="3">
        <v>0</v>
      </c>
      <c r="O682" s="3" t="str">
        <f t="shared" si="20"/>
        <v>2022</v>
      </c>
      <c r="P682" s="3" t="str">
        <f t="shared" si="21"/>
        <v>02</v>
      </c>
      <c r="Q682" s="3" t="s">
        <v>22</v>
      </c>
      <c r="R682" s="5" t="s">
        <v>23</v>
      </c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/>
      <c r="AF682"/>
    </row>
    <row r="683" spans="1:32" s="5" customFormat="1" x14ac:dyDescent="0.25">
      <c r="A683" s="5" t="s">
        <v>159</v>
      </c>
      <c r="B683" s="5" t="s">
        <v>19</v>
      </c>
      <c r="C683" s="5" t="s">
        <v>129</v>
      </c>
      <c r="D683" s="5" t="s">
        <v>219</v>
      </c>
      <c r="E683" s="3">
        <v>1</v>
      </c>
      <c r="F683" s="3">
        <v>5.3658139999999998E-4</v>
      </c>
      <c r="G683" s="3">
        <v>0</v>
      </c>
      <c r="H683" s="3">
        <v>0</v>
      </c>
      <c r="I683" s="3">
        <v>0</v>
      </c>
      <c r="J683" s="3">
        <v>0</v>
      </c>
      <c r="K683" s="3">
        <v>0</v>
      </c>
      <c r="L683" s="3">
        <v>0</v>
      </c>
      <c r="M683" s="3">
        <v>800</v>
      </c>
      <c r="N683" s="3">
        <v>0</v>
      </c>
      <c r="O683" s="3" t="str">
        <f t="shared" si="20"/>
        <v>2022</v>
      </c>
      <c r="P683" s="3" t="str">
        <f t="shared" si="21"/>
        <v>02</v>
      </c>
      <c r="Q683" s="3" t="s">
        <v>22</v>
      </c>
      <c r="R683" s="5" t="s">
        <v>23</v>
      </c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/>
      <c r="AF683"/>
    </row>
    <row r="684" spans="1:32" s="5" customFormat="1" x14ac:dyDescent="0.25">
      <c r="A684" s="5" t="s">
        <v>159</v>
      </c>
      <c r="B684" s="5" t="s">
        <v>19</v>
      </c>
      <c r="C684" s="5" t="s">
        <v>129</v>
      </c>
      <c r="D684" s="5" t="s">
        <v>219</v>
      </c>
      <c r="E684" s="3">
        <v>41</v>
      </c>
      <c r="F684" s="3">
        <v>2.1999837399999993E-2</v>
      </c>
      <c r="G684" s="3">
        <v>0</v>
      </c>
      <c r="H684" s="3">
        <v>0</v>
      </c>
      <c r="I684" s="3">
        <v>0</v>
      </c>
      <c r="J684" s="3">
        <v>0</v>
      </c>
      <c r="K684" s="3">
        <v>0</v>
      </c>
      <c r="L684" s="3">
        <v>0</v>
      </c>
      <c r="M684" s="3">
        <v>32800</v>
      </c>
      <c r="N684" s="3">
        <v>0</v>
      </c>
      <c r="O684" s="3" t="str">
        <f t="shared" si="20"/>
        <v>2022</v>
      </c>
      <c r="P684" s="3" t="str">
        <f t="shared" si="21"/>
        <v>02</v>
      </c>
      <c r="Q684" s="3" t="s">
        <v>22</v>
      </c>
      <c r="R684" s="5" t="s">
        <v>23</v>
      </c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/>
      <c r="AF684"/>
    </row>
    <row r="685" spans="1:32" s="5" customFormat="1" x14ac:dyDescent="0.25">
      <c r="A685" s="5" t="s">
        <v>159</v>
      </c>
      <c r="B685" s="5" t="s">
        <v>19</v>
      </c>
      <c r="C685" s="5" t="s">
        <v>164</v>
      </c>
      <c r="D685" s="5" t="s">
        <v>165</v>
      </c>
      <c r="E685" s="3">
        <v>1</v>
      </c>
      <c r="F685" s="3">
        <v>5.3658139999999998E-4</v>
      </c>
      <c r="G685" s="3">
        <v>0</v>
      </c>
      <c r="H685" s="3">
        <v>0</v>
      </c>
      <c r="I685" s="3">
        <v>0</v>
      </c>
      <c r="J685" s="3">
        <v>0</v>
      </c>
      <c r="K685" s="3">
        <v>0</v>
      </c>
      <c r="L685" s="3">
        <v>0</v>
      </c>
      <c r="M685" s="3">
        <v>217</v>
      </c>
      <c r="N685" s="3">
        <v>0</v>
      </c>
      <c r="O685" s="3" t="str">
        <f t="shared" si="20"/>
        <v>2022</v>
      </c>
      <c r="P685" s="3" t="str">
        <f t="shared" si="21"/>
        <v>02</v>
      </c>
      <c r="Q685" s="3" t="s">
        <v>22</v>
      </c>
      <c r="R685" s="5" t="s">
        <v>23</v>
      </c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/>
      <c r="AF685"/>
    </row>
    <row r="686" spans="1:32" s="5" customFormat="1" x14ac:dyDescent="0.25">
      <c r="A686" s="5" t="s">
        <v>166</v>
      </c>
      <c r="B686" s="5" t="s">
        <v>19</v>
      </c>
      <c r="C686" s="5" t="s">
        <v>20</v>
      </c>
      <c r="D686" s="5" t="s">
        <v>21</v>
      </c>
      <c r="E686" s="3">
        <v>12</v>
      </c>
      <c r="F686" s="3">
        <v>6.4389767999999984E-3</v>
      </c>
      <c r="G686" s="3">
        <v>732</v>
      </c>
      <c r="H686" s="3">
        <v>1.8424439999999997E-3</v>
      </c>
      <c r="I686" s="3">
        <v>666.12</v>
      </c>
      <c r="J686" s="3">
        <v>1.8412222999999999E-3</v>
      </c>
      <c r="K686" s="3">
        <v>120</v>
      </c>
      <c r="L686" s="3">
        <v>120</v>
      </c>
      <c r="M686" s="3">
        <v>0</v>
      </c>
      <c r="N686" s="3">
        <v>0</v>
      </c>
      <c r="O686" s="3" t="str">
        <f t="shared" si="20"/>
        <v>2019</v>
      </c>
      <c r="P686" s="3" t="str">
        <f t="shared" si="21"/>
        <v>03</v>
      </c>
      <c r="Q686" s="3" t="s">
        <v>22</v>
      </c>
      <c r="R686" s="5" t="s">
        <v>23</v>
      </c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/>
      <c r="AF686"/>
    </row>
    <row r="687" spans="1:32" s="5" customFormat="1" x14ac:dyDescent="0.25">
      <c r="A687" s="5" t="s">
        <v>166</v>
      </c>
      <c r="B687" s="5" t="s">
        <v>19</v>
      </c>
      <c r="C687" s="5" t="s">
        <v>20</v>
      </c>
      <c r="D687" s="5" t="s">
        <v>21</v>
      </c>
      <c r="E687" s="3">
        <v>90</v>
      </c>
      <c r="F687" s="3">
        <v>4.829232599999999E-2</v>
      </c>
      <c r="G687" s="3">
        <v>5490</v>
      </c>
      <c r="H687" s="3">
        <v>1.3818329999999998E-2</v>
      </c>
      <c r="I687" s="3">
        <v>4995.8999999999996</v>
      </c>
      <c r="J687" s="3">
        <v>1.38091672E-2</v>
      </c>
      <c r="K687" s="3">
        <v>900</v>
      </c>
      <c r="L687" s="3">
        <v>900</v>
      </c>
      <c r="M687" s="3">
        <v>0</v>
      </c>
      <c r="N687" s="3">
        <v>0</v>
      </c>
      <c r="O687" s="3" t="str">
        <f t="shared" si="20"/>
        <v>2019</v>
      </c>
      <c r="P687" s="3" t="str">
        <f t="shared" si="21"/>
        <v>03</v>
      </c>
      <c r="Q687" s="3" t="s">
        <v>22</v>
      </c>
      <c r="R687" s="5" t="s">
        <v>23</v>
      </c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/>
      <c r="AF687"/>
    </row>
    <row r="688" spans="1:32" s="5" customFormat="1" x14ac:dyDescent="0.25">
      <c r="A688" s="5" t="s">
        <v>166</v>
      </c>
      <c r="B688" s="5" t="s">
        <v>19</v>
      </c>
      <c r="C688" s="5" t="s">
        <v>20</v>
      </c>
      <c r="D688" s="5" t="s">
        <v>21</v>
      </c>
      <c r="E688" s="3">
        <v>9</v>
      </c>
      <c r="F688" s="3">
        <v>4.8292325999999986E-3</v>
      </c>
      <c r="G688" s="3">
        <v>549</v>
      </c>
      <c r="H688" s="3">
        <v>1.3818329999999998E-3</v>
      </c>
      <c r="I688" s="3">
        <v>499.59</v>
      </c>
      <c r="J688" s="3">
        <v>1.3809166999999996E-3</v>
      </c>
      <c r="K688" s="3">
        <v>90</v>
      </c>
      <c r="L688" s="3">
        <v>90</v>
      </c>
      <c r="M688" s="3">
        <v>0</v>
      </c>
      <c r="N688" s="3">
        <v>0</v>
      </c>
      <c r="O688" s="3" t="str">
        <f t="shared" si="20"/>
        <v>2019</v>
      </c>
      <c r="P688" s="3" t="str">
        <f t="shared" si="21"/>
        <v>03</v>
      </c>
      <c r="Q688" s="3" t="s">
        <v>22</v>
      </c>
      <c r="R688" s="5" t="s">
        <v>23</v>
      </c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/>
      <c r="AF688"/>
    </row>
    <row r="689" spans="1:32" s="5" customFormat="1" x14ac:dyDescent="0.25">
      <c r="A689" s="5" t="s">
        <v>166</v>
      </c>
      <c r="B689" s="5" t="s">
        <v>19</v>
      </c>
      <c r="C689" s="5" t="s">
        <v>24</v>
      </c>
      <c r="D689" s="5" t="s">
        <v>25</v>
      </c>
      <c r="E689" s="3">
        <v>140</v>
      </c>
      <c r="F689" s="3">
        <v>7.5121395999999993E-2</v>
      </c>
      <c r="G689" s="3">
        <v>5320</v>
      </c>
      <c r="H689" s="3">
        <v>1.3390439999999998E-2</v>
      </c>
      <c r="I689" s="3">
        <v>4841.2</v>
      </c>
      <c r="J689" s="3">
        <v>1.3381560900000001E-2</v>
      </c>
      <c r="K689" s="3">
        <v>700</v>
      </c>
      <c r="L689" s="3">
        <v>700</v>
      </c>
      <c r="M689" s="3">
        <v>0</v>
      </c>
      <c r="N689" s="3">
        <v>0</v>
      </c>
      <c r="O689" s="3" t="str">
        <f t="shared" si="20"/>
        <v>2019</v>
      </c>
      <c r="P689" s="3" t="str">
        <f t="shared" si="21"/>
        <v>03</v>
      </c>
      <c r="Q689" s="3" t="s">
        <v>22</v>
      </c>
      <c r="R689" s="5" t="s">
        <v>23</v>
      </c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/>
      <c r="AF689"/>
    </row>
    <row r="690" spans="1:32" s="5" customFormat="1" x14ac:dyDescent="0.25">
      <c r="A690" s="5" t="s">
        <v>166</v>
      </c>
      <c r="B690" s="5" t="s">
        <v>19</v>
      </c>
      <c r="C690" s="5" t="s">
        <v>24</v>
      </c>
      <c r="D690" s="5" t="s">
        <v>25</v>
      </c>
      <c r="E690" s="3">
        <v>12</v>
      </c>
      <c r="F690" s="3">
        <v>6.4389767999999984E-3</v>
      </c>
      <c r="G690" s="3">
        <v>456</v>
      </c>
      <c r="H690" s="3">
        <v>1.1477520000000001E-3</v>
      </c>
      <c r="I690" s="3">
        <v>414.96000000000004</v>
      </c>
      <c r="J690" s="3">
        <v>1.1469908999999999E-3</v>
      </c>
      <c r="K690" s="3">
        <v>60</v>
      </c>
      <c r="L690" s="3">
        <v>60</v>
      </c>
      <c r="M690" s="3">
        <v>0</v>
      </c>
      <c r="N690" s="3">
        <v>0</v>
      </c>
      <c r="O690" s="3" t="str">
        <f t="shared" si="20"/>
        <v>2019</v>
      </c>
      <c r="P690" s="3" t="str">
        <f t="shared" si="21"/>
        <v>03</v>
      </c>
      <c r="Q690" s="3" t="s">
        <v>22</v>
      </c>
      <c r="R690" s="5" t="s">
        <v>23</v>
      </c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/>
      <c r="AF690"/>
    </row>
    <row r="691" spans="1:32" s="5" customFormat="1" x14ac:dyDescent="0.25">
      <c r="A691" s="5" t="s">
        <v>166</v>
      </c>
      <c r="B691" s="5" t="s">
        <v>19</v>
      </c>
      <c r="C691" s="5" t="s">
        <v>24</v>
      </c>
      <c r="D691" s="5" t="s">
        <v>25</v>
      </c>
      <c r="E691" s="3">
        <v>20</v>
      </c>
      <c r="F691" s="3">
        <v>1.0731628E-2</v>
      </c>
      <c r="G691" s="3">
        <v>760</v>
      </c>
      <c r="H691" s="3">
        <v>1.9129200000000002E-3</v>
      </c>
      <c r="I691" s="3">
        <v>691.6</v>
      </c>
      <c r="J691" s="3">
        <v>1.9116515999999997E-3</v>
      </c>
      <c r="K691" s="3">
        <v>100</v>
      </c>
      <c r="L691" s="3">
        <v>100</v>
      </c>
      <c r="M691" s="3">
        <v>0</v>
      </c>
      <c r="N691" s="3">
        <v>0</v>
      </c>
      <c r="O691" s="3" t="str">
        <f t="shared" si="20"/>
        <v>2019</v>
      </c>
      <c r="P691" s="3" t="str">
        <f t="shared" si="21"/>
        <v>03</v>
      </c>
      <c r="Q691" s="3" t="s">
        <v>22</v>
      </c>
      <c r="R691" s="5" t="s">
        <v>23</v>
      </c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/>
      <c r="AF691"/>
    </row>
    <row r="692" spans="1:32" s="5" customFormat="1" x14ac:dyDescent="0.25">
      <c r="A692" s="5" t="s">
        <v>166</v>
      </c>
      <c r="B692" s="5" t="s">
        <v>19</v>
      </c>
      <c r="C692" s="5" t="s">
        <v>24</v>
      </c>
      <c r="D692" s="5" t="s">
        <v>25</v>
      </c>
      <c r="E692" s="3">
        <v>1</v>
      </c>
      <c r="F692" s="3">
        <v>5.3658139999999998E-4</v>
      </c>
      <c r="G692" s="3">
        <v>38</v>
      </c>
      <c r="H692" s="3">
        <v>9.5646000000000012E-5</v>
      </c>
      <c r="I692" s="3">
        <v>34.58</v>
      </c>
      <c r="J692" s="3">
        <v>9.5582600000000009E-5</v>
      </c>
      <c r="K692" s="3">
        <v>5</v>
      </c>
      <c r="L692" s="3">
        <v>5</v>
      </c>
      <c r="M692" s="3">
        <v>0</v>
      </c>
      <c r="N692" s="3">
        <v>0</v>
      </c>
      <c r="O692" s="3" t="str">
        <f t="shared" si="20"/>
        <v>2019</v>
      </c>
      <c r="P692" s="3" t="str">
        <f t="shared" si="21"/>
        <v>03</v>
      </c>
      <c r="Q692" s="3" t="s">
        <v>28</v>
      </c>
      <c r="R692" s="5" t="s">
        <v>29</v>
      </c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/>
      <c r="AF692"/>
    </row>
    <row r="693" spans="1:32" s="5" customFormat="1" x14ac:dyDescent="0.25">
      <c r="A693" s="5" t="s">
        <v>166</v>
      </c>
      <c r="B693" s="5" t="s">
        <v>19</v>
      </c>
      <c r="C693" s="5" t="s">
        <v>26</v>
      </c>
      <c r="D693" s="5" t="s">
        <v>27</v>
      </c>
      <c r="E693" s="3">
        <v>2</v>
      </c>
      <c r="F693" s="3">
        <v>1.0731628E-3</v>
      </c>
      <c r="G693" s="3">
        <v>156</v>
      </c>
      <c r="H693" s="3">
        <v>3.9265199999999984E-4</v>
      </c>
      <c r="I693" s="3">
        <v>141.95999999999998</v>
      </c>
      <c r="J693" s="3">
        <v>3.9239159999999995E-4</v>
      </c>
      <c r="K693" s="3">
        <v>20</v>
      </c>
      <c r="L693" s="3">
        <v>20</v>
      </c>
      <c r="M693" s="3">
        <v>0</v>
      </c>
      <c r="N693" s="3">
        <v>0</v>
      </c>
      <c r="O693" s="3" t="str">
        <f t="shared" si="20"/>
        <v>2019</v>
      </c>
      <c r="P693" s="3" t="str">
        <f t="shared" si="21"/>
        <v>03</v>
      </c>
      <c r="Q693" s="3" t="s">
        <v>28</v>
      </c>
      <c r="R693" s="5" t="s">
        <v>29</v>
      </c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/>
      <c r="AF693"/>
    </row>
    <row r="694" spans="1:32" s="5" customFormat="1" x14ac:dyDescent="0.25">
      <c r="A694" s="5" t="s">
        <v>166</v>
      </c>
      <c r="B694" s="5" t="s">
        <v>19</v>
      </c>
      <c r="C694" s="5" t="s">
        <v>26</v>
      </c>
      <c r="D694" s="5" t="s">
        <v>27</v>
      </c>
      <c r="E694" s="3">
        <v>6</v>
      </c>
      <c r="F694" s="3">
        <v>3.2194883999999992E-3</v>
      </c>
      <c r="G694" s="3">
        <v>468</v>
      </c>
      <c r="H694" s="3">
        <v>1.177956E-3</v>
      </c>
      <c r="I694" s="3">
        <v>425.88</v>
      </c>
      <c r="J694" s="3">
        <v>1.1771749000000001E-3</v>
      </c>
      <c r="K694" s="3">
        <v>60</v>
      </c>
      <c r="L694" s="3">
        <v>60</v>
      </c>
      <c r="M694" s="3">
        <v>0</v>
      </c>
      <c r="N694" s="3">
        <v>0</v>
      </c>
      <c r="O694" s="3" t="str">
        <f t="shared" si="20"/>
        <v>2019</v>
      </c>
      <c r="P694" s="3" t="str">
        <f t="shared" si="21"/>
        <v>03</v>
      </c>
      <c r="Q694" s="3" t="s">
        <v>22</v>
      </c>
      <c r="R694" s="5" t="s">
        <v>29</v>
      </c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/>
      <c r="AF694"/>
    </row>
    <row r="695" spans="1:32" s="5" customFormat="1" x14ac:dyDescent="0.25">
      <c r="A695" s="5" t="s">
        <v>166</v>
      </c>
      <c r="B695" s="5" t="s">
        <v>19</v>
      </c>
      <c r="C695" s="5" t="s">
        <v>26</v>
      </c>
      <c r="D695" s="5" t="s">
        <v>27</v>
      </c>
      <c r="E695" s="3">
        <v>1</v>
      </c>
      <c r="F695" s="3">
        <v>5.3658139999999998E-4</v>
      </c>
      <c r="G695" s="3">
        <v>78</v>
      </c>
      <c r="H695" s="3">
        <v>1.9632599999999992E-4</v>
      </c>
      <c r="I695" s="3">
        <v>70.97999999999999</v>
      </c>
      <c r="J695" s="3">
        <v>1.9619579999999998E-4</v>
      </c>
      <c r="K695" s="3">
        <v>10</v>
      </c>
      <c r="L695" s="3">
        <v>10</v>
      </c>
      <c r="M695" s="3">
        <v>0</v>
      </c>
      <c r="N695" s="3">
        <v>0</v>
      </c>
      <c r="O695" s="3" t="str">
        <f t="shared" si="20"/>
        <v>2019</v>
      </c>
      <c r="P695" s="3" t="str">
        <f t="shared" si="21"/>
        <v>03</v>
      </c>
      <c r="Q695" s="3" t="s">
        <v>28</v>
      </c>
      <c r="R695" s="5" t="s">
        <v>29</v>
      </c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/>
      <c r="AF695"/>
    </row>
    <row r="696" spans="1:32" s="5" customFormat="1" x14ac:dyDescent="0.25">
      <c r="A696" s="5" t="s">
        <v>166</v>
      </c>
      <c r="B696" s="5" t="s">
        <v>19</v>
      </c>
      <c r="C696" s="5" t="s">
        <v>26</v>
      </c>
      <c r="D696" s="5" t="s">
        <v>27</v>
      </c>
      <c r="E696" s="3">
        <v>165</v>
      </c>
      <c r="F696" s="3">
        <v>8.8535931000000012E-2</v>
      </c>
      <c r="G696" s="3">
        <v>12870</v>
      </c>
      <c r="H696" s="3">
        <v>3.2393790000000006E-2</v>
      </c>
      <c r="I696" s="3">
        <v>11711.7</v>
      </c>
      <c r="J696" s="3">
        <v>3.2372310000000001E-2</v>
      </c>
      <c r="K696" s="3">
        <v>1650</v>
      </c>
      <c r="L696" s="3">
        <v>1650</v>
      </c>
      <c r="M696" s="3">
        <v>0</v>
      </c>
      <c r="N696" s="3">
        <v>0</v>
      </c>
      <c r="O696" s="3" t="str">
        <f t="shared" si="20"/>
        <v>2019</v>
      </c>
      <c r="P696" s="3" t="str">
        <f t="shared" si="21"/>
        <v>03</v>
      </c>
      <c r="Q696" s="3" t="s">
        <v>22</v>
      </c>
      <c r="R696" s="5" t="s">
        <v>23</v>
      </c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/>
      <c r="AF696"/>
    </row>
    <row r="697" spans="1:32" s="5" customFormat="1" x14ac:dyDescent="0.25">
      <c r="A697" s="5" t="s">
        <v>166</v>
      </c>
      <c r="B697" s="5" t="s">
        <v>19</v>
      </c>
      <c r="C697" s="5" t="s">
        <v>26</v>
      </c>
      <c r="D697" s="5" t="s">
        <v>27</v>
      </c>
      <c r="E697" s="3">
        <v>70</v>
      </c>
      <c r="F697" s="3">
        <v>3.7560697999999997E-2</v>
      </c>
      <c r="G697" s="3">
        <v>5460</v>
      </c>
      <c r="H697" s="3">
        <v>1.3742819999999999E-2</v>
      </c>
      <c r="I697" s="3">
        <v>4968.6000000000004</v>
      </c>
      <c r="J697" s="3">
        <v>1.37337073E-2</v>
      </c>
      <c r="K697" s="3">
        <v>700</v>
      </c>
      <c r="L697" s="3">
        <v>700</v>
      </c>
      <c r="M697" s="3">
        <v>0</v>
      </c>
      <c r="N697" s="3">
        <v>0</v>
      </c>
      <c r="O697" s="3" t="str">
        <f t="shared" si="20"/>
        <v>2019</v>
      </c>
      <c r="P697" s="3" t="str">
        <f t="shared" si="21"/>
        <v>03</v>
      </c>
      <c r="Q697" s="3" t="s">
        <v>22</v>
      </c>
      <c r="R697" s="5" t="s">
        <v>23</v>
      </c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/>
      <c r="AF697"/>
    </row>
    <row r="698" spans="1:32" s="5" customFormat="1" x14ac:dyDescent="0.25">
      <c r="A698" s="5" t="s">
        <v>166</v>
      </c>
      <c r="B698" s="5" t="s">
        <v>19</v>
      </c>
      <c r="C698" s="5" t="s">
        <v>26</v>
      </c>
      <c r="D698" s="5" t="s">
        <v>27</v>
      </c>
      <c r="E698" s="3">
        <v>194</v>
      </c>
      <c r="F698" s="3">
        <v>0.1040967916</v>
      </c>
      <c r="G698" s="3">
        <v>15132</v>
      </c>
      <c r="H698" s="3">
        <v>3.8087243999999999E-2</v>
      </c>
      <c r="I698" s="3">
        <v>13770.12</v>
      </c>
      <c r="J698" s="3">
        <v>3.8061988700000007E-2</v>
      </c>
      <c r="K698" s="3">
        <v>1940</v>
      </c>
      <c r="L698" s="3">
        <v>1940</v>
      </c>
      <c r="M698" s="3">
        <v>0</v>
      </c>
      <c r="N698" s="3">
        <v>0</v>
      </c>
      <c r="O698" s="3" t="str">
        <f t="shared" si="20"/>
        <v>2019</v>
      </c>
      <c r="P698" s="3" t="str">
        <f t="shared" si="21"/>
        <v>03</v>
      </c>
      <c r="Q698" s="3" t="s">
        <v>22</v>
      </c>
      <c r="R698" s="5" t="s">
        <v>23</v>
      </c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/>
      <c r="AF698"/>
    </row>
    <row r="699" spans="1:32" s="5" customFormat="1" x14ac:dyDescent="0.25">
      <c r="A699" s="5" t="s">
        <v>166</v>
      </c>
      <c r="B699" s="5" t="s">
        <v>19</v>
      </c>
      <c r="C699" s="5" t="s">
        <v>26</v>
      </c>
      <c r="D699" s="5" t="s">
        <v>27</v>
      </c>
      <c r="E699" s="3">
        <v>1</v>
      </c>
      <c r="F699" s="3">
        <v>5.3658139999999998E-4</v>
      </c>
      <c r="G699" s="3">
        <v>78</v>
      </c>
      <c r="H699" s="3">
        <v>1.9632599999999992E-4</v>
      </c>
      <c r="I699" s="3">
        <v>70.97999999999999</v>
      </c>
      <c r="J699" s="3">
        <v>1.9619579999999998E-4</v>
      </c>
      <c r="K699" s="3">
        <v>10</v>
      </c>
      <c r="L699" s="3">
        <v>10</v>
      </c>
      <c r="M699" s="3">
        <v>0</v>
      </c>
      <c r="N699" s="3">
        <v>0</v>
      </c>
      <c r="O699" s="3" t="str">
        <f t="shared" si="20"/>
        <v>2019</v>
      </c>
      <c r="P699" s="3" t="str">
        <f t="shared" si="21"/>
        <v>03</v>
      </c>
      <c r="Q699" s="3" t="s">
        <v>167</v>
      </c>
      <c r="R699" s="5" t="s">
        <v>23</v>
      </c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/>
      <c r="AF699"/>
    </row>
    <row r="700" spans="1:32" s="5" customFormat="1" x14ac:dyDescent="0.25">
      <c r="A700" s="5" t="s">
        <v>166</v>
      </c>
      <c r="B700" s="5" t="s">
        <v>19</v>
      </c>
      <c r="C700" s="5" t="s">
        <v>30</v>
      </c>
      <c r="D700" s="5" t="s">
        <v>31</v>
      </c>
      <c r="E700" s="3">
        <v>179</v>
      </c>
      <c r="F700" s="3">
        <v>9.6048070599999993E-2</v>
      </c>
      <c r="G700" s="3">
        <v>6802</v>
      </c>
      <c r="H700" s="3">
        <v>1.7120633999999999E-2</v>
      </c>
      <c r="I700" s="3">
        <v>6189.82</v>
      </c>
      <c r="J700" s="3">
        <v>1.71092815E-2</v>
      </c>
      <c r="K700" s="3">
        <v>895</v>
      </c>
      <c r="L700" s="3">
        <v>895</v>
      </c>
      <c r="M700" s="3">
        <v>0</v>
      </c>
      <c r="N700" s="3">
        <v>0</v>
      </c>
      <c r="O700" s="3" t="str">
        <f t="shared" si="20"/>
        <v>2019</v>
      </c>
      <c r="P700" s="3" t="str">
        <f t="shared" si="21"/>
        <v>03</v>
      </c>
      <c r="Q700" s="3" t="s">
        <v>22</v>
      </c>
      <c r="R700" s="5" t="s">
        <v>23</v>
      </c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/>
      <c r="AF700"/>
    </row>
    <row r="701" spans="1:32" s="5" customFormat="1" x14ac:dyDescent="0.25">
      <c r="A701" s="5" t="s">
        <v>166</v>
      </c>
      <c r="B701" s="5" t="s">
        <v>19</v>
      </c>
      <c r="C701" s="5" t="s">
        <v>30</v>
      </c>
      <c r="D701" s="5" t="s">
        <v>31</v>
      </c>
      <c r="E701" s="3">
        <v>7</v>
      </c>
      <c r="F701" s="3">
        <v>3.7560697999999997E-3</v>
      </c>
      <c r="G701" s="3">
        <v>266</v>
      </c>
      <c r="H701" s="3">
        <v>6.6952199999999987E-4</v>
      </c>
      <c r="I701" s="3">
        <v>242.06</v>
      </c>
      <c r="J701" s="3">
        <v>6.6907800000000003E-4</v>
      </c>
      <c r="K701" s="3">
        <v>35</v>
      </c>
      <c r="L701" s="3">
        <v>35</v>
      </c>
      <c r="M701" s="3">
        <v>0</v>
      </c>
      <c r="N701" s="3">
        <v>0</v>
      </c>
      <c r="O701" s="3" t="str">
        <f t="shared" si="20"/>
        <v>2019</v>
      </c>
      <c r="P701" s="3" t="str">
        <f t="shared" si="21"/>
        <v>03</v>
      </c>
      <c r="Q701" s="3" t="s">
        <v>32</v>
      </c>
      <c r="R701" s="5" t="s">
        <v>23</v>
      </c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/>
      <c r="AF701"/>
    </row>
    <row r="702" spans="1:32" s="5" customFormat="1" x14ac:dyDescent="0.25">
      <c r="A702" s="5" t="s">
        <v>166</v>
      </c>
      <c r="B702" s="5" t="s">
        <v>19</v>
      </c>
      <c r="C702" s="5" t="s">
        <v>30</v>
      </c>
      <c r="D702" s="5" t="s">
        <v>31</v>
      </c>
      <c r="E702" s="3">
        <v>2</v>
      </c>
      <c r="F702" s="3">
        <v>1.0731628E-3</v>
      </c>
      <c r="G702" s="3">
        <v>76</v>
      </c>
      <c r="H702" s="3">
        <v>1.9129200000000002E-4</v>
      </c>
      <c r="I702" s="3">
        <v>69.16</v>
      </c>
      <c r="J702" s="3">
        <v>1.9116520000000002E-4</v>
      </c>
      <c r="K702" s="3">
        <v>10</v>
      </c>
      <c r="L702" s="3">
        <v>10</v>
      </c>
      <c r="M702" s="3">
        <v>0</v>
      </c>
      <c r="N702" s="3">
        <v>0</v>
      </c>
      <c r="O702" s="3" t="str">
        <f t="shared" si="20"/>
        <v>2019</v>
      </c>
      <c r="P702" s="3" t="str">
        <f t="shared" si="21"/>
        <v>03</v>
      </c>
      <c r="Q702" s="3" t="s">
        <v>32</v>
      </c>
      <c r="R702" s="5" t="s">
        <v>23</v>
      </c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/>
      <c r="AF702"/>
    </row>
    <row r="703" spans="1:32" s="5" customFormat="1" x14ac:dyDescent="0.25">
      <c r="A703" s="5" t="s">
        <v>166</v>
      </c>
      <c r="B703" s="5" t="s">
        <v>19</v>
      </c>
      <c r="C703" s="5" t="s">
        <v>30</v>
      </c>
      <c r="D703" s="5" t="s">
        <v>31</v>
      </c>
      <c r="E703" s="3">
        <v>1</v>
      </c>
      <c r="F703" s="3">
        <v>5.3658139999999998E-4</v>
      </c>
      <c r="G703" s="3">
        <v>38</v>
      </c>
      <c r="H703" s="3">
        <v>9.5646000000000012E-5</v>
      </c>
      <c r="I703" s="3">
        <v>34.58</v>
      </c>
      <c r="J703" s="3">
        <v>9.5582600000000009E-5</v>
      </c>
      <c r="K703" s="3">
        <v>5</v>
      </c>
      <c r="L703" s="3">
        <v>5</v>
      </c>
      <c r="M703" s="3">
        <v>0</v>
      </c>
      <c r="N703" s="3">
        <v>0</v>
      </c>
      <c r="O703" s="3" t="str">
        <f t="shared" si="20"/>
        <v>2019</v>
      </c>
      <c r="P703" s="3" t="str">
        <f t="shared" si="21"/>
        <v>03</v>
      </c>
      <c r="Q703" s="3" t="s">
        <v>32</v>
      </c>
      <c r="R703" s="5" t="s">
        <v>23</v>
      </c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/>
      <c r="AF703"/>
    </row>
    <row r="704" spans="1:32" s="5" customFormat="1" x14ac:dyDescent="0.25">
      <c r="A704" s="5" t="s">
        <v>166</v>
      </c>
      <c r="B704" s="5" t="s">
        <v>19</v>
      </c>
      <c r="C704" s="5" t="s">
        <v>30</v>
      </c>
      <c r="D704" s="5" t="s">
        <v>31</v>
      </c>
      <c r="E704" s="3">
        <v>25</v>
      </c>
      <c r="F704" s="3">
        <v>1.3414535E-2</v>
      </c>
      <c r="G704" s="3">
        <v>950</v>
      </c>
      <c r="H704" s="3">
        <v>2.3911500000000003E-3</v>
      </c>
      <c r="I704" s="3">
        <v>864.5</v>
      </c>
      <c r="J704" s="3">
        <v>2.3895644999999996E-3</v>
      </c>
      <c r="K704" s="3">
        <v>125</v>
      </c>
      <c r="L704" s="3">
        <v>125</v>
      </c>
      <c r="M704" s="3">
        <v>0</v>
      </c>
      <c r="N704" s="3">
        <v>0</v>
      </c>
      <c r="O704" s="3" t="str">
        <f t="shared" si="20"/>
        <v>2019</v>
      </c>
      <c r="P704" s="3" t="str">
        <f t="shared" si="21"/>
        <v>03</v>
      </c>
      <c r="Q704" s="3" t="s">
        <v>22</v>
      </c>
      <c r="R704" s="5" t="s">
        <v>23</v>
      </c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/>
      <c r="AF704"/>
    </row>
    <row r="705" spans="1:32" s="5" customFormat="1" x14ac:dyDescent="0.25">
      <c r="A705" s="5" t="s">
        <v>166</v>
      </c>
      <c r="B705" s="5" t="s">
        <v>19</v>
      </c>
      <c r="C705" s="5" t="s">
        <v>30</v>
      </c>
      <c r="D705" s="5" t="s">
        <v>31</v>
      </c>
      <c r="E705" s="3">
        <v>1</v>
      </c>
      <c r="F705" s="3">
        <v>5.3658139999999998E-4</v>
      </c>
      <c r="G705" s="3">
        <v>38</v>
      </c>
      <c r="H705" s="3">
        <v>9.5646000000000012E-5</v>
      </c>
      <c r="I705" s="3">
        <v>34.58</v>
      </c>
      <c r="J705" s="3">
        <v>9.5582600000000009E-5</v>
      </c>
      <c r="K705" s="3">
        <v>5</v>
      </c>
      <c r="L705" s="3">
        <v>5</v>
      </c>
      <c r="M705" s="3">
        <v>0</v>
      </c>
      <c r="N705" s="3">
        <v>0</v>
      </c>
      <c r="O705" s="3" t="str">
        <f t="shared" si="20"/>
        <v>2019</v>
      </c>
      <c r="P705" s="3" t="str">
        <f t="shared" si="21"/>
        <v>03</v>
      </c>
      <c r="Q705" s="3" t="s">
        <v>33</v>
      </c>
      <c r="R705" s="5" t="s">
        <v>23</v>
      </c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/>
      <c r="AF705"/>
    </row>
    <row r="706" spans="1:32" s="5" customFormat="1" x14ac:dyDescent="0.25">
      <c r="A706" s="5" t="s">
        <v>166</v>
      </c>
      <c r="B706" s="5" t="s">
        <v>19</v>
      </c>
      <c r="C706" s="5" t="s">
        <v>30</v>
      </c>
      <c r="D706" s="5" t="s">
        <v>31</v>
      </c>
      <c r="E706" s="3">
        <v>1</v>
      </c>
      <c r="F706" s="3">
        <v>5.3658139999999998E-4</v>
      </c>
      <c r="G706" s="3">
        <v>38</v>
      </c>
      <c r="H706" s="3">
        <v>9.5646000000000012E-5</v>
      </c>
      <c r="I706" s="3">
        <v>34.58</v>
      </c>
      <c r="J706" s="3">
        <v>9.5582600000000009E-5</v>
      </c>
      <c r="K706" s="3">
        <v>5</v>
      </c>
      <c r="L706" s="3">
        <v>5</v>
      </c>
      <c r="M706" s="3">
        <v>0</v>
      </c>
      <c r="N706" s="3">
        <v>0</v>
      </c>
      <c r="O706" s="3" t="str">
        <f t="shared" si="20"/>
        <v>2019</v>
      </c>
      <c r="P706" s="3" t="str">
        <f t="shared" si="21"/>
        <v>03</v>
      </c>
      <c r="Q706" s="3" t="s">
        <v>33</v>
      </c>
      <c r="R706" s="5" t="s">
        <v>23</v>
      </c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/>
      <c r="AF706"/>
    </row>
    <row r="707" spans="1:32" s="5" customFormat="1" x14ac:dyDescent="0.25">
      <c r="A707" s="5" t="s">
        <v>166</v>
      </c>
      <c r="B707" s="5" t="s">
        <v>19</v>
      </c>
      <c r="C707" s="5" t="s">
        <v>30</v>
      </c>
      <c r="D707" s="5" t="s">
        <v>31</v>
      </c>
      <c r="E707" s="3">
        <v>58</v>
      </c>
      <c r="F707" s="3">
        <v>3.1121721200000001E-2</v>
      </c>
      <c r="G707" s="3">
        <v>2204</v>
      </c>
      <c r="H707" s="3">
        <v>5.5474680000000016E-3</v>
      </c>
      <c r="I707" s="3">
        <v>2005.64</v>
      </c>
      <c r="J707" s="3">
        <v>5.5437895000000001E-3</v>
      </c>
      <c r="K707" s="3">
        <v>290</v>
      </c>
      <c r="L707" s="3">
        <v>290</v>
      </c>
      <c r="M707" s="3">
        <v>0</v>
      </c>
      <c r="N707" s="3">
        <v>0</v>
      </c>
      <c r="O707" s="3" t="str">
        <f t="shared" ref="O707:O770" si="22">MID(A707,4,4)</f>
        <v>2019</v>
      </c>
      <c r="P707" s="3" t="str">
        <f t="shared" ref="P707:P770" si="23">LEFT(A707,2)</f>
        <v>03</v>
      </c>
      <c r="Q707" s="3" t="s">
        <v>22</v>
      </c>
      <c r="R707" s="5" t="s">
        <v>23</v>
      </c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/>
      <c r="AF707"/>
    </row>
    <row r="708" spans="1:32" s="5" customFormat="1" x14ac:dyDescent="0.25">
      <c r="A708" s="5" t="s">
        <v>166</v>
      </c>
      <c r="B708" s="5" t="s">
        <v>19</v>
      </c>
      <c r="C708" s="5" t="s">
        <v>34</v>
      </c>
      <c r="D708" s="5" t="s">
        <v>35</v>
      </c>
      <c r="E708" s="3">
        <v>1</v>
      </c>
      <c r="F708" s="3">
        <v>5.3658139999999998E-4</v>
      </c>
      <c r="G708" s="3">
        <v>75</v>
      </c>
      <c r="H708" s="3">
        <v>1.8877499999999999E-4</v>
      </c>
      <c r="I708" s="3">
        <v>68.25</v>
      </c>
      <c r="J708" s="3">
        <v>1.8864979999999999E-4</v>
      </c>
      <c r="K708" s="3">
        <v>10</v>
      </c>
      <c r="L708" s="3">
        <v>10</v>
      </c>
      <c r="M708" s="3">
        <v>0</v>
      </c>
      <c r="N708" s="3">
        <v>0</v>
      </c>
      <c r="O708" s="3" t="str">
        <f t="shared" si="22"/>
        <v>2019</v>
      </c>
      <c r="P708" s="3" t="str">
        <f t="shared" si="23"/>
        <v>03</v>
      </c>
      <c r="Q708" s="3" t="s">
        <v>22</v>
      </c>
      <c r="R708" s="5" t="s">
        <v>23</v>
      </c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/>
      <c r="AF708"/>
    </row>
    <row r="709" spans="1:32" s="5" customFormat="1" x14ac:dyDescent="0.25">
      <c r="A709" s="5" t="s">
        <v>166</v>
      </c>
      <c r="B709" s="5" t="s">
        <v>19</v>
      </c>
      <c r="C709" s="5" t="s">
        <v>34</v>
      </c>
      <c r="D709" s="5" t="s">
        <v>35</v>
      </c>
      <c r="E709" s="3">
        <v>6</v>
      </c>
      <c r="F709" s="3">
        <v>3.2194883999999992E-3</v>
      </c>
      <c r="G709" s="3">
        <v>450</v>
      </c>
      <c r="H709" s="3">
        <v>1.1326500000000002E-3</v>
      </c>
      <c r="I709" s="3">
        <v>409.5</v>
      </c>
      <c r="J709" s="3">
        <v>1.131899E-3</v>
      </c>
      <c r="K709" s="3">
        <v>60</v>
      </c>
      <c r="L709" s="3">
        <v>60</v>
      </c>
      <c r="M709" s="3">
        <v>0</v>
      </c>
      <c r="N709" s="3">
        <v>0</v>
      </c>
      <c r="O709" s="3" t="str">
        <f t="shared" si="22"/>
        <v>2019</v>
      </c>
      <c r="P709" s="3" t="str">
        <f t="shared" si="23"/>
        <v>03</v>
      </c>
      <c r="Q709" s="3" t="s">
        <v>22</v>
      </c>
      <c r="R709" s="5" t="s">
        <v>23</v>
      </c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/>
      <c r="AF709"/>
    </row>
    <row r="710" spans="1:32" s="5" customFormat="1" x14ac:dyDescent="0.25">
      <c r="A710" s="5" t="s">
        <v>166</v>
      </c>
      <c r="B710" s="5" t="s">
        <v>19</v>
      </c>
      <c r="C710" s="5" t="s">
        <v>34</v>
      </c>
      <c r="D710" s="5" t="s">
        <v>35</v>
      </c>
      <c r="E710" s="3">
        <v>4</v>
      </c>
      <c r="F710" s="3">
        <v>2.1463255999999999E-3</v>
      </c>
      <c r="G710" s="3">
        <v>300</v>
      </c>
      <c r="H710" s="3">
        <v>7.5509999999999998E-4</v>
      </c>
      <c r="I710" s="3">
        <v>273</v>
      </c>
      <c r="J710" s="3">
        <v>7.5459930000000011E-4</v>
      </c>
      <c r="K710" s="3">
        <v>40</v>
      </c>
      <c r="L710" s="3">
        <v>40</v>
      </c>
      <c r="M710" s="3">
        <v>0</v>
      </c>
      <c r="N710" s="3">
        <v>0</v>
      </c>
      <c r="O710" s="3" t="str">
        <f t="shared" si="22"/>
        <v>2019</v>
      </c>
      <c r="P710" s="3" t="str">
        <f t="shared" si="23"/>
        <v>03</v>
      </c>
      <c r="Q710" s="3" t="s">
        <v>22</v>
      </c>
      <c r="R710" s="5" t="s">
        <v>23</v>
      </c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/>
      <c r="AF710"/>
    </row>
    <row r="711" spans="1:32" s="5" customFormat="1" x14ac:dyDescent="0.25">
      <c r="A711" s="5" t="s">
        <v>166</v>
      </c>
      <c r="B711" s="5" t="s">
        <v>19</v>
      </c>
      <c r="C711" s="5" t="s">
        <v>36</v>
      </c>
      <c r="D711" s="5" t="s">
        <v>37</v>
      </c>
      <c r="E711" s="3">
        <v>165</v>
      </c>
      <c r="F711" s="3">
        <v>8.8535931000000012E-2</v>
      </c>
      <c r="G711" s="3">
        <v>37290</v>
      </c>
      <c r="H711" s="3">
        <v>9.3858929999999993E-2</v>
      </c>
      <c r="I711" s="3">
        <v>33933.9</v>
      </c>
      <c r="J711" s="3">
        <v>9.3796693E-2</v>
      </c>
      <c r="K711" s="3">
        <v>4950</v>
      </c>
      <c r="L711" s="3">
        <v>4950</v>
      </c>
      <c r="M711" s="3">
        <v>0</v>
      </c>
      <c r="N711" s="3">
        <v>0</v>
      </c>
      <c r="O711" s="3" t="str">
        <f t="shared" si="22"/>
        <v>2019</v>
      </c>
      <c r="P711" s="3" t="str">
        <f t="shared" si="23"/>
        <v>03</v>
      </c>
      <c r="Q711" s="3" t="s">
        <v>22</v>
      </c>
      <c r="R711" s="5" t="s">
        <v>23</v>
      </c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/>
      <c r="AF711"/>
    </row>
    <row r="712" spans="1:32" s="5" customFormat="1" x14ac:dyDescent="0.25">
      <c r="A712" s="5" t="s">
        <v>166</v>
      </c>
      <c r="B712" s="5" t="s">
        <v>19</v>
      </c>
      <c r="C712" s="5" t="s">
        <v>36</v>
      </c>
      <c r="D712" s="5" t="s">
        <v>37</v>
      </c>
      <c r="E712" s="3">
        <v>224</v>
      </c>
      <c r="F712" s="3">
        <v>0.12019423359999999</v>
      </c>
      <c r="G712" s="3">
        <v>50624</v>
      </c>
      <c r="H712" s="3">
        <v>0.12742060800000002</v>
      </c>
      <c r="I712" s="3">
        <v>46067.840000000004</v>
      </c>
      <c r="J712" s="3">
        <v>0.12733611650000001</v>
      </c>
      <c r="K712" s="3">
        <v>6720</v>
      </c>
      <c r="L712" s="3">
        <v>6720</v>
      </c>
      <c r="M712" s="3">
        <v>0</v>
      </c>
      <c r="N712" s="3">
        <v>0</v>
      </c>
      <c r="O712" s="3" t="str">
        <f t="shared" si="22"/>
        <v>2019</v>
      </c>
      <c r="P712" s="3" t="str">
        <f t="shared" si="23"/>
        <v>03</v>
      </c>
      <c r="Q712" s="3" t="s">
        <v>22</v>
      </c>
      <c r="R712" s="5" t="s">
        <v>23</v>
      </c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/>
      <c r="AF712"/>
    </row>
    <row r="713" spans="1:32" s="5" customFormat="1" x14ac:dyDescent="0.25">
      <c r="A713" s="5" t="s">
        <v>166</v>
      </c>
      <c r="B713" s="5" t="s">
        <v>19</v>
      </c>
      <c r="C713" s="5" t="s">
        <v>36</v>
      </c>
      <c r="D713" s="5" t="s">
        <v>37</v>
      </c>
      <c r="E713" s="3">
        <v>84</v>
      </c>
      <c r="F713" s="3">
        <v>4.5072837599999999E-2</v>
      </c>
      <c r="G713" s="3">
        <v>18984</v>
      </c>
      <c r="H713" s="3">
        <v>4.7782727999999997E-2</v>
      </c>
      <c r="I713" s="3">
        <v>17318.379999999997</v>
      </c>
      <c r="J713" s="3">
        <v>4.7869734200000007E-2</v>
      </c>
      <c r="K713" s="3">
        <v>2520</v>
      </c>
      <c r="L713" s="3">
        <v>2520</v>
      </c>
      <c r="M713" s="3">
        <v>0</v>
      </c>
      <c r="N713" s="3">
        <v>0</v>
      </c>
      <c r="O713" s="3" t="str">
        <f t="shared" si="22"/>
        <v>2019</v>
      </c>
      <c r="P713" s="3" t="str">
        <f t="shared" si="23"/>
        <v>03</v>
      </c>
      <c r="Q713" s="3" t="s">
        <v>22</v>
      </c>
      <c r="R713" s="5" t="s">
        <v>23</v>
      </c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/>
      <c r="AF713"/>
    </row>
    <row r="714" spans="1:32" s="5" customFormat="1" x14ac:dyDescent="0.25">
      <c r="A714" s="5" t="s">
        <v>166</v>
      </c>
      <c r="B714" s="5" t="s">
        <v>19</v>
      </c>
      <c r="C714" s="5" t="s">
        <v>36</v>
      </c>
      <c r="D714" s="5" t="s">
        <v>37</v>
      </c>
      <c r="E714" s="3">
        <v>1</v>
      </c>
      <c r="F714" s="3">
        <v>5.3658139999999998E-4</v>
      </c>
      <c r="G714" s="3">
        <v>226</v>
      </c>
      <c r="H714" s="3">
        <v>5.6884199999999996E-4</v>
      </c>
      <c r="I714" s="3">
        <v>205.66</v>
      </c>
      <c r="J714" s="3">
        <v>5.6846479999999992E-4</v>
      </c>
      <c r="K714" s="3">
        <v>30</v>
      </c>
      <c r="L714" s="3">
        <v>30</v>
      </c>
      <c r="M714" s="3">
        <v>0</v>
      </c>
      <c r="N714" s="3">
        <v>0</v>
      </c>
      <c r="O714" s="3" t="str">
        <f t="shared" si="22"/>
        <v>2019</v>
      </c>
      <c r="P714" s="3" t="str">
        <f t="shared" si="23"/>
        <v>03</v>
      </c>
      <c r="Q714" s="3" t="s">
        <v>33</v>
      </c>
      <c r="R714" s="5" t="s">
        <v>23</v>
      </c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/>
      <c r="AF714"/>
    </row>
    <row r="715" spans="1:32" s="5" customFormat="1" x14ac:dyDescent="0.25">
      <c r="A715" s="5" t="s">
        <v>166</v>
      </c>
      <c r="B715" s="5" t="s">
        <v>19</v>
      </c>
      <c r="C715" s="5" t="s">
        <v>36</v>
      </c>
      <c r="D715" s="5" t="s">
        <v>37</v>
      </c>
      <c r="E715" s="3">
        <v>1</v>
      </c>
      <c r="F715" s="3">
        <v>5.3658139999999998E-4</v>
      </c>
      <c r="G715" s="3">
        <v>226</v>
      </c>
      <c r="H715" s="3">
        <v>5.6884199999999996E-4</v>
      </c>
      <c r="I715" s="3">
        <v>205.66</v>
      </c>
      <c r="J715" s="3">
        <v>5.6846479999999992E-4</v>
      </c>
      <c r="K715" s="3">
        <v>30</v>
      </c>
      <c r="L715" s="3">
        <v>30</v>
      </c>
      <c r="M715" s="3">
        <v>0</v>
      </c>
      <c r="N715" s="3">
        <v>0</v>
      </c>
      <c r="O715" s="3" t="str">
        <f t="shared" si="22"/>
        <v>2019</v>
      </c>
      <c r="P715" s="3" t="str">
        <f t="shared" si="23"/>
        <v>03</v>
      </c>
      <c r="Q715" s="3" t="s">
        <v>167</v>
      </c>
      <c r="R715" s="5" t="s">
        <v>23</v>
      </c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/>
      <c r="AF715"/>
    </row>
    <row r="716" spans="1:32" s="5" customFormat="1" x14ac:dyDescent="0.25">
      <c r="A716" s="5" t="s">
        <v>166</v>
      </c>
      <c r="B716" s="5" t="s">
        <v>19</v>
      </c>
      <c r="C716" s="5" t="s">
        <v>36</v>
      </c>
      <c r="D716" s="5" t="s">
        <v>37</v>
      </c>
      <c r="E716" s="3">
        <v>2</v>
      </c>
      <c r="F716" s="3">
        <v>1.0731628E-3</v>
      </c>
      <c r="G716" s="3">
        <v>452</v>
      </c>
      <c r="H716" s="3">
        <v>1.1376839999999999E-3</v>
      </c>
      <c r="I716" s="3">
        <v>411.32</v>
      </c>
      <c r="J716" s="3">
        <v>1.1369295999999998E-3</v>
      </c>
      <c r="K716" s="3">
        <v>60</v>
      </c>
      <c r="L716" s="3">
        <v>60</v>
      </c>
      <c r="M716" s="3">
        <v>0</v>
      </c>
      <c r="N716" s="3">
        <v>0</v>
      </c>
      <c r="O716" s="3" t="str">
        <f t="shared" si="22"/>
        <v>2019</v>
      </c>
      <c r="P716" s="3" t="str">
        <f t="shared" si="23"/>
        <v>03</v>
      </c>
      <c r="Q716" s="3" t="s">
        <v>33</v>
      </c>
      <c r="R716" s="5" t="s">
        <v>23</v>
      </c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/>
      <c r="AF716"/>
    </row>
    <row r="717" spans="1:32" s="5" customFormat="1" x14ac:dyDescent="0.25">
      <c r="A717" s="5" t="s">
        <v>166</v>
      </c>
      <c r="B717" s="5" t="s">
        <v>19</v>
      </c>
      <c r="C717" s="5" t="s">
        <v>36</v>
      </c>
      <c r="D717" s="5" t="s">
        <v>37</v>
      </c>
      <c r="E717" s="3">
        <v>1</v>
      </c>
      <c r="F717" s="3">
        <v>5.3658139999999998E-4</v>
      </c>
      <c r="G717" s="3">
        <v>226</v>
      </c>
      <c r="H717" s="3">
        <v>5.6884199999999996E-4</v>
      </c>
      <c r="I717" s="3">
        <v>205.66</v>
      </c>
      <c r="J717" s="3">
        <v>5.6846479999999992E-4</v>
      </c>
      <c r="K717" s="3">
        <v>30</v>
      </c>
      <c r="L717" s="3">
        <v>30</v>
      </c>
      <c r="M717" s="3">
        <v>0</v>
      </c>
      <c r="N717" s="3">
        <v>0</v>
      </c>
      <c r="O717" s="3" t="str">
        <f t="shared" si="22"/>
        <v>2019</v>
      </c>
      <c r="P717" s="3" t="str">
        <f t="shared" si="23"/>
        <v>03</v>
      </c>
      <c r="Q717" s="3" t="s">
        <v>28</v>
      </c>
      <c r="R717" s="5" t="s">
        <v>29</v>
      </c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/>
      <c r="AF717"/>
    </row>
    <row r="718" spans="1:32" s="5" customFormat="1" x14ac:dyDescent="0.25">
      <c r="A718" s="5" t="s">
        <v>166</v>
      </c>
      <c r="B718" s="5" t="s">
        <v>19</v>
      </c>
      <c r="C718" s="5" t="s">
        <v>36</v>
      </c>
      <c r="D718" s="5" t="s">
        <v>37</v>
      </c>
      <c r="E718" s="3">
        <v>2</v>
      </c>
      <c r="F718" s="3">
        <v>1.0731628E-3</v>
      </c>
      <c r="G718" s="3">
        <v>452</v>
      </c>
      <c r="H718" s="3">
        <v>1.1376839999999999E-3</v>
      </c>
      <c r="I718" s="3">
        <v>411.32</v>
      </c>
      <c r="J718" s="3">
        <v>1.1369295999999998E-3</v>
      </c>
      <c r="K718" s="3">
        <v>60</v>
      </c>
      <c r="L718" s="3">
        <v>60</v>
      </c>
      <c r="M718" s="3">
        <v>0</v>
      </c>
      <c r="N718" s="3">
        <v>0</v>
      </c>
      <c r="O718" s="3" t="str">
        <f t="shared" si="22"/>
        <v>2019</v>
      </c>
      <c r="P718" s="3" t="str">
        <f t="shared" si="23"/>
        <v>03</v>
      </c>
      <c r="Q718" s="3" t="s">
        <v>28</v>
      </c>
      <c r="R718" s="5" t="s">
        <v>29</v>
      </c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/>
      <c r="AF718"/>
    </row>
    <row r="719" spans="1:32" s="5" customFormat="1" x14ac:dyDescent="0.25">
      <c r="A719" s="5" t="s">
        <v>166</v>
      </c>
      <c r="B719" s="5" t="s">
        <v>19</v>
      </c>
      <c r="C719" s="5" t="s">
        <v>36</v>
      </c>
      <c r="D719" s="5" t="s">
        <v>37</v>
      </c>
      <c r="E719" s="3">
        <v>2</v>
      </c>
      <c r="F719" s="3">
        <v>1.0731628E-3</v>
      </c>
      <c r="G719" s="3">
        <v>452</v>
      </c>
      <c r="H719" s="3">
        <v>1.1376839999999999E-3</v>
      </c>
      <c r="I719" s="3">
        <v>411.32</v>
      </c>
      <c r="J719" s="3">
        <v>1.1369295999999998E-3</v>
      </c>
      <c r="K719" s="3">
        <v>60</v>
      </c>
      <c r="L719" s="3">
        <v>60</v>
      </c>
      <c r="M719" s="3">
        <v>0</v>
      </c>
      <c r="N719" s="3">
        <v>0</v>
      </c>
      <c r="O719" s="3" t="str">
        <f t="shared" si="22"/>
        <v>2019</v>
      </c>
      <c r="P719" s="3" t="str">
        <f t="shared" si="23"/>
        <v>03</v>
      </c>
      <c r="Q719" s="3" t="s">
        <v>22</v>
      </c>
      <c r="R719" s="5" t="s">
        <v>29</v>
      </c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/>
      <c r="AF719"/>
    </row>
    <row r="720" spans="1:32" s="5" customFormat="1" x14ac:dyDescent="0.25">
      <c r="A720" s="5" t="s">
        <v>166</v>
      </c>
      <c r="B720" s="5" t="s">
        <v>19</v>
      </c>
      <c r="C720" s="5" t="s">
        <v>40</v>
      </c>
      <c r="D720" s="5" t="s">
        <v>41</v>
      </c>
      <c r="E720" s="3">
        <v>2</v>
      </c>
      <c r="F720" s="3">
        <v>1.0731628E-3</v>
      </c>
      <c r="G720" s="3">
        <v>0</v>
      </c>
      <c r="H720" s="3">
        <v>0</v>
      </c>
      <c r="I720" s="3">
        <v>0</v>
      </c>
      <c r="J720" s="3">
        <v>0</v>
      </c>
      <c r="K720" s="3">
        <v>0</v>
      </c>
      <c r="L720" s="3">
        <v>0</v>
      </c>
      <c r="M720" s="3">
        <v>60</v>
      </c>
      <c r="N720" s="3">
        <v>0</v>
      </c>
      <c r="O720" s="3" t="str">
        <f t="shared" si="22"/>
        <v>2019</v>
      </c>
      <c r="P720" s="3" t="str">
        <f t="shared" si="23"/>
        <v>03</v>
      </c>
      <c r="Q720" s="3" t="s">
        <v>22</v>
      </c>
      <c r="R720" s="5" t="s">
        <v>29</v>
      </c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/>
      <c r="AF720"/>
    </row>
    <row r="721" spans="1:32" s="5" customFormat="1" x14ac:dyDescent="0.25">
      <c r="A721" s="5" t="s">
        <v>166</v>
      </c>
      <c r="B721" s="5" t="s">
        <v>19</v>
      </c>
      <c r="C721" s="5" t="s">
        <v>40</v>
      </c>
      <c r="D721" s="5" t="s">
        <v>41</v>
      </c>
      <c r="E721" s="3">
        <v>42</v>
      </c>
      <c r="F721" s="3">
        <v>2.2536418799999999E-2</v>
      </c>
      <c r="G721" s="3">
        <v>0</v>
      </c>
      <c r="H721" s="3">
        <v>0</v>
      </c>
      <c r="I721" s="3">
        <v>0</v>
      </c>
      <c r="J721" s="3">
        <v>0</v>
      </c>
      <c r="K721" s="3">
        <v>0</v>
      </c>
      <c r="L721" s="3">
        <v>0</v>
      </c>
      <c r="M721" s="3">
        <v>1230</v>
      </c>
      <c r="N721" s="3">
        <v>0</v>
      </c>
      <c r="O721" s="3" t="str">
        <f t="shared" si="22"/>
        <v>2019</v>
      </c>
      <c r="P721" s="3" t="str">
        <f t="shared" si="23"/>
        <v>03</v>
      </c>
      <c r="Q721" s="3" t="s">
        <v>22</v>
      </c>
      <c r="R721" s="5" t="s">
        <v>23</v>
      </c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/>
      <c r="AF721"/>
    </row>
    <row r="722" spans="1:32" s="5" customFormat="1" x14ac:dyDescent="0.25">
      <c r="A722" s="5" t="s">
        <v>166</v>
      </c>
      <c r="B722" s="5" t="s">
        <v>19</v>
      </c>
      <c r="C722" s="5" t="s">
        <v>40</v>
      </c>
      <c r="D722" s="5" t="s">
        <v>41</v>
      </c>
      <c r="E722" s="3">
        <v>200</v>
      </c>
      <c r="F722" s="3">
        <v>0.10731628</v>
      </c>
      <c r="G722" s="3">
        <v>0</v>
      </c>
      <c r="H722" s="3">
        <v>0</v>
      </c>
      <c r="I722" s="3">
        <v>0</v>
      </c>
      <c r="J722" s="3">
        <v>0</v>
      </c>
      <c r="K722" s="3">
        <v>0</v>
      </c>
      <c r="L722" s="3">
        <v>0</v>
      </c>
      <c r="M722" s="3">
        <v>5940</v>
      </c>
      <c r="N722" s="3">
        <v>0</v>
      </c>
      <c r="O722" s="3" t="str">
        <f t="shared" si="22"/>
        <v>2019</v>
      </c>
      <c r="P722" s="3" t="str">
        <f t="shared" si="23"/>
        <v>03</v>
      </c>
      <c r="Q722" s="3" t="s">
        <v>22</v>
      </c>
      <c r="R722" s="5" t="s">
        <v>23</v>
      </c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/>
      <c r="AF722"/>
    </row>
    <row r="723" spans="1:32" s="5" customFormat="1" x14ac:dyDescent="0.25">
      <c r="A723" s="5" t="s">
        <v>166</v>
      </c>
      <c r="B723" s="5" t="s">
        <v>19</v>
      </c>
      <c r="C723" s="5" t="s">
        <v>40</v>
      </c>
      <c r="D723" s="5" t="s">
        <v>41</v>
      </c>
      <c r="E723" s="3">
        <v>163</v>
      </c>
      <c r="F723" s="3">
        <v>8.7462768200000013E-2</v>
      </c>
      <c r="G723" s="3">
        <v>0</v>
      </c>
      <c r="H723" s="3">
        <v>0</v>
      </c>
      <c r="I723" s="3">
        <v>0</v>
      </c>
      <c r="J723" s="3">
        <v>0</v>
      </c>
      <c r="K723" s="3">
        <v>0</v>
      </c>
      <c r="L723" s="3">
        <v>0</v>
      </c>
      <c r="M723" s="3">
        <v>4800</v>
      </c>
      <c r="N723" s="3">
        <v>0</v>
      </c>
      <c r="O723" s="3" t="str">
        <f t="shared" si="22"/>
        <v>2019</v>
      </c>
      <c r="P723" s="3" t="str">
        <f t="shared" si="23"/>
        <v>03</v>
      </c>
      <c r="Q723" s="3" t="s">
        <v>22</v>
      </c>
      <c r="R723" s="5" t="s">
        <v>23</v>
      </c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/>
      <c r="AF723"/>
    </row>
    <row r="724" spans="1:32" s="5" customFormat="1" x14ac:dyDescent="0.25">
      <c r="A724" s="5" t="s">
        <v>166</v>
      </c>
      <c r="B724" s="5" t="s">
        <v>19</v>
      </c>
      <c r="C724" s="5" t="s">
        <v>42</v>
      </c>
      <c r="D724" s="5" t="s">
        <v>43</v>
      </c>
      <c r="E724" s="3">
        <v>49</v>
      </c>
      <c r="F724" s="3">
        <v>2.6292488600000007E-2</v>
      </c>
      <c r="G724" s="3">
        <v>34643</v>
      </c>
      <c r="H724" s="3">
        <v>8.7196430999999991E-2</v>
      </c>
      <c r="I724" s="3">
        <v>31525.129999999997</v>
      </c>
      <c r="J724" s="3">
        <v>8.7138611800000002E-2</v>
      </c>
      <c r="K724" s="3">
        <v>2940</v>
      </c>
      <c r="L724" s="3">
        <v>2940</v>
      </c>
      <c r="M724" s="3">
        <v>0</v>
      </c>
      <c r="N724" s="3">
        <v>0</v>
      </c>
      <c r="O724" s="3" t="str">
        <f t="shared" si="22"/>
        <v>2019</v>
      </c>
      <c r="P724" s="3" t="str">
        <f t="shared" si="23"/>
        <v>03</v>
      </c>
      <c r="Q724" s="3" t="s">
        <v>22</v>
      </c>
      <c r="R724" s="5" t="s">
        <v>23</v>
      </c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/>
      <c r="AF724"/>
    </row>
    <row r="725" spans="1:32" s="5" customFormat="1" x14ac:dyDescent="0.25">
      <c r="A725" s="5" t="s">
        <v>166</v>
      </c>
      <c r="B725" s="5" t="s">
        <v>19</v>
      </c>
      <c r="C725" s="5" t="s">
        <v>42</v>
      </c>
      <c r="D725" s="5" t="s">
        <v>43</v>
      </c>
      <c r="E725" s="3">
        <v>2</v>
      </c>
      <c r="F725" s="3">
        <v>1.0731628E-3</v>
      </c>
      <c r="G725" s="3">
        <v>1414</v>
      </c>
      <c r="H725" s="3">
        <v>3.5590379999999996E-3</v>
      </c>
      <c r="I725" s="3">
        <v>1286.74</v>
      </c>
      <c r="J725" s="3">
        <v>3.5566780000000006E-3</v>
      </c>
      <c r="K725" s="3">
        <v>120</v>
      </c>
      <c r="L725" s="3">
        <v>120</v>
      </c>
      <c r="M725" s="3">
        <v>0</v>
      </c>
      <c r="N725" s="3">
        <v>0</v>
      </c>
      <c r="O725" s="3" t="str">
        <f t="shared" si="22"/>
        <v>2019</v>
      </c>
      <c r="P725" s="3" t="str">
        <f t="shared" si="23"/>
        <v>03</v>
      </c>
      <c r="Q725" s="3" t="s">
        <v>22</v>
      </c>
      <c r="R725" s="5" t="s">
        <v>29</v>
      </c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/>
      <c r="AF725"/>
    </row>
    <row r="726" spans="1:32" s="5" customFormat="1" x14ac:dyDescent="0.25">
      <c r="A726" s="5" t="s">
        <v>166</v>
      </c>
      <c r="B726" s="5" t="s">
        <v>19</v>
      </c>
      <c r="C726" s="5" t="s">
        <v>44</v>
      </c>
      <c r="D726" s="5" t="s">
        <v>45</v>
      </c>
      <c r="E726" s="3">
        <v>1</v>
      </c>
      <c r="F726" s="3">
        <v>5.3658139999999998E-4</v>
      </c>
      <c r="G726" s="3">
        <v>474</v>
      </c>
      <c r="H726" s="3">
        <v>1.1930580000000001E-3</v>
      </c>
      <c r="I726" s="3">
        <v>431.34</v>
      </c>
      <c r="J726" s="3">
        <v>1.1922669000000001E-3</v>
      </c>
      <c r="K726" s="3">
        <v>40</v>
      </c>
      <c r="L726" s="3">
        <v>40</v>
      </c>
      <c r="M726" s="3">
        <v>0</v>
      </c>
      <c r="N726" s="3">
        <v>0</v>
      </c>
      <c r="O726" s="3" t="str">
        <f t="shared" si="22"/>
        <v>2019</v>
      </c>
      <c r="P726" s="3" t="str">
        <f t="shared" si="23"/>
        <v>03</v>
      </c>
      <c r="Q726" s="3" t="s">
        <v>32</v>
      </c>
      <c r="R726" s="5" t="s">
        <v>29</v>
      </c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/>
      <c r="AF726"/>
    </row>
    <row r="727" spans="1:32" s="5" customFormat="1" x14ac:dyDescent="0.25">
      <c r="A727" s="5" t="s">
        <v>166</v>
      </c>
      <c r="B727" s="5" t="s">
        <v>19</v>
      </c>
      <c r="C727" s="5" t="s">
        <v>44</v>
      </c>
      <c r="D727" s="5" t="s">
        <v>45</v>
      </c>
      <c r="E727" s="3">
        <v>27</v>
      </c>
      <c r="F727" s="3">
        <v>1.4487697800000001E-2</v>
      </c>
      <c r="G727" s="3">
        <v>12798</v>
      </c>
      <c r="H727" s="3">
        <v>3.2212566000000005E-2</v>
      </c>
      <c r="I727" s="3">
        <v>11646.18</v>
      </c>
      <c r="J727" s="3">
        <v>3.2191206100000001E-2</v>
      </c>
      <c r="K727" s="3">
        <v>1080</v>
      </c>
      <c r="L727" s="3">
        <v>1080</v>
      </c>
      <c r="M727" s="3">
        <v>0</v>
      </c>
      <c r="N727" s="3">
        <v>0</v>
      </c>
      <c r="O727" s="3" t="str">
        <f t="shared" si="22"/>
        <v>2019</v>
      </c>
      <c r="P727" s="3" t="str">
        <f t="shared" si="23"/>
        <v>03</v>
      </c>
      <c r="Q727" s="3" t="s">
        <v>22</v>
      </c>
      <c r="R727" s="5" t="s">
        <v>23</v>
      </c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/>
      <c r="AF727"/>
    </row>
    <row r="728" spans="1:32" s="5" customFormat="1" x14ac:dyDescent="0.25">
      <c r="A728" s="5" t="s">
        <v>166</v>
      </c>
      <c r="B728" s="5" t="s">
        <v>19</v>
      </c>
      <c r="C728" s="5" t="s">
        <v>46</v>
      </c>
      <c r="D728" s="5" t="s">
        <v>47</v>
      </c>
      <c r="E728" s="3">
        <v>136</v>
      </c>
      <c r="F728" s="3">
        <v>7.2975070400000022E-2</v>
      </c>
      <c r="G728" s="3">
        <v>32232</v>
      </c>
      <c r="H728" s="3">
        <v>8.1127944000000007E-2</v>
      </c>
      <c r="I728" s="3">
        <v>29331.120000000003</v>
      </c>
      <c r="J728" s="3">
        <v>8.1074148799999995E-2</v>
      </c>
      <c r="K728" s="3">
        <v>2720</v>
      </c>
      <c r="L728" s="3">
        <v>2720</v>
      </c>
      <c r="M728" s="3">
        <v>0</v>
      </c>
      <c r="N728" s="3">
        <v>0</v>
      </c>
      <c r="O728" s="3" t="str">
        <f t="shared" si="22"/>
        <v>2019</v>
      </c>
      <c r="P728" s="3" t="str">
        <f t="shared" si="23"/>
        <v>03</v>
      </c>
      <c r="Q728" s="3" t="s">
        <v>22</v>
      </c>
      <c r="R728" s="5" t="s">
        <v>23</v>
      </c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/>
      <c r="AF728"/>
    </row>
    <row r="729" spans="1:32" s="5" customFormat="1" x14ac:dyDescent="0.25">
      <c r="A729" s="5" t="s">
        <v>166</v>
      </c>
      <c r="B729" s="5" t="s">
        <v>19</v>
      </c>
      <c r="C729" s="5" t="s">
        <v>48</v>
      </c>
      <c r="D729" s="5" t="s">
        <v>49</v>
      </c>
      <c r="E729" s="3">
        <v>45</v>
      </c>
      <c r="F729" s="3">
        <v>2.4146162999999995E-2</v>
      </c>
      <c r="G729" s="3">
        <v>6345</v>
      </c>
      <c r="H729" s="3">
        <v>1.5970364999999997E-2</v>
      </c>
      <c r="I729" s="3">
        <v>5773.95</v>
      </c>
      <c r="J729" s="3">
        <v>1.5959775199999998E-2</v>
      </c>
      <c r="K729" s="3">
        <v>1350</v>
      </c>
      <c r="L729" s="3">
        <v>225</v>
      </c>
      <c r="M729" s="3">
        <v>0</v>
      </c>
      <c r="N729" s="3">
        <v>0</v>
      </c>
      <c r="O729" s="3" t="str">
        <f t="shared" si="22"/>
        <v>2019</v>
      </c>
      <c r="P729" s="3" t="str">
        <f t="shared" si="23"/>
        <v>03</v>
      </c>
      <c r="Q729" s="3" t="s">
        <v>22</v>
      </c>
      <c r="R729" s="5" t="s">
        <v>23</v>
      </c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/>
      <c r="AF729"/>
    </row>
    <row r="730" spans="1:32" s="5" customFormat="1" x14ac:dyDescent="0.25">
      <c r="A730" s="5" t="s">
        <v>166</v>
      </c>
      <c r="B730" s="5" t="s">
        <v>19</v>
      </c>
      <c r="C730" s="5" t="s">
        <v>48</v>
      </c>
      <c r="D730" s="5" t="s">
        <v>49</v>
      </c>
      <c r="E730" s="3">
        <v>1</v>
      </c>
      <c r="F730" s="3">
        <v>5.3658139999999998E-4</v>
      </c>
      <c r="G730" s="3">
        <v>141</v>
      </c>
      <c r="H730" s="3">
        <v>3.5489699999999996E-4</v>
      </c>
      <c r="I730" s="3">
        <v>128.31</v>
      </c>
      <c r="J730" s="3">
        <v>3.5466169999999995E-4</v>
      </c>
      <c r="K730" s="3">
        <v>30</v>
      </c>
      <c r="L730" s="3">
        <v>5</v>
      </c>
      <c r="M730" s="3">
        <v>0</v>
      </c>
      <c r="N730" s="3">
        <v>0</v>
      </c>
      <c r="O730" s="3" t="str">
        <f t="shared" si="22"/>
        <v>2019</v>
      </c>
      <c r="P730" s="3" t="str">
        <f t="shared" si="23"/>
        <v>03</v>
      </c>
      <c r="Q730" s="3" t="s">
        <v>22</v>
      </c>
      <c r="R730" s="5" t="s">
        <v>29</v>
      </c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/>
      <c r="AF730"/>
    </row>
    <row r="731" spans="1:32" s="5" customFormat="1" x14ac:dyDescent="0.25">
      <c r="A731" s="5" t="s">
        <v>166</v>
      </c>
      <c r="B731" s="5" t="s">
        <v>19</v>
      </c>
      <c r="C731" s="5" t="s">
        <v>50</v>
      </c>
      <c r="D731" s="5" t="s">
        <v>51</v>
      </c>
      <c r="E731" s="3">
        <v>1</v>
      </c>
      <c r="F731" s="3">
        <v>5.3658139999999998E-4</v>
      </c>
      <c r="G731" s="3">
        <v>134</v>
      </c>
      <c r="H731" s="3">
        <v>3.3727799999999999E-4</v>
      </c>
      <c r="I731" s="3">
        <v>121.94000000000001</v>
      </c>
      <c r="J731" s="3">
        <v>3.3705440000000007E-4</v>
      </c>
      <c r="K731" s="3">
        <v>10</v>
      </c>
      <c r="L731" s="3">
        <v>10</v>
      </c>
      <c r="M731" s="3">
        <v>0</v>
      </c>
      <c r="N731" s="3">
        <v>0</v>
      </c>
      <c r="O731" s="3" t="str">
        <f t="shared" si="22"/>
        <v>2019</v>
      </c>
      <c r="P731" s="3" t="str">
        <f t="shared" si="23"/>
        <v>03</v>
      </c>
      <c r="Q731" s="3" t="s">
        <v>28</v>
      </c>
      <c r="R731" s="5" t="s">
        <v>29</v>
      </c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/>
      <c r="AF731"/>
    </row>
    <row r="732" spans="1:32" s="5" customFormat="1" x14ac:dyDescent="0.25">
      <c r="A732" s="5" t="s">
        <v>166</v>
      </c>
      <c r="B732" s="5" t="s">
        <v>19</v>
      </c>
      <c r="C732" s="5" t="s">
        <v>50</v>
      </c>
      <c r="D732" s="5" t="s">
        <v>51</v>
      </c>
      <c r="E732" s="3">
        <v>22</v>
      </c>
      <c r="F732" s="3">
        <v>1.1804790800000001E-2</v>
      </c>
      <c r="G732" s="3">
        <v>2948</v>
      </c>
      <c r="H732" s="3">
        <v>7.420116E-3</v>
      </c>
      <c r="I732" s="3">
        <v>2682.68</v>
      </c>
      <c r="J732" s="3">
        <v>7.4151957999999988E-3</v>
      </c>
      <c r="K732" s="3">
        <v>220</v>
      </c>
      <c r="L732" s="3">
        <v>220</v>
      </c>
      <c r="M732" s="3">
        <v>0</v>
      </c>
      <c r="N732" s="3">
        <v>0</v>
      </c>
      <c r="O732" s="3" t="str">
        <f t="shared" si="22"/>
        <v>2019</v>
      </c>
      <c r="P732" s="3" t="str">
        <f t="shared" si="23"/>
        <v>03</v>
      </c>
      <c r="Q732" s="3" t="s">
        <v>22</v>
      </c>
      <c r="R732" s="5" t="s">
        <v>23</v>
      </c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/>
      <c r="AF732"/>
    </row>
    <row r="733" spans="1:32" s="5" customFormat="1" x14ac:dyDescent="0.25">
      <c r="A733" s="5" t="s">
        <v>166</v>
      </c>
      <c r="B733" s="5" t="s">
        <v>19</v>
      </c>
      <c r="C733" s="5" t="s">
        <v>52</v>
      </c>
      <c r="D733" s="5" t="s">
        <v>53</v>
      </c>
      <c r="E733" s="3">
        <v>43</v>
      </c>
      <c r="F733" s="3">
        <v>2.3073000200000006E-2</v>
      </c>
      <c r="G733" s="3">
        <v>78604</v>
      </c>
      <c r="H733" s="3">
        <v>0.19784626800000002</v>
      </c>
      <c r="I733" s="3">
        <v>71529.64</v>
      </c>
      <c r="J733" s="3">
        <v>0.19771507789999992</v>
      </c>
      <c r="K733" s="3">
        <v>5160</v>
      </c>
      <c r="L733" s="3">
        <v>5160</v>
      </c>
      <c r="M733" s="3">
        <v>0</v>
      </c>
      <c r="N733" s="3">
        <v>0</v>
      </c>
      <c r="O733" s="3" t="str">
        <f t="shared" si="22"/>
        <v>2019</v>
      </c>
      <c r="P733" s="3" t="str">
        <f t="shared" si="23"/>
        <v>03</v>
      </c>
      <c r="Q733" s="3" t="s">
        <v>22</v>
      </c>
      <c r="R733" s="5" t="s">
        <v>23</v>
      </c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/>
      <c r="AF733"/>
    </row>
    <row r="734" spans="1:32" s="5" customFormat="1" x14ac:dyDescent="0.25">
      <c r="A734" s="5" t="s">
        <v>166</v>
      </c>
      <c r="B734" s="5" t="s">
        <v>19</v>
      </c>
      <c r="C734" s="5" t="s">
        <v>54</v>
      </c>
      <c r="D734" s="5" t="s">
        <v>55</v>
      </c>
      <c r="E734" s="3">
        <v>5</v>
      </c>
      <c r="F734" s="3">
        <v>2.682907E-3</v>
      </c>
      <c r="G734" s="3">
        <v>3535</v>
      </c>
      <c r="H734" s="3">
        <v>8.8975949999999995E-3</v>
      </c>
      <c r="I734" s="3">
        <v>3216.85</v>
      </c>
      <c r="J734" s="3">
        <v>8.8916951000000011E-3</v>
      </c>
      <c r="K734" s="3">
        <v>300</v>
      </c>
      <c r="L734" s="3">
        <v>300</v>
      </c>
      <c r="M734" s="3">
        <v>0</v>
      </c>
      <c r="N734" s="3">
        <v>0</v>
      </c>
      <c r="O734" s="3" t="str">
        <f t="shared" si="22"/>
        <v>2019</v>
      </c>
      <c r="P734" s="3" t="str">
        <f t="shared" si="23"/>
        <v>03</v>
      </c>
      <c r="Q734" s="3" t="s">
        <v>22</v>
      </c>
      <c r="R734" s="5" t="s">
        <v>23</v>
      </c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/>
      <c r="AF734"/>
    </row>
    <row r="735" spans="1:32" s="5" customFormat="1" x14ac:dyDescent="0.25">
      <c r="A735" s="5" t="s">
        <v>166</v>
      </c>
      <c r="B735" s="5" t="s">
        <v>19</v>
      </c>
      <c r="C735" s="5" t="s">
        <v>56</v>
      </c>
      <c r="D735" s="5" t="s">
        <v>57</v>
      </c>
      <c r="E735" s="3">
        <v>117</v>
      </c>
      <c r="F735" s="3">
        <v>6.2780023800000001E-2</v>
      </c>
      <c r="G735" s="3">
        <v>41886</v>
      </c>
      <c r="H735" s="3">
        <v>0.10542706199999999</v>
      </c>
      <c r="I735" s="3">
        <v>38116.259999999995</v>
      </c>
      <c r="J735" s="3">
        <v>0.10535715429999999</v>
      </c>
      <c r="K735" s="3">
        <v>3510</v>
      </c>
      <c r="L735" s="3">
        <v>3510</v>
      </c>
      <c r="M735" s="3">
        <v>0</v>
      </c>
      <c r="N735" s="3">
        <v>0</v>
      </c>
      <c r="O735" s="3" t="str">
        <f t="shared" si="22"/>
        <v>2019</v>
      </c>
      <c r="P735" s="3" t="str">
        <f t="shared" si="23"/>
        <v>03</v>
      </c>
      <c r="Q735" s="3" t="s">
        <v>22</v>
      </c>
      <c r="R735" s="5" t="s">
        <v>23</v>
      </c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/>
      <c r="AF735"/>
    </row>
    <row r="736" spans="1:32" s="5" customFormat="1" x14ac:dyDescent="0.25">
      <c r="A736" s="5" t="s">
        <v>166</v>
      </c>
      <c r="B736" s="5" t="s">
        <v>19</v>
      </c>
      <c r="C736" s="5" t="s">
        <v>56</v>
      </c>
      <c r="D736" s="5" t="s">
        <v>57</v>
      </c>
      <c r="E736" s="3">
        <v>2</v>
      </c>
      <c r="F736" s="3">
        <v>1.0731628E-3</v>
      </c>
      <c r="G736" s="3">
        <v>716</v>
      </c>
      <c r="H736" s="3">
        <v>1.8021719999999999E-3</v>
      </c>
      <c r="I736" s="3">
        <v>651.56000000000006</v>
      </c>
      <c r="J736" s="3">
        <v>1.800977E-3</v>
      </c>
      <c r="K736" s="3">
        <v>60</v>
      </c>
      <c r="L736" s="3">
        <v>60</v>
      </c>
      <c r="M736" s="3">
        <v>0</v>
      </c>
      <c r="N736" s="3">
        <v>0</v>
      </c>
      <c r="O736" s="3" t="str">
        <f t="shared" si="22"/>
        <v>2019</v>
      </c>
      <c r="P736" s="3" t="str">
        <f t="shared" si="23"/>
        <v>03</v>
      </c>
      <c r="Q736" s="3" t="s">
        <v>33</v>
      </c>
      <c r="R736" s="5" t="s">
        <v>23</v>
      </c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/>
      <c r="AF736"/>
    </row>
    <row r="737" spans="1:32" s="5" customFormat="1" x14ac:dyDescent="0.25">
      <c r="A737" s="5" t="s">
        <v>166</v>
      </c>
      <c r="B737" s="5" t="s">
        <v>19</v>
      </c>
      <c r="C737" s="5" t="s">
        <v>58</v>
      </c>
      <c r="D737" s="5" t="s">
        <v>59</v>
      </c>
      <c r="E737" s="3">
        <v>42</v>
      </c>
      <c r="F737" s="3">
        <v>2.2536418799999999E-2</v>
      </c>
      <c r="G737" s="3">
        <v>7518</v>
      </c>
      <c r="H737" s="3">
        <v>1.8922806E-2</v>
      </c>
      <c r="I737" s="3">
        <v>6841.38</v>
      </c>
      <c r="J737" s="3">
        <v>1.8910258500000006E-2</v>
      </c>
      <c r="K737" s="3">
        <v>630</v>
      </c>
      <c r="L737" s="3">
        <v>630</v>
      </c>
      <c r="M737" s="3">
        <v>0</v>
      </c>
      <c r="N737" s="3">
        <v>0</v>
      </c>
      <c r="O737" s="3" t="str">
        <f t="shared" si="22"/>
        <v>2019</v>
      </c>
      <c r="P737" s="3" t="str">
        <f t="shared" si="23"/>
        <v>03</v>
      </c>
      <c r="Q737" s="3" t="s">
        <v>22</v>
      </c>
      <c r="R737" s="5" t="s">
        <v>23</v>
      </c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/>
      <c r="AF737"/>
    </row>
    <row r="738" spans="1:32" s="5" customFormat="1" x14ac:dyDescent="0.25">
      <c r="A738" s="5" t="s">
        <v>166</v>
      </c>
      <c r="B738" s="5" t="s">
        <v>19</v>
      </c>
      <c r="C738" s="5" t="s">
        <v>58</v>
      </c>
      <c r="D738" s="5" t="s">
        <v>59</v>
      </c>
      <c r="E738" s="3">
        <v>2</v>
      </c>
      <c r="F738" s="3">
        <v>1.0731628E-3</v>
      </c>
      <c r="G738" s="3">
        <v>358</v>
      </c>
      <c r="H738" s="3">
        <v>9.0108599999999994E-4</v>
      </c>
      <c r="I738" s="3">
        <v>325.78000000000003</v>
      </c>
      <c r="J738" s="3">
        <v>9.0048850000000002E-4</v>
      </c>
      <c r="K738" s="3">
        <v>30</v>
      </c>
      <c r="L738" s="3">
        <v>30</v>
      </c>
      <c r="M738" s="3">
        <v>0</v>
      </c>
      <c r="N738" s="3">
        <v>0</v>
      </c>
      <c r="O738" s="3" t="str">
        <f t="shared" si="22"/>
        <v>2019</v>
      </c>
      <c r="P738" s="3" t="str">
        <f t="shared" si="23"/>
        <v>03</v>
      </c>
      <c r="Q738" s="3" t="s">
        <v>22</v>
      </c>
      <c r="R738" s="5" t="s">
        <v>29</v>
      </c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/>
      <c r="AF738"/>
    </row>
    <row r="739" spans="1:32" s="5" customFormat="1" x14ac:dyDescent="0.25">
      <c r="A739" s="5" t="s">
        <v>166</v>
      </c>
      <c r="B739" s="5" t="s">
        <v>19</v>
      </c>
      <c r="C739" s="5" t="s">
        <v>60</v>
      </c>
      <c r="D739" s="5" t="s">
        <v>61</v>
      </c>
      <c r="E739" s="3">
        <v>1</v>
      </c>
      <c r="F739" s="3">
        <v>5.3658139999999998E-4</v>
      </c>
      <c r="G739" s="3">
        <v>142</v>
      </c>
      <c r="H739" s="3">
        <v>3.5741400000000007E-4</v>
      </c>
      <c r="I739" s="3">
        <v>129.22</v>
      </c>
      <c r="J739" s="3">
        <v>3.5717699999999997E-4</v>
      </c>
      <c r="K739" s="3">
        <v>10</v>
      </c>
      <c r="L739" s="3">
        <v>10</v>
      </c>
      <c r="M739" s="3">
        <v>0</v>
      </c>
      <c r="N739" s="3">
        <v>0</v>
      </c>
      <c r="O739" s="3" t="str">
        <f t="shared" si="22"/>
        <v>2019</v>
      </c>
      <c r="P739" s="3" t="str">
        <f t="shared" si="23"/>
        <v>03</v>
      </c>
      <c r="Q739" s="3" t="s">
        <v>22</v>
      </c>
      <c r="R739" s="5" t="s">
        <v>29</v>
      </c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/>
      <c r="AF739"/>
    </row>
    <row r="740" spans="1:32" s="5" customFormat="1" x14ac:dyDescent="0.25">
      <c r="A740" s="5" t="s">
        <v>166</v>
      </c>
      <c r="B740" s="5" t="s">
        <v>19</v>
      </c>
      <c r="C740" s="5" t="s">
        <v>60</v>
      </c>
      <c r="D740" s="5" t="s">
        <v>61</v>
      </c>
      <c r="E740" s="3">
        <v>2</v>
      </c>
      <c r="F740" s="3">
        <v>1.0731628E-3</v>
      </c>
      <c r="G740" s="3">
        <v>284</v>
      </c>
      <c r="H740" s="3">
        <v>7.1482800000000014E-4</v>
      </c>
      <c r="I740" s="3">
        <v>258.44</v>
      </c>
      <c r="J740" s="3">
        <v>7.1435399999999994E-4</v>
      </c>
      <c r="K740" s="3">
        <v>20</v>
      </c>
      <c r="L740" s="3">
        <v>20</v>
      </c>
      <c r="M740" s="3">
        <v>0</v>
      </c>
      <c r="N740" s="3">
        <v>0</v>
      </c>
      <c r="O740" s="3" t="str">
        <f t="shared" si="22"/>
        <v>2019</v>
      </c>
      <c r="P740" s="3" t="str">
        <f t="shared" si="23"/>
        <v>03</v>
      </c>
      <c r="Q740" s="3" t="s">
        <v>28</v>
      </c>
      <c r="R740" s="5" t="s">
        <v>29</v>
      </c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/>
      <c r="AF740"/>
    </row>
    <row r="741" spans="1:32" s="5" customFormat="1" x14ac:dyDescent="0.25">
      <c r="A741" s="5" t="s">
        <v>166</v>
      </c>
      <c r="B741" s="5" t="s">
        <v>19</v>
      </c>
      <c r="C741" s="5" t="s">
        <v>60</v>
      </c>
      <c r="D741" s="5" t="s">
        <v>61</v>
      </c>
      <c r="E741" s="3">
        <v>183</v>
      </c>
      <c r="F741" s="3">
        <v>9.8194396200000006E-2</v>
      </c>
      <c r="G741" s="3">
        <v>25986</v>
      </c>
      <c r="H741" s="3">
        <v>6.5406761999999993E-2</v>
      </c>
      <c r="I741" s="3">
        <v>23647.260000000002</v>
      </c>
      <c r="J741" s="3">
        <v>6.5363391399999998E-2</v>
      </c>
      <c r="K741" s="3">
        <v>1830</v>
      </c>
      <c r="L741" s="3">
        <v>1830</v>
      </c>
      <c r="M741" s="3">
        <v>0</v>
      </c>
      <c r="N741" s="3">
        <v>0</v>
      </c>
      <c r="O741" s="3" t="str">
        <f t="shared" si="22"/>
        <v>2019</v>
      </c>
      <c r="P741" s="3" t="str">
        <f t="shared" si="23"/>
        <v>03</v>
      </c>
      <c r="Q741" s="3" t="s">
        <v>22</v>
      </c>
      <c r="R741" s="5" t="s">
        <v>23</v>
      </c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/>
      <c r="AF741"/>
    </row>
    <row r="742" spans="1:32" s="5" customFormat="1" x14ac:dyDescent="0.25">
      <c r="A742" s="5" t="s">
        <v>166</v>
      </c>
      <c r="B742" s="5" t="s">
        <v>19</v>
      </c>
      <c r="C742" s="5" t="s">
        <v>60</v>
      </c>
      <c r="D742" s="5" t="s">
        <v>61</v>
      </c>
      <c r="E742" s="3">
        <v>2</v>
      </c>
      <c r="F742" s="3">
        <v>1.0731628E-3</v>
      </c>
      <c r="G742" s="3">
        <v>284</v>
      </c>
      <c r="H742" s="3">
        <v>7.1482800000000014E-4</v>
      </c>
      <c r="I742" s="3">
        <v>258.44</v>
      </c>
      <c r="J742" s="3">
        <v>7.1435399999999994E-4</v>
      </c>
      <c r="K742" s="3">
        <v>20</v>
      </c>
      <c r="L742" s="3">
        <v>20</v>
      </c>
      <c r="M742" s="3">
        <v>0</v>
      </c>
      <c r="N742" s="3">
        <v>0</v>
      </c>
      <c r="O742" s="3" t="str">
        <f t="shared" si="22"/>
        <v>2019</v>
      </c>
      <c r="P742" s="3" t="str">
        <f t="shared" si="23"/>
        <v>03</v>
      </c>
      <c r="Q742" s="3" t="s">
        <v>33</v>
      </c>
      <c r="R742" s="5" t="s">
        <v>23</v>
      </c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/>
      <c r="AF742"/>
    </row>
    <row r="743" spans="1:32" s="5" customFormat="1" x14ac:dyDescent="0.25">
      <c r="A743" s="5" t="s">
        <v>166</v>
      </c>
      <c r="B743" s="5" t="s">
        <v>19</v>
      </c>
      <c r="C743" s="5" t="s">
        <v>62</v>
      </c>
      <c r="D743" s="5" t="s">
        <v>63</v>
      </c>
      <c r="E743" s="3">
        <v>39</v>
      </c>
      <c r="F743" s="3">
        <v>2.0926674600000004E-2</v>
      </c>
      <c r="G743" s="3">
        <v>13650</v>
      </c>
      <c r="H743" s="3">
        <v>3.435705E-2</v>
      </c>
      <c r="I743" s="3">
        <v>12421.5</v>
      </c>
      <c r="J743" s="3">
        <v>3.4334268200000011E-2</v>
      </c>
      <c r="K743" s="3">
        <v>1950</v>
      </c>
      <c r="L743" s="3">
        <v>390</v>
      </c>
      <c r="M743" s="3">
        <v>0</v>
      </c>
      <c r="N743" s="3">
        <v>0</v>
      </c>
      <c r="O743" s="3" t="str">
        <f t="shared" si="22"/>
        <v>2019</v>
      </c>
      <c r="P743" s="3" t="str">
        <f t="shared" si="23"/>
        <v>03</v>
      </c>
      <c r="Q743" s="3" t="s">
        <v>22</v>
      </c>
      <c r="R743" s="5" t="s">
        <v>23</v>
      </c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/>
      <c r="AF743"/>
    </row>
    <row r="744" spans="1:32" s="5" customFormat="1" x14ac:dyDescent="0.25">
      <c r="A744" s="5" t="s">
        <v>166</v>
      </c>
      <c r="B744" s="5" t="s">
        <v>19</v>
      </c>
      <c r="C744" s="5" t="s">
        <v>62</v>
      </c>
      <c r="D744" s="5" t="s">
        <v>63</v>
      </c>
      <c r="E744" s="3">
        <v>10</v>
      </c>
      <c r="F744" s="3">
        <v>5.365814E-3</v>
      </c>
      <c r="G744" s="3">
        <v>3500</v>
      </c>
      <c r="H744" s="3">
        <v>8.8095000000000014E-3</v>
      </c>
      <c r="I744" s="3">
        <v>3185</v>
      </c>
      <c r="J744" s="3">
        <v>8.8036584999999987E-3</v>
      </c>
      <c r="K744" s="3">
        <v>500</v>
      </c>
      <c r="L744" s="3">
        <v>100</v>
      </c>
      <c r="M744" s="3">
        <v>0</v>
      </c>
      <c r="N744" s="3">
        <v>0</v>
      </c>
      <c r="O744" s="3" t="str">
        <f t="shared" si="22"/>
        <v>2019</v>
      </c>
      <c r="P744" s="3" t="str">
        <f t="shared" si="23"/>
        <v>03</v>
      </c>
      <c r="Q744" s="3" t="s">
        <v>28</v>
      </c>
      <c r="R744" s="5" t="s">
        <v>29</v>
      </c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/>
      <c r="AF744"/>
    </row>
    <row r="745" spans="1:32" s="5" customFormat="1" x14ac:dyDescent="0.25">
      <c r="A745" s="5" t="s">
        <v>166</v>
      </c>
      <c r="B745" s="5" t="s">
        <v>19</v>
      </c>
      <c r="C745" s="5" t="s">
        <v>64</v>
      </c>
      <c r="D745" s="5" t="s">
        <v>65</v>
      </c>
      <c r="E745" s="3">
        <v>7</v>
      </c>
      <c r="F745" s="3">
        <v>3.7560697999999997E-3</v>
      </c>
      <c r="G745" s="3">
        <v>4396</v>
      </c>
      <c r="H745" s="3">
        <v>1.1064731999999999E-2</v>
      </c>
      <c r="I745" s="3">
        <v>4119.68</v>
      </c>
      <c r="J745" s="3">
        <v>1.13872075E-2</v>
      </c>
      <c r="K745" s="3">
        <v>315</v>
      </c>
      <c r="L745" s="3">
        <v>315</v>
      </c>
      <c r="M745" s="3">
        <v>0</v>
      </c>
      <c r="N745" s="3">
        <v>0</v>
      </c>
      <c r="O745" s="3" t="str">
        <f t="shared" si="22"/>
        <v>2019</v>
      </c>
      <c r="P745" s="3" t="str">
        <f t="shared" si="23"/>
        <v>03</v>
      </c>
      <c r="Q745" s="3" t="s">
        <v>22</v>
      </c>
      <c r="R745" s="5" t="s">
        <v>29</v>
      </c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/>
      <c r="AF745"/>
    </row>
    <row r="746" spans="1:32" s="5" customFormat="1" x14ac:dyDescent="0.25">
      <c r="A746" s="5" t="s">
        <v>166</v>
      </c>
      <c r="B746" s="5" t="s">
        <v>19</v>
      </c>
      <c r="C746" s="5" t="s">
        <v>64</v>
      </c>
      <c r="D746" s="5" t="s">
        <v>65</v>
      </c>
      <c r="E746" s="3">
        <v>3</v>
      </c>
      <c r="F746" s="3">
        <v>1.6097441999999996E-3</v>
      </c>
      <c r="G746" s="3">
        <v>1884</v>
      </c>
      <c r="H746" s="3">
        <v>4.7420280000000006E-3</v>
      </c>
      <c r="I746" s="3">
        <v>1714.44</v>
      </c>
      <c r="J746" s="3">
        <v>4.7388835999999995E-3</v>
      </c>
      <c r="K746" s="3">
        <v>135</v>
      </c>
      <c r="L746" s="3">
        <v>135</v>
      </c>
      <c r="M746" s="3">
        <v>0</v>
      </c>
      <c r="N746" s="3">
        <v>0</v>
      </c>
      <c r="O746" s="3" t="str">
        <f t="shared" si="22"/>
        <v>2019</v>
      </c>
      <c r="P746" s="3" t="str">
        <f t="shared" si="23"/>
        <v>03</v>
      </c>
      <c r="Q746" s="3" t="s">
        <v>33</v>
      </c>
      <c r="R746" s="5" t="s">
        <v>23</v>
      </c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/>
      <c r="AF746"/>
    </row>
    <row r="747" spans="1:32" s="5" customFormat="1" x14ac:dyDescent="0.25">
      <c r="A747" s="5" t="s">
        <v>166</v>
      </c>
      <c r="B747" s="5" t="s">
        <v>19</v>
      </c>
      <c r="C747" s="5" t="s">
        <v>64</v>
      </c>
      <c r="D747" s="5" t="s">
        <v>65</v>
      </c>
      <c r="E747" s="3">
        <v>44</v>
      </c>
      <c r="F747" s="3">
        <v>2.3609581600000002E-2</v>
      </c>
      <c r="G747" s="3">
        <v>27632</v>
      </c>
      <c r="H747" s="3">
        <v>6.9549743999999997E-2</v>
      </c>
      <c r="I747" s="3">
        <v>25145.120000000003</v>
      </c>
      <c r="J747" s="3">
        <v>6.9503626200000002E-2</v>
      </c>
      <c r="K747" s="3">
        <v>1980</v>
      </c>
      <c r="L747" s="3">
        <v>1980</v>
      </c>
      <c r="M747" s="3">
        <v>0</v>
      </c>
      <c r="N747" s="3">
        <v>0</v>
      </c>
      <c r="O747" s="3" t="str">
        <f t="shared" si="22"/>
        <v>2019</v>
      </c>
      <c r="P747" s="3" t="str">
        <f t="shared" si="23"/>
        <v>03</v>
      </c>
      <c r="Q747" s="3" t="s">
        <v>22</v>
      </c>
      <c r="R747" s="5" t="s">
        <v>23</v>
      </c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/>
      <c r="AF747"/>
    </row>
    <row r="748" spans="1:32" s="5" customFormat="1" x14ac:dyDescent="0.25">
      <c r="A748" s="5" t="s">
        <v>166</v>
      </c>
      <c r="B748" s="5" t="s">
        <v>19</v>
      </c>
      <c r="C748" s="5" t="s">
        <v>66</v>
      </c>
      <c r="D748" s="5" t="s">
        <v>67</v>
      </c>
      <c r="E748" s="3">
        <v>37</v>
      </c>
      <c r="F748" s="3">
        <v>1.9853511799999998E-2</v>
      </c>
      <c r="G748" s="3">
        <v>35631</v>
      </c>
      <c r="H748" s="3">
        <v>8.9683226999999976E-2</v>
      </c>
      <c r="I748" s="3">
        <v>32424.21</v>
      </c>
      <c r="J748" s="3">
        <v>8.9623758900000003E-2</v>
      </c>
      <c r="K748" s="3">
        <v>2220</v>
      </c>
      <c r="L748" s="3">
        <v>370</v>
      </c>
      <c r="M748" s="3">
        <v>0</v>
      </c>
      <c r="N748" s="3">
        <v>0</v>
      </c>
      <c r="O748" s="3" t="str">
        <f t="shared" si="22"/>
        <v>2019</v>
      </c>
      <c r="P748" s="3" t="str">
        <f t="shared" si="23"/>
        <v>03</v>
      </c>
      <c r="Q748" s="3" t="s">
        <v>22</v>
      </c>
      <c r="R748" s="5" t="s">
        <v>23</v>
      </c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/>
      <c r="AF748"/>
    </row>
    <row r="749" spans="1:32" s="5" customFormat="1" x14ac:dyDescent="0.25">
      <c r="A749" s="5" t="s">
        <v>166</v>
      </c>
      <c r="B749" s="5" t="s">
        <v>19</v>
      </c>
      <c r="C749" s="5" t="s">
        <v>144</v>
      </c>
      <c r="D749" s="5" t="s">
        <v>145</v>
      </c>
      <c r="E749" s="3">
        <v>1</v>
      </c>
      <c r="F749" s="3">
        <v>5.3658139999999998E-4</v>
      </c>
      <c r="G749" s="3">
        <v>435</v>
      </c>
      <c r="H749" s="3">
        <v>1.0948949999999998E-3</v>
      </c>
      <c r="I749" s="3">
        <v>395.85</v>
      </c>
      <c r="J749" s="3">
        <v>1.0941689999999997E-3</v>
      </c>
      <c r="K749" s="3">
        <v>30</v>
      </c>
      <c r="L749" s="3">
        <v>20</v>
      </c>
      <c r="M749" s="3">
        <v>0</v>
      </c>
      <c r="N749" s="3">
        <v>0</v>
      </c>
      <c r="O749" s="3" t="str">
        <f t="shared" si="22"/>
        <v>2019</v>
      </c>
      <c r="P749" s="3" t="str">
        <f t="shared" si="23"/>
        <v>03</v>
      </c>
      <c r="Q749" s="3" t="s">
        <v>32</v>
      </c>
      <c r="R749" s="5" t="s">
        <v>29</v>
      </c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/>
      <c r="AF749"/>
    </row>
    <row r="750" spans="1:32" s="5" customFormat="1" x14ac:dyDescent="0.25">
      <c r="A750" s="5" t="s">
        <v>166</v>
      </c>
      <c r="B750" s="5" t="s">
        <v>19</v>
      </c>
      <c r="C750" s="5" t="s">
        <v>144</v>
      </c>
      <c r="D750" s="5" t="s">
        <v>145</v>
      </c>
      <c r="E750" s="3">
        <v>1</v>
      </c>
      <c r="F750" s="3">
        <v>5.3658139999999998E-4</v>
      </c>
      <c r="G750" s="3">
        <v>435</v>
      </c>
      <c r="H750" s="3">
        <v>1.0948949999999998E-3</v>
      </c>
      <c r="I750" s="3">
        <v>395.85</v>
      </c>
      <c r="J750" s="3">
        <v>1.0941689999999997E-3</v>
      </c>
      <c r="K750" s="3">
        <v>30</v>
      </c>
      <c r="L750" s="3">
        <v>20</v>
      </c>
      <c r="M750" s="3">
        <v>0</v>
      </c>
      <c r="N750" s="3">
        <v>0</v>
      </c>
      <c r="O750" s="3" t="str">
        <f t="shared" si="22"/>
        <v>2019</v>
      </c>
      <c r="P750" s="3" t="str">
        <f t="shared" si="23"/>
        <v>03</v>
      </c>
      <c r="Q750" s="3" t="s">
        <v>22</v>
      </c>
      <c r="R750" s="5" t="s">
        <v>29</v>
      </c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/>
      <c r="AF750"/>
    </row>
    <row r="751" spans="1:32" s="5" customFormat="1" x14ac:dyDescent="0.25">
      <c r="A751" s="5" t="s">
        <v>166</v>
      </c>
      <c r="B751" s="5" t="s">
        <v>19</v>
      </c>
      <c r="C751" s="5" t="s">
        <v>68</v>
      </c>
      <c r="D751" s="5" t="s">
        <v>69</v>
      </c>
      <c r="E751" s="3">
        <v>43</v>
      </c>
      <c r="F751" s="3">
        <v>2.3073000200000006E-2</v>
      </c>
      <c r="G751" s="3">
        <v>43559</v>
      </c>
      <c r="H751" s="3">
        <v>0.109638003</v>
      </c>
      <c r="I751" s="3">
        <v>39638.69</v>
      </c>
      <c r="J751" s="3">
        <v>0.109565303</v>
      </c>
      <c r="K751" s="3">
        <v>1720</v>
      </c>
      <c r="L751" s="3">
        <v>1290</v>
      </c>
      <c r="M751" s="3">
        <v>0</v>
      </c>
      <c r="N751" s="3">
        <v>0</v>
      </c>
      <c r="O751" s="3" t="str">
        <f t="shared" si="22"/>
        <v>2019</v>
      </c>
      <c r="P751" s="3" t="str">
        <f t="shared" si="23"/>
        <v>03</v>
      </c>
      <c r="Q751" s="3" t="s">
        <v>22</v>
      </c>
      <c r="R751" s="5" t="s">
        <v>29</v>
      </c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/>
      <c r="AF751"/>
    </row>
    <row r="752" spans="1:32" s="5" customFormat="1" x14ac:dyDescent="0.25">
      <c r="A752" s="5" t="s">
        <v>166</v>
      </c>
      <c r="B752" s="5" t="s">
        <v>19</v>
      </c>
      <c r="C752" s="5" t="s">
        <v>70</v>
      </c>
      <c r="D752" s="5" t="s">
        <v>71</v>
      </c>
      <c r="E752" s="3">
        <v>29</v>
      </c>
      <c r="F752" s="3">
        <v>1.55608606E-2</v>
      </c>
      <c r="G752" s="3">
        <v>12006</v>
      </c>
      <c r="H752" s="3">
        <v>3.0219102000000005E-2</v>
      </c>
      <c r="I752" s="3">
        <v>10925.460000000001</v>
      </c>
      <c r="J752" s="3">
        <v>3.0199064000000005E-2</v>
      </c>
      <c r="K752" s="3">
        <v>1305</v>
      </c>
      <c r="L752" s="3">
        <v>1305</v>
      </c>
      <c r="M752" s="3">
        <v>0</v>
      </c>
      <c r="N752" s="3">
        <v>0</v>
      </c>
      <c r="O752" s="3" t="str">
        <f t="shared" si="22"/>
        <v>2019</v>
      </c>
      <c r="P752" s="3" t="str">
        <f t="shared" si="23"/>
        <v>03</v>
      </c>
      <c r="Q752" s="3" t="s">
        <v>22</v>
      </c>
      <c r="R752" s="5" t="s">
        <v>29</v>
      </c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/>
      <c r="AF752"/>
    </row>
    <row r="753" spans="1:32" s="5" customFormat="1" x14ac:dyDescent="0.25">
      <c r="A753" s="5" t="s">
        <v>166</v>
      </c>
      <c r="B753" s="5" t="s">
        <v>19</v>
      </c>
      <c r="C753" s="5" t="s">
        <v>72</v>
      </c>
      <c r="D753" s="5" t="s">
        <v>73</v>
      </c>
      <c r="E753" s="3">
        <v>1</v>
      </c>
      <c r="F753" s="3">
        <v>5.3658139999999998E-4</v>
      </c>
      <c r="G753" s="3">
        <v>167</v>
      </c>
      <c r="H753" s="3">
        <v>4.2033900000000004E-4</v>
      </c>
      <c r="I753" s="3">
        <v>151.97</v>
      </c>
      <c r="J753" s="3">
        <v>4.2006029999999987E-4</v>
      </c>
      <c r="K753" s="3">
        <v>30</v>
      </c>
      <c r="L753" s="3">
        <v>30</v>
      </c>
      <c r="M753" s="3">
        <v>0</v>
      </c>
      <c r="N753" s="3">
        <v>0</v>
      </c>
      <c r="O753" s="3" t="str">
        <f t="shared" si="22"/>
        <v>2019</v>
      </c>
      <c r="P753" s="3" t="str">
        <f t="shared" si="23"/>
        <v>03</v>
      </c>
      <c r="Q753" s="3" t="s">
        <v>22</v>
      </c>
      <c r="R753" s="5" t="s">
        <v>29</v>
      </c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/>
      <c r="AF753"/>
    </row>
    <row r="754" spans="1:32" s="5" customFormat="1" x14ac:dyDescent="0.25">
      <c r="A754" s="5" t="s">
        <v>166</v>
      </c>
      <c r="B754" s="5" t="s">
        <v>19</v>
      </c>
      <c r="C754" s="5" t="s">
        <v>74</v>
      </c>
      <c r="D754" s="5" t="s">
        <v>75</v>
      </c>
      <c r="E754" s="3">
        <v>15</v>
      </c>
      <c r="F754" s="3">
        <v>8.0487209999999983E-3</v>
      </c>
      <c r="G754" s="3">
        <v>1665</v>
      </c>
      <c r="H754" s="3">
        <v>4.1908050000000006E-3</v>
      </c>
      <c r="I754" s="3">
        <v>1515.15</v>
      </c>
      <c r="J754" s="3">
        <v>4.1880261000000005E-3</v>
      </c>
      <c r="K754" s="3">
        <v>300</v>
      </c>
      <c r="L754" s="3">
        <v>300</v>
      </c>
      <c r="M754" s="3">
        <v>0</v>
      </c>
      <c r="N754" s="3">
        <v>0</v>
      </c>
      <c r="O754" s="3" t="str">
        <f t="shared" si="22"/>
        <v>2019</v>
      </c>
      <c r="P754" s="3" t="str">
        <f t="shared" si="23"/>
        <v>03</v>
      </c>
      <c r="Q754" s="3" t="s">
        <v>22</v>
      </c>
      <c r="R754" s="5" t="s">
        <v>29</v>
      </c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/>
      <c r="AF754"/>
    </row>
    <row r="755" spans="1:32" s="5" customFormat="1" x14ac:dyDescent="0.25">
      <c r="A755" s="5" t="s">
        <v>166</v>
      </c>
      <c r="B755" s="5" t="s">
        <v>19</v>
      </c>
      <c r="C755" s="5" t="s">
        <v>76</v>
      </c>
      <c r="D755" s="5" t="s">
        <v>77</v>
      </c>
      <c r="E755" s="3">
        <v>66</v>
      </c>
      <c r="F755" s="3">
        <v>3.5414372400000005E-2</v>
      </c>
      <c r="G755" s="3">
        <v>4554</v>
      </c>
      <c r="H755" s="3">
        <v>1.1462418000000004E-2</v>
      </c>
      <c r="I755" s="3">
        <v>4144.1400000000003</v>
      </c>
      <c r="J755" s="3">
        <v>1.1454817399999999E-2</v>
      </c>
      <c r="K755" s="3">
        <v>990</v>
      </c>
      <c r="L755" s="3">
        <v>462</v>
      </c>
      <c r="M755" s="3">
        <v>0</v>
      </c>
      <c r="N755" s="3">
        <v>0</v>
      </c>
      <c r="O755" s="3" t="str">
        <f t="shared" si="22"/>
        <v>2019</v>
      </c>
      <c r="P755" s="3" t="str">
        <f t="shared" si="23"/>
        <v>03</v>
      </c>
      <c r="Q755" s="3" t="s">
        <v>22</v>
      </c>
      <c r="R755" s="5" t="s">
        <v>29</v>
      </c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/>
      <c r="AF755"/>
    </row>
    <row r="756" spans="1:32" s="5" customFormat="1" x14ac:dyDescent="0.25">
      <c r="A756" s="5" t="s">
        <v>166</v>
      </c>
      <c r="B756" s="5" t="s">
        <v>19</v>
      </c>
      <c r="C756" s="5" t="s">
        <v>80</v>
      </c>
      <c r="D756" s="5" t="s">
        <v>81</v>
      </c>
      <c r="E756" s="3">
        <v>681</v>
      </c>
      <c r="F756" s="3">
        <v>0.3654119334</v>
      </c>
      <c r="G756" s="3">
        <v>60609</v>
      </c>
      <c r="H756" s="3">
        <v>0.15255285300000002</v>
      </c>
      <c r="I756" s="3">
        <v>55154.19</v>
      </c>
      <c r="J756" s="3">
        <v>0.15245169659999996</v>
      </c>
      <c r="K756" s="3">
        <v>10215</v>
      </c>
      <c r="L756" s="3">
        <v>10215</v>
      </c>
      <c r="M756" s="3">
        <v>0</v>
      </c>
      <c r="N756" s="3">
        <v>0</v>
      </c>
      <c r="O756" s="3" t="str">
        <f t="shared" si="22"/>
        <v>2019</v>
      </c>
      <c r="P756" s="3" t="str">
        <f t="shared" si="23"/>
        <v>03</v>
      </c>
      <c r="Q756" s="3" t="s">
        <v>22</v>
      </c>
      <c r="R756" s="5" t="s">
        <v>29</v>
      </c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/>
      <c r="AF756"/>
    </row>
    <row r="757" spans="1:32" s="5" customFormat="1" x14ac:dyDescent="0.25">
      <c r="A757" s="5" t="s">
        <v>166</v>
      </c>
      <c r="B757" s="5" t="s">
        <v>19</v>
      </c>
      <c r="C757" s="5" t="s">
        <v>82</v>
      </c>
      <c r="D757" s="5" t="s">
        <v>83</v>
      </c>
      <c r="E757" s="3">
        <v>164</v>
      </c>
      <c r="F757" s="3">
        <v>8.7999349599999971E-2</v>
      </c>
      <c r="G757" s="3">
        <v>85936</v>
      </c>
      <c r="H757" s="3">
        <v>0.21630091200000004</v>
      </c>
      <c r="I757" s="3">
        <v>78201.759999999995</v>
      </c>
      <c r="J757" s="3">
        <v>0.21615748479999999</v>
      </c>
      <c r="K757" s="3">
        <v>7380</v>
      </c>
      <c r="L757" s="3">
        <v>7380</v>
      </c>
      <c r="M757" s="3">
        <v>0</v>
      </c>
      <c r="N757" s="3">
        <v>0</v>
      </c>
      <c r="O757" s="3" t="str">
        <f t="shared" si="22"/>
        <v>2019</v>
      </c>
      <c r="P757" s="3" t="str">
        <f t="shared" si="23"/>
        <v>03</v>
      </c>
      <c r="Q757" s="3" t="s">
        <v>22</v>
      </c>
      <c r="R757" s="5" t="s">
        <v>29</v>
      </c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/>
      <c r="AF757"/>
    </row>
    <row r="758" spans="1:32" s="5" customFormat="1" x14ac:dyDescent="0.25">
      <c r="A758" s="5" t="s">
        <v>166</v>
      </c>
      <c r="B758" s="5" t="s">
        <v>19</v>
      </c>
      <c r="C758" s="5" t="s">
        <v>84</v>
      </c>
      <c r="D758" s="5" t="s">
        <v>85</v>
      </c>
      <c r="E758" s="3">
        <v>381</v>
      </c>
      <c r="F758" s="3">
        <v>0.20443751339999999</v>
      </c>
      <c r="G758" s="3">
        <v>32004</v>
      </c>
      <c r="H758" s="3">
        <v>8.0554068000000006E-2</v>
      </c>
      <c r="I758" s="3">
        <v>29123.640000000003</v>
      </c>
      <c r="J758" s="3">
        <v>8.0500653299999989E-2</v>
      </c>
      <c r="K758" s="3">
        <v>5715</v>
      </c>
      <c r="L758" s="3">
        <v>5715</v>
      </c>
      <c r="M758" s="3">
        <v>0</v>
      </c>
      <c r="N758" s="3">
        <v>0</v>
      </c>
      <c r="O758" s="3" t="str">
        <f t="shared" si="22"/>
        <v>2019</v>
      </c>
      <c r="P758" s="3" t="str">
        <f t="shared" si="23"/>
        <v>03</v>
      </c>
      <c r="Q758" s="3" t="s">
        <v>22</v>
      </c>
      <c r="R758" s="5" t="s">
        <v>29</v>
      </c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/>
      <c r="AF758"/>
    </row>
    <row r="759" spans="1:32" s="5" customFormat="1" x14ac:dyDescent="0.25">
      <c r="A759" s="5" t="s">
        <v>166</v>
      </c>
      <c r="B759" s="5" t="s">
        <v>19</v>
      </c>
      <c r="C759" s="5" t="s">
        <v>86</v>
      </c>
      <c r="D759" s="5" t="s">
        <v>87</v>
      </c>
      <c r="E759" s="3">
        <v>144</v>
      </c>
      <c r="F759" s="3">
        <v>7.7267721599999978E-2</v>
      </c>
      <c r="G759" s="3">
        <v>12096</v>
      </c>
      <c r="H759" s="3">
        <v>3.0445632E-2</v>
      </c>
      <c r="I759" s="3">
        <v>11007.36</v>
      </c>
      <c r="J759" s="3">
        <v>3.0425443799999997E-2</v>
      </c>
      <c r="K759" s="3">
        <v>2160</v>
      </c>
      <c r="L759" s="3">
        <v>2160</v>
      </c>
      <c r="M759" s="3">
        <v>0</v>
      </c>
      <c r="N759" s="3">
        <v>0</v>
      </c>
      <c r="O759" s="3" t="str">
        <f t="shared" si="22"/>
        <v>2019</v>
      </c>
      <c r="P759" s="3" t="str">
        <f t="shared" si="23"/>
        <v>03</v>
      </c>
      <c r="Q759" s="3" t="s">
        <v>22</v>
      </c>
      <c r="R759" s="5" t="s">
        <v>29</v>
      </c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/>
      <c r="AF759"/>
    </row>
    <row r="760" spans="1:32" s="5" customFormat="1" x14ac:dyDescent="0.25">
      <c r="A760" s="5" t="s">
        <v>166</v>
      </c>
      <c r="B760" s="5" t="s">
        <v>19</v>
      </c>
      <c r="C760" s="5" t="s">
        <v>88</v>
      </c>
      <c r="D760" s="5" t="s">
        <v>89</v>
      </c>
      <c r="E760" s="3">
        <v>3</v>
      </c>
      <c r="F760" s="3">
        <v>1.6097441999999996E-3</v>
      </c>
      <c r="G760" s="3">
        <v>840</v>
      </c>
      <c r="H760" s="3">
        <v>2.1142800000000001E-3</v>
      </c>
      <c r="I760" s="3">
        <v>764.4</v>
      </c>
      <c r="J760" s="3">
        <v>2.1128779999999995E-3</v>
      </c>
      <c r="K760" s="3">
        <v>90</v>
      </c>
      <c r="L760" s="3">
        <v>90</v>
      </c>
      <c r="M760" s="3">
        <v>0</v>
      </c>
      <c r="N760" s="3">
        <v>0</v>
      </c>
      <c r="O760" s="3" t="str">
        <f t="shared" si="22"/>
        <v>2019</v>
      </c>
      <c r="P760" s="3" t="str">
        <f t="shared" si="23"/>
        <v>03</v>
      </c>
      <c r="Q760" s="3" t="s">
        <v>22</v>
      </c>
      <c r="R760" s="5" t="s">
        <v>29</v>
      </c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/>
      <c r="AF760"/>
    </row>
    <row r="761" spans="1:32" s="5" customFormat="1" x14ac:dyDescent="0.25">
      <c r="A761" s="5" t="s">
        <v>166</v>
      </c>
      <c r="B761" s="5" t="s">
        <v>19</v>
      </c>
      <c r="C761" s="5" t="s">
        <v>90</v>
      </c>
      <c r="D761" s="5" t="s">
        <v>91</v>
      </c>
      <c r="E761" s="3">
        <v>3</v>
      </c>
      <c r="F761" s="3">
        <v>1.6097441999999996E-3</v>
      </c>
      <c r="G761" s="3">
        <v>2121</v>
      </c>
      <c r="H761" s="3">
        <v>5.338556999999999E-3</v>
      </c>
      <c r="I761" s="3">
        <v>1930.11</v>
      </c>
      <c r="J761" s="3">
        <v>5.3350170999999988E-3</v>
      </c>
      <c r="K761" s="3">
        <v>180</v>
      </c>
      <c r="L761" s="3">
        <v>180</v>
      </c>
      <c r="M761" s="3">
        <v>0</v>
      </c>
      <c r="N761" s="3">
        <v>0</v>
      </c>
      <c r="O761" s="3" t="str">
        <f t="shared" si="22"/>
        <v>2019</v>
      </c>
      <c r="P761" s="3" t="str">
        <f t="shared" si="23"/>
        <v>03</v>
      </c>
      <c r="Q761" s="3" t="s">
        <v>22</v>
      </c>
      <c r="R761" s="5" t="s">
        <v>23</v>
      </c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/>
      <c r="AF761"/>
    </row>
    <row r="762" spans="1:32" s="5" customFormat="1" x14ac:dyDescent="0.25">
      <c r="A762" s="5" t="s">
        <v>166</v>
      </c>
      <c r="B762" s="5" t="s">
        <v>19</v>
      </c>
      <c r="C762" s="5" t="s">
        <v>92</v>
      </c>
      <c r="D762" s="5" t="s">
        <v>93</v>
      </c>
      <c r="E762" s="3">
        <v>22</v>
      </c>
      <c r="F762" s="3">
        <v>1.1804790800000001E-2</v>
      </c>
      <c r="G762" s="3">
        <v>7876</v>
      </c>
      <c r="H762" s="3">
        <v>1.9823892000000003E-2</v>
      </c>
      <c r="I762" s="3">
        <v>7167.1600000000008</v>
      </c>
      <c r="J762" s="3">
        <v>1.9810747E-2</v>
      </c>
      <c r="K762" s="3">
        <v>660</v>
      </c>
      <c r="L762" s="3">
        <v>660</v>
      </c>
      <c r="M762" s="3">
        <v>0</v>
      </c>
      <c r="N762" s="3">
        <v>0</v>
      </c>
      <c r="O762" s="3" t="str">
        <f t="shared" si="22"/>
        <v>2019</v>
      </c>
      <c r="P762" s="3" t="str">
        <f t="shared" si="23"/>
        <v>03</v>
      </c>
      <c r="Q762" s="3" t="s">
        <v>22</v>
      </c>
      <c r="R762" s="5" t="s">
        <v>23</v>
      </c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/>
      <c r="AF762"/>
    </row>
    <row r="763" spans="1:32" s="5" customFormat="1" x14ac:dyDescent="0.25">
      <c r="A763" s="5" t="s">
        <v>166</v>
      </c>
      <c r="B763" s="5" t="s">
        <v>19</v>
      </c>
      <c r="C763" s="5" t="s">
        <v>94</v>
      </c>
      <c r="D763" s="5" t="s">
        <v>95</v>
      </c>
      <c r="E763" s="3">
        <v>60</v>
      </c>
      <c r="F763" s="3">
        <v>3.2194883999999993E-2</v>
      </c>
      <c r="G763" s="3">
        <v>10740</v>
      </c>
      <c r="H763" s="3">
        <v>2.7032579999999994E-2</v>
      </c>
      <c r="I763" s="3">
        <v>9807.41</v>
      </c>
      <c r="J763" s="3">
        <v>2.7108661999999999E-2</v>
      </c>
      <c r="K763" s="3">
        <v>900</v>
      </c>
      <c r="L763" s="3">
        <v>900</v>
      </c>
      <c r="M763" s="3">
        <v>0</v>
      </c>
      <c r="N763" s="3">
        <v>0</v>
      </c>
      <c r="O763" s="3" t="str">
        <f t="shared" si="22"/>
        <v>2019</v>
      </c>
      <c r="P763" s="3" t="str">
        <f t="shared" si="23"/>
        <v>03</v>
      </c>
      <c r="Q763" s="3" t="s">
        <v>22</v>
      </c>
      <c r="R763" s="5" t="s">
        <v>23</v>
      </c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/>
      <c r="AF763"/>
    </row>
    <row r="764" spans="1:32" s="5" customFormat="1" x14ac:dyDescent="0.25">
      <c r="A764" s="5" t="s">
        <v>166</v>
      </c>
      <c r="B764" s="5" t="s">
        <v>19</v>
      </c>
      <c r="C764" s="5" t="s">
        <v>94</v>
      </c>
      <c r="D764" s="5" t="s">
        <v>95</v>
      </c>
      <c r="E764" s="3">
        <v>1</v>
      </c>
      <c r="F764" s="3">
        <v>5.3658139999999998E-4</v>
      </c>
      <c r="G764" s="3">
        <v>179</v>
      </c>
      <c r="H764" s="3">
        <v>4.5054299999999997E-4</v>
      </c>
      <c r="I764" s="3">
        <v>162.89000000000001</v>
      </c>
      <c r="J764" s="3">
        <v>4.5024420000000005E-4</v>
      </c>
      <c r="K764" s="3">
        <v>15</v>
      </c>
      <c r="L764" s="3">
        <v>15</v>
      </c>
      <c r="M764" s="3">
        <v>0</v>
      </c>
      <c r="N764" s="3">
        <v>0</v>
      </c>
      <c r="O764" s="3" t="str">
        <f t="shared" si="22"/>
        <v>2019</v>
      </c>
      <c r="P764" s="3" t="str">
        <f t="shared" si="23"/>
        <v>03</v>
      </c>
      <c r="Q764" s="3" t="s">
        <v>167</v>
      </c>
      <c r="R764" s="5" t="s">
        <v>23</v>
      </c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/>
      <c r="AF764"/>
    </row>
    <row r="765" spans="1:32" s="5" customFormat="1" x14ac:dyDescent="0.25">
      <c r="A765" s="5" t="s">
        <v>166</v>
      </c>
      <c r="B765" s="5" t="s">
        <v>19</v>
      </c>
      <c r="C765" s="5" t="s">
        <v>98</v>
      </c>
      <c r="D765" s="5" t="s">
        <v>99</v>
      </c>
      <c r="E765" s="3">
        <v>1</v>
      </c>
      <c r="F765" s="3">
        <v>5.3658139999999998E-4</v>
      </c>
      <c r="G765" s="3">
        <v>0</v>
      </c>
      <c r="H765" s="3">
        <v>0</v>
      </c>
      <c r="I765" s="3">
        <v>0</v>
      </c>
      <c r="J765" s="3">
        <v>0</v>
      </c>
      <c r="K765" s="3">
        <v>0</v>
      </c>
      <c r="L765" s="3">
        <v>0</v>
      </c>
      <c r="M765" s="3">
        <v>1200</v>
      </c>
      <c r="N765" s="3">
        <v>0</v>
      </c>
      <c r="O765" s="3" t="str">
        <f t="shared" si="22"/>
        <v>2019</v>
      </c>
      <c r="P765" s="3" t="str">
        <f t="shared" si="23"/>
        <v>03</v>
      </c>
      <c r="Q765" s="3" t="s">
        <v>22</v>
      </c>
      <c r="R765" s="5" t="s">
        <v>23</v>
      </c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/>
      <c r="AF765"/>
    </row>
    <row r="766" spans="1:32" s="5" customFormat="1" x14ac:dyDescent="0.25">
      <c r="A766" s="5" t="s">
        <v>166</v>
      </c>
      <c r="B766" s="5" t="s">
        <v>19</v>
      </c>
      <c r="C766" s="5" t="s">
        <v>121</v>
      </c>
      <c r="D766" s="5" t="s">
        <v>122</v>
      </c>
      <c r="E766" s="3">
        <v>3</v>
      </c>
      <c r="F766" s="3">
        <v>1.6097441999999996E-3</v>
      </c>
      <c r="G766" s="3">
        <v>0</v>
      </c>
      <c r="H766" s="3">
        <v>0</v>
      </c>
      <c r="I766" s="3">
        <v>0</v>
      </c>
      <c r="J766" s="3">
        <v>0</v>
      </c>
      <c r="K766" s="3">
        <v>0</v>
      </c>
      <c r="L766" s="3">
        <v>0</v>
      </c>
      <c r="M766" s="3">
        <v>3000</v>
      </c>
      <c r="N766" s="3">
        <v>0</v>
      </c>
      <c r="O766" s="3" t="str">
        <f t="shared" si="22"/>
        <v>2019</v>
      </c>
      <c r="P766" s="3" t="str">
        <f t="shared" si="23"/>
        <v>03</v>
      </c>
      <c r="Q766" s="3" t="s">
        <v>22</v>
      </c>
      <c r="R766" s="5" t="s">
        <v>23</v>
      </c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/>
      <c r="AF766"/>
    </row>
    <row r="767" spans="1:32" s="5" customFormat="1" x14ac:dyDescent="0.25">
      <c r="A767" s="5" t="s">
        <v>166</v>
      </c>
      <c r="B767" s="5" t="s">
        <v>19</v>
      </c>
      <c r="C767" s="5" t="s">
        <v>100</v>
      </c>
      <c r="D767" s="5" t="s">
        <v>101</v>
      </c>
      <c r="E767" s="3">
        <v>197</v>
      </c>
      <c r="F767" s="3">
        <v>0.10570653580000003</v>
      </c>
      <c r="G767" s="3">
        <v>0</v>
      </c>
      <c r="H767" s="3">
        <v>0</v>
      </c>
      <c r="I767" s="3">
        <v>0</v>
      </c>
      <c r="J767" s="3">
        <v>0</v>
      </c>
      <c r="K767" s="3">
        <v>0</v>
      </c>
      <c r="L767" s="3">
        <v>0</v>
      </c>
      <c r="M767" s="3">
        <v>135930</v>
      </c>
      <c r="N767" s="3">
        <v>0</v>
      </c>
      <c r="O767" s="3" t="str">
        <f t="shared" si="22"/>
        <v>2019</v>
      </c>
      <c r="P767" s="3" t="str">
        <f t="shared" si="23"/>
        <v>03</v>
      </c>
      <c r="Q767" s="3" t="s">
        <v>22</v>
      </c>
      <c r="R767" s="5" t="s">
        <v>23</v>
      </c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/>
      <c r="AF767"/>
    </row>
    <row r="768" spans="1:32" s="5" customFormat="1" x14ac:dyDescent="0.25">
      <c r="A768" s="5" t="s">
        <v>166</v>
      </c>
      <c r="B768" s="5" t="s">
        <v>19</v>
      </c>
      <c r="C768" s="5" t="s">
        <v>100</v>
      </c>
      <c r="D768" s="5" t="s">
        <v>101</v>
      </c>
      <c r="E768" s="3">
        <v>1</v>
      </c>
      <c r="F768" s="3">
        <v>5.3658139999999998E-4</v>
      </c>
      <c r="G768" s="3">
        <v>0</v>
      </c>
      <c r="H768" s="3">
        <v>0</v>
      </c>
      <c r="I768" s="3">
        <v>0</v>
      </c>
      <c r="J768" s="3">
        <v>0</v>
      </c>
      <c r="K768" s="3">
        <v>0</v>
      </c>
      <c r="L768" s="3">
        <v>0</v>
      </c>
      <c r="M768" s="3">
        <v>690</v>
      </c>
      <c r="N768" s="3">
        <v>0</v>
      </c>
      <c r="O768" s="3" t="str">
        <f t="shared" si="22"/>
        <v>2019</v>
      </c>
      <c r="P768" s="3" t="str">
        <f t="shared" si="23"/>
        <v>03</v>
      </c>
      <c r="Q768" s="3" t="s">
        <v>22</v>
      </c>
      <c r="R768" s="5" t="s">
        <v>23</v>
      </c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/>
      <c r="AF768"/>
    </row>
    <row r="769" spans="1:32" s="5" customFormat="1" x14ac:dyDescent="0.25">
      <c r="A769" s="5" t="s">
        <v>166</v>
      </c>
      <c r="B769" s="5" t="s">
        <v>19</v>
      </c>
      <c r="C769" s="5" t="s">
        <v>102</v>
      </c>
      <c r="D769" s="5" t="s">
        <v>103</v>
      </c>
      <c r="E769" s="3">
        <v>26</v>
      </c>
      <c r="F769" s="3">
        <v>1.3951116400000001E-2</v>
      </c>
      <c r="G769" s="3">
        <v>0</v>
      </c>
      <c r="H769" s="3">
        <v>0</v>
      </c>
      <c r="I769" s="3">
        <v>0</v>
      </c>
      <c r="J769" s="3">
        <v>0</v>
      </c>
      <c r="K769" s="3">
        <v>0</v>
      </c>
      <c r="L769" s="3">
        <v>0</v>
      </c>
      <c r="M769" s="3">
        <v>11180</v>
      </c>
      <c r="N769" s="3">
        <v>0</v>
      </c>
      <c r="O769" s="3" t="str">
        <f t="shared" si="22"/>
        <v>2019</v>
      </c>
      <c r="P769" s="3" t="str">
        <f t="shared" si="23"/>
        <v>03</v>
      </c>
      <c r="Q769" s="3" t="s">
        <v>22</v>
      </c>
      <c r="R769" s="5" t="s">
        <v>23</v>
      </c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/>
      <c r="AF769"/>
    </row>
    <row r="770" spans="1:32" s="5" customFormat="1" x14ac:dyDescent="0.25">
      <c r="A770" s="5" t="s">
        <v>166</v>
      </c>
      <c r="B770" s="5" t="s">
        <v>19</v>
      </c>
      <c r="C770" s="5" t="s">
        <v>104</v>
      </c>
      <c r="D770" s="5" t="s">
        <v>105</v>
      </c>
      <c r="E770" s="3">
        <v>18</v>
      </c>
      <c r="F770" s="3">
        <v>9.6584651999999972E-3</v>
      </c>
      <c r="G770" s="3">
        <v>0</v>
      </c>
      <c r="H770" s="3">
        <v>0</v>
      </c>
      <c r="I770" s="3">
        <v>0</v>
      </c>
      <c r="J770" s="3">
        <v>0</v>
      </c>
      <c r="K770" s="3">
        <v>0</v>
      </c>
      <c r="L770" s="3">
        <v>0</v>
      </c>
      <c r="M770" s="3">
        <v>6570</v>
      </c>
      <c r="N770" s="3">
        <v>0</v>
      </c>
      <c r="O770" s="3" t="str">
        <f t="shared" si="22"/>
        <v>2019</v>
      </c>
      <c r="P770" s="3" t="str">
        <f t="shared" si="23"/>
        <v>03</v>
      </c>
      <c r="Q770" s="3" t="s">
        <v>22</v>
      </c>
      <c r="R770" s="5" t="s">
        <v>23</v>
      </c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/>
      <c r="AF770"/>
    </row>
    <row r="771" spans="1:32" s="5" customFormat="1" x14ac:dyDescent="0.25">
      <c r="A771" s="5" t="s">
        <v>166</v>
      </c>
      <c r="B771" s="5" t="s">
        <v>19</v>
      </c>
      <c r="C771" s="5" t="s">
        <v>106</v>
      </c>
      <c r="D771" s="5" t="s">
        <v>107</v>
      </c>
      <c r="E771" s="3">
        <v>27</v>
      </c>
      <c r="F771" s="3">
        <v>1.4487697800000001E-2</v>
      </c>
      <c r="G771" s="3">
        <v>0</v>
      </c>
      <c r="H771" s="3">
        <v>0</v>
      </c>
      <c r="I771" s="3">
        <v>0</v>
      </c>
      <c r="J771" s="3">
        <v>0</v>
      </c>
      <c r="K771" s="3">
        <v>0</v>
      </c>
      <c r="L771" s="3">
        <v>0</v>
      </c>
      <c r="M771" s="3">
        <v>4860</v>
      </c>
      <c r="N771" s="3">
        <v>0</v>
      </c>
      <c r="O771" s="3" t="str">
        <f t="shared" ref="O771:O834" si="24">MID(A771,4,4)</f>
        <v>2019</v>
      </c>
      <c r="P771" s="3" t="str">
        <f t="shared" ref="P771:P834" si="25">LEFT(A771,2)</f>
        <v>03</v>
      </c>
      <c r="Q771" s="3" t="s">
        <v>22</v>
      </c>
      <c r="R771" s="5" t="s">
        <v>23</v>
      </c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/>
      <c r="AF771"/>
    </row>
    <row r="772" spans="1:32" s="5" customFormat="1" x14ac:dyDescent="0.25">
      <c r="A772" s="5" t="s">
        <v>166</v>
      </c>
      <c r="B772" s="5" t="s">
        <v>19</v>
      </c>
      <c r="C772" s="5" t="s">
        <v>153</v>
      </c>
      <c r="D772" s="5" t="s">
        <v>154</v>
      </c>
      <c r="E772" s="3">
        <v>1</v>
      </c>
      <c r="F772" s="3">
        <v>5.3658139999999998E-4</v>
      </c>
      <c r="G772" s="3">
        <v>0</v>
      </c>
      <c r="H772" s="3">
        <v>0</v>
      </c>
      <c r="I772" s="3">
        <v>0</v>
      </c>
      <c r="J772" s="3">
        <v>0</v>
      </c>
      <c r="K772" s="3">
        <v>0</v>
      </c>
      <c r="L772" s="3">
        <v>0</v>
      </c>
      <c r="M772" s="3">
        <v>760</v>
      </c>
      <c r="N772" s="3">
        <v>0</v>
      </c>
      <c r="O772" s="3" t="str">
        <f t="shared" si="24"/>
        <v>2019</v>
      </c>
      <c r="P772" s="3" t="str">
        <f t="shared" si="25"/>
        <v>03</v>
      </c>
      <c r="Q772" s="3" t="s">
        <v>22</v>
      </c>
      <c r="R772" s="5" t="s">
        <v>23</v>
      </c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/>
      <c r="AF772"/>
    </row>
    <row r="773" spans="1:32" s="5" customFormat="1" x14ac:dyDescent="0.25">
      <c r="A773" s="5" t="s">
        <v>166</v>
      </c>
      <c r="B773" s="5" t="s">
        <v>19</v>
      </c>
      <c r="C773" s="5" t="s">
        <v>108</v>
      </c>
      <c r="D773" s="5" t="s">
        <v>109</v>
      </c>
      <c r="E773" s="3">
        <v>1</v>
      </c>
      <c r="F773" s="3">
        <v>5.3658139999999998E-4</v>
      </c>
      <c r="G773" s="3">
        <v>0</v>
      </c>
      <c r="H773" s="3">
        <v>0</v>
      </c>
      <c r="I773" s="3">
        <v>0</v>
      </c>
      <c r="J773" s="3">
        <v>0</v>
      </c>
      <c r="K773" s="3">
        <v>0</v>
      </c>
      <c r="L773" s="3">
        <v>0</v>
      </c>
      <c r="M773" s="3">
        <v>500</v>
      </c>
      <c r="N773" s="3">
        <v>0</v>
      </c>
      <c r="O773" s="3" t="str">
        <f t="shared" si="24"/>
        <v>2019</v>
      </c>
      <c r="P773" s="3" t="str">
        <f t="shared" si="25"/>
        <v>03</v>
      </c>
      <c r="Q773" s="3" t="s">
        <v>22</v>
      </c>
      <c r="R773" s="5" t="s">
        <v>23</v>
      </c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/>
      <c r="AF773"/>
    </row>
    <row r="774" spans="1:32" s="5" customFormat="1" x14ac:dyDescent="0.25">
      <c r="A774" s="5" t="s">
        <v>168</v>
      </c>
      <c r="B774" s="5" t="s">
        <v>19</v>
      </c>
      <c r="C774" s="5" t="s">
        <v>20</v>
      </c>
      <c r="D774" s="5" t="s">
        <v>21</v>
      </c>
      <c r="E774" s="3">
        <v>1</v>
      </c>
      <c r="F774" s="3">
        <v>5.3658139999999998E-4</v>
      </c>
      <c r="G774" s="3">
        <v>62</v>
      </c>
      <c r="H774" s="3">
        <v>1.5605400000000001E-4</v>
      </c>
      <c r="I774" s="3">
        <v>56.42</v>
      </c>
      <c r="J774" s="3">
        <v>1.5595049999999998E-4</v>
      </c>
      <c r="K774" s="3">
        <v>10</v>
      </c>
      <c r="L774" s="3">
        <v>10</v>
      </c>
      <c r="M774" s="3">
        <v>0</v>
      </c>
      <c r="N774" s="3">
        <v>0</v>
      </c>
      <c r="O774" s="3" t="str">
        <f t="shared" si="24"/>
        <v>2020</v>
      </c>
      <c r="P774" s="3" t="str">
        <f t="shared" si="25"/>
        <v>03</v>
      </c>
      <c r="Q774" s="3" t="s">
        <v>22</v>
      </c>
      <c r="R774" s="5" t="s">
        <v>23</v>
      </c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/>
      <c r="AF774"/>
    </row>
    <row r="775" spans="1:32" s="5" customFormat="1" x14ac:dyDescent="0.25">
      <c r="A775" s="5" t="s">
        <v>168</v>
      </c>
      <c r="B775" s="5" t="s">
        <v>19</v>
      </c>
      <c r="C775" s="5" t="s">
        <v>20</v>
      </c>
      <c r="D775" s="5" t="s">
        <v>21</v>
      </c>
      <c r="E775" s="3">
        <v>46</v>
      </c>
      <c r="F775" s="3">
        <v>2.4682744400000001E-2</v>
      </c>
      <c r="G775" s="3">
        <v>2852</v>
      </c>
      <c r="H775" s="3">
        <v>7.1784840000000006E-3</v>
      </c>
      <c r="I775" s="3">
        <v>2595.3200000000002</v>
      </c>
      <c r="J775" s="3">
        <v>7.1737240000000011E-3</v>
      </c>
      <c r="K775" s="3">
        <v>460</v>
      </c>
      <c r="L775" s="3">
        <v>460</v>
      </c>
      <c r="M775" s="3">
        <v>0</v>
      </c>
      <c r="N775" s="3">
        <v>0</v>
      </c>
      <c r="O775" s="3" t="str">
        <f t="shared" si="24"/>
        <v>2020</v>
      </c>
      <c r="P775" s="3" t="str">
        <f t="shared" si="25"/>
        <v>03</v>
      </c>
      <c r="Q775" s="3" t="s">
        <v>22</v>
      </c>
      <c r="R775" s="5" t="s">
        <v>23</v>
      </c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/>
      <c r="AF775"/>
    </row>
    <row r="776" spans="1:32" s="5" customFormat="1" x14ac:dyDescent="0.25">
      <c r="A776" s="5" t="s">
        <v>168</v>
      </c>
      <c r="B776" s="5" t="s">
        <v>19</v>
      </c>
      <c r="C776" s="5" t="s">
        <v>24</v>
      </c>
      <c r="D776" s="5" t="s">
        <v>25</v>
      </c>
      <c r="E776" s="3">
        <v>1</v>
      </c>
      <c r="F776" s="3">
        <v>5.3658139999999998E-4</v>
      </c>
      <c r="G776" s="3">
        <v>38</v>
      </c>
      <c r="H776" s="3">
        <v>9.5646000000000012E-5</v>
      </c>
      <c r="I776" s="3">
        <v>34.58</v>
      </c>
      <c r="J776" s="3">
        <v>9.5582600000000009E-5</v>
      </c>
      <c r="K776" s="3">
        <v>5</v>
      </c>
      <c r="L776" s="3">
        <v>5</v>
      </c>
      <c r="M776" s="3">
        <v>0</v>
      </c>
      <c r="N776" s="3">
        <v>0</v>
      </c>
      <c r="O776" s="3" t="str">
        <f t="shared" si="24"/>
        <v>2020</v>
      </c>
      <c r="P776" s="3" t="str">
        <f t="shared" si="25"/>
        <v>03</v>
      </c>
      <c r="Q776" s="3" t="s">
        <v>22</v>
      </c>
      <c r="R776" s="5" t="s">
        <v>23</v>
      </c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/>
      <c r="AF776"/>
    </row>
    <row r="777" spans="1:32" s="5" customFormat="1" x14ac:dyDescent="0.25">
      <c r="A777" s="5" t="s">
        <v>168</v>
      </c>
      <c r="B777" s="5" t="s">
        <v>19</v>
      </c>
      <c r="C777" s="5" t="s">
        <v>24</v>
      </c>
      <c r="D777" s="5" t="s">
        <v>25</v>
      </c>
      <c r="E777" s="3">
        <v>63</v>
      </c>
      <c r="F777" s="3">
        <v>3.3804628199999999E-2</v>
      </c>
      <c r="G777" s="3">
        <v>2394</v>
      </c>
      <c r="H777" s="3">
        <v>6.0256980000000003E-3</v>
      </c>
      <c r="I777" s="3">
        <v>2178.54</v>
      </c>
      <c r="J777" s="3">
        <v>6.0217024000000004E-3</v>
      </c>
      <c r="K777" s="3">
        <v>315</v>
      </c>
      <c r="L777" s="3">
        <v>315</v>
      </c>
      <c r="M777" s="3">
        <v>0</v>
      </c>
      <c r="N777" s="3">
        <v>0</v>
      </c>
      <c r="O777" s="3" t="str">
        <f t="shared" si="24"/>
        <v>2020</v>
      </c>
      <c r="P777" s="3" t="str">
        <f t="shared" si="25"/>
        <v>03</v>
      </c>
      <c r="Q777" s="3" t="s">
        <v>22</v>
      </c>
      <c r="R777" s="5" t="s">
        <v>23</v>
      </c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/>
      <c r="AF777"/>
    </row>
    <row r="778" spans="1:32" s="5" customFormat="1" x14ac:dyDescent="0.25">
      <c r="A778" s="5" t="s">
        <v>168</v>
      </c>
      <c r="B778" s="5" t="s">
        <v>19</v>
      </c>
      <c r="C778" s="5" t="s">
        <v>24</v>
      </c>
      <c r="D778" s="5" t="s">
        <v>25</v>
      </c>
      <c r="E778" s="3">
        <v>2</v>
      </c>
      <c r="F778" s="3">
        <v>1.0731628E-3</v>
      </c>
      <c r="G778" s="3">
        <v>76</v>
      </c>
      <c r="H778" s="3">
        <v>1.9129200000000002E-4</v>
      </c>
      <c r="I778" s="3">
        <v>69.16</v>
      </c>
      <c r="J778" s="3">
        <v>1.9116520000000002E-4</v>
      </c>
      <c r="K778" s="3">
        <v>10</v>
      </c>
      <c r="L778" s="3">
        <v>10</v>
      </c>
      <c r="M778" s="3">
        <v>0</v>
      </c>
      <c r="N778" s="3">
        <v>0</v>
      </c>
      <c r="O778" s="3" t="str">
        <f t="shared" si="24"/>
        <v>2020</v>
      </c>
      <c r="P778" s="3" t="str">
        <f t="shared" si="25"/>
        <v>03</v>
      </c>
      <c r="Q778" s="3" t="s">
        <v>22</v>
      </c>
      <c r="R778" s="5" t="s">
        <v>23</v>
      </c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/>
      <c r="AF778"/>
    </row>
    <row r="779" spans="1:32" s="5" customFormat="1" x14ac:dyDescent="0.25">
      <c r="A779" s="5" t="s">
        <v>168</v>
      </c>
      <c r="B779" s="5" t="s">
        <v>19</v>
      </c>
      <c r="C779" s="5" t="s">
        <v>26</v>
      </c>
      <c r="D779" s="5" t="s">
        <v>27</v>
      </c>
      <c r="E779" s="3">
        <v>99</v>
      </c>
      <c r="F779" s="3">
        <v>5.3121558599999993E-2</v>
      </c>
      <c r="G779" s="3">
        <v>7821</v>
      </c>
      <c r="H779" s="3">
        <v>1.9685457000000003E-2</v>
      </c>
      <c r="I779" s="3">
        <v>7117.1100000000006</v>
      </c>
      <c r="J779" s="3">
        <v>1.9672403800000002E-2</v>
      </c>
      <c r="K779" s="3">
        <v>990</v>
      </c>
      <c r="L779" s="3">
        <v>990</v>
      </c>
      <c r="M779" s="3">
        <v>0</v>
      </c>
      <c r="N779" s="3">
        <v>0</v>
      </c>
      <c r="O779" s="3" t="str">
        <f t="shared" si="24"/>
        <v>2020</v>
      </c>
      <c r="P779" s="3" t="str">
        <f t="shared" si="25"/>
        <v>03</v>
      </c>
      <c r="Q779" s="3" t="s">
        <v>22</v>
      </c>
      <c r="R779" s="5" t="s">
        <v>23</v>
      </c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/>
      <c r="AF779"/>
    </row>
    <row r="780" spans="1:32" s="5" customFormat="1" x14ac:dyDescent="0.25">
      <c r="A780" s="5" t="s">
        <v>168</v>
      </c>
      <c r="B780" s="5" t="s">
        <v>19</v>
      </c>
      <c r="C780" s="5" t="s">
        <v>26</v>
      </c>
      <c r="D780" s="5" t="s">
        <v>27</v>
      </c>
      <c r="E780" s="3">
        <v>1</v>
      </c>
      <c r="F780" s="3">
        <v>5.3658139999999998E-4</v>
      </c>
      <c r="G780" s="3">
        <v>79</v>
      </c>
      <c r="H780" s="3">
        <v>1.9884300000000003E-4</v>
      </c>
      <c r="I780" s="3">
        <v>71.89</v>
      </c>
      <c r="J780" s="3">
        <v>1.9871110000000002E-4</v>
      </c>
      <c r="K780" s="3">
        <v>10</v>
      </c>
      <c r="L780" s="3">
        <v>10</v>
      </c>
      <c r="M780" s="3">
        <v>0</v>
      </c>
      <c r="N780" s="3">
        <v>0</v>
      </c>
      <c r="O780" s="3" t="str">
        <f t="shared" si="24"/>
        <v>2020</v>
      </c>
      <c r="P780" s="3" t="str">
        <f t="shared" si="25"/>
        <v>03</v>
      </c>
      <c r="Q780" s="3" t="s">
        <v>22</v>
      </c>
      <c r="R780" s="5" t="s">
        <v>23</v>
      </c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/>
      <c r="AF780"/>
    </row>
    <row r="781" spans="1:32" s="5" customFormat="1" x14ac:dyDescent="0.25">
      <c r="A781" s="5" t="s">
        <v>168</v>
      </c>
      <c r="B781" s="5" t="s">
        <v>19</v>
      </c>
      <c r="C781" s="5" t="s">
        <v>26</v>
      </c>
      <c r="D781" s="5" t="s">
        <v>27</v>
      </c>
      <c r="E781" s="3">
        <v>105</v>
      </c>
      <c r="F781" s="3">
        <v>5.6341046999999998E-2</v>
      </c>
      <c r="G781" s="3">
        <v>8295</v>
      </c>
      <c r="H781" s="3">
        <v>2.0878515000000004E-2</v>
      </c>
      <c r="I781" s="3">
        <v>7548.45</v>
      </c>
      <c r="J781" s="3">
        <v>2.0864670599999999E-2</v>
      </c>
      <c r="K781" s="3">
        <v>1050</v>
      </c>
      <c r="L781" s="3">
        <v>1050</v>
      </c>
      <c r="M781" s="3">
        <v>0</v>
      </c>
      <c r="N781" s="3">
        <v>0</v>
      </c>
      <c r="O781" s="3" t="str">
        <f t="shared" si="24"/>
        <v>2020</v>
      </c>
      <c r="P781" s="3" t="str">
        <f t="shared" si="25"/>
        <v>03</v>
      </c>
      <c r="Q781" s="3" t="s">
        <v>22</v>
      </c>
      <c r="R781" s="5" t="s">
        <v>23</v>
      </c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/>
      <c r="AF781"/>
    </row>
    <row r="782" spans="1:32" s="5" customFormat="1" x14ac:dyDescent="0.25">
      <c r="A782" s="5" t="s">
        <v>168</v>
      </c>
      <c r="B782" s="5" t="s">
        <v>19</v>
      </c>
      <c r="C782" s="5" t="s">
        <v>26</v>
      </c>
      <c r="D782" s="5" t="s">
        <v>27</v>
      </c>
      <c r="E782" s="3">
        <v>17</v>
      </c>
      <c r="F782" s="3">
        <v>9.1218838000000028E-3</v>
      </c>
      <c r="G782" s="3">
        <v>1343</v>
      </c>
      <c r="H782" s="3">
        <v>3.3803309999999994E-3</v>
      </c>
      <c r="I782" s="3">
        <v>1237.1399999999999</v>
      </c>
      <c r="J782" s="3">
        <v>3.4195786999999997E-3</v>
      </c>
      <c r="K782" s="3">
        <v>170</v>
      </c>
      <c r="L782" s="3">
        <v>170</v>
      </c>
      <c r="M782" s="3">
        <v>0</v>
      </c>
      <c r="N782" s="3">
        <v>0</v>
      </c>
      <c r="O782" s="3" t="str">
        <f t="shared" si="24"/>
        <v>2020</v>
      </c>
      <c r="P782" s="3" t="str">
        <f t="shared" si="25"/>
        <v>03</v>
      </c>
      <c r="Q782" s="3" t="s">
        <v>22</v>
      </c>
      <c r="R782" s="5" t="s">
        <v>23</v>
      </c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/>
      <c r="AF782"/>
    </row>
    <row r="783" spans="1:32" s="5" customFormat="1" x14ac:dyDescent="0.25">
      <c r="A783" s="5" t="s">
        <v>168</v>
      </c>
      <c r="B783" s="5" t="s">
        <v>19</v>
      </c>
      <c r="C783" s="5" t="s">
        <v>30</v>
      </c>
      <c r="D783" s="5" t="s">
        <v>31</v>
      </c>
      <c r="E783" s="3">
        <v>26</v>
      </c>
      <c r="F783" s="3">
        <v>1.3951116400000001E-2</v>
      </c>
      <c r="G783" s="3">
        <v>988</v>
      </c>
      <c r="H783" s="3">
        <v>2.4867960000000003E-3</v>
      </c>
      <c r="I783" s="3">
        <v>899.07999999999993</v>
      </c>
      <c r="J783" s="3">
        <v>2.4851470000000001E-3</v>
      </c>
      <c r="K783" s="3">
        <v>130</v>
      </c>
      <c r="L783" s="3">
        <v>130</v>
      </c>
      <c r="M783" s="3">
        <v>0</v>
      </c>
      <c r="N783" s="3">
        <v>0</v>
      </c>
      <c r="O783" s="3" t="str">
        <f t="shared" si="24"/>
        <v>2020</v>
      </c>
      <c r="P783" s="3" t="str">
        <f t="shared" si="25"/>
        <v>03</v>
      </c>
      <c r="Q783" s="3" t="s">
        <v>22</v>
      </c>
      <c r="R783" s="5" t="s">
        <v>23</v>
      </c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/>
      <c r="AF783"/>
    </row>
    <row r="784" spans="1:32" s="5" customFormat="1" x14ac:dyDescent="0.25">
      <c r="A784" s="5" t="s">
        <v>168</v>
      </c>
      <c r="B784" s="5" t="s">
        <v>19</v>
      </c>
      <c r="C784" s="5" t="s">
        <v>30</v>
      </c>
      <c r="D784" s="5" t="s">
        <v>31</v>
      </c>
      <c r="E784" s="3">
        <v>1</v>
      </c>
      <c r="F784" s="3">
        <v>5.3658139999999998E-4</v>
      </c>
      <c r="G784" s="3">
        <v>38</v>
      </c>
      <c r="H784" s="3">
        <v>9.5646000000000012E-5</v>
      </c>
      <c r="I784" s="3">
        <v>34.58</v>
      </c>
      <c r="J784" s="3">
        <v>9.5582600000000009E-5</v>
      </c>
      <c r="K784" s="3">
        <v>5</v>
      </c>
      <c r="L784" s="3">
        <v>5</v>
      </c>
      <c r="M784" s="3">
        <v>0</v>
      </c>
      <c r="N784" s="3">
        <v>0</v>
      </c>
      <c r="O784" s="3" t="str">
        <f t="shared" si="24"/>
        <v>2020</v>
      </c>
      <c r="P784" s="3" t="str">
        <f t="shared" si="25"/>
        <v>03</v>
      </c>
      <c r="Q784" s="3" t="s">
        <v>32</v>
      </c>
      <c r="R784" s="5" t="s">
        <v>23</v>
      </c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/>
      <c r="AF784"/>
    </row>
    <row r="785" spans="1:32" s="5" customFormat="1" x14ac:dyDescent="0.25">
      <c r="A785" s="5" t="s">
        <v>168</v>
      </c>
      <c r="B785" s="5" t="s">
        <v>19</v>
      </c>
      <c r="C785" s="5" t="s">
        <v>30</v>
      </c>
      <c r="D785" s="5" t="s">
        <v>31</v>
      </c>
      <c r="E785" s="3">
        <v>1</v>
      </c>
      <c r="F785" s="3">
        <v>5.3658139999999998E-4</v>
      </c>
      <c r="G785" s="3">
        <v>38</v>
      </c>
      <c r="H785" s="3">
        <v>9.5646000000000012E-5</v>
      </c>
      <c r="I785" s="3">
        <v>34.58</v>
      </c>
      <c r="J785" s="3">
        <v>9.5582600000000009E-5</v>
      </c>
      <c r="K785" s="3">
        <v>5</v>
      </c>
      <c r="L785" s="3">
        <v>5</v>
      </c>
      <c r="M785" s="3">
        <v>0</v>
      </c>
      <c r="N785" s="3">
        <v>0</v>
      </c>
      <c r="O785" s="3" t="str">
        <f t="shared" si="24"/>
        <v>2020</v>
      </c>
      <c r="P785" s="3" t="str">
        <f t="shared" si="25"/>
        <v>03</v>
      </c>
      <c r="Q785" s="3" t="s">
        <v>22</v>
      </c>
      <c r="R785" s="5" t="s">
        <v>23</v>
      </c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/>
      <c r="AF785"/>
    </row>
    <row r="786" spans="1:32" s="5" customFormat="1" x14ac:dyDescent="0.25">
      <c r="A786" s="5" t="s">
        <v>168</v>
      </c>
      <c r="B786" s="5" t="s">
        <v>19</v>
      </c>
      <c r="C786" s="5" t="s">
        <v>30</v>
      </c>
      <c r="D786" s="5" t="s">
        <v>31</v>
      </c>
      <c r="E786" s="3">
        <v>11</v>
      </c>
      <c r="F786" s="3">
        <v>5.9023954000000005E-3</v>
      </c>
      <c r="G786" s="3">
        <v>418</v>
      </c>
      <c r="H786" s="3">
        <v>1.0521060000000001E-3</v>
      </c>
      <c r="I786" s="3">
        <v>380.38</v>
      </c>
      <c r="J786" s="3">
        <v>1.0514083999999999E-3</v>
      </c>
      <c r="K786" s="3">
        <v>55</v>
      </c>
      <c r="L786" s="3">
        <v>55</v>
      </c>
      <c r="M786" s="3">
        <v>0</v>
      </c>
      <c r="N786" s="3">
        <v>0</v>
      </c>
      <c r="O786" s="3" t="str">
        <f t="shared" si="24"/>
        <v>2020</v>
      </c>
      <c r="P786" s="3" t="str">
        <f t="shared" si="25"/>
        <v>03</v>
      </c>
      <c r="Q786" s="3" t="s">
        <v>22</v>
      </c>
      <c r="R786" s="5" t="s">
        <v>23</v>
      </c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/>
      <c r="AF786"/>
    </row>
    <row r="787" spans="1:32" s="5" customFormat="1" x14ac:dyDescent="0.25">
      <c r="A787" s="5" t="s">
        <v>168</v>
      </c>
      <c r="B787" s="5" t="s">
        <v>19</v>
      </c>
      <c r="C787" s="5" t="s">
        <v>30</v>
      </c>
      <c r="D787" s="5" t="s">
        <v>31</v>
      </c>
      <c r="E787" s="3">
        <v>109</v>
      </c>
      <c r="F787" s="3">
        <v>5.8487372599999997E-2</v>
      </c>
      <c r="G787" s="3">
        <v>4142</v>
      </c>
      <c r="H787" s="3">
        <v>1.0425413999999999E-2</v>
      </c>
      <c r="I787" s="3">
        <v>3769.22</v>
      </c>
      <c r="J787" s="3">
        <v>1.0418501E-2</v>
      </c>
      <c r="K787" s="3">
        <v>545</v>
      </c>
      <c r="L787" s="3">
        <v>545</v>
      </c>
      <c r="M787" s="3">
        <v>0</v>
      </c>
      <c r="N787" s="3">
        <v>0</v>
      </c>
      <c r="O787" s="3" t="str">
        <f t="shared" si="24"/>
        <v>2020</v>
      </c>
      <c r="P787" s="3" t="str">
        <f t="shared" si="25"/>
        <v>03</v>
      </c>
      <c r="Q787" s="3" t="s">
        <v>22</v>
      </c>
      <c r="R787" s="5" t="s">
        <v>23</v>
      </c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/>
      <c r="AF787"/>
    </row>
    <row r="788" spans="1:32" s="5" customFormat="1" x14ac:dyDescent="0.25">
      <c r="A788" s="5" t="s">
        <v>168</v>
      </c>
      <c r="B788" s="5" t="s">
        <v>19</v>
      </c>
      <c r="C788" s="5" t="s">
        <v>30</v>
      </c>
      <c r="D788" s="5" t="s">
        <v>31</v>
      </c>
      <c r="E788" s="3">
        <v>1</v>
      </c>
      <c r="F788" s="3">
        <v>5.3658139999999998E-4</v>
      </c>
      <c r="G788" s="3">
        <v>38</v>
      </c>
      <c r="H788" s="3">
        <v>9.5646000000000012E-5</v>
      </c>
      <c r="I788" s="3">
        <v>34.58</v>
      </c>
      <c r="J788" s="3">
        <v>9.5582600000000009E-5</v>
      </c>
      <c r="K788" s="3">
        <v>5</v>
      </c>
      <c r="L788" s="3">
        <v>5</v>
      </c>
      <c r="M788" s="3">
        <v>0</v>
      </c>
      <c r="N788" s="3">
        <v>0</v>
      </c>
      <c r="O788" s="3" t="str">
        <f t="shared" si="24"/>
        <v>2020</v>
      </c>
      <c r="P788" s="3" t="str">
        <f t="shared" si="25"/>
        <v>03</v>
      </c>
      <c r="Q788" s="3" t="s">
        <v>33</v>
      </c>
      <c r="R788" s="5" t="s">
        <v>23</v>
      </c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/>
      <c r="AF788"/>
    </row>
    <row r="789" spans="1:32" s="5" customFormat="1" x14ac:dyDescent="0.25">
      <c r="A789" s="5" t="s">
        <v>168</v>
      </c>
      <c r="B789" s="5" t="s">
        <v>19</v>
      </c>
      <c r="C789" s="5" t="s">
        <v>30</v>
      </c>
      <c r="D789" s="5" t="s">
        <v>31</v>
      </c>
      <c r="E789" s="3">
        <v>3</v>
      </c>
      <c r="F789" s="3">
        <v>1.6097441999999996E-3</v>
      </c>
      <c r="G789" s="3">
        <v>114</v>
      </c>
      <c r="H789" s="3">
        <v>2.8693800000000004E-4</v>
      </c>
      <c r="I789" s="3">
        <v>103.74000000000001</v>
      </c>
      <c r="J789" s="3">
        <v>2.8674769999999998E-4</v>
      </c>
      <c r="K789" s="3">
        <v>15</v>
      </c>
      <c r="L789" s="3">
        <v>15</v>
      </c>
      <c r="M789" s="3">
        <v>0</v>
      </c>
      <c r="N789" s="3">
        <v>0</v>
      </c>
      <c r="O789" s="3" t="str">
        <f t="shared" si="24"/>
        <v>2020</v>
      </c>
      <c r="P789" s="3" t="str">
        <f t="shared" si="25"/>
        <v>03</v>
      </c>
      <c r="Q789" s="3" t="s">
        <v>32</v>
      </c>
      <c r="R789" s="5" t="s">
        <v>23</v>
      </c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/>
      <c r="AF789"/>
    </row>
    <row r="790" spans="1:32" s="5" customFormat="1" x14ac:dyDescent="0.25">
      <c r="A790" s="5" t="s">
        <v>168</v>
      </c>
      <c r="B790" s="5" t="s">
        <v>19</v>
      </c>
      <c r="C790" s="5" t="s">
        <v>30</v>
      </c>
      <c r="D790" s="5" t="s">
        <v>31</v>
      </c>
      <c r="E790" s="3">
        <v>1</v>
      </c>
      <c r="F790" s="3">
        <v>5.3658139999999998E-4</v>
      </c>
      <c r="G790" s="3">
        <v>38</v>
      </c>
      <c r="H790" s="3">
        <v>9.5646000000000012E-5</v>
      </c>
      <c r="I790" s="3">
        <v>34.58</v>
      </c>
      <c r="J790" s="3">
        <v>9.5582600000000009E-5</v>
      </c>
      <c r="K790" s="3">
        <v>5</v>
      </c>
      <c r="L790" s="3">
        <v>5</v>
      </c>
      <c r="M790" s="3">
        <v>0</v>
      </c>
      <c r="N790" s="3">
        <v>0</v>
      </c>
      <c r="O790" s="3" t="str">
        <f t="shared" si="24"/>
        <v>2020</v>
      </c>
      <c r="P790" s="3" t="str">
        <f t="shared" si="25"/>
        <v>03</v>
      </c>
      <c r="Q790" s="3" t="s">
        <v>22</v>
      </c>
      <c r="R790" s="5" t="s">
        <v>29</v>
      </c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/>
      <c r="AF790"/>
    </row>
    <row r="791" spans="1:32" s="5" customFormat="1" x14ac:dyDescent="0.25">
      <c r="A791" s="5" t="s">
        <v>168</v>
      </c>
      <c r="B791" s="5" t="s">
        <v>19</v>
      </c>
      <c r="C791" s="5" t="s">
        <v>34</v>
      </c>
      <c r="D791" s="5" t="s">
        <v>35</v>
      </c>
      <c r="E791" s="3">
        <v>1</v>
      </c>
      <c r="F791" s="3">
        <v>5.3658139999999998E-4</v>
      </c>
      <c r="G791" s="3">
        <v>76</v>
      </c>
      <c r="H791" s="3">
        <v>1.9129200000000002E-4</v>
      </c>
      <c r="I791" s="3">
        <v>69.16</v>
      </c>
      <c r="J791" s="3">
        <v>1.9116520000000002E-4</v>
      </c>
      <c r="K791" s="3">
        <v>10</v>
      </c>
      <c r="L791" s="3">
        <v>10</v>
      </c>
      <c r="M791" s="3">
        <v>0</v>
      </c>
      <c r="N791" s="3">
        <v>0</v>
      </c>
      <c r="O791" s="3" t="str">
        <f t="shared" si="24"/>
        <v>2020</v>
      </c>
      <c r="P791" s="3" t="str">
        <f t="shared" si="25"/>
        <v>03</v>
      </c>
      <c r="Q791" s="3" t="s">
        <v>28</v>
      </c>
      <c r="R791" s="5" t="s">
        <v>29</v>
      </c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/>
      <c r="AF791"/>
    </row>
    <row r="792" spans="1:32" s="5" customFormat="1" x14ac:dyDescent="0.25">
      <c r="A792" s="5" t="s">
        <v>168</v>
      </c>
      <c r="B792" s="5" t="s">
        <v>19</v>
      </c>
      <c r="C792" s="5" t="s">
        <v>34</v>
      </c>
      <c r="D792" s="5" t="s">
        <v>35</v>
      </c>
      <c r="E792" s="3">
        <v>182</v>
      </c>
      <c r="F792" s="3">
        <v>9.7657814800000006E-2</v>
      </c>
      <c r="G792" s="3">
        <v>13832</v>
      </c>
      <c r="H792" s="3">
        <v>3.4815143999999999E-2</v>
      </c>
      <c r="I792" s="3">
        <v>12587.119999999999</v>
      </c>
      <c r="J792" s="3">
        <v>3.4792058399999999E-2</v>
      </c>
      <c r="K792" s="3">
        <v>1820</v>
      </c>
      <c r="L792" s="3">
        <v>1820</v>
      </c>
      <c r="M792" s="3">
        <v>0</v>
      </c>
      <c r="N792" s="3">
        <v>0</v>
      </c>
      <c r="O792" s="3" t="str">
        <f t="shared" si="24"/>
        <v>2020</v>
      </c>
      <c r="P792" s="3" t="str">
        <f t="shared" si="25"/>
        <v>03</v>
      </c>
      <c r="Q792" s="3" t="s">
        <v>22</v>
      </c>
      <c r="R792" s="5" t="s">
        <v>23</v>
      </c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/>
      <c r="AF792"/>
    </row>
    <row r="793" spans="1:32" s="5" customFormat="1" x14ac:dyDescent="0.25">
      <c r="A793" s="5" t="s">
        <v>168</v>
      </c>
      <c r="B793" s="5" t="s">
        <v>19</v>
      </c>
      <c r="C793" s="5" t="s">
        <v>34</v>
      </c>
      <c r="D793" s="5" t="s">
        <v>35</v>
      </c>
      <c r="E793" s="3">
        <v>13</v>
      </c>
      <c r="F793" s="3">
        <v>6.9755582000000007E-3</v>
      </c>
      <c r="G793" s="3">
        <v>988</v>
      </c>
      <c r="H793" s="3">
        <v>2.4867960000000003E-3</v>
      </c>
      <c r="I793" s="3">
        <v>899.07999999999993</v>
      </c>
      <c r="J793" s="3">
        <v>2.4851470000000001E-3</v>
      </c>
      <c r="K793" s="3">
        <v>130</v>
      </c>
      <c r="L793" s="3">
        <v>130</v>
      </c>
      <c r="M793" s="3">
        <v>0</v>
      </c>
      <c r="N793" s="3">
        <v>0</v>
      </c>
      <c r="O793" s="3" t="str">
        <f t="shared" si="24"/>
        <v>2020</v>
      </c>
      <c r="P793" s="3" t="str">
        <f t="shared" si="25"/>
        <v>03</v>
      </c>
      <c r="Q793" s="3" t="s">
        <v>22</v>
      </c>
      <c r="R793" s="5" t="s">
        <v>23</v>
      </c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/>
      <c r="AF793"/>
    </row>
    <row r="794" spans="1:32" s="5" customFormat="1" x14ac:dyDescent="0.25">
      <c r="A794" s="5" t="s">
        <v>168</v>
      </c>
      <c r="B794" s="5" t="s">
        <v>19</v>
      </c>
      <c r="C794" s="5" t="s">
        <v>34</v>
      </c>
      <c r="D794" s="5" t="s">
        <v>35</v>
      </c>
      <c r="E794" s="3">
        <v>63</v>
      </c>
      <c r="F794" s="3">
        <v>3.3804628199999999E-2</v>
      </c>
      <c r="G794" s="3">
        <v>4788</v>
      </c>
      <c r="H794" s="3">
        <v>1.2051396000000001E-2</v>
      </c>
      <c r="I794" s="3">
        <v>4357.08</v>
      </c>
      <c r="J794" s="3">
        <v>1.2043404800000001E-2</v>
      </c>
      <c r="K794" s="3">
        <v>630</v>
      </c>
      <c r="L794" s="3">
        <v>630</v>
      </c>
      <c r="M794" s="3">
        <v>0</v>
      </c>
      <c r="N794" s="3">
        <v>0</v>
      </c>
      <c r="O794" s="3" t="str">
        <f t="shared" si="24"/>
        <v>2020</v>
      </c>
      <c r="P794" s="3" t="str">
        <f t="shared" si="25"/>
        <v>03</v>
      </c>
      <c r="Q794" s="3" t="s">
        <v>22</v>
      </c>
      <c r="R794" s="5" t="s">
        <v>23</v>
      </c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/>
      <c r="AF794"/>
    </row>
    <row r="795" spans="1:32" s="5" customFormat="1" x14ac:dyDescent="0.25">
      <c r="A795" s="5" t="s">
        <v>168</v>
      </c>
      <c r="B795" s="5" t="s">
        <v>19</v>
      </c>
      <c r="C795" s="5" t="s">
        <v>36</v>
      </c>
      <c r="D795" s="5" t="s">
        <v>37</v>
      </c>
      <c r="E795" s="3">
        <v>19</v>
      </c>
      <c r="F795" s="3">
        <v>1.0195046599999997E-2</v>
      </c>
      <c r="G795" s="3">
        <v>4332</v>
      </c>
      <c r="H795" s="3">
        <v>1.0903643999999999E-2</v>
      </c>
      <c r="I795" s="3">
        <v>3942.12</v>
      </c>
      <c r="J795" s="3">
        <v>1.0896413900000002E-2</v>
      </c>
      <c r="K795" s="3">
        <v>570</v>
      </c>
      <c r="L795" s="3">
        <v>570</v>
      </c>
      <c r="M795" s="3">
        <v>0</v>
      </c>
      <c r="N795" s="3">
        <v>0</v>
      </c>
      <c r="O795" s="3" t="str">
        <f t="shared" si="24"/>
        <v>2020</v>
      </c>
      <c r="P795" s="3" t="str">
        <f t="shared" si="25"/>
        <v>03</v>
      </c>
      <c r="Q795" s="3" t="s">
        <v>22</v>
      </c>
      <c r="R795" s="5" t="s">
        <v>23</v>
      </c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/>
      <c r="AF795"/>
    </row>
    <row r="796" spans="1:32" s="5" customFormat="1" x14ac:dyDescent="0.25">
      <c r="A796" s="5" t="s">
        <v>168</v>
      </c>
      <c r="B796" s="5" t="s">
        <v>19</v>
      </c>
      <c r="C796" s="5" t="s">
        <v>36</v>
      </c>
      <c r="D796" s="5" t="s">
        <v>37</v>
      </c>
      <c r="E796" s="3">
        <v>105</v>
      </c>
      <c r="F796" s="3">
        <v>5.6341046999999998E-2</v>
      </c>
      <c r="G796" s="3">
        <v>23940</v>
      </c>
      <c r="H796" s="3">
        <v>6.0256980000000002E-2</v>
      </c>
      <c r="I796" s="3">
        <v>21785.4</v>
      </c>
      <c r="J796" s="3">
        <v>6.0217024100000002E-2</v>
      </c>
      <c r="K796" s="3">
        <v>3150</v>
      </c>
      <c r="L796" s="3">
        <v>3150</v>
      </c>
      <c r="M796" s="3">
        <v>0</v>
      </c>
      <c r="N796" s="3">
        <v>0</v>
      </c>
      <c r="O796" s="3" t="str">
        <f t="shared" si="24"/>
        <v>2020</v>
      </c>
      <c r="P796" s="3" t="str">
        <f t="shared" si="25"/>
        <v>03</v>
      </c>
      <c r="Q796" s="3" t="s">
        <v>22</v>
      </c>
      <c r="R796" s="5" t="s">
        <v>23</v>
      </c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/>
      <c r="AF796"/>
    </row>
    <row r="797" spans="1:32" s="5" customFormat="1" x14ac:dyDescent="0.25">
      <c r="A797" s="5" t="s">
        <v>168</v>
      </c>
      <c r="B797" s="5" t="s">
        <v>19</v>
      </c>
      <c r="C797" s="5" t="s">
        <v>36</v>
      </c>
      <c r="D797" s="5" t="s">
        <v>37</v>
      </c>
      <c r="E797" s="3">
        <v>294</v>
      </c>
      <c r="F797" s="3">
        <v>0.15775493160000004</v>
      </c>
      <c r="G797" s="3">
        <v>67032</v>
      </c>
      <c r="H797" s="3">
        <v>0.168719544</v>
      </c>
      <c r="I797" s="3">
        <v>60999.119999999995</v>
      </c>
      <c r="J797" s="3">
        <v>0.16860766759999996</v>
      </c>
      <c r="K797" s="3">
        <v>8820</v>
      </c>
      <c r="L797" s="3">
        <v>8820</v>
      </c>
      <c r="M797" s="3">
        <v>0</v>
      </c>
      <c r="N797" s="3">
        <v>0</v>
      </c>
      <c r="O797" s="3" t="str">
        <f t="shared" si="24"/>
        <v>2020</v>
      </c>
      <c r="P797" s="3" t="str">
        <f t="shared" si="25"/>
        <v>03</v>
      </c>
      <c r="Q797" s="3" t="s">
        <v>22</v>
      </c>
      <c r="R797" s="5" t="s">
        <v>23</v>
      </c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/>
      <c r="AF797"/>
    </row>
    <row r="798" spans="1:32" s="5" customFormat="1" x14ac:dyDescent="0.25">
      <c r="A798" s="5" t="s">
        <v>168</v>
      </c>
      <c r="B798" s="5" t="s">
        <v>19</v>
      </c>
      <c r="C798" s="5" t="s">
        <v>38</v>
      </c>
      <c r="D798" s="5" t="s">
        <v>39</v>
      </c>
      <c r="E798" s="3">
        <v>1</v>
      </c>
      <c r="F798" s="3">
        <v>5.3658139999999998E-4</v>
      </c>
      <c r="G798" s="3">
        <v>228</v>
      </c>
      <c r="H798" s="3">
        <v>5.7387600000000007E-4</v>
      </c>
      <c r="I798" s="3">
        <v>207.48000000000002</v>
      </c>
      <c r="J798" s="3">
        <v>5.734955000000001E-4</v>
      </c>
      <c r="K798" s="3">
        <v>30</v>
      </c>
      <c r="L798" s="3">
        <v>30</v>
      </c>
      <c r="M798" s="3">
        <v>0</v>
      </c>
      <c r="N798" s="3">
        <v>0</v>
      </c>
      <c r="O798" s="3" t="str">
        <f t="shared" si="24"/>
        <v>2020</v>
      </c>
      <c r="P798" s="3" t="str">
        <f t="shared" si="25"/>
        <v>03</v>
      </c>
      <c r="Q798" s="3" t="s">
        <v>22</v>
      </c>
      <c r="R798" s="5" t="s">
        <v>23</v>
      </c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/>
      <c r="AF798"/>
    </row>
    <row r="799" spans="1:32" s="5" customFormat="1" x14ac:dyDescent="0.25">
      <c r="A799" s="5" t="s">
        <v>168</v>
      </c>
      <c r="B799" s="5" t="s">
        <v>19</v>
      </c>
      <c r="C799" s="5" t="s">
        <v>40</v>
      </c>
      <c r="D799" s="5" t="s">
        <v>41</v>
      </c>
      <c r="E799" s="3">
        <v>288</v>
      </c>
      <c r="F799" s="3">
        <v>0.15453544319999996</v>
      </c>
      <c r="G799" s="3">
        <v>0</v>
      </c>
      <c r="H799" s="3">
        <v>0</v>
      </c>
      <c r="I799" s="3">
        <v>0</v>
      </c>
      <c r="J799" s="3">
        <v>0</v>
      </c>
      <c r="K799" s="3">
        <v>0</v>
      </c>
      <c r="L799" s="3">
        <v>0</v>
      </c>
      <c r="M799" s="3">
        <v>8640</v>
      </c>
      <c r="N799" s="3">
        <v>0</v>
      </c>
      <c r="O799" s="3" t="str">
        <f t="shared" si="24"/>
        <v>2020</v>
      </c>
      <c r="P799" s="3" t="str">
        <f t="shared" si="25"/>
        <v>03</v>
      </c>
      <c r="Q799" s="3" t="s">
        <v>22</v>
      </c>
      <c r="R799" s="5" t="s">
        <v>23</v>
      </c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/>
      <c r="AF799"/>
    </row>
    <row r="800" spans="1:32" s="5" customFormat="1" x14ac:dyDescent="0.25">
      <c r="A800" s="5" t="s">
        <v>168</v>
      </c>
      <c r="B800" s="5" t="s">
        <v>19</v>
      </c>
      <c r="C800" s="5" t="s">
        <v>40</v>
      </c>
      <c r="D800" s="5" t="s">
        <v>41</v>
      </c>
      <c r="E800" s="3">
        <v>105</v>
      </c>
      <c r="F800" s="3">
        <v>5.6341046999999998E-2</v>
      </c>
      <c r="G800" s="3">
        <v>0</v>
      </c>
      <c r="H800" s="3">
        <v>0</v>
      </c>
      <c r="I800" s="3">
        <v>0</v>
      </c>
      <c r="J800" s="3">
        <v>0</v>
      </c>
      <c r="K800" s="3">
        <v>0</v>
      </c>
      <c r="L800" s="3">
        <v>0</v>
      </c>
      <c r="M800" s="3">
        <v>3150</v>
      </c>
      <c r="N800" s="3">
        <v>0</v>
      </c>
      <c r="O800" s="3" t="str">
        <f t="shared" si="24"/>
        <v>2020</v>
      </c>
      <c r="P800" s="3" t="str">
        <f t="shared" si="25"/>
        <v>03</v>
      </c>
      <c r="Q800" s="3" t="s">
        <v>22</v>
      </c>
      <c r="R800" s="5" t="s">
        <v>23</v>
      </c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/>
      <c r="AF800"/>
    </row>
    <row r="801" spans="1:32" s="5" customFormat="1" x14ac:dyDescent="0.25">
      <c r="A801" s="5" t="s">
        <v>168</v>
      </c>
      <c r="B801" s="5" t="s">
        <v>19</v>
      </c>
      <c r="C801" s="5" t="s">
        <v>40</v>
      </c>
      <c r="D801" s="5" t="s">
        <v>41</v>
      </c>
      <c r="E801" s="3">
        <v>7</v>
      </c>
      <c r="F801" s="3">
        <v>3.7560697999999997E-3</v>
      </c>
      <c r="G801" s="3">
        <v>0</v>
      </c>
      <c r="H801" s="3">
        <v>0</v>
      </c>
      <c r="I801" s="3">
        <v>0</v>
      </c>
      <c r="J801" s="3">
        <v>0</v>
      </c>
      <c r="K801" s="3">
        <v>0</v>
      </c>
      <c r="L801" s="3">
        <v>0</v>
      </c>
      <c r="M801" s="3">
        <v>210</v>
      </c>
      <c r="N801" s="3">
        <v>0</v>
      </c>
      <c r="O801" s="3" t="str">
        <f t="shared" si="24"/>
        <v>2020</v>
      </c>
      <c r="P801" s="3" t="str">
        <f t="shared" si="25"/>
        <v>03</v>
      </c>
      <c r="Q801" s="3" t="s">
        <v>22</v>
      </c>
      <c r="R801" s="5" t="s">
        <v>23</v>
      </c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/>
      <c r="AF801"/>
    </row>
    <row r="802" spans="1:32" s="5" customFormat="1" x14ac:dyDescent="0.25">
      <c r="A802" s="5" t="s">
        <v>168</v>
      </c>
      <c r="B802" s="5" t="s">
        <v>19</v>
      </c>
      <c r="C802" s="5" t="s">
        <v>42</v>
      </c>
      <c r="D802" s="5" t="s">
        <v>43</v>
      </c>
      <c r="E802" s="3">
        <v>1</v>
      </c>
      <c r="F802" s="3">
        <v>5.3658139999999998E-4</v>
      </c>
      <c r="G802" s="3">
        <v>711</v>
      </c>
      <c r="H802" s="3">
        <v>1.789587E-3</v>
      </c>
      <c r="I802" s="3">
        <v>782.1</v>
      </c>
      <c r="J802" s="3">
        <v>2.1618026000000002E-3</v>
      </c>
      <c r="K802" s="3">
        <v>60</v>
      </c>
      <c r="L802" s="3">
        <v>60</v>
      </c>
      <c r="M802" s="3">
        <v>0</v>
      </c>
      <c r="N802" s="3">
        <v>0</v>
      </c>
      <c r="O802" s="3" t="str">
        <f t="shared" si="24"/>
        <v>2020</v>
      </c>
      <c r="P802" s="3" t="str">
        <f t="shared" si="25"/>
        <v>03</v>
      </c>
      <c r="Q802" s="3" t="s">
        <v>22</v>
      </c>
      <c r="R802" s="5" t="s">
        <v>23</v>
      </c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/>
      <c r="AF802"/>
    </row>
    <row r="803" spans="1:32" s="5" customFormat="1" x14ac:dyDescent="0.25">
      <c r="A803" s="5" t="s">
        <v>168</v>
      </c>
      <c r="B803" s="5" t="s">
        <v>19</v>
      </c>
      <c r="C803" s="5" t="s">
        <v>42</v>
      </c>
      <c r="D803" s="5" t="s">
        <v>43</v>
      </c>
      <c r="E803" s="3">
        <v>38</v>
      </c>
      <c r="F803" s="3">
        <v>2.0390093199999994E-2</v>
      </c>
      <c r="G803" s="3">
        <v>27018</v>
      </c>
      <c r="H803" s="3">
        <v>6.8004306E-2</v>
      </c>
      <c r="I803" s="3">
        <v>24586.379999999997</v>
      </c>
      <c r="J803" s="3">
        <v>6.7959213000000004E-2</v>
      </c>
      <c r="K803" s="3">
        <v>2280</v>
      </c>
      <c r="L803" s="3">
        <v>2280</v>
      </c>
      <c r="M803" s="3">
        <v>0</v>
      </c>
      <c r="N803" s="3">
        <v>0</v>
      </c>
      <c r="O803" s="3" t="str">
        <f t="shared" si="24"/>
        <v>2020</v>
      </c>
      <c r="P803" s="3" t="str">
        <f t="shared" si="25"/>
        <v>03</v>
      </c>
      <c r="Q803" s="3" t="s">
        <v>22</v>
      </c>
      <c r="R803" s="5" t="s">
        <v>23</v>
      </c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/>
      <c r="AF803"/>
    </row>
    <row r="804" spans="1:32" s="5" customFormat="1" x14ac:dyDescent="0.25">
      <c r="A804" s="5" t="s">
        <v>168</v>
      </c>
      <c r="B804" s="5" t="s">
        <v>19</v>
      </c>
      <c r="C804" s="5" t="s">
        <v>44</v>
      </c>
      <c r="D804" s="5" t="s">
        <v>45</v>
      </c>
      <c r="E804" s="3">
        <v>53</v>
      </c>
      <c r="F804" s="3">
        <v>2.8438814200000002E-2</v>
      </c>
      <c r="G804" s="3">
        <v>25281</v>
      </c>
      <c r="H804" s="3">
        <v>6.3632277000000001E-2</v>
      </c>
      <c r="I804" s="3">
        <v>23005.71</v>
      </c>
      <c r="J804" s="3">
        <v>6.3590082999999992E-2</v>
      </c>
      <c r="K804" s="3">
        <v>2120</v>
      </c>
      <c r="L804" s="3">
        <v>2120</v>
      </c>
      <c r="M804" s="3">
        <v>0</v>
      </c>
      <c r="N804" s="3">
        <v>0</v>
      </c>
      <c r="O804" s="3" t="str">
        <f t="shared" si="24"/>
        <v>2020</v>
      </c>
      <c r="P804" s="3" t="str">
        <f t="shared" si="25"/>
        <v>03</v>
      </c>
      <c r="Q804" s="3" t="s">
        <v>22</v>
      </c>
      <c r="R804" s="5" t="s">
        <v>23</v>
      </c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/>
      <c r="AF804"/>
    </row>
    <row r="805" spans="1:32" s="5" customFormat="1" x14ac:dyDescent="0.25">
      <c r="A805" s="5" t="s">
        <v>168</v>
      </c>
      <c r="B805" s="5" t="s">
        <v>19</v>
      </c>
      <c r="C805" s="5" t="s">
        <v>46</v>
      </c>
      <c r="D805" s="5" t="s">
        <v>47</v>
      </c>
      <c r="E805" s="3">
        <v>206</v>
      </c>
      <c r="F805" s="3">
        <v>0.11053576839999998</v>
      </c>
      <c r="G805" s="3">
        <v>49234</v>
      </c>
      <c r="H805" s="3">
        <v>0.123921978</v>
      </c>
      <c r="I805" s="3">
        <v>44802.94</v>
      </c>
      <c r="J805" s="3">
        <v>0.12383980649999997</v>
      </c>
      <c r="K805" s="3">
        <v>4120</v>
      </c>
      <c r="L805" s="3">
        <v>4120</v>
      </c>
      <c r="M805" s="3">
        <v>0</v>
      </c>
      <c r="N805" s="3">
        <v>0</v>
      </c>
      <c r="O805" s="3" t="str">
        <f t="shared" si="24"/>
        <v>2020</v>
      </c>
      <c r="P805" s="3" t="str">
        <f t="shared" si="25"/>
        <v>03</v>
      </c>
      <c r="Q805" s="3" t="s">
        <v>22</v>
      </c>
      <c r="R805" s="5" t="s">
        <v>23</v>
      </c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/>
      <c r="AF805"/>
    </row>
    <row r="806" spans="1:32" s="5" customFormat="1" x14ac:dyDescent="0.25">
      <c r="A806" s="5" t="s">
        <v>168</v>
      </c>
      <c r="B806" s="5" t="s">
        <v>19</v>
      </c>
      <c r="C806" s="5" t="s">
        <v>48</v>
      </c>
      <c r="D806" s="5" t="s">
        <v>49</v>
      </c>
      <c r="E806" s="3">
        <v>18</v>
      </c>
      <c r="F806" s="3">
        <v>9.6584651999999972E-3</v>
      </c>
      <c r="G806" s="3">
        <v>2574</v>
      </c>
      <c r="H806" s="3">
        <v>6.4787580000000011E-3</v>
      </c>
      <c r="I806" s="3">
        <v>2342.34</v>
      </c>
      <c r="J806" s="3">
        <v>6.4744620000000003E-3</v>
      </c>
      <c r="K806" s="3">
        <v>540</v>
      </c>
      <c r="L806" s="3">
        <v>90</v>
      </c>
      <c r="M806" s="3">
        <v>0</v>
      </c>
      <c r="N806" s="3">
        <v>0</v>
      </c>
      <c r="O806" s="3" t="str">
        <f t="shared" si="24"/>
        <v>2020</v>
      </c>
      <c r="P806" s="3" t="str">
        <f t="shared" si="25"/>
        <v>03</v>
      </c>
      <c r="Q806" s="3" t="s">
        <v>22</v>
      </c>
      <c r="R806" s="5" t="s">
        <v>23</v>
      </c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/>
      <c r="AF806"/>
    </row>
    <row r="807" spans="1:32" s="5" customFormat="1" x14ac:dyDescent="0.25">
      <c r="A807" s="5" t="s">
        <v>168</v>
      </c>
      <c r="B807" s="5" t="s">
        <v>19</v>
      </c>
      <c r="C807" s="5" t="s">
        <v>50</v>
      </c>
      <c r="D807" s="5" t="s">
        <v>51</v>
      </c>
      <c r="E807" s="3">
        <v>23</v>
      </c>
      <c r="F807" s="3">
        <v>1.2341372200000001E-2</v>
      </c>
      <c r="G807" s="3">
        <v>3105</v>
      </c>
      <c r="H807" s="3">
        <v>7.8152850000000017E-3</v>
      </c>
      <c r="I807" s="3">
        <v>2825.55</v>
      </c>
      <c r="J807" s="3">
        <v>7.8101028000000005E-3</v>
      </c>
      <c r="K807" s="3">
        <v>230</v>
      </c>
      <c r="L807" s="3">
        <v>230</v>
      </c>
      <c r="M807" s="3">
        <v>0</v>
      </c>
      <c r="N807" s="3">
        <v>0</v>
      </c>
      <c r="O807" s="3" t="str">
        <f t="shared" si="24"/>
        <v>2020</v>
      </c>
      <c r="P807" s="3" t="str">
        <f t="shared" si="25"/>
        <v>03</v>
      </c>
      <c r="Q807" s="3" t="s">
        <v>22</v>
      </c>
      <c r="R807" s="5" t="s">
        <v>23</v>
      </c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/>
      <c r="AF807"/>
    </row>
    <row r="808" spans="1:32" s="5" customFormat="1" x14ac:dyDescent="0.25">
      <c r="A808" s="5" t="s">
        <v>168</v>
      </c>
      <c r="B808" s="5" t="s">
        <v>19</v>
      </c>
      <c r="C808" s="5" t="s">
        <v>50</v>
      </c>
      <c r="D808" s="5" t="s">
        <v>51</v>
      </c>
      <c r="E808" s="3">
        <v>1</v>
      </c>
      <c r="F808" s="3">
        <v>5.3658139999999998E-4</v>
      </c>
      <c r="G808" s="3">
        <v>135</v>
      </c>
      <c r="H808" s="3">
        <v>3.3979499999999994E-4</v>
      </c>
      <c r="I808" s="3">
        <v>148.5</v>
      </c>
      <c r="J808" s="3">
        <v>4.1046889999999997E-4</v>
      </c>
      <c r="K808" s="3">
        <v>10</v>
      </c>
      <c r="L808" s="3">
        <v>10</v>
      </c>
      <c r="M808" s="3">
        <v>0</v>
      </c>
      <c r="N808" s="3">
        <v>0</v>
      </c>
      <c r="O808" s="3" t="str">
        <f t="shared" si="24"/>
        <v>2020</v>
      </c>
      <c r="P808" s="3" t="str">
        <f t="shared" si="25"/>
        <v>03</v>
      </c>
      <c r="Q808" s="3" t="s">
        <v>22</v>
      </c>
      <c r="R808" s="5" t="s">
        <v>23</v>
      </c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/>
      <c r="AF808"/>
    </row>
    <row r="809" spans="1:32" s="5" customFormat="1" x14ac:dyDescent="0.25">
      <c r="A809" s="5" t="s">
        <v>168</v>
      </c>
      <c r="B809" s="5" t="s">
        <v>19</v>
      </c>
      <c r="C809" s="5" t="s">
        <v>52</v>
      </c>
      <c r="D809" s="5" t="s">
        <v>53</v>
      </c>
      <c r="E809" s="3">
        <v>24</v>
      </c>
      <c r="F809" s="3">
        <v>1.2877953599999997E-2</v>
      </c>
      <c r="G809" s="3">
        <v>44088</v>
      </c>
      <c r="H809" s="3">
        <v>0.11096949600000001</v>
      </c>
      <c r="I809" s="3">
        <v>40120.080000000002</v>
      </c>
      <c r="J809" s="3">
        <v>0.11089591309999999</v>
      </c>
      <c r="K809" s="3">
        <v>2880</v>
      </c>
      <c r="L809" s="3">
        <v>2880</v>
      </c>
      <c r="M809" s="3">
        <v>0</v>
      </c>
      <c r="N809" s="3">
        <v>0</v>
      </c>
      <c r="O809" s="3" t="str">
        <f t="shared" si="24"/>
        <v>2020</v>
      </c>
      <c r="P809" s="3" t="str">
        <f t="shared" si="25"/>
        <v>03</v>
      </c>
      <c r="Q809" s="3" t="s">
        <v>22</v>
      </c>
      <c r="R809" s="5" t="s">
        <v>23</v>
      </c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/>
      <c r="AF809"/>
    </row>
    <row r="810" spans="1:32" s="5" customFormat="1" x14ac:dyDescent="0.25">
      <c r="A810" s="5" t="s">
        <v>168</v>
      </c>
      <c r="B810" s="5" t="s">
        <v>19</v>
      </c>
      <c r="C810" s="5" t="s">
        <v>54</v>
      </c>
      <c r="D810" s="5" t="s">
        <v>55</v>
      </c>
      <c r="E810" s="3">
        <v>6</v>
      </c>
      <c r="F810" s="3">
        <v>3.2194883999999992E-3</v>
      </c>
      <c r="G810" s="3">
        <v>4266</v>
      </c>
      <c r="H810" s="3">
        <v>1.0737522000000003E-2</v>
      </c>
      <c r="I810" s="3">
        <v>3882.06</v>
      </c>
      <c r="J810" s="3">
        <v>1.0730401999999998E-2</v>
      </c>
      <c r="K810" s="3">
        <v>360</v>
      </c>
      <c r="L810" s="3">
        <v>360</v>
      </c>
      <c r="M810" s="3">
        <v>0</v>
      </c>
      <c r="N810" s="3">
        <v>0</v>
      </c>
      <c r="O810" s="3" t="str">
        <f t="shared" si="24"/>
        <v>2020</v>
      </c>
      <c r="P810" s="3" t="str">
        <f t="shared" si="25"/>
        <v>03</v>
      </c>
      <c r="Q810" s="3" t="s">
        <v>22</v>
      </c>
      <c r="R810" s="5" t="s">
        <v>23</v>
      </c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/>
      <c r="AF810"/>
    </row>
    <row r="811" spans="1:32" s="5" customFormat="1" x14ac:dyDescent="0.25">
      <c r="A811" s="5" t="s">
        <v>168</v>
      </c>
      <c r="B811" s="5" t="s">
        <v>19</v>
      </c>
      <c r="C811" s="5" t="s">
        <v>56</v>
      </c>
      <c r="D811" s="5" t="s">
        <v>57</v>
      </c>
      <c r="E811" s="3">
        <v>56</v>
      </c>
      <c r="F811" s="3">
        <v>3.0048558399999998E-2</v>
      </c>
      <c r="G811" s="3">
        <v>20160</v>
      </c>
      <c r="H811" s="3">
        <v>5.0742719999999998E-2</v>
      </c>
      <c r="I811" s="3">
        <v>18345.599999999999</v>
      </c>
      <c r="J811" s="3">
        <v>5.0709073000000007E-2</v>
      </c>
      <c r="K811" s="3">
        <v>1680</v>
      </c>
      <c r="L811" s="3">
        <v>1680</v>
      </c>
      <c r="M811" s="3">
        <v>0</v>
      </c>
      <c r="N811" s="3">
        <v>0</v>
      </c>
      <c r="O811" s="3" t="str">
        <f t="shared" si="24"/>
        <v>2020</v>
      </c>
      <c r="P811" s="3" t="str">
        <f t="shared" si="25"/>
        <v>03</v>
      </c>
      <c r="Q811" s="3" t="s">
        <v>22</v>
      </c>
      <c r="R811" s="5" t="s">
        <v>23</v>
      </c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/>
      <c r="AF811"/>
    </row>
    <row r="812" spans="1:32" s="5" customFormat="1" x14ac:dyDescent="0.25">
      <c r="A812" s="5" t="s">
        <v>168</v>
      </c>
      <c r="B812" s="5" t="s">
        <v>19</v>
      </c>
      <c r="C812" s="5" t="s">
        <v>58</v>
      </c>
      <c r="D812" s="5" t="s">
        <v>59</v>
      </c>
      <c r="E812" s="3">
        <v>43</v>
      </c>
      <c r="F812" s="3">
        <v>2.3073000200000006E-2</v>
      </c>
      <c r="G812" s="3">
        <v>7740</v>
      </c>
      <c r="H812" s="3">
        <v>1.9481580000000002E-2</v>
      </c>
      <c r="I812" s="3">
        <v>7043.4</v>
      </c>
      <c r="J812" s="3">
        <v>1.94686619E-2</v>
      </c>
      <c r="K812" s="3">
        <v>645</v>
      </c>
      <c r="L812" s="3">
        <v>645</v>
      </c>
      <c r="M812" s="3">
        <v>0</v>
      </c>
      <c r="N812" s="3">
        <v>0</v>
      </c>
      <c r="O812" s="3" t="str">
        <f t="shared" si="24"/>
        <v>2020</v>
      </c>
      <c r="P812" s="3" t="str">
        <f t="shared" si="25"/>
        <v>03</v>
      </c>
      <c r="Q812" s="3" t="s">
        <v>22</v>
      </c>
      <c r="R812" s="5" t="s">
        <v>23</v>
      </c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/>
      <c r="AF812"/>
    </row>
    <row r="813" spans="1:32" s="5" customFormat="1" x14ac:dyDescent="0.25">
      <c r="A813" s="5" t="s">
        <v>168</v>
      </c>
      <c r="B813" s="5" t="s">
        <v>19</v>
      </c>
      <c r="C813" s="5" t="s">
        <v>60</v>
      </c>
      <c r="D813" s="5" t="s">
        <v>61</v>
      </c>
      <c r="E813" s="3">
        <v>81</v>
      </c>
      <c r="F813" s="3">
        <v>4.34630934E-2</v>
      </c>
      <c r="G813" s="3">
        <v>11583</v>
      </c>
      <c r="H813" s="3">
        <v>2.9154410999999998E-2</v>
      </c>
      <c r="I813" s="3">
        <v>10540.53</v>
      </c>
      <c r="J813" s="3">
        <v>2.9135078999999998E-2</v>
      </c>
      <c r="K813" s="3">
        <v>810</v>
      </c>
      <c r="L813" s="3">
        <v>810</v>
      </c>
      <c r="M813" s="3">
        <v>0</v>
      </c>
      <c r="N813" s="3">
        <v>0</v>
      </c>
      <c r="O813" s="3" t="str">
        <f t="shared" si="24"/>
        <v>2020</v>
      </c>
      <c r="P813" s="3" t="str">
        <f t="shared" si="25"/>
        <v>03</v>
      </c>
      <c r="Q813" s="3" t="s">
        <v>22</v>
      </c>
      <c r="R813" s="5" t="s">
        <v>23</v>
      </c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/>
      <c r="AF813"/>
    </row>
    <row r="814" spans="1:32" s="5" customFormat="1" x14ac:dyDescent="0.25">
      <c r="A814" s="5" t="s">
        <v>168</v>
      </c>
      <c r="B814" s="5" t="s">
        <v>19</v>
      </c>
      <c r="C814" s="5" t="s">
        <v>60</v>
      </c>
      <c r="D814" s="5" t="s">
        <v>61</v>
      </c>
      <c r="E814" s="3">
        <v>1</v>
      </c>
      <c r="F814" s="3">
        <v>5.3658139999999998E-4</v>
      </c>
      <c r="G814" s="3">
        <v>143</v>
      </c>
      <c r="H814" s="3">
        <v>3.5993100000000002E-4</v>
      </c>
      <c r="I814" s="3">
        <v>130.13</v>
      </c>
      <c r="J814" s="3">
        <v>3.5969229999999999E-4</v>
      </c>
      <c r="K814" s="3">
        <v>10</v>
      </c>
      <c r="L814" s="3">
        <v>10</v>
      </c>
      <c r="M814" s="3">
        <v>0</v>
      </c>
      <c r="N814" s="3">
        <v>0</v>
      </c>
      <c r="O814" s="3" t="str">
        <f t="shared" si="24"/>
        <v>2020</v>
      </c>
      <c r="P814" s="3" t="str">
        <f t="shared" si="25"/>
        <v>03</v>
      </c>
      <c r="Q814" s="3" t="s">
        <v>32</v>
      </c>
      <c r="R814" s="5" t="s">
        <v>23</v>
      </c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/>
      <c r="AF814"/>
    </row>
    <row r="815" spans="1:32" s="5" customFormat="1" x14ac:dyDescent="0.25">
      <c r="A815" s="5" t="s">
        <v>168</v>
      </c>
      <c r="B815" s="5" t="s">
        <v>19</v>
      </c>
      <c r="C815" s="5" t="s">
        <v>62</v>
      </c>
      <c r="D815" s="5" t="s">
        <v>63</v>
      </c>
      <c r="E815" s="3">
        <v>22</v>
      </c>
      <c r="F815" s="3">
        <v>1.1804790800000001E-2</v>
      </c>
      <c r="G815" s="3">
        <v>7788</v>
      </c>
      <c r="H815" s="3">
        <v>1.9602396000000001E-2</v>
      </c>
      <c r="I815" s="3">
        <v>7087.08</v>
      </c>
      <c r="J815" s="3">
        <v>1.9589397800000002E-2</v>
      </c>
      <c r="K815" s="3">
        <v>1100</v>
      </c>
      <c r="L815" s="3">
        <v>220</v>
      </c>
      <c r="M815" s="3">
        <v>0</v>
      </c>
      <c r="N815" s="3">
        <v>0</v>
      </c>
      <c r="O815" s="3" t="str">
        <f t="shared" si="24"/>
        <v>2020</v>
      </c>
      <c r="P815" s="3" t="str">
        <f t="shared" si="25"/>
        <v>03</v>
      </c>
      <c r="Q815" s="3" t="s">
        <v>22</v>
      </c>
      <c r="R815" s="5" t="s">
        <v>23</v>
      </c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/>
      <c r="AF815"/>
    </row>
    <row r="816" spans="1:32" s="5" customFormat="1" x14ac:dyDescent="0.25">
      <c r="A816" s="5" t="s">
        <v>168</v>
      </c>
      <c r="B816" s="5" t="s">
        <v>19</v>
      </c>
      <c r="C816" s="5" t="s">
        <v>64</v>
      </c>
      <c r="D816" s="5" t="s">
        <v>65</v>
      </c>
      <c r="E816" s="3">
        <v>28</v>
      </c>
      <c r="F816" s="3">
        <v>1.5024279199999999E-2</v>
      </c>
      <c r="G816" s="3">
        <v>17696</v>
      </c>
      <c r="H816" s="3">
        <v>4.4540832000000002E-2</v>
      </c>
      <c r="I816" s="3">
        <v>16583.68</v>
      </c>
      <c r="J816" s="3">
        <v>4.5838949900000002E-2</v>
      </c>
      <c r="K816" s="3">
        <v>1260</v>
      </c>
      <c r="L816" s="3">
        <v>1260</v>
      </c>
      <c r="M816" s="3">
        <v>0</v>
      </c>
      <c r="N816" s="3">
        <v>0</v>
      </c>
      <c r="O816" s="3" t="str">
        <f t="shared" si="24"/>
        <v>2020</v>
      </c>
      <c r="P816" s="3" t="str">
        <f t="shared" si="25"/>
        <v>03</v>
      </c>
      <c r="Q816" s="3" t="s">
        <v>22</v>
      </c>
      <c r="R816" s="5" t="s">
        <v>23</v>
      </c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/>
      <c r="AF816"/>
    </row>
    <row r="817" spans="1:32" s="5" customFormat="1" x14ac:dyDescent="0.25">
      <c r="A817" s="5" t="s">
        <v>168</v>
      </c>
      <c r="B817" s="5" t="s">
        <v>19</v>
      </c>
      <c r="C817" s="5" t="s">
        <v>64</v>
      </c>
      <c r="D817" s="5" t="s">
        <v>65</v>
      </c>
      <c r="E817" s="3">
        <v>6</v>
      </c>
      <c r="F817" s="3">
        <v>3.2194883999999992E-3</v>
      </c>
      <c r="G817" s="3">
        <v>3792</v>
      </c>
      <c r="H817" s="3">
        <v>9.5444640000000008E-3</v>
      </c>
      <c r="I817" s="3">
        <v>3450.72</v>
      </c>
      <c r="J817" s="3">
        <v>9.5381352000000006E-3</v>
      </c>
      <c r="K817" s="3">
        <v>270</v>
      </c>
      <c r="L817" s="3">
        <v>270</v>
      </c>
      <c r="M817" s="3">
        <v>0</v>
      </c>
      <c r="N817" s="3">
        <v>0</v>
      </c>
      <c r="O817" s="3" t="str">
        <f t="shared" si="24"/>
        <v>2020</v>
      </c>
      <c r="P817" s="3" t="str">
        <f t="shared" si="25"/>
        <v>03</v>
      </c>
      <c r="Q817" s="3" t="s">
        <v>22</v>
      </c>
      <c r="R817" s="5" t="s">
        <v>29</v>
      </c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/>
      <c r="AF817"/>
    </row>
    <row r="818" spans="1:32" s="5" customFormat="1" x14ac:dyDescent="0.25">
      <c r="A818" s="5" t="s">
        <v>168</v>
      </c>
      <c r="B818" s="5" t="s">
        <v>19</v>
      </c>
      <c r="C818" s="5" t="s">
        <v>66</v>
      </c>
      <c r="D818" s="5" t="s">
        <v>67</v>
      </c>
      <c r="E818" s="3">
        <v>20</v>
      </c>
      <c r="F818" s="3">
        <v>1.0731628E-2</v>
      </c>
      <c r="G818" s="3">
        <v>19340</v>
      </c>
      <c r="H818" s="3">
        <v>4.8678779999999991E-2</v>
      </c>
      <c r="I818" s="3">
        <v>17599.400000000001</v>
      </c>
      <c r="J818" s="3">
        <v>4.8646501499999995E-2</v>
      </c>
      <c r="K818" s="3">
        <v>1200</v>
      </c>
      <c r="L818" s="3">
        <v>200</v>
      </c>
      <c r="M818" s="3">
        <v>0</v>
      </c>
      <c r="N818" s="3">
        <v>0</v>
      </c>
      <c r="O818" s="3" t="str">
        <f t="shared" si="24"/>
        <v>2020</v>
      </c>
      <c r="P818" s="3" t="str">
        <f t="shared" si="25"/>
        <v>03</v>
      </c>
      <c r="Q818" s="3" t="s">
        <v>22</v>
      </c>
      <c r="R818" s="5" t="s">
        <v>23</v>
      </c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/>
      <c r="AF818"/>
    </row>
    <row r="819" spans="1:32" s="5" customFormat="1" x14ac:dyDescent="0.25">
      <c r="A819" s="5" t="s">
        <v>168</v>
      </c>
      <c r="B819" s="5" t="s">
        <v>19</v>
      </c>
      <c r="C819" s="5" t="s">
        <v>68</v>
      </c>
      <c r="D819" s="5" t="s">
        <v>69</v>
      </c>
      <c r="E819" s="3">
        <v>16</v>
      </c>
      <c r="F819" s="3">
        <v>8.5853023999999997E-3</v>
      </c>
      <c r="G819" s="3">
        <v>16256</v>
      </c>
      <c r="H819" s="3">
        <v>4.0916352000000003E-2</v>
      </c>
      <c r="I819" s="3">
        <v>14792.960000000001</v>
      </c>
      <c r="J819" s="3">
        <v>4.0889220700000006E-2</v>
      </c>
      <c r="K819" s="3">
        <v>640</v>
      </c>
      <c r="L819" s="3">
        <v>480</v>
      </c>
      <c r="M819" s="3">
        <v>0</v>
      </c>
      <c r="N819" s="3">
        <v>0</v>
      </c>
      <c r="O819" s="3" t="str">
        <f t="shared" si="24"/>
        <v>2020</v>
      </c>
      <c r="P819" s="3" t="str">
        <f t="shared" si="25"/>
        <v>03</v>
      </c>
      <c r="Q819" s="3" t="s">
        <v>22</v>
      </c>
      <c r="R819" s="5" t="s">
        <v>29</v>
      </c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/>
      <c r="AF819"/>
    </row>
    <row r="820" spans="1:32" s="5" customFormat="1" x14ac:dyDescent="0.25">
      <c r="A820" s="5" t="s">
        <v>168</v>
      </c>
      <c r="B820" s="5" t="s">
        <v>19</v>
      </c>
      <c r="C820" s="5" t="s">
        <v>70</v>
      </c>
      <c r="D820" s="5" t="s">
        <v>71</v>
      </c>
      <c r="E820" s="3">
        <v>21</v>
      </c>
      <c r="F820" s="3">
        <v>1.12682094E-2</v>
      </c>
      <c r="G820" s="3">
        <v>8778</v>
      </c>
      <c r="H820" s="3">
        <v>2.2094226000000002E-2</v>
      </c>
      <c r="I820" s="3">
        <v>7987.9800000000005</v>
      </c>
      <c r="J820" s="3">
        <v>2.20795755E-2</v>
      </c>
      <c r="K820" s="3">
        <v>945</v>
      </c>
      <c r="L820" s="3">
        <v>945</v>
      </c>
      <c r="M820" s="3">
        <v>0</v>
      </c>
      <c r="N820" s="3">
        <v>0</v>
      </c>
      <c r="O820" s="3" t="str">
        <f t="shared" si="24"/>
        <v>2020</v>
      </c>
      <c r="P820" s="3" t="str">
        <f t="shared" si="25"/>
        <v>03</v>
      </c>
      <c r="Q820" s="3" t="s">
        <v>22</v>
      </c>
      <c r="R820" s="5" t="s">
        <v>29</v>
      </c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/>
      <c r="AF820"/>
    </row>
    <row r="821" spans="1:32" s="5" customFormat="1" x14ac:dyDescent="0.25">
      <c r="A821" s="5" t="s">
        <v>168</v>
      </c>
      <c r="B821" s="5" t="s">
        <v>19</v>
      </c>
      <c r="C821" s="5" t="s">
        <v>72</v>
      </c>
      <c r="D821" s="5" t="s">
        <v>73</v>
      </c>
      <c r="E821" s="3">
        <v>2</v>
      </c>
      <c r="F821" s="3">
        <v>1.0731628E-3</v>
      </c>
      <c r="G821" s="3">
        <v>338</v>
      </c>
      <c r="H821" s="3">
        <v>8.5074599999999999E-4</v>
      </c>
      <c r="I821" s="3">
        <v>307.58000000000004</v>
      </c>
      <c r="J821" s="3">
        <v>8.5018189999999986E-4</v>
      </c>
      <c r="K821" s="3">
        <v>60</v>
      </c>
      <c r="L821" s="3">
        <v>60</v>
      </c>
      <c r="M821" s="3">
        <v>0</v>
      </c>
      <c r="N821" s="3">
        <v>0</v>
      </c>
      <c r="O821" s="3" t="str">
        <f t="shared" si="24"/>
        <v>2020</v>
      </c>
      <c r="P821" s="3" t="str">
        <f t="shared" si="25"/>
        <v>03</v>
      </c>
      <c r="Q821" s="3" t="s">
        <v>22</v>
      </c>
      <c r="R821" s="5" t="s">
        <v>29</v>
      </c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/>
      <c r="AF821"/>
    </row>
    <row r="822" spans="1:32" s="5" customFormat="1" x14ac:dyDescent="0.25">
      <c r="A822" s="5" t="s">
        <v>168</v>
      </c>
      <c r="B822" s="5" t="s">
        <v>19</v>
      </c>
      <c r="C822" s="5" t="s">
        <v>74</v>
      </c>
      <c r="D822" s="5" t="s">
        <v>75</v>
      </c>
      <c r="E822" s="3">
        <v>2</v>
      </c>
      <c r="F822" s="3">
        <v>1.0731628E-3</v>
      </c>
      <c r="G822" s="3">
        <v>226</v>
      </c>
      <c r="H822" s="3">
        <v>5.6884199999999996E-4</v>
      </c>
      <c r="I822" s="3">
        <v>205.66</v>
      </c>
      <c r="J822" s="3">
        <v>5.6846479999999992E-4</v>
      </c>
      <c r="K822" s="3">
        <v>40</v>
      </c>
      <c r="L822" s="3">
        <v>40</v>
      </c>
      <c r="M822" s="3">
        <v>0</v>
      </c>
      <c r="N822" s="3">
        <v>0</v>
      </c>
      <c r="O822" s="3" t="str">
        <f t="shared" si="24"/>
        <v>2020</v>
      </c>
      <c r="P822" s="3" t="str">
        <f t="shared" si="25"/>
        <v>03</v>
      </c>
      <c r="Q822" s="3" t="s">
        <v>22</v>
      </c>
      <c r="R822" s="5" t="s">
        <v>29</v>
      </c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/>
      <c r="AF822"/>
    </row>
    <row r="823" spans="1:32" s="5" customFormat="1" x14ac:dyDescent="0.25">
      <c r="A823" s="5" t="s">
        <v>168</v>
      </c>
      <c r="B823" s="5" t="s">
        <v>19</v>
      </c>
      <c r="C823" s="5" t="s">
        <v>76</v>
      </c>
      <c r="D823" s="5" t="s">
        <v>77</v>
      </c>
      <c r="E823" s="3">
        <v>66</v>
      </c>
      <c r="F823" s="3">
        <v>3.5414372400000005E-2</v>
      </c>
      <c r="G823" s="3">
        <v>4620</v>
      </c>
      <c r="H823" s="3">
        <v>1.1628539999999998E-2</v>
      </c>
      <c r="I823" s="3">
        <v>4204.2</v>
      </c>
      <c r="J823" s="3">
        <v>1.16208292E-2</v>
      </c>
      <c r="K823" s="3">
        <v>990</v>
      </c>
      <c r="L823" s="3">
        <v>462</v>
      </c>
      <c r="M823" s="3">
        <v>0</v>
      </c>
      <c r="N823" s="3">
        <v>0</v>
      </c>
      <c r="O823" s="3" t="str">
        <f t="shared" si="24"/>
        <v>2020</v>
      </c>
      <c r="P823" s="3" t="str">
        <f t="shared" si="25"/>
        <v>03</v>
      </c>
      <c r="Q823" s="3" t="s">
        <v>22</v>
      </c>
      <c r="R823" s="5" t="s">
        <v>29</v>
      </c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/>
      <c r="AF823"/>
    </row>
    <row r="824" spans="1:32" s="5" customFormat="1" x14ac:dyDescent="0.25">
      <c r="A824" s="5" t="s">
        <v>168</v>
      </c>
      <c r="B824" s="5" t="s">
        <v>19</v>
      </c>
      <c r="C824" s="5" t="s">
        <v>78</v>
      </c>
      <c r="D824" s="5" t="s">
        <v>79</v>
      </c>
      <c r="E824" s="3">
        <v>183</v>
      </c>
      <c r="F824" s="3">
        <v>9.8194396200000006E-2</v>
      </c>
      <c r="G824" s="3">
        <v>30927</v>
      </c>
      <c r="H824" s="3">
        <v>7.7843259000000026E-2</v>
      </c>
      <c r="I824" s="3">
        <v>28143.57</v>
      </c>
      <c r="J824" s="3">
        <v>7.7791641800000005E-2</v>
      </c>
      <c r="K824" s="3">
        <v>5490</v>
      </c>
      <c r="L824" s="3">
        <v>5490</v>
      </c>
      <c r="M824" s="3">
        <v>0</v>
      </c>
      <c r="N824" s="3">
        <v>0</v>
      </c>
      <c r="O824" s="3" t="str">
        <f t="shared" si="24"/>
        <v>2020</v>
      </c>
      <c r="P824" s="3" t="str">
        <f t="shared" si="25"/>
        <v>03</v>
      </c>
      <c r="Q824" s="3" t="s">
        <v>22</v>
      </c>
      <c r="R824" s="5" t="s">
        <v>29</v>
      </c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/>
      <c r="AF824"/>
    </row>
    <row r="825" spans="1:32" s="5" customFormat="1" x14ac:dyDescent="0.25">
      <c r="A825" s="5" t="s">
        <v>168</v>
      </c>
      <c r="B825" s="5" t="s">
        <v>19</v>
      </c>
      <c r="C825" s="5" t="s">
        <v>80</v>
      </c>
      <c r="D825" s="5" t="s">
        <v>81</v>
      </c>
      <c r="E825" s="3">
        <v>348</v>
      </c>
      <c r="F825" s="3">
        <v>0.18673032719999999</v>
      </c>
      <c r="G825" s="3">
        <v>31320</v>
      </c>
      <c r="H825" s="3">
        <v>7.8832440000000004E-2</v>
      </c>
      <c r="I825" s="3">
        <v>28501.200000000001</v>
      </c>
      <c r="J825" s="3">
        <v>7.8780166900000004E-2</v>
      </c>
      <c r="K825" s="3">
        <v>5220</v>
      </c>
      <c r="L825" s="3">
        <v>5220</v>
      </c>
      <c r="M825" s="3">
        <v>0</v>
      </c>
      <c r="N825" s="3">
        <v>0</v>
      </c>
      <c r="O825" s="3" t="str">
        <f t="shared" si="24"/>
        <v>2020</v>
      </c>
      <c r="P825" s="3" t="str">
        <f t="shared" si="25"/>
        <v>03</v>
      </c>
      <c r="Q825" s="3" t="s">
        <v>22</v>
      </c>
      <c r="R825" s="5" t="s">
        <v>29</v>
      </c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/>
      <c r="AF825"/>
    </row>
    <row r="826" spans="1:32" s="5" customFormat="1" x14ac:dyDescent="0.25">
      <c r="A826" s="5" t="s">
        <v>168</v>
      </c>
      <c r="B826" s="5" t="s">
        <v>19</v>
      </c>
      <c r="C826" s="5" t="s">
        <v>82</v>
      </c>
      <c r="D826" s="5" t="s">
        <v>83</v>
      </c>
      <c r="E826" s="3">
        <v>81</v>
      </c>
      <c r="F826" s="3">
        <v>4.34630934E-2</v>
      </c>
      <c r="G826" s="3">
        <v>42768</v>
      </c>
      <c r="H826" s="3">
        <v>0.10764705600000002</v>
      </c>
      <c r="I826" s="3">
        <v>38918.879999999997</v>
      </c>
      <c r="J826" s="3">
        <v>0.10757567620000001</v>
      </c>
      <c r="K826" s="3">
        <v>3645</v>
      </c>
      <c r="L826" s="3">
        <v>3645</v>
      </c>
      <c r="M826" s="3">
        <v>0</v>
      </c>
      <c r="N826" s="3">
        <v>0</v>
      </c>
      <c r="O826" s="3" t="str">
        <f t="shared" si="24"/>
        <v>2020</v>
      </c>
      <c r="P826" s="3" t="str">
        <f t="shared" si="25"/>
        <v>03</v>
      </c>
      <c r="Q826" s="3" t="s">
        <v>22</v>
      </c>
      <c r="R826" s="5" t="s">
        <v>29</v>
      </c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/>
      <c r="AF826"/>
    </row>
    <row r="827" spans="1:32" s="5" customFormat="1" x14ac:dyDescent="0.25">
      <c r="A827" s="5" t="s">
        <v>168</v>
      </c>
      <c r="B827" s="5" t="s">
        <v>19</v>
      </c>
      <c r="C827" s="5" t="s">
        <v>84</v>
      </c>
      <c r="D827" s="5" t="s">
        <v>85</v>
      </c>
      <c r="E827" s="3">
        <v>228</v>
      </c>
      <c r="F827" s="3">
        <v>0.1223405592</v>
      </c>
      <c r="G827" s="3">
        <v>19380</v>
      </c>
      <c r="H827" s="3">
        <v>4.8779459999999997E-2</v>
      </c>
      <c r="I827" s="3">
        <v>17635.8</v>
      </c>
      <c r="J827" s="3">
        <v>4.8747114800000005E-2</v>
      </c>
      <c r="K827" s="3">
        <v>3420</v>
      </c>
      <c r="L827" s="3">
        <v>3420</v>
      </c>
      <c r="M827" s="3">
        <v>0</v>
      </c>
      <c r="N827" s="3">
        <v>0</v>
      </c>
      <c r="O827" s="3" t="str">
        <f t="shared" si="24"/>
        <v>2020</v>
      </c>
      <c r="P827" s="3" t="str">
        <f t="shared" si="25"/>
        <v>03</v>
      </c>
      <c r="Q827" s="3" t="s">
        <v>22</v>
      </c>
      <c r="R827" s="5" t="s">
        <v>29</v>
      </c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/>
      <c r="AF827"/>
    </row>
    <row r="828" spans="1:32" s="5" customFormat="1" x14ac:dyDescent="0.25">
      <c r="A828" s="5" t="s">
        <v>168</v>
      </c>
      <c r="B828" s="5" t="s">
        <v>19</v>
      </c>
      <c r="C828" s="5" t="s">
        <v>86</v>
      </c>
      <c r="D828" s="5" t="s">
        <v>87</v>
      </c>
      <c r="E828" s="3">
        <v>126</v>
      </c>
      <c r="F828" s="3">
        <v>6.7609256399999998E-2</v>
      </c>
      <c r="G828" s="3">
        <v>10710</v>
      </c>
      <c r="H828" s="3">
        <v>2.6957069999999993E-2</v>
      </c>
      <c r="I828" s="3">
        <v>9746.1</v>
      </c>
      <c r="J828" s="3">
        <v>2.6939195000000006E-2</v>
      </c>
      <c r="K828" s="3">
        <v>1890</v>
      </c>
      <c r="L828" s="3">
        <v>1890</v>
      </c>
      <c r="M828" s="3">
        <v>0</v>
      </c>
      <c r="N828" s="3">
        <v>0</v>
      </c>
      <c r="O828" s="3" t="str">
        <f t="shared" si="24"/>
        <v>2020</v>
      </c>
      <c r="P828" s="3" t="str">
        <f t="shared" si="25"/>
        <v>03</v>
      </c>
      <c r="Q828" s="3" t="s">
        <v>22</v>
      </c>
      <c r="R828" s="5" t="s">
        <v>29</v>
      </c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/>
      <c r="AF828"/>
    </row>
    <row r="829" spans="1:32" s="5" customFormat="1" x14ac:dyDescent="0.25">
      <c r="A829" s="5" t="s">
        <v>168</v>
      </c>
      <c r="B829" s="5" t="s">
        <v>19</v>
      </c>
      <c r="C829" s="5" t="s">
        <v>134</v>
      </c>
      <c r="D829" s="5" t="s">
        <v>135</v>
      </c>
      <c r="E829" s="3">
        <v>1</v>
      </c>
      <c r="F829" s="3">
        <v>5.3658139999999998E-4</v>
      </c>
      <c r="G829" s="3">
        <v>85</v>
      </c>
      <c r="H829" s="3">
        <v>2.1394500000000003E-4</v>
      </c>
      <c r="I829" s="3">
        <v>77.349999999999994</v>
      </c>
      <c r="J829" s="3">
        <v>2.1380310000000002E-4</v>
      </c>
      <c r="K829" s="3">
        <v>15</v>
      </c>
      <c r="L829" s="3">
        <v>15</v>
      </c>
      <c r="M829" s="3">
        <v>0</v>
      </c>
      <c r="N829" s="3">
        <v>0</v>
      </c>
      <c r="O829" s="3" t="str">
        <f t="shared" si="24"/>
        <v>2020</v>
      </c>
      <c r="P829" s="3" t="str">
        <f t="shared" si="25"/>
        <v>03</v>
      </c>
      <c r="Q829" s="3" t="s">
        <v>22</v>
      </c>
      <c r="R829" s="5" t="s">
        <v>29</v>
      </c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/>
      <c r="AF829"/>
    </row>
    <row r="830" spans="1:32" s="5" customFormat="1" x14ac:dyDescent="0.25">
      <c r="A830" s="5" t="s">
        <v>168</v>
      </c>
      <c r="B830" s="5" t="s">
        <v>19</v>
      </c>
      <c r="C830" s="5" t="s">
        <v>92</v>
      </c>
      <c r="D830" s="5" t="s">
        <v>93</v>
      </c>
      <c r="E830" s="3">
        <v>5</v>
      </c>
      <c r="F830" s="3">
        <v>2.682907E-3</v>
      </c>
      <c r="G830" s="3">
        <v>1800</v>
      </c>
      <c r="H830" s="3">
        <v>4.5306000000000009E-3</v>
      </c>
      <c r="I830" s="3">
        <v>1638</v>
      </c>
      <c r="J830" s="3">
        <v>4.5275958000000009E-3</v>
      </c>
      <c r="K830" s="3">
        <v>150</v>
      </c>
      <c r="L830" s="3">
        <v>150</v>
      </c>
      <c r="M830" s="3">
        <v>0</v>
      </c>
      <c r="N830" s="3">
        <v>0</v>
      </c>
      <c r="O830" s="3" t="str">
        <f t="shared" si="24"/>
        <v>2020</v>
      </c>
      <c r="P830" s="3" t="str">
        <f t="shared" si="25"/>
        <v>03</v>
      </c>
      <c r="Q830" s="3" t="s">
        <v>22</v>
      </c>
      <c r="R830" s="5" t="s">
        <v>23</v>
      </c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/>
      <c r="AF830"/>
    </row>
    <row r="831" spans="1:32" s="5" customFormat="1" x14ac:dyDescent="0.25">
      <c r="A831" s="5" t="s">
        <v>168</v>
      </c>
      <c r="B831" s="5" t="s">
        <v>19</v>
      </c>
      <c r="C831" s="5" t="s">
        <v>94</v>
      </c>
      <c r="D831" s="5" t="s">
        <v>95</v>
      </c>
      <c r="E831" s="3">
        <v>14</v>
      </c>
      <c r="F831" s="3">
        <v>7.5121395999999995E-3</v>
      </c>
      <c r="G831" s="3">
        <v>2520</v>
      </c>
      <c r="H831" s="3">
        <v>6.3428399999999998E-3</v>
      </c>
      <c r="I831" s="3">
        <v>2293.1999999999998</v>
      </c>
      <c r="J831" s="3">
        <v>6.3386340999999988E-3</v>
      </c>
      <c r="K831" s="3">
        <v>210</v>
      </c>
      <c r="L831" s="3">
        <v>210</v>
      </c>
      <c r="M831" s="3">
        <v>0</v>
      </c>
      <c r="N831" s="3">
        <v>0</v>
      </c>
      <c r="O831" s="3" t="str">
        <f t="shared" si="24"/>
        <v>2020</v>
      </c>
      <c r="P831" s="3" t="str">
        <f t="shared" si="25"/>
        <v>03</v>
      </c>
      <c r="Q831" s="3" t="s">
        <v>22</v>
      </c>
      <c r="R831" s="5" t="s">
        <v>23</v>
      </c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/>
      <c r="AF831"/>
    </row>
    <row r="832" spans="1:32" s="5" customFormat="1" x14ac:dyDescent="0.25">
      <c r="A832" s="5" t="s">
        <v>168</v>
      </c>
      <c r="B832" s="5" t="s">
        <v>19</v>
      </c>
      <c r="C832" s="5" t="s">
        <v>117</v>
      </c>
      <c r="D832" s="5" t="s">
        <v>118</v>
      </c>
      <c r="E832" s="3">
        <v>15</v>
      </c>
      <c r="F832" s="3">
        <v>8.0487209999999983E-3</v>
      </c>
      <c r="G832" s="3">
        <v>15285</v>
      </c>
      <c r="H832" s="3">
        <v>3.8472345000000005E-2</v>
      </c>
      <c r="I832" s="3">
        <v>13909.35</v>
      </c>
      <c r="J832" s="3">
        <v>3.8446834299999996E-2</v>
      </c>
      <c r="K832" s="3">
        <v>1350</v>
      </c>
      <c r="L832" s="3">
        <v>900</v>
      </c>
      <c r="M832" s="3">
        <v>0</v>
      </c>
      <c r="N832" s="3">
        <v>0</v>
      </c>
      <c r="O832" s="3" t="str">
        <f t="shared" si="24"/>
        <v>2020</v>
      </c>
      <c r="P832" s="3" t="str">
        <f t="shared" si="25"/>
        <v>03</v>
      </c>
      <c r="Q832" s="3" t="s">
        <v>22</v>
      </c>
      <c r="R832" s="5" t="s">
        <v>23</v>
      </c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/>
      <c r="AF832"/>
    </row>
    <row r="833" spans="1:32" s="5" customFormat="1" x14ac:dyDescent="0.25">
      <c r="A833" s="5" t="s">
        <v>168</v>
      </c>
      <c r="B833" s="5" t="s">
        <v>19</v>
      </c>
      <c r="C833" s="5" t="s">
        <v>117</v>
      </c>
      <c r="D833" s="5" t="s">
        <v>118</v>
      </c>
      <c r="E833" s="3">
        <v>6</v>
      </c>
      <c r="F833" s="3">
        <v>3.2194883999999992E-3</v>
      </c>
      <c r="G833" s="3">
        <v>6114</v>
      </c>
      <c r="H833" s="3">
        <v>1.5388938000000001E-2</v>
      </c>
      <c r="I833" s="3">
        <v>5563.74</v>
      </c>
      <c r="J833" s="3">
        <v>1.5378733700000003E-2</v>
      </c>
      <c r="K833" s="3">
        <v>540</v>
      </c>
      <c r="L833" s="3">
        <v>360</v>
      </c>
      <c r="M833" s="3">
        <v>0</v>
      </c>
      <c r="N833" s="3">
        <v>0</v>
      </c>
      <c r="O833" s="3" t="str">
        <f t="shared" si="24"/>
        <v>2020</v>
      </c>
      <c r="P833" s="3" t="str">
        <f t="shared" si="25"/>
        <v>03</v>
      </c>
      <c r="Q833" s="3" t="s">
        <v>33</v>
      </c>
      <c r="R833" s="5" t="s">
        <v>23</v>
      </c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/>
      <c r="AF833"/>
    </row>
    <row r="834" spans="1:32" s="5" customFormat="1" x14ac:dyDescent="0.25">
      <c r="A834" s="5" t="s">
        <v>168</v>
      </c>
      <c r="B834" s="5" t="s">
        <v>19</v>
      </c>
      <c r="C834" s="5" t="s">
        <v>117</v>
      </c>
      <c r="D834" s="5" t="s">
        <v>118</v>
      </c>
      <c r="E834" s="3">
        <v>1</v>
      </c>
      <c r="F834" s="3">
        <v>5.3658139999999998E-4</v>
      </c>
      <c r="G834" s="3">
        <v>1019</v>
      </c>
      <c r="H834" s="3">
        <v>2.5648229999999999E-3</v>
      </c>
      <c r="I834" s="3">
        <v>927.29</v>
      </c>
      <c r="J834" s="3">
        <v>2.5631222999999998E-3</v>
      </c>
      <c r="K834" s="3">
        <v>90</v>
      </c>
      <c r="L834" s="3">
        <v>60</v>
      </c>
      <c r="M834" s="3">
        <v>0</v>
      </c>
      <c r="N834" s="3">
        <v>0</v>
      </c>
      <c r="O834" s="3" t="str">
        <f t="shared" si="24"/>
        <v>2020</v>
      </c>
      <c r="P834" s="3" t="str">
        <f t="shared" si="25"/>
        <v>03</v>
      </c>
      <c r="Q834" s="3" t="s">
        <v>22</v>
      </c>
      <c r="R834" s="5" t="s">
        <v>29</v>
      </c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/>
      <c r="AF834"/>
    </row>
    <row r="835" spans="1:32" s="5" customFormat="1" x14ac:dyDescent="0.25">
      <c r="A835" s="5" t="s">
        <v>168</v>
      </c>
      <c r="B835" s="5" t="s">
        <v>19</v>
      </c>
      <c r="C835" s="5" t="s">
        <v>117</v>
      </c>
      <c r="D835" s="5" t="s">
        <v>118</v>
      </c>
      <c r="E835" s="3">
        <v>1</v>
      </c>
      <c r="F835" s="3">
        <v>5.3658139999999998E-4</v>
      </c>
      <c r="G835" s="3">
        <v>1019</v>
      </c>
      <c r="H835" s="3">
        <v>2.5648229999999999E-3</v>
      </c>
      <c r="I835" s="3">
        <v>927.29</v>
      </c>
      <c r="J835" s="3">
        <v>2.5631222999999998E-3</v>
      </c>
      <c r="K835" s="3">
        <v>90</v>
      </c>
      <c r="L835" s="3">
        <v>60</v>
      </c>
      <c r="M835" s="3">
        <v>0</v>
      </c>
      <c r="N835" s="3">
        <v>0</v>
      </c>
      <c r="O835" s="3" t="str">
        <f t="shared" ref="O835:O898" si="26">MID(A835,4,4)</f>
        <v>2020</v>
      </c>
      <c r="P835" s="3" t="str">
        <f t="shared" ref="P835:P898" si="27">LEFT(A835,2)</f>
        <v>03</v>
      </c>
      <c r="Q835" s="3" t="s">
        <v>33</v>
      </c>
      <c r="R835" s="5" t="s">
        <v>29</v>
      </c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/>
      <c r="AF835"/>
    </row>
    <row r="836" spans="1:32" s="5" customFormat="1" x14ac:dyDescent="0.25">
      <c r="A836" s="5" t="s">
        <v>168</v>
      </c>
      <c r="B836" s="5" t="s">
        <v>19</v>
      </c>
      <c r="C836" s="5" t="s">
        <v>136</v>
      </c>
      <c r="D836" s="5" t="s">
        <v>137</v>
      </c>
      <c r="E836" s="3">
        <v>2</v>
      </c>
      <c r="F836" s="3">
        <v>1.0731628E-3</v>
      </c>
      <c r="G836" s="3">
        <v>76</v>
      </c>
      <c r="H836" s="3">
        <v>1.9129200000000002E-4</v>
      </c>
      <c r="I836" s="3">
        <v>69.16</v>
      </c>
      <c r="J836" s="3">
        <v>1.9116520000000002E-4</v>
      </c>
      <c r="K836" s="3">
        <v>10</v>
      </c>
      <c r="L836" s="3">
        <v>10</v>
      </c>
      <c r="M836" s="3">
        <v>0</v>
      </c>
      <c r="N836" s="3">
        <v>0</v>
      </c>
      <c r="O836" s="3" t="str">
        <f t="shared" si="26"/>
        <v>2020</v>
      </c>
      <c r="P836" s="3" t="str">
        <f t="shared" si="27"/>
        <v>03</v>
      </c>
      <c r="Q836" s="3" t="s">
        <v>22</v>
      </c>
      <c r="R836" s="5" t="s">
        <v>23</v>
      </c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/>
      <c r="AF836"/>
    </row>
    <row r="837" spans="1:32" s="5" customFormat="1" x14ac:dyDescent="0.25">
      <c r="A837" s="5" t="s">
        <v>168</v>
      </c>
      <c r="B837" s="5" t="s">
        <v>19</v>
      </c>
      <c r="C837" s="5" t="s">
        <v>119</v>
      </c>
      <c r="D837" s="5" t="s">
        <v>120</v>
      </c>
      <c r="E837" s="3">
        <v>16</v>
      </c>
      <c r="F837" s="3">
        <v>8.5853023999999997E-3</v>
      </c>
      <c r="G837" s="3">
        <v>11248</v>
      </c>
      <c r="H837" s="3">
        <v>2.8311216000000007E-2</v>
      </c>
      <c r="I837" s="3">
        <v>10235.68</v>
      </c>
      <c r="J837" s="3">
        <v>2.8292443099999998E-2</v>
      </c>
      <c r="K837" s="3">
        <v>480</v>
      </c>
      <c r="L837" s="3">
        <v>480</v>
      </c>
      <c r="M837" s="3">
        <v>0</v>
      </c>
      <c r="N837" s="3">
        <v>0</v>
      </c>
      <c r="O837" s="3" t="str">
        <f t="shared" si="26"/>
        <v>2020</v>
      </c>
      <c r="P837" s="3" t="str">
        <f t="shared" si="27"/>
        <v>03</v>
      </c>
      <c r="Q837" s="3" t="s">
        <v>22</v>
      </c>
      <c r="R837" s="5" t="s">
        <v>23</v>
      </c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/>
      <c r="AF837"/>
    </row>
    <row r="838" spans="1:32" s="5" customFormat="1" x14ac:dyDescent="0.25">
      <c r="A838" s="5" t="s">
        <v>168</v>
      </c>
      <c r="B838" s="5" t="s">
        <v>19</v>
      </c>
      <c r="C838" s="5" t="s">
        <v>119</v>
      </c>
      <c r="D838" s="5" t="s">
        <v>120</v>
      </c>
      <c r="E838" s="3">
        <v>1</v>
      </c>
      <c r="F838" s="3">
        <v>5.3658139999999998E-4</v>
      </c>
      <c r="G838" s="3">
        <v>703</v>
      </c>
      <c r="H838" s="3">
        <v>1.7694510000000004E-3</v>
      </c>
      <c r="I838" s="3">
        <v>773.3</v>
      </c>
      <c r="J838" s="3">
        <v>2.1374785000000001E-3</v>
      </c>
      <c r="K838" s="3">
        <v>30</v>
      </c>
      <c r="L838" s="3">
        <v>30</v>
      </c>
      <c r="M838" s="3">
        <v>0</v>
      </c>
      <c r="N838" s="3">
        <v>0</v>
      </c>
      <c r="O838" s="3" t="str">
        <f t="shared" si="26"/>
        <v>2020</v>
      </c>
      <c r="P838" s="3" t="str">
        <f t="shared" si="27"/>
        <v>03</v>
      </c>
      <c r="Q838" s="3" t="s">
        <v>22</v>
      </c>
      <c r="R838" s="5" t="s">
        <v>23</v>
      </c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/>
      <c r="AF838"/>
    </row>
    <row r="839" spans="1:32" s="5" customFormat="1" x14ac:dyDescent="0.25">
      <c r="A839" s="5" t="s">
        <v>168</v>
      </c>
      <c r="B839" s="5" t="s">
        <v>19</v>
      </c>
      <c r="C839" s="5" t="s">
        <v>98</v>
      </c>
      <c r="D839" s="5" t="s">
        <v>99</v>
      </c>
      <c r="E839" s="3">
        <v>1</v>
      </c>
      <c r="F839" s="3">
        <v>5.3658139999999998E-4</v>
      </c>
      <c r="G839" s="3">
        <v>0</v>
      </c>
      <c r="H839" s="3">
        <v>0</v>
      </c>
      <c r="I839" s="3">
        <v>0</v>
      </c>
      <c r="J839" s="3">
        <v>0</v>
      </c>
      <c r="K839" s="3">
        <v>0</v>
      </c>
      <c r="L839" s="3">
        <v>0</v>
      </c>
      <c r="M839" s="3">
        <v>1200</v>
      </c>
      <c r="N839" s="3">
        <v>0</v>
      </c>
      <c r="O839" s="3" t="str">
        <f t="shared" si="26"/>
        <v>2020</v>
      </c>
      <c r="P839" s="3" t="str">
        <f t="shared" si="27"/>
        <v>03</v>
      </c>
      <c r="Q839" s="3" t="s">
        <v>22</v>
      </c>
      <c r="R839" s="5" t="s">
        <v>23</v>
      </c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/>
      <c r="AF839"/>
    </row>
    <row r="840" spans="1:32" s="5" customFormat="1" x14ac:dyDescent="0.25">
      <c r="A840" s="5" t="s">
        <v>168</v>
      </c>
      <c r="B840" s="5" t="s">
        <v>19</v>
      </c>
      <c r="C840" s="5" t="s">
        <v>121</v>
      </c>
      <c r="D840" s="5" t="s">
        <v>122</v>
      </c>
      <c r="E840" s="3">
        <v>1</v>
      </c>
      <c r="F840" s="3">
        <v>5.3658139999999998E-4</v>
      </c>
      <c r="G840" s="3">
        <v>0</v>
      </c>
      <c r="H840" s="3">
        <v>0</v>
      </c>
      <c r="I840" s="3">
        <v>0</v>
      </c>
      <c r="J840" s="3">
        <v>0</v>
      </c>
      <c r="K840" s="3">
        <v>0</v>
      </c>
      <c r="L840" s="3">
        <v>0</v>
      </c>
      <c r="M840" s="3">
        <v>1000</v>
      </c>
      <c r="N840" s="3">
        <v>0</v>
      </c>
      <c r="O840" s="3" t="str">
        <f t="shared" si="26"/>
        <v>2020</v>
      </c>
      <c r="P840" s="3" t="str">
        <f t="shared" si="27"/>
        <v>03</v>
      </c>
      <c r="Q840" s="3" t="s">
        <v>22</v>
      </c>
      <c r="R840" s="5" t="s">
        <v>23</v>
      </c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/>
      <c r="AF840"/>
    </row>
    <row r="841" spans="1:32" s="5" customFormat="1" x14ac:dyDescent="0.25">
      <c r="A841" s="5" t="s">
        <v>168</v>
      </c>
      <c r="B841" s="5" t="s">
        <v>19</v>
      </c>
      <c r="C841" s="5" t="s">
        <v>100</v>
      </c>
      <c r="D841" s="5" t="s">
        <v>101</v>
      </c>
      <c r="E841" s="3">
        <v>50</v>
      </c>
      <c r="F841" s="3">
        <v>2.682907E-2</v>
      </c>
      <c r="G841" s="3">
        <v>0</v>
      </c>
      <c r="H841" s="3">
        <v>0</v>
      </c>
      <c r="I841" s="3">
        <v>0</v>
      </c>
      <c r="J841" s="3">
        <v>0</v>
      </c>
      <c r="K841" s="3">
        <v>0</v>
      </c>
      <c r="L841" s="3">
        <v>0</v>
      </c>
      <c r="M841" s="3">
        <v>34500</v>
      </c>
      <c r="N841" s="3">
        <v>0</v>
      </c>
      <c r="O841" s="3" t="str">
        <f t="shared" si="26"/>
        <v>2020</v>
      </c>
      <c r="P841" s="3" t="str">
        <f t="shared" si="27"/>
        <v>03</v>
      </c>
      <c r="Q841" s="3" t="s">
        <v>22</v>
      </c>
      <c r="R841" s="5" t="s">
        <v>23</v>
      </c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/>
      <c r="AF841"/>
    </row>
    <row r="842" spans="1:32" s="5" customFormat="1" x14ac:dyDescent="0.25">
      <c r="A842" s="5" t="s">
        <v>168</v>
      </c>
      <c r="B842" s="5" t="s">
        <v>19</v>
      </c>
      <c r="C842" s="5" t="s">
        <v>102</v>
      </c>
      <c r="D842" s="5" t="s">
        <v>103</v>
      </c>
      <c r="E842" s="3">
        <v>4</v>
      </c>
      <c r="F842" s="3">
        <v>2.1463255999999999E-3</v>
      </c>
      <c r="G842" s="3">
        <v>0</v>
      </c>
      <c r="H842" s="3">
        <v>0</v>
      </c>
      <c r="I842" s="3">
        <v>0</v>
      </c>
      <c r="J842" s="3">
        <v>0</v>
      </c>
      <c r="K842" s="3">
        <v>0</v>
      </c>
      <c r="L842" s="3">
        <v>0</v>
      </c>
      <c r="M842" s="3">
        <v>1720</v>
      </c>
      <c r="N842" s="3">
        <v>0</v>
      </c>
      <c r="O842" s="3" t="str">
        <f t="shared" si="26"/>
        <v>2020</v>
      </c>
      <c r="P842" s="3" t="str">
        <f t="shared" si="27"/>
        <v>03</v>
      </c>
      <c r="Q842" s="3" t="s">
        <v>22</v>
      </c>
      <c r="R842" s="5" t="s">
        <v>23</v>
      </c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/>
      <c r="AF842"/>
    </row>
    <row r="843" spans="1:32" s="5" customFormat="1" x14ac:dyDescent="0.25">
      <c r="A843" s="5" t="s">
        <v>168</v>
      </c>
      <c r="B843" s="5" t="s">
        <v>19</v>
      </c>
      <c r="C843" s="5" t="s">
        <v>102</v>
      </c>
      <c r="D843" s="5" t="s">
        <v>103</v>
      </c>
      <c r="E843" s="3">
        <v>3</v>
      </c>
      <c r="F843" s="3">
        <v>1.6097441999999996E-3</v>
      </c>
      <c r="G843" s="3">
        <v>0</v>
      </c>
      <c r="H843" s="3">
        <v>0</v>
      </c>
      <c r="I843" s="3">
        <v>0</v>
      </c>
      <c r="J843" s="3">
        <v>0</v>
      </c>
      <c r="K843" s="3">
        <v>0</v>
      </c>
      <c r="L843" s="3">
        <v>0</v>
      </c>
      <c r="M843" s="3">
        <v>1290</v>
      </c>
      <c r="N843" s="3">
        <v>0</v>
      </c>
      <c r="O843" s="3" t="str">
        <f t="shared" si="26"/>
        <v>2020</v>
      </c>
      <c r="P843" s="3" t="str">
        <f t="shared" si="27"/>
        <v>03</v>
      </c>
      <c r="Q843" s="3" t="s">
        <v>22</v>
      </c>
      <c r="R843" s="5" t="s">
        <v>23</v>
      </c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/>
      <c r="AF843"/>
    </row>
    <row r="844" spans="1:32" s="5" customFormat="1" x14ac:dyDescent="0.25">
      <c r="A844" s="5" t="s">
        <v>168</v>
      </c>
      <c r="B844" s="5" t="s">
        <v>19</v>
      </c>
      <c r="C844" s="5" t="s">
        <v>104</v>
      </c>
      <c r="D844" s="5" t="s">
        <v>105</v>
      </c>
      <c r="E844" s="3">
        <v>10</v>
      </c>
      <c r="F844" s="3">
        <v>5.365814E-3</v>
      </c>
      <c r="G844" s="3">
        <v>0</v>
      </c>
      <c r="H844" s="3">
        <v>0</v>
      </c>
      <c r="I844" s="3">
        <v>0</v>
      </c>
      <c r="J844" s="3">
        <v>0</v>
      </c>
      <c r="K844" s="3">
        <v>0</v>
      </c>
      <c r="L844" s="3">
        <v>0</v>
      </c>
      <c r="M844" s="3">
        <v>3650</v>
      </c>
      <c r="N844" s="3">
        <v>0</v>
      </c>
      <c r="O844" s="3" t="str">
        <f t="shared" si="26"/>
        <v>2020</v>
      </c>
      <c r="P844" s="3" t="str">
        <f t="shared" si="27"/>
        <v>03</v>
      </c>
      <c r="Q844" s="3" t="s">
        <v>22</v>
      </c>
      <c r="R844" s="5" t="s">
        <v>23</v>
      </c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/>
      <c r="AF844"/>
    </row>
    <row r="845" spans="1:32" s="5" customFormat="1" x14ac:dyDescent="0.25">
      <c r="A845" s="5" t="s">
        <v>168</v>
      </c>
      <c r="B845" s="5" t="s">
        <v>19</v>
      </c>
      <c r="C845" s="5" t="s">
        <v>106</v>
      </c>
      <c r="D845" s="5" t="s">
        <v>107</v>
      </c>
      <c r="E845" s="3">
        <v>8</v>
      </c>
      <c r="F845" s="3">
        <v>4.2926511999999998E-3</v>
      </c>
      <c r="G845" s="3">
        <v>0</v>
      </c>
      <c r="H845" s="3">
        <v>0</v>
      </c>
      <c r="I845" s="3">
        <v>0</v>
      </c>
      <c r="J845" s="3">
        <v>0</v>
      </c>
      <c r="K845" s="3">
        <v>0</v>
      </c>
      <c r="L845" s="3">
        <v>0</v>
      </c>
      <c r="M845" s="3">
        <v>1440</v>
      </c>
      <c r="N845" s="3">
        <v>0</v>
      </c>
      <c r="O845" s="3" t="str">
        <f t="shared" si="26"/>
        <v>2020</v>
      </c>
      <c r="P845" s="3" t="str">
        <f t="shared" si="27"/>
        <v>03</v>
      </c>
      <c r="Q845" s="3" t="s">
        <v>22</v>
      </c>
      <c r="R845" s="5" t="s">
        <v>23</v>
      </c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/>
      <c r="AF845"/>
    </row>
    <row r="846" spans="1:32" s="5" customFormat="1" x14ac:dyDescent="0.25">
      <c r="A846" s="5" t="s">
        <v>168</v>
      </c>
      <c r="B846" s="5" t="s">
        <v>19</v>
      </c>
      <c r="C846" s="5" t="s">
        <v>108</v>
      </c>
      <c r="D846" s="5" t="s">
        <v>109</v>
      </c>
      <c r="E846" s="3">
        <v>1</v>
      </c>
      <c r="F846" s="3">
        <v>5.3658139999999998E-4</v>
      </c>
      <c r="G846" s="3">
        <v>0</v>
      </c>
      <c r="H846" s="3">
        <v>0</v>
      </c>
      <c r="I846" s="3">
        <v>0</v>
      </c>
      <c r="J846" s="3">
        <v>0</v>
      </c>
      <c r="K846" s="3">
        <v>0</v>
      </c>
      <c r="L846" s="3">
        <v>0</v>
      </c>
      <c r="M846" s="3">
        <v>500</v>
      </c>
      <c r="N846" s="3">
        <v>0</v>
      </c>
      <c r="O846" s="3" t="str">
        <f t="shared" si="26"/>
        <v>2020</v>
      </c>
      <c r="P846" s="3" t="str">
        <f t="shared" si="27"/>
        <v>03</v>
      </c>
      <c r="Q846" s="3" t="s">
        <v>22</v>
      </c>
      <c r="R846" s="5" t="s">
        <v>23</v>
      </c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/>
      <c r="AF846"/>
    </row>
    <row r="847" spans="1:32" s="5" customFormat="1" x14ac:dyDescent="0.25">
      <c r="A847" s="5" t="s">
        <v>168</v>
      </c>
      <c r="B847" s="5" t="s">
        <v>19</v>
      </c>
      <c r="C847" s="5" t="s">
        <v>110</v>
      </c>
      <c r="D847" s="5" t="s">
        <v>111</v>
      </c>
      <c r="E847" s="3">
        <v>2</v>
      </c>
      <c r="F847" s="3">
        <v>1.0731628E-3</v>
      </c>
      <c r="G847" s="3">
        <v>0</v>
      </c>
      <c r="H847" s="3">
        <v>0</v>
      </c>
      <c r="I847" s="3">
        <v>0</v>
      </c>
      <c r="J847" s="3">
        <v>0</v>
      </c>
      <c r="K847" s="3">
        <v>0</v>
      </c>
      <c r="L847" s="3">
        <v>0</v>
      </c>
      <c r="M847" s="3">
        <v>1500</v>
      </c>
      <c r="N847" s="3">
        <v>0</v>
      </c>
      <c r="O847" s="3" t="str">
        <f t="shared" si="26"/>
        <v>2020</v>
      </c>
      <c r="P847" s="3" t="str">
        <f t="shared" si="27"/>
        <v>03</v>
      </c>
      <c r="Q847" s="3" t="s">
        <v>22</v>
      </c>
      <c r="R847" s="5" t="s">
        <v>23</v>
      </c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/>
      <c r="AF847"/>
    </row>
    <row r="848" spans="1:32" s="5" customFormat="1" x14ac:dyDescent="0.25">
      <c r="A848" s="5" t="s">
        <v>168</v>
      </c>
      <c r="B848" s="5" t="s">
        <v>19</v>
      </c>
      <c r="C848" s="5" t="s">
        <v>112</v>
      </c>
      <c r="D848" s="5" t="s">
        <v>138</v>
      </c>
      <c r="E848" s="3">
        <v>4</v>
      </c>
      <c r="F848" s="3">
        <v>2.1463255999999999E-3</v>
      </c>
      <c r="G848" s="3">
        <v>0</v>
      </c>
      <c r="H848" s="3">
        <v>0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 t="str">
        <f t="shared" si="26"/>
        <v>2020</v>
      </c>
      <c r="P848" s="3" t="str">
        <f t="shared" si="27"/>
        <v>03</v>
      </c>
      <c r="Q848" s="3" t="s">
        <v>22</v>
      </c>
      <c r="R848" s="5" t="s">
        <v>23</v>
      </c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/>
      <c r="AF848"/>
    </row>
    <row r="849" spans="1:32" s="5" customFormat="1" x14ac:dyDescent="0.25">
      <c r="A849" s="5" t="s">
        <v>168</v>
      </c>
      <c r="B849" s="5" t="s">
        <v>19</v>
      </c>
      <c r="C849" s="5" t="s">
        <v>125</v>
      </c>
      <c r="D849" s="5" t="s">
        <v>126</v>
      </c>
      <c r="E849" s="3">
        <v>2</v>
      </c>
      <c r="F849" s="3">
        <v>1.0731628E-3</v>
      </c>
      <c r="G849" s="3">
        <v>0</v>
      </c>
      <c r="H849" s="3">
        <v>0</v>
      </c>
      <c r="I849" s="3">
        <v>0</v>
      </c>
      <c r="J849" s="3">
        <v>0</v>
      </c>
      <c r="K849" s="3">
        <v>0</v>
      </c>
      <c r="L849" s="3">
        <v>0</v>
      </c>
      <c r="M849" s="3">
        <v>1950</v>
      </c>
      <c r="N849" s="3">
        <v>0</v>
      </c>
      <c r="O849" s="3" t="str">
        <f t="shared" si="26"/>
        <v>2020</v>
      </c>
      <c r="P849" s="3" t="str">
        <f t="shared" si="27"/>
        <v>03</v>
      </c>
      <c r="Q849" s="3" t="s">
        <v>22</v>
      </c>
      <c r="R849" s="5" t="s">
        <v>23</v>
      </c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/>
      <c r="AF849"/>
    </row>
    <row r="850" spans="1:32" s="5" customFormat="1" x14ac:dyDescent="0.25">
      <c r="A850" s="5" t="s">
        <v>168</v>
      </c>
      <c r="B850" s="5" t="s">
        <v>19</v>
      </c>
      <c r="C850" s="5" t="s">
        <v>127</v>
      </c>
      <c r="D850" s="5" t="s">
        <v>218</v>
      </c>
      <c r="E850" s="3">
        <v>1</v>
      </c>
      <c r="F850" s="3">
        <v>5.3658139999999998E-4</v>
      </c>
      <c r="G850" s="3">
        <v>0</v>
      </c>
      <c r="H850" s="3">
        <v>0</v>
      </c>
      <c r="I850" s="3">
        <v>0</v>
      </c>
      <c r="J850" s="3">
        <v>0</v>
      </c>
      <c r="K850" s="3">
        <v>0</v>
      </c>
      <c r="L850" s="3">
        <v>0</v>
      </c>
      <c r="M850" s="3">
        <v>1380</v>
      </c>
      <c r="N850" s="3">
        <v>0</v>
      </c>
      <c r="O850" s="3" t="str">
        <f t="shared" si="26"/>
        <v>2020</v>
      </c>
      <c r="P850" s="3" t="str">
        <f t="shared" si="27"/>
        <v>03</v>
      </c>
      <c r="Q850" s="3" t="s">
        <v>22</v>
      </c>
      <c r="R850" s="5" t="s">
        <v>23</v>
      </c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/>
      <c r="AF850"/>
    </row>
    <row r="851" spans="1:32" s="5" customFormat="1" x14ac:dyDescent="0.25">
      <c r="A851" s="5" t="s">
        <v>168</v>
      </c>
      <c r="B851" s="5" t="s">
        <v>19</v>
      </c>
      <c r="C851" s="5" t="s">
        <v>129</v>
      </c>
      <c r="D851" s="5" t="s">
        <v>219</v>
      </c>
      <c r="E851" s="3">
        <v>47</v>
      </c>
      <c r="F851" s="3">
        <v>2.5219325799999998E-2</v>
      </c>
      <c r="G851" s="3">
        <v>0</v>
      </c>
      <c r="H851" s="3">
        <v>0</v>
      </c>
      <c r="I851" s="3">
        <v>0</v>
      </c>
      <c r="J851" s="3">
        <v>0</v>
      </c>
      <c r="K851" s="3">
        <v>0</v>
      </c>
      <c r="L851" s="3">
        <v>0</v>
      </c>
      <c r="M851" s="3">
        <v>28200</v>
      </c>
      <c r="N851" s="3">
        <v>0</v>
      </c>
      <c r="O851" s="3" t="str">
        <f t="shared" si="26"/>
        <v>2020</v>
      </c>
      <c r="P851" s="3" t="str">
        <f t="shared" si="27"/>
        <v>03</v>
      </c>
      <c r="Q851" s="3" t="s">
        <v>22</v>
      </c>
      <c r="R851" s="5" t="s">
        <v>23</v>
      </c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/>
      <c r="AF851"/>
    </row>
    <row r="852" spans="1:32" s="5" customFormat="1" x14ac:dyDescent="0.25">
      <c r="A852" s="5" t="s">
        <v>169</v>
      </c>
      <c r="B852" s="5" t="s">
        <v>19</v>
      </c>
      <c r="C852" s="5" t="s">
        <v>20</v>
      </c>
      <c r="D852" s="5" t="s">
        <v>21</v>
      </c>
      <c r="E852" s="3">
        <v>96</v>
      </c>
      <c r="F852" s="3">
        <v>5.1511814399999988E-2</v>
      </c>
      <c r="G852" s="3">
        <v>6336</v>
      </c>
      <c r="H852" s="3">
        <v>1.5947711999999996E-2</v>
      </c>
      <c r="I852" s="3">
        <v>5765.76</v>
      </c>
      <c r="J852" s="3">
        <v>1.59371372E-2</v>
      </c>
      <c r="K852" s="3">
        <v>960</v>
      </c>
      <c r="L852" s="3">
        <v>960</v>
      </c>
      <c r="M852" s="3">
        <v>0</v>
      </c>
      <c r="N852" s="3">
        <v>0</v>
      </c>
      <c r="O852" s="3" t="str">
        <f t="shared" si="26"/>
        <v>2021</v>
      </c>
      <c r="P852" s="3" t="str">
        <f t="shared" si="27"/>
        <v>03</v>
      </c>
      <c r="Q852" s="3" t="s">
        <v>22</v>
      </c>
      <c r="R852" s="5" t="s">
        <v>23</v>
      </c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/>
      <c r="AF852"/>
    </row>
    <row r="853" spans="1:32" s="5" customFormat="1" x14ac:dyDescent="0.25">
      <c r="A853" s="5" t="s">
        <v>169</v>
      </c>
      <c r="B853" s="5" t="s">
        <v>19</v>
      </c>
      <c r="C853" s="5" t="s">
        <v>20</v>
      </c>
      <c r="D853" s="5" t="s">
        <v>21</v>
      </c>
      <c r="E853" s="3">
        <v>1</v>
      </c>
      <c r="F853" s="3">
        <v>5.3658139999999998E-4</v>
      </c>
      <c r="G853" s="3">
        <v>66</v>
      </c>
      <c r="H853" s="3">
        <v>1.6612200000000002E-4</v>
      </c>
      <c r="I853" s="3">
        <v>60.06</v>
      </c>
      <c r="J853" s="3">
        <v>1.6601179999999998E-4</v>
      </c>
      <c r="K853" s="3">
        <v>10</v>
      </c>
      <c r="L853" s="3">
        <v>10</v>
      </c>
      <c r="M853" s="3">
        <v>0</v>
      </c>
      <c r="N853" s="3">
        <v>0</v>
      </c>
      <c r="O853" s="3" t="str">
        <f t="shared" si="26"/>
        <v>2021</v>
      </c>
      <c r="P853" s="3" t="str">
        <f t="shared" si="27"/>
        <v>03</v>
      </c>
      <c r="Q853" s="3" t="s">
        <v>22</v>
      </c>
      <c r="R853" s="5" t="s">
        <v>23</v>
      </c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/>
      <c r="AF853"/>
    </row>
    <row r="854" spans="1:32" s="5" customFormat="1" x14ac:dyDescent="0.25">
      <c r="A854" s="5" t="s">
        <v>169</v>
      </c>
      <c r="B854" s="5" t="s">
        <v>19</v>
      </c>
      <c r="C854" s="5" t="s">
        <v>24</v>
      </c>
      <c r="D854" s="5" t="s">
        <v>25</v>
      </c>
      <c r="E854" s="3">
        <v>158</v>
      </c>
      <c r="F854" s="3">
        <v>8.4779861200000001E-2</v>
      </c>
      <c r="G854" s="3">
        <v>6162</v>
      </c>
      <c r="H854" s="3">
        <v>1.5509753999999997E-2</v>
      </c>
      <c r="I854" s="3">
        <v>5607.42</v>
      </c>
      <c r="J854" s="3">
        <v>1.5499469600000001E-2</v>
      </c>
      <c r="K854" s="3">
        <v>790</v>
      </c>
      <c r="L854" s="3">
        <v>790</v>
      </c>
      <c r="M854" s="3">
        <v>0</v>
      </c>
      <c r="N854" s="3">
        <v>0</v>
      </c>
      <c r="O854" s="3" t="str">
        <f t="shared" si="26"/>
        <v>2021</v>
      </c>
      <c r="P854" s="3" t="str">
        <f t="shared" si="27"/>
        <v>03</v>
      </c>
      <c r="Q854" s="3" t="s">
        <v>22</v>
      </c>
      <c r="R854" s="5" t="s">
        <v>23</v>
      </c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/>
      <c r="AF854"/>
    </row>
    <row r="855" spans="1:32" s="5" customFormat="1" x14ac:dyDescent="0.25">
      <c r="A855" s="5" t="s">
        <v>169</v>
      </c>
      <c r="B855" s="5" t="s">
        <v>19</v>
      </c>
      <c r="C855" s="5" t="s">
        <v>24</v>
      </c>
      <c r="D855" s="5" t="s">
        <v>25</v>
      </c>
      <c r="E855" s="3">
        <v>1</v>
      </c>
      <c r="F855" s="3">
        <v>5.3658139999999998E-4</v>
      </c>
      <c r="G855" s="3">
        <v>39</v>
      </c>
      <c r="H855" s="3">
        <v>9.8162999999999961E-5</v>
      </c>
      <c r="I855" s="3">
        <v>35.489999999999995</v>
      </c>
      <c r="J855" s="3">
        <v>9.8097899999999988E-5</v>
      </c>
      <c r="K855" s="3">
        <v>5</v>
      </c>
      <c r="L855" s="3">
        <v>5</v>
      </c>
      <c r="M855" s="3">
        <v>0</v>
      </c>
      <c r="N855" s="3">
        <v>0</v>
      </c>
      <c r="O855" s="3" t="str">
        <f t="shared" si="26"/>
        <v>2021</v>
      </c>
      <c r="P855" s="3" t="str">
        <f t="shared" si="27"/>
        <v>03</v>
      </c>
      <c r="Q855" s="3" t="s">
        <v>22</v>
      </c>
      <c r="R855" s="5" t="s">
        <v>23</v>
      </c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/>
      <c r="AF855"/>
    </row>
    <row r="856" spans="1:32" s="5" customFormat="1" x14ac:dyDescent="0.25">
      <c r="A856" s="5" t="s">
        <v>169</v>
      </c>
      <c r="B856" s="5" t="s">
        <v>19</v>
      </c>
      <c r="C856" s="5" t="s">
        <v>24</v>
      </c>
      <c r="D856" s="5" t="s">
        <v>25</v>
      </c>
      <c r="E856" s="3">
        <v>1</v>
      </c>
      <c r="F856" s="3">
        <v>5.3658139999999998E-4</v>
      </c>
      <c r="G856" s="3">
        <v>39</v>
      </c>
      <c r="H856" s="3">
        <v>9.8162999999999961E-5</v>
      </c>
      <c r="I856" s="3">
        <v>35.489999999999995</v>
      </c>
      <c r="J856" s="3">
        <v>9.8097899999999988E-5</v>
      </c>
      <c r="K856" s="3">
        <v>5</v>
      </c>
      <c r="L856" s="3">
        <v>5</v>
      </c>
      <c r="M856" s="3">
        <v>0</v>
      </c>
      <c r="N856" s="3">
        <v>0</v>
      </c>
      <c r="O856" s="3" t="str">
        <f t="shared" si="26"/>
        <v>2021</v>
      </c>
      <c r="P856" s="3" t="str">
        <f t="shared" si="27"/>
        <v>03</v>
      </c>
      <c r="Q856" s="3" t="s">
        <v>22</v>
      </c>
      <c r="R856" s="5" t="s">
        <v>23</v>
      </c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/>
      <c r="AF856"/>
    </row>
    <row r="857" spans="1:32" s="5" customFormat="1" x14ac:dyDescent="0.25">
      <c r="A857" s="5" t="s">
        <v>169</v>
      </c>
      <c r="B857" s="5" t="s">
        <v>19</v>
      </c>
      <c r="C857" s="5" t="s">
        <v>26</v>
      </c>
      <c r="D857" s="5" t="s">
        <v>27</v>
      </c>
      <c r="E857" s="3">
        <v>70</v>
      </c>
      <c r="F857" s="3">
        <v>3.7560697999999997E-2</v>
      </c>
      <c r="G857" s="3">
        <v>5810</v>
      </c>
      <c r="H857" s="3">
        <v>1.4623769999999998E-2</v>
      </c>
      <c r="I857" s="3">
        <v>5287.1</v>
      </c>
      <c r="J857" s="3">
        <v>1.4614073100000003E-2</v>
      </c>
      <c r="K857" s="3">
        <v>700</v>
      </c>
      <c r="L857" s="3">
        <v>700</v>
      </c>
      <c r="M857" s="3">
        <v>0</v>
      </c>
      <c r="N857" s="3">
        <v>0</v>
      </c>
      <c r="O857" s="3" t="str">
        <f t="shared" si="26"/>
        <v>2021</v>
      </c>
      <c r="P857" s="3" t="str">
        <f t="shared" si="27"/>
        <v>03</v>
      </c>
      <c r="Q857" s="3" t="s">
        <v>22</v>
      </c>
      <c r="R857" s="5" t="s">
        <v>23</v>
      </c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/>
      <c r="AF857"/>
    </row>
    <row r="858" spans="1:32" s="5" customFormat="1" x14ac:dyDescent="0.25">
      <c r="A858" s="5" t="s">
        <v>169</v>
      </c>
      <c r="B858" s="5" t="s">
        <v>19</v>
      </c>
      <c r="C858" s="5" t="s">
        <v>26</v>
      </c>
      <c r="D858" s="5" t="s">
        <v>27</v>
      </c>
      <c r="E858" s="3">
        <v>119</v>
      </c>
      <c r="F858" s="3">
        <v>6.38531866E-2</v>
      </c>
      <c r="G858" s="3">
        <v>9877</v>
      </c>
      <c r="H858" s="3">
        <v>2.4860409E-2</v>
      </c>
      <c r="I858" s="3">
        <v>8988.07</v>
      </c>
      <c r="J858" s="3">
        <v>2.4843924300000007E-2</v>
      </c>
      <c r="K858" s="3">
        <v>1190</v>
      </c>
      <c r="L858" s="3">
        <v>1190</v>
      </c>
      <c r="M858" s="3">
        <v>0</v>
      </c>
      <c r="N858" s="3">
        <v>0</v>
      </c>
      <c r="O858" s="3" t="str">
        <f t="shared" si="26"/>
        <v>2021</v>
      </c>
      <c r="P858" s="3" t="str">
        <f t="shared" si="27"/>
        <v>03</v>
      </c>
      <c r="Q858" s="3" t="s">
        <v>22</v>
      </c>
      <c r="R858" s="5" t="s">
        <v>23</v>
      </c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/>
      <c r="AF858"/>
    </row>
    <row r="859" spans="1:32" s="5" customFormat="1" x14ac:dyDescent="0.25">
      <c r="A859" s="5" t="s">
        <v>169</v>
      </c>
      <c r="B859" s="5" t="s">
        <v>19</v>
      </c>
      <c r="C859" s="5" t="s">
        <v>26</v>
      </c>
      <c r="D859" s="5" t="s">
        <v>27</v>
      </c>
      <c r="E859" s="3">
        <v>414</v>
      </c>
      <c r="F859" s="3">
        <v>0.2221446996</v>
      </c>
      <c r="G859" s="3">
        <v>34362</v>
      </c>
      <c r="H859" s="3">
        <v>8.6489154000000013E-2</v>
      </c>
      <c r="I859" s="3">
        <v>31269.420000000002</v>
      </c>
      <c r="J859" s="3">
        <v>8.6431803800000012E-2</v>
      </c>
      <c r="K859" s="3">
        <v>4140</v>
      </c>
      <c r="L859" s="3">
        <v>4140</v>
      </c>
      <c r="M859" s="3">
        <v>0</v>
      </c>
      <c r="N859" s="3">
        <v>0</v>
      </c>
      <c r="O859" s="3" t="str">
        <f t="shared" si="26"/>
        <v>2021</v>
      </c>
      <c r="P859" s="3" t="str">
        <f t="shared" si="27"/>
        <v>03</v>
      </c>
      <c r="Q859" s="3" t="s">
        <v>22</v>
      </c>
      <c r="R859" s="5" t="s">
        <v>23</v>
      </c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/>
      <c r="AF859"/>
    </row>
    <row r="860" spans="1:32" s="5" customFormat="1" x14ac:dyDescent="0.25">
      <c r="A860" s="5" t="s">
        <v>169</v>
      </c>
      <c r="B860" s="5" t="s">
        <v>19</v>
      </c>
      <c r="C860" s="5" t="s">
        <v>26</v>
      </c>
      <c r="D860" s="5" t="s">
        <v>27</v>
      </c>
      <c r="E860" s="3">
        <v>15</v>
      </c>
      <c r="F860" s="3">
        <v>8.0487209999999983E-3</v>
      </c>
      <c r="G860" s="3">
        <v>1245</v>
      </c>
      <c r="H860" s="3">
        <v>3.1336649999999999E-3</v>
      </c>
      <c r="I860" s="3">
        <v>1132.95</v>
      </c>
      <c r="J860" s="3">
        <v>3.1315871000000008E-3</v>
      </c>
      <c r="K860" s="3">
        <v>150</v>
      </c>
      <c r="L860" s="3">
        <v>150</v>
      </c>
      <c r="M860" s="3">
        <v>0</v>
      </c>
      <c r="N860" s="3">
        <v>0</v>
      </c>
      <c r="O860" s="3" t="str">
        <f t="shared" si="26"/>
        <v>2021</v>
      </c>
      <c r="P860" s="3" t="str">
        <f t="shared" si="27"/>
        <v>03</v>
      </c>
      <c r="Q860" s="3" t="s">
        <v>22</v>
      </c>
      <c r="R860" s="5" t="s">
        <v>29</v>
      </c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/>
      <c r="AF860"/>
    </row>
    <row r="861" spans="1:32" s="5" customFormat="1" x14ac:dyDescent="0.25">
      <c r="A861" s="5" t="s">
        <v>169</v>
      </c>
      <c r="B861" s="5" t="s">
        <v>19</v>
      </c>
      <c r="C861" s="5" t="s">
        <v>30</v>
      </c>
      <c r="D861" s="5" t="s">
        <v>31</v>
      </c>
      <c r="E861" s="3">
        <v>40</v>
      </c>
      <c r="F861" s="3">
        <v>2.1463256E-2</v>
      </c>
      <c r="G861" s="3">
        <v>1600</v>
      </c>
      <c r="H861" s="3">
        <v>4.0271999999999999E-3</v>
      </c>
      <c r="I861" s="3">
        <v>1456</v>
      </c>
      <c r="J861" s="3">
        <v>4.0245296E-3</v>
      </c>
      <c r="K861" s="3">
        <v>200</v>
      </c>
      <c r="L861" s="3">
        <v>200</v>
      </c>
      <c r="M861" s="3">
        <v>0</v>
      </c>
      <c r="N861" s="3">
        <v>0</v>
      </c>
      <c r="O861" s="3" t="str">
        <f t="shared" si="26"/>
        <v>2021</v>
      </c>
      <c r="P861" s="3" t="str">
        <f t="shared" si="27"/>
        <v>03</v>
      </c>
      <c r="Q861" s="3" t="s">
        <v>22</v>
      </c>
      <c r="R861" s="5" t="s">
        <v>23</v>
      </c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/>
      <c r="AF861"/>
    </row>
    <row r="862" spans="1:32" s="5" customFormat="1" x14ac:dyDescent="0.25">
      <c r="A862" s="5" t="s">
        <v>169</v>
      </c>
      <c r="B862" s="5" t="s">
        <v>19</v>
      </c>
      <c r="C862" s="5" t="s">
        <v>30</v>
      </c>
      <c r="D862" s="5" t="s">
        <v>31</v>
      </c>
      <c r="E862" s="3">
        <v>197</v>
      </c>
      <c r="F862" s="3">
        <v>0.10570653580000003</v>
      </c>
      <c r="G862" s="3">
        <v>7880</v>
      </c>
      <c r="H862" s="3">
        <v>1.9833959999999998E-2</v>
      </c>
      <c r="I862" s="3">
        <v>7170.8</v>
      </c>
      <c r="J862" s="3">
        <v>1.9820808300000003E-2</v>
      </c>
      <c r="K862" s="3">
        <v>985</v>
      </c>
      <c r="L862" s="3">
        <v>985</v>
      </c>
      <c r="M862" s="3">
        <v>0</v>
      </c>
      <c r="N862" s="3">
        <v>0</v>
      </c>
      <c r="O862" s="3" t="str">
        <f t="shared" si="26"/>
        <v>2021</v>
      </c>
      <c r="P862" s="3" t="str">
        <f t="shared" si="27"/>
        <v>03</v>
      </c>
      <c r="Q862" s="3" t="s">
        <v>22</v>
      </c>
      <c r="R862" s="5" t="s">
        <v>23</v>
      </c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/>
      <c r="AF862"/>
    </row>
    <row r="863" spans="1:32" s="5" customFormat="1" x14ac:dyDescent="0.25">
      <c r="A863" s="5" t="s">
        <v>169</v>
      </c>
      <c r="B863" s="5" t="s">
        <v>19</v>
      </c>
      <c r="C863" s="5" t="s">
        <v>30</v>
      </c>
      <c r="D863" s="5" t="s">
        <v>31</v>
      </c>
      <c r="E863" s="3">
        <v>2</v>
      </c>
      <c r="F863" s="3">
        <v>1.0731628E-3</v>
      </c>
      <c r="G863" s="3">
        <v>80</v>
      </c>
      <c r="H863" s="3">
        <v>2.0135999999999998E-4</v>
      </c>
      <c r="I863" s="3">
        <v>72.8</v>
      </c>
      <c r="J863" s="3">
        <v>2.012265E-4</v>
      </c>
      <c r="K863" s="3">
        <v>10</v>
      </c>
      <c r="L863" s="3">
        <v>10</v>
      </c>
      <c r="M863" s="3">
        <v>0</v>
      </c>
      <c r="N863" s="3">
        <v>0</v>
      </c>
      <c r="O863" s="3" t="str">
        <f t="shared" si="26"/>
        <v>2021</v>
      </c>
      <c r="P863" s="3" t="str">
        <f t="shared" si="27"/>
        <v>03</v>
      </c>
      <c r="Q863" s="3" t="s">
        <v>22</v>
      </c>
      <c r="R863" s="5" t="s">
        <v>23</v>
      </c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/>
      <c r="AF863"/>
    </row>
    <row r="864" spans="1:32" s="5" customFormat="1" x14ac:dyDescent="0.25">
      <c r="A864" s="5" t="s">
        <v>169</v>
      </c>
      <c r="B864" s="5" t="s">
        <v>19</v>
      </c>
      <c r="C864" s="5" t="s">
        <v>30</v>
      </c>
      <c r="D864" s="5" t="s">
        <v>31</v>
      </c>
      <c r="E864" s="3">
        <v>2</v>
      </c>
      <c r="F864" s="3">
        <v>1.0731628E-3</v>
      </c>
      <c r="G864" s="3">
        <v>80</v>
      </c>
      <c r="H864" s="3">
        <v>2.0135999999999998E-4</v>
      </c>
      <c r="I864" s="3">
        <v>72.8</v>
      </c>
      <c r="J864" s="3">
        <v>2.012265E-4</v>
      </c>
      <c r="K864" s="3">
        <v>10</v>
      </c>
      <c r="L864" s="3">
        <v>10</v>
      </c>
      <c r="M864" s="3">
        <v>0</v>
      </c>
      <c r="N864" s="3">
        <v>0</v>
      </c>
      <c r="O864" s="3" t="str">
        <f t="shared" si="26"/>
        <v>2021</v>
      </c>
      <c r="P864" s="3" t="str">
        <f t="shared" si="27"/>
        <v>03</v>
      </c>
      <c r="Q864" s="3" t="s">
        <v>32</v>
      </c>
      <c r="R864" s="5" t="s">
        <v>23</v>
      </c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/>
      <c r="AF864"/>
    </row>
    <row r="865" spans="1:32" s="5" customFormat="1" x14ac:dyDescent="0.25">
      <c r="A865" s="5" t="s">
        <v>169</v>
      </c>
      <c r="B865" s="5" t="s">
        <v>19</v>
      </c>
      <c r="C865" s="5" t="s">
        <v>30</v>
      </c>
      <c r="D865" s="5" t="s">
        <v>31</v>
      </c>
      <c r="E865" s="3">
        <v>10</v>
      </c>
      <c r="F865" s="3">
        <v>5.365814E-3</v>
      </c>
      <c r="G865" s="3">
        <v>400</v>
      </c>
      <c r="H865" s="3">
        <v>1.0068E-3</v>
      </c>
      <c r="I865" s="3">
        <v>364</v>
      </c>
      <c r="J865" s="3">
        <v>1.0061324E-3</v>
      </c>
      <c r="K865" s="3">
        <v>50</v>
      </c>
      <c r="L865" s="3">
        <v>50</v>
      </c>
      <c r="M865" s="3">
        <v>0</v>
      </c>
      <c r="N865" s="3">
        <v>0</v>
      </c>
      <c r="O865" s="3" t="str">
        <f t="shared" si="26"/>
        <v>2021</v>
      </c>
      <c r="P865" s="3" t="str">
        <f t="shared" si="27"/>
        <v>03</v>
      </c>
      <c r="Q865" s="3" t="s">
        <v>32</v>
      </c>
      <c r="R865" s="5" t="s">
        <v>23</v>
      </c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/>
      <c r="AF865"/>
    </row>
    <row r="866" spans="1:32" s="5" customFormat="1" x14ac:dyDescent="0.25">
      <c r="A866" s="5" t="s">
        <v>169</v>
      </c>
      <c r="B866" s="5" t="s">
        <v>19</v>
      </c>
      <c r="C866" s="5" t="s">
        <v>34</v>
      </c>
      <c r="D866" s="5" t="s">
        <v>35</v>
      </c>
      <c r="E866" s="3">
        <v>3</v>
      </c>
      <c r="F866" s="3">
        <v>1.6097441999999996E-3</v>
      </c>
      <c r="G866" s="3">
        <v>243</v>
      </c>
      <c r="H866" s="3">
        <v>6.1163100000000007E-4</v>
      </c>
      <c r="I866" s="3">
        <v>221.13000000000002</v>
      </c>
      <c r="J866" s="3">
        <v>6.1122539999999999E-4</v>
      </c>
      <c r="K866" s="3">
        <v>30</v>
      </c>
      <c r="L866" s="3">
        <v>30</v>
      </c>
      <c r="M866" s="3">
        <v>0</v>
      </c>
      <c r="N866" s="3">
        <v>0</v>
      </c>
      <c r="O866" s="3" t="str">
        <f t="shared" si="26"/>
        <v>2021</v>
      </c>
      <c r="P866" s="3" t="str">
        <f t="shared" si="27"/>
        <v>03</v>
      </c>
      <c r="Q866" s="3" t="s">
        <v>22</v>
      </c>
      <c r="R866" s="5" t="s">
        <v>23</v>
      </c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/>
      <c r="AF866"/>
    </row>
    <row r="867" spans="1:32" s="5" customFormat="1" x14ac:dyDescent="0.25">
      <c r="A867" s="5" t="s">
        <v>169</v>
      </c>
      <c r="B867" s="5" t="s">
        <v>19</v>
      </c>
      <c r="C867" s="5" t="s">
        <v>34</v>
      </c>
      <c r="D867" s="5" t="s">
        <v>35</v>
      </c>
      <c r="E867" s="3">
        <v>38</v>
      </c>
      <c r="F867" s="3">
        <v>2.0390093199999994E-2</v>
      </c>
      <c r="G867" s="3">
        <v>3078</v>
      </c>
      <c r="H867" s="3">
        <v>7.7473259999999988E-3</v>
      </c>
      <c r="I867" s="3">
        <v>2800.98</v>
      </c>
      <c r="J867" s="3">
        <v>7.7421888000000008E-3</v>
      </c>
      <c r="K867" s="3">
        <v>380</v>
      </c>
      <c r="L867" s="3">
        <v>380</v>
      </c>
      <c r="M867" s="3">
        <v>0</v>
      </c>
      <c r="N867" s="3">
        <v>0</v>
      </c>
      <c r="O867" s="3" t="str">
        <f t="shared" si="26"/>
        <v>2021</v>
      </c>
      <c r="P867" s="3" t="str">
        <f t="shared" si="27"/>
        <v>03</v>
      </c>
      <c r="Q867" s="3" t="s">
        <v>22</v>
      </c>
      <c r="R867" s="5" t="s">
        <v>23</v>
      </c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/>
      <c r="AF867"/>
    </row>
    <row r="868" spans="1:32" s="5" customFormat="1" x14ac:dyDescent="0.25">
      <c r="A868" s="5" t="s">
        <v>169</v>
      </c>
      <c r="B868" s="5" t="s">
        <v>19</v>
      </c>
      <c r="C868" s="5" t="s">
        <v>34</v>
      </c>
      <c r="D868" s="5" t="s">
        <v>35</v>
      </c>
      <c r="E868" s="3">
        <v>6</v>
      </c>
      <c r="F868" s="3">
        <v>3.2194883999999992E-3</v>
      </c>
      <c r="G868" s="3">
        <v>486</v>
      </c>
      <c r="H868" s="3">
        <v>1.2232620000000001E-3</v>
      </c>
      <c r="I868" s="3">
        <v>442.26000000000005</v>
      </c>
      <c r="J868" s="3">
        <v>1.2224509000000002E-3</v>
      </c>
      <c r="K868" s="3">
        <v>60</v>
      </c>
      <c r="L868" s="3">
        <v>60</v>
      </c>
      <c r="M868" s="3">
        <v>0</v>
      </c>
      <c r="N868" s="3">
        <v>0</v>
      </c>
      <c r="O868" s="3" t="str">
        <f t="shared" si="26"/>
        <v>2021</v>
      </c>
      <c r="P868" s="3" t="str">
        <f t="shared" si="27"/>
        <v>03</v>
      </c>
      <c r="Q868" s="3" t="s">
        <v>22</v>
      </c>
      <c r="R868" s="5" t="s">
        <v>23</v>
      </c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/>
      <c r="AF868"/>
    </row>
    <row r="869" spans="1:32" s="5" customFormat="1" x14ac:dyDescent="0.25">
      <c r="A869" s="5" t="s">
        <v>169</v>
      </c>
      <c r="B869" s="5" t="s">
        <v>19</v>
      </c>
      <c r="C869" s="5" t="s">
        <v>36</v>
      </c>
      <c r="D869" s="5" t="s">
        <v>37</v>
      </c>
      <c r="E869" s="3">
        <v>399</v>
      </c>
      <c r="F869" s="3">
        <v>0.21409597859999999</v>
      </c>
      <c r="G869" s="3">
        <v>96957</v>
      </c>
      <c r="H869" s="3">
        <v>0.24404076899999999</v>
      </c>
      <c r="I869" s="3">
        <v>88230.87</v>
      </c>
      <c r="J869" s="3">
        <v>0.24387894780000002</v>
      </c>
      <c r="K869" s="3">
        <v>11970</v>
      </c>
      <c r="L869" s="3">
        <v>11970</v>
      </c>
      <c r="M869" s="3">
        <v>0</v>
      </c>
      <c r="N869" s="3">
        <v>0</v>
      </c>
      <c r="O869" s="3" t="str">
        <f t="shared" si="26"/>
        <v>2021</v>
      </c>
      <c r="P869" s="3" t="str">
        <f t="shared" si="27"/>
        <v>03</v>
      </c>
      <c r="Q869" s="3" t="s">
        <v>22</v>
      </c>
      <c r="R869" s="5" t="s">
        <v>23</v>
      </c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/>
      <c r="AF869"/>
    </row>
    <row r="870" spans="1:32" s="5" customFormat="1" x14ac:dyDescent="0.25">
      <c r="A870" s="5" t="s">
        <v>169</v>
      </c>
      <c r="B870" s="5" t="s">
        <v>19</v>
      </c>
      <c r="C870" s="5" t="s">
        <v>36</v>
      </c>
      <c r="D870" s="5" t="s">
        <v>37</v>
      </c>
      <c r="E870" s="3">
        <v>116</v>
      </c>
      <c r="F870" s="3">
        <v>6.2243442400000001E-2</v>
      </c>
      <c r="G870" s="3">
        <v>28188</v>
      </c>
      <c r="H870" s="3">
        <v>7.0949196000000006E-2</v>
      </c>
      <c r="I870" s="3">
        <v>25651.079999999998</v>
      </c>
      <c r="J870" s="3">
        <v>7.09021502E-2</v>
      </c>
      <c r="K870" s="3">
        <v>3480</v>
      </c>
      <c r="L870" s="3">
        <v>3480</v>
      </c>
      <c r="M870" s="3">
        <v>0</v>
      </c>
      <c r="N870" s="3">
        <v>0</v>
      </c>
      <c r="O870" s="3" t="str">
        <f t="shared" si="26"/>
        <v>2021</v>
      </c>
      <c r="P870" s="3" t="str">
        <f t="shared" si="27"/>
        <v>03</v>
      </c>
      <c r="Q870" s="3" t="s">
        <v>22</v>
      </c>
      <c r="R870" s="5" t="s">
        <v>23</v>
      </c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/>
      <c r="AF870"/>
    </row>
    <row r="871" spans="1:32" s="5" customFormat="1" x14ac:dyDescent="0.25">
      <c r="A871" s="5" t="s">
        <v>169</v>
      </c>
      <c r="B871" s="5" t="s">
        <v>19</v>
      </c>
      <c r="C871" s="5" t="s">
        <v>36</v>
      </c>
      <c r="D871" s="5" t="s">
        <v>37</v>
      </c>
      <c r="E871" s="3">
        <v>38</v>
      </c>
      <c r="F871" s="3">
        <v>2.0390093199999994E-2</v>
      </c>
      <c r="G871" s="3">
        <v>9234</v>
      </c>
      <c r="H871" s="3">
        <v>2.3241977999999993E-2</v>
      </c>
      <c r="I871" s="3">
        <v>8402.9399999999987</v>
      </c>
      <c r="J871" s="3">
        <v>2.3226566499999997E-2</v>
      </c>
      <c r="K871" s="3">
        <v>1140</v>
      </c>
      <c r="L871" s="3">
        <v>1140</v>
      </c>
      <c r="M871" s="3">
        <v>0</v>
      </c>
      <c r="N871" s="3">
        <v>0</v>
      </c>
      <c r="O871" s="3" t="str">
        <f t="shared" si="26"/>
        <v>2021</v>
      </c>
      <c r="P871" s="3" t="str">
        <f t="shared" si="27"/>
        <v>03</v>
      </c>
      <c r="Q871" s="3" t="s">
        <v>22</v>
      </c>
      <c r="R871" s="5" t="s">
        <v>23</v>
      </c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/>
      <c r="AF871"/>
    </row>
    <row r="872" spans="1:32" s="5" customFormat="1" x14ac:dyDescent="0.25">
      <c r="A872" s="5" t="s">
        <v>169</v>
      </c>
      <c r="B872" s="5" t="s">
        <v>19</v>
      </c>
      <c r="C872" s="5" t="s">
        <v>36</v>
      </c>
      <c r="D872" s="5" t="s">
        <v>37</v>
      </c>
      <c r="E872" s="3">
        <v>5</v>
      </c>
      <c r="F872" s="3">
        <v>2.682907E-3</v>
      </c>
      <c r="G872" s="3">
        <v>1215</v>
      </c>
      <c r="H872" s="3">
        <v>3.0581550000000003E-3</v>
      </c>
      <c r="I872" s="3">
        <v>1105.6500000000001</v>
      </c>
      <c r="J872" s="3">
        <v>3.0561272000000001E-3</v>
      </c>
      <c r="K872" s="3">
        <v>150</v>
      </c>
      <c r="L872" s="3">
        <v>150</v>
      </c>
      <c r="M872" s="3">
        <v>0</v>
      </c>
      <c r="N872" s="3">
        <v>0</v>
      </c>
      <c r="O872" s="3" t="str">
        <f t="shared" si="26"/>
        <v>2021</v>
      </c>
      <c r="P872" s="3" t="str">
        <f t="shared" si="27"/>
        <v>03</v>
      </c>
      <c r="Q872" s="3" t="s">
        <v>22</v>
      </c>
      <c r="R872" s="5" t="s">
        <v>29</v>
      </c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/>
      <c r="AF872"/>
    </row>
    <row r="873" spans="1:32" s="5" customFormat="1" x14ac:dyDescent="0.25">
      <c r="A873" s="5" t="s">
        <v>169</v>
      </c>
      <c r="B873" s="5" t="s">
        <v>19</v>
      </c>
      <c r="C873" s="5" t="s">
        <v>40</v>
      </c>
      <c r="D873" s="5" t="s">
        <v>41</v>
      </c>
      <c r="E873" s="3">
        <v>5</v>
      </c>
      <c r="F873" s="3">
        <v>2.682907E-3</v>
      </c>
      <c r="G873" s="3">
        <v>0</v>
      </c>
      <c r="H873" s="3">
        <v>0</v>
      </c>
      <c r="I873" s="3">
        <v>0</v>
      </c>
      <c r="J873" s="3">
        <v>0</v>
      </c>
      <c r="K873" s="3">
        <v>0</v>
      </c>
      <c r="L873" s="3">
        <v>0</v>
      </c>
      <c r="M873" s="3">
        <v>205</v>
      </c>
      <c r="N873" s="3">
        <v>0</v>
      </c>
      <c r="O873" s="3" t="str">
        <f t="shared" si="26"/>
        <v>2021</v>
      </c>
      <c r="P873" s="3" t="str">
        <f t="shared" si="27"/>
        <v>03</v>
      </c>
      <c r="Q873" s="3" t="s">
        <v>22</v>
      </c>
      <c r="R873" s="5" t="s">
        <v>29</v>
      </c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/>
      <c r="AF873"/>
    </row>
    <row r="874" spans="1:32" s="5" customFormat="1" x14ac:dyDescent="0.25">
      <c r="A874" s="5" t="s">
        <v>169</v>
      </c>
      <c r="B874" s="5" t="s">
        <v>19</v>
      </c>
      <c r="C874" s="5" t="s">
        <v>40</v>
      </c>
      <c r="D874" s="5" t="s">
        <v>41</v>
      </c>
      <c r="E874" s="3">
        <v>108</v>
      </c>
      <c r="F874" s="3">
        <v>5.7950791200000004E-2</v>
      </c>
      <c r="G874" s="3">
        <v>0</v>
      </c>
      <c r="H874" s="3">
        <v>0</v>
      </c>
      <c r="I874" s="3">
        <v>0</v>
      </c>
      <c r="J874" s="3">
        <v>0</v>
      </c>
      <c r="K874" s="3">
        <v>0</v>
      </c>
      <c r="L874" s="3">
        <v>0</v>
      </c>
      <c r="M874" s="3">
        <v>4428</v>
      </c>
      <c r="N874" s="3">
        <v>0</v>
      </c>
      <c r="O874" s="3" t="str">
        <f t="shared" si="26"/>
        <v>2021</v>
      </c>
      <c r="P874" s="3" t="str">
        <f t="shared" si="27"/>
        <v>03</v>
      </c>
      <c r="Q874" s="3" t="s">
        <v>22</v>
      </c>
      <c r="R874" s="5" t="s">
        <v>23</v>
      </c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/>
      <c r="AF874"/>
    </row>
    <row r="875" spans="1:32" s="5" customFormat="1" x14ac:dyDescent="0.25">
      <c r="A875" s="5" t="s">
        <v>169</v>
      </c>
      <c r="B875" s="5" t="s">
        <v>19</v>
      </c>
      <c r="C875" s="5" t="s">
        <v>40</v>
      </c>
      <c r="D875" s="5" t="s">
        <v>41</v>
      </c>
      <c r="E875" s="3">
        <v>11</v>
      </c>
      <c r="F875" s="3">
        <v>5.9023954000000005E-3</v>
      </c>
      <c r="G875" s="3">
        <v>0</v>
      </c>
      <c r="H875" s="3">
        <v>0</v>
      </c>
      <c r="I875" s="3">
        <v>0</v>
      </c>
      <c r="J875" s="3">
        <v>0</v>
      </c>
      <c r="K875" s="3">
        <v>0</v>
      </c>
      <c r="L875" s="3">
        <v>0</v>
      </c>
      <c r="M875" s="3">
        <v>451</v>
      </c>
      <c r="N875" s="3">
        <v>0</v>
      </c>
      <c r="O875" s="3" t="str">
        <f t="shared" si="26"/>
        <v>2021</v>
      </c>
      <c r="P875" s="3" t="str">
        <f t="shared" si="27"/>
        <v>03</v>
      </c>
      <c r="Q875" s="3" t="s">
        <v>22</v>
      </c>
      <c r="R875" s="5" t="s">
        <v>23</v>
      </c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/>
      <c r="AF875"/>
    </row>
    <row r="876" spans="1:32" s="5" customFormat="1" x14ac:dyDescent="0.25">
      <c r="A876" s="5" t="s">
        <v>169</v>
      </c>
      <c r="B876" s="5" t="s">
        <v>19</v>
      </c>
      <c r="C876" s="5" t="s">
        <v>40</v>
      </c>
      <c r="D876" s="5" t="s">
        <v>41</v>
      </c>
      <c r="E876" s="3">
        <v>388</v>
      </c>
      <c r="F876" s="3">
        <v>0.2081935832</v>
      </c>
      <c r="G876" s="3">
        <v>0</v>
      </c>
      <c r="H876" s="3">
        <v>0</v>
      </c>
      <c r="I876" s="3">
        <v>0</v>
      </c>
      <c r="J876" s="3">
        <v>0</v>
      </c>
      <c r="K876" s="3">
        <v>0</v>
      </c>
      <c r="L876" s="3">
        <v>0</v>
      </c>
      <c r="M876" s="3">
        <v>15908</v>
      </c>
      <c r="N876" s="3">
        <v>0</v>
      </c>
      <c r="O876" s="3" t="str">
        <f t="shared" si="26"/>
        <v>2021</v>
      </c>
      <c r="P876" s="3" t="str">
        <f t="shared" si="27"/>
        <v>03</v>
      </c>
      <c r="Q876" s="3" t="s">
        <v>22</v>
      </c>
      <c r="R876" s="5" t="s">
        <v>23</v>
      </c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/>
      <c r="AF876"/>
    </row>
    <row r="877" spans="1:32" s="5" customFormat="1" x14ac:dyDescent="0.25">
      <c r="A877" s="5" t="s">
        <v>169</v>
      </c>
      <c r="B877" s="5" t="s">
        <v>19</v>
      </c>
      <c r="C877" s="5" t="s">
        <v>132</v>
      </c>
      <c r="D877" s="5" t="s">
        <v>133</v>
      </c>
      <c r="E877" s="3">
        <v>5</v>
      </c>
      <c r="F877" s="3">
        <v>2.682907E-3</v>
      </c>
      <c r="G877" s="3">
        <v>1170</v>
      </c>
      <c r="H877" s="3">
        <v>2.9448899999999999E-3</v>
      </c>
      <c r="I877" s="3">
        <v>1064.7</v>
      </c>
      <c r="J877" s="3">
        <v>2.9429372999999997E-3</v>
      </c>
      <c r="K877" s="3">
        <v>0</v>
      </c>
      <c r="L877" s="3">
        <v>0</v>
      </c>
      <c r="M877" s="3">
        <v>0</v>
      </c>
      <c r="N877" s="3">
        <v>0</v>
      </c>
      <c r="O877" s="3" t="str">
        <f t="shared" si="26"/>
        <v>2021</v>
      </c>
      <c r="P877" s="3" t="str">
        <f t="shared" si="27"/>
        <v>03</v>
      </c>
      <c r="Q877" s="3" t="s">
        <v>22</v>
      </c>
      <c r="R877" s="5" t="s">
        <v>23</v>
      </c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/>
      <c r="AF877"/>
    </row>
    <row r="878" spans="1:32" s="5" customFormat="1" x14ac:dyDescent="0.25">
      <c r="A878" s="5" t="s">
        <v>169</v>
      </c>
      <c r="B878" s="5" t="s">
        <v>19</v>
      </c>
      <c r="C878" s="5" t="s">
        <v>42</v>
      </c>
      <c r="D878" s="5" t="s">
        <v>43</v>
      </c>
      <c r="E878" s="3">
        <v>66</v>
      </c>
      <c r="F878" s="3">
        <v>3.5414372400000005E-2</v>
      </c>
      <c r="G878" s="3">
        <v>50688</v>
      </c>
      <c r="H878" s="3">
        <v>0.12758169599999997</v>
      </c>
      <c r="I878" s="3">
        <v>46126.080000000002</v>
      </c>
      <c r="J878" s="3">
        <v>0.12749709770000001</v>
      </c>
      <c r="K878" s="3">
        <v>3960</v>
      </c>
      <c r="L878" s="3">
        <v>3960</v>
      </c>
      <c r="M878" s="3">
        <v>0</v>
      </c>
      <c r="N878" s="3">
        <v>0</v>
      </c>
      <c r="O878" s="3" t="str">
        <f t="shared" si="26"/>
        <v>2021</v>
      </c>
      <c r="P878" s="3" t="str">
        <f t="shared" si="27"/>
        <v>03</v>
      </c>
      <c r="Q878" s="3" t="s">
        <v>22</v>
      </c>
      <c r="R878" s="5" t="s">
        <v>23</v>
      </c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/>
      <c r="AF878"/>
    </row>
    <row r="879" spans="1:32" s="5" customFormat="1" x14ac:dyDescent="0.25">
      <c r="A879" s="5" t="s">
        <v>169</v>
      </c>
      <c r="B879" s="5" t="s">
        <v>19</v>
      </c>
      <c r="C879" s="5" t="s">
        <v>42</v>
      </c>
      <c r="D879" s="5" t="s">
        <v>43</v>
      </c>
      <c r="E879" s="3">
        <v>4</v>
      </c>
      <c r="F879" s="3">
        <v>2.1463255999999999E-3</v>
      </c>
      <c r="G879" s="3">
        <v>3072</v>
      </c>
      <c r="H879" s="3">
        <v>7.7322240000000002E-3</v>
      </c>
      <c r="I879" s="3">
        <v>2795.52</v>
      </c>
      <c r="J879" s="3">
        <v>7.7270967999999995E-3</v>
      </c>
      <c r="K879" s="3">
        <v>240</v>
      </c>
      <c r="L879" s="3">
        <v>240</v>
      </c>
      <c r="M879" s="3">
        <v>0</v>
      </c>
      <c r="N879" s="3">
        <v>0</v>
      </c>
      <c r="O879" s="3" t="str">
        <f t="shared" si="26"/>
        <v>2021</v>
      </c>
      <c r="P879" s="3" t="str">
        <f t="shared" si="27"/>
        <v>03</v>
      </c>
      <c r="Q879" s="3" t="s">
        <v>22</v>
      </c>
      <c r="R879" s="5" t="s">
        <v>29</v>
      </c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/>
      <c r="AF879"/>
    </row>
    <row r="880" spans="1:32" s="5" customFormat="1" x14ac:dyDescent="0.25">
      <c r="A880" s="5" t="s">
        <v>169</v>
      </c>
      <c r="B880" s="5" t="s">
        <v>19</v>
      </c>
      <c r="C880" s="5" t="s">
        <v>44</v>
      </c>
      <c r="D880" s="5" t="s">
        <v>45</v>
      </c>
      <c r="E880" s="3">
        <v>1</v>
      </c>
      <c r="F880" s="3">
        <v>5.3658139999999998E-4</v>
      </c>
      <c r="G880" s="3">
        <v>514</v>
      </c>
      <c r="H880" s="3">
        <v>1.2937380000000002E-3</v>
      </c>
      <c r="I880" s="3">
        <v>467.73999999999995</v>
      </c>
      <c r="J880" s="3">
        <v>1.2928801E-3</v>
      </c>
      <c r="K880" s="3">
        <v>40</v>
      </c>
      <c r="L880" s="3">
        <v>40</v>
      </c>
      <c r="M880" s="3">
        <v>0</v>
      </c>
      <c r="N880" s="3">
        <v>0</v>
      </c>
      <c r="O880" s="3" t="str">
        <f t="shared" si="26"/>
        <v>2021</v>
      </c>
      <c r="P880" s="3" t="str">
        <f t="shared" si="27"/>
        <v>03</v>
      </c>
      <c r="Q880" s="3" t="s">
        <v>22</v>
      </c>
      <c r="R880" s="5" t="s">
        <v>29</v>
      </c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/>
      <c r="AF880"/>
    </row>
    <row r="881" spans="1:32" s="5" customFormat="1" x14ac:dyDescent="0.25">
      <c r="A881" s="5" t="s">
        <v>169</v>
      </c>
      <c r="B881" s="5" t="s">
        <v>19</v>
      </c>
      <c r="C881" s="5" t="s">
        <v>44</v>
      </c>
      <c r="D881" s="5" t="s">
        <v>45</v>
      </c>
      <c r="E881" s="3">
        <v>100</v>
      </c>
      <c r="F881" s="3">
        <v>5.365814E-2</v>
      </c>
      <c r="G881" s="3">
        <v>51400</v>
      </c>
      <c r="H881" s="3">
        <v>0.12937380000000001</v>
      </c>
      <c r="I881" s="3">
        <v>46774</v>
      </c>
      <c r="J881" s="3">
        <v>0.12928801340000001</v>
      </c>
      <c r="K881" s="3">
        <v>4000</v>
      </c>
      <c r="L881" s="3">
        <v>4000</v>
      </c>
      <c r="M881" s="3">
        <v>0</v>
      </c>
      <c r="N881" s="3">
        <v>0</v>
      </c>
      <c r="O881" s="3" t="str">
        <f t="shared" si="26"/>
        <v>2021</v>
      </c>
      <c r="P881" s="3" t="str">
        <f t="shared" si="27"/>
        <v>03</v>
      </c>
      <c r="Q881" s="3" t="s">
        <v>22</v>
      </c>
      <c r="R881" s="5" t="s">
        <v>23</v>
      </c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/>
      <c r="AF881"/>
    </row>
    <row r="882" spans="1:32" s="5" customFormat="1" x14ac:dyDescent="0.25">
      <c r="A882" s="5" t="s">
        <v>169</v>
      </c>
      <c r="B882" s="5" t="s">
        <v>19</v>
      </c>
      <c r="C882" s="5" t="s">
        <v>46</v>
      </c>
      <c r="D882" s="5" t="s">
        <v>47</v>
      </c>
      <c r="E882" s="3">
        <v>241</v>
      </c>
      <c r="F882" s="3">
        <v>0.12931611740000001</v>
      </c>
      <c r="G882" s="3">
        <v>62178</v>
      </c>
      <c r="H882" s="3">
        <v>0.15650202600000002</v>
      </c>
      <c r="I882" s="3">
        <v>56581.98</v>
      </c>
      <c r="J882" s="3">
        <v>0.15639825090000001</v>
      </c>
      <c r="K882" s="3">
        <v>4820</v>
      </c>
      <c r="L882" s="3">
        <v>4820</v>
      </c>
      <c r="M882" s="3">
        <v>0</v>
      </c>
      <c r="N882" s="3">
        <v>0</v>
      </c>
      <c r="O882" s="3" t="str">
        <f t="shared" si="26"/>
        <v>2021</v>
      </c>
      <c r="P882" s="3" t="str">
        <f t="shared" si="27"/>
        <v>03</v>
      </c>
      <c r="Q882" s="3" t="s">
        <v>22</v>
      </c>
      <c r="R882" s="5" t="s">
        <v>23</v>
      </c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/>
      <c r="AF882"/>
    </row>
    <row r="883" spans="1:32" s="5" customFormat="1" x14ac:dyDescent="0.25">
      <c r="A883" s="5" t="s">
        <v>169</v>
      </c>
      <c r="B883" s="5" t="s">
        <v>19</v>
      </c>
      <c r="C883" s="5" t="s">
        <v>48</v>
      </c>
      <c r="D883" s="5" t="s">
        <v>49</v>
      </c>
      <c r="E883" s="3">
        <v>49</v>
      </c>
      <c r="F883" s="3">
        <v>2.6292488600000007E-2</v>
      </c>
      <c r="G883" s="3">
        <v>7301</v>
      </c>
      <c r="H883" s="3">
        <v>1.8376617000000001E-2</v>
      </c>
      <c r="I883" s="3">
        <v>6643.9100000000008</v>
      </c>
      <c r="J883" s="3">
        <v>1.8364431600000002E-2</v>
      </c>
      <c r="K883" s="3">
        <v>1470</v>
      </c>
      <c r="L883" s="3">
        <v>245</v>
      </c>
      <c r="M883" s="3">
        <v>0</v>
      </c>
      <c r="N883" s="3">
        <v>0</v>
      </c>
      <c r="O883" s="3" t="str">
        <f t="shared" si="26"/>
        <v>2021</v>
      </c>
      <c r="P883" s="3" t="str">
        <f t="shared" si="27"/>
        <v>03</v>
      </c>
      <c r="Q883" s="3" t="s">
        <v>22</v>
      </c>
      <c r="R883" s="5" t="s">
        <v>23</v>
      </c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/>
      <c r="AF883"/>
    </row>
    <row r="884" spans="1:32" s="5" customFormat="1" x14ac:dyDescent="0.25">
      <c r="A884" s="5" t="s">
        <v>169</v>
      </c>
      <c r="B884" s="5" t="s">
        <v>19</v>
      </c>
      <c r="C884" s="5" t="s">
        <v>48</v>
      </c>
      <c r="D884" s="5" t="s">
        <v>49</v>
      </c>
      <c r="E884" s="3">
        <v>5</v>
      </c>
      <c r="F884" s="3">
        <v>2.682907E-3</v>
      </c>
      <c r="G884" s="3">
        <v>745</v>
      </c>
      <c r="H884" s="3">
        <v>1.8751650000000003E-3</v>
      </c>
      <c r="I884" s="3">
        <v>677.95</v>
      </c>
      <c r="J884" s="3">
        <v>1.8739216000000004E-3</v>
      </c>
      <c r="K884" s="3">
        <v>150</v>
      </c>
      <c r="L884" s="3">
        <v>25</v>
      </c>
      <c r="M884" s="3">
        <v>0</v>
      </c>
      <c r="N884" s="3">
        <v>0</v>
      </c>
      <c r="O884" s="3" t="str">
        <f t="shared" si="26"/>
        <v>2021</v>
      </c>
      <c r="P884" s="3" t="str">
        <f t="shared" si="27"/>
        <v>03</v>
      </c>
      <c r="Q884" s="3" t="s">
        <v>22</v>
      </c>
      <c r="R884" s="5" t="s">
        <v>29</v>
      </c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/>
      <c r="AF884"/>
    </row>
    <row r="885" spans="1:32" s="5" customFormat="1" x14ac:dyDescent="0.25">
      <c r="A885" s="5" t="s">
        <v>169</v>
      </c>
      <c r="B885" s="5" t="s">
        <v>19</v>
      </c>
      <c r="C885" s="5" t="s">
        <v>50</v>
      </c>
      <c r="D885" s="5" t="s">
        <v>51</v>
      </c>
      <c r="E885" s="3">
        <v>63</v>
      </c>
      <c r="F885" s="3">
        <v>3.3804628199999999E-2</v>
      </c>
      <c r="G885" s="3">
        <v>9135</v>
      </c>
      <c r="H885" s="3">
        <v>2.2992795E-2</v>
      </c>
      <c r="I885" s="3">
        <v>8312.85</v>
      </c>
      <c r="J885" s="3">
        <v>2.2977548700000003E-2</v>
      </c>
      <c r="K885" s="3">
        <v>630</v>
      </c>
      <c r="L885" s="3">
        <v>630</v>
      </c>
      <c r="M885" s="3">
        <v>0</v>
      </c>
      <c r="N885" s="3">
        <v>0</v>
      </c>
      <c r="O885" s="3" t="str">
        <f t="shared" si="26"/>
        <v>2021</v>
      </c>
      <c r="P885" s="3" t="str">
        <f t="shared" si="27"/>
        <v>03</v>
      </c>
      <c r="Q885" s="3" t="s">
        <v>22</v>
      </c>
      <c r="R885" s="5" t="s">
        <v>23</v>
      </c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/>
      <c r="AF885"/>
    </row>
    <row r="886" spans="1:32" s="5" customFormat="1" x14ac:dyDescent="0.25">
      <c r="A886" s="5" t="s">
        <v>169</v>
      </c>
      <c r="B886" s="5" t="s">
        <v>19</v>
      </c>
      <c r="C886" s="5" t="s">
        <v>170</v>
      </c>
      <c r="D886" s="5" t="s">
        <v>171</v>
      </c>
      <c r="E886" s="3">
        <v>2</v>
      </c>
      <c r="F886" s="3">
        <v>1.0731628E-3</v>
      </c>
      <c r="G886" s="3">
        <v>294</v>
      </c>
      <c r="H886" s="3">
        <v>7.3999800000000017E-4</v>
      </c>
      <c r="I886" s="3">
        <v>267.54000000000002</v>
      </c>
      <c r="J886" s="3">
        <v>7.3950730000000003E-4</v>
      </c>
      <c r="K886" s="3">
        <v>20</v>
      </c>
      <c r="L886" s="3">
        <v>20</v>
      </c>
      <c r="M886" s="3">
        <v>0</v>
      </c>
      <c r="N886" s="3">
        <v>0</v>
      </c>
      <c r="O886" s="3" t="str">
        <f t="shared" si="26"/>
        <v>2021</v>
      </c>
      <c r="P886" s="3" t="str">
        <f t="shared" si="27"/>
        <v>03</v>
      </c>
      <c r="Q886" s="3" t="s">
        <v>22</v>
      </c>
      <c r="R886" s="5" t="s">
        <v>23</v>
      </c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/>
      <c r="AF886"/>
    </row>
    <row r="887" spans="1:32" s="5" customFormat="1" x14ac:dyDescent="0.25">
      <c r="A887" s="5" t="s">
        <v>169</v>
      </c>
      <c r="B887" s="5" t="s">
        <v>19</v>
      </c>
      <c r="C887" s="5" t="s">
        <v>52</v>
      </c>
      <c r="D887" s="5" t="s">
        <v>53</v>
      </c>
      <c r="E887" s="3">
        <v>69</v>
      </c>
      <c r="F887" s="3">
        <v>3.7024116600000004E-2</v>
      </c>
      <c r="G887" s="3">
        <v>134550</v>
      </c>
      <c r="H887" s="3">
        <v>0.33866235</v>
      </c>
      <c r="I887" s="3">
        <v>122440.5</v>
      </c>
      <c r="J887" s="3">
        <v>0.33843778609999997</v>
      </c>
      <c r="K887" s="3">
        <v>8280</v>
      </c>
      <c r="L887" s="3">
        <v>8280</v>
      </c>
      <c r="M887" s="3">
        <v>0</v>
      </c>
      <c r="N887" s="3">
        <v>0</v>
      </c>
      <c r="O887" s="3" t="str">
        <f t="shared" si="26"/>
        <v>2021</v>
      </c>
      <c r="P887" s="3" t="str">
        <f t="shared" si="27"/>
        <v>03</v>
      </c>
      <c r="Q887" s="3" t="s">
        <v>22</v>
      </c>
      <c r="R887" s="5" t="s">
        <v>23</v>
      </c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/>
      <c r="AF887"/>
    </row>
    <row r="888" spans="1:32" s="5" customFormat="1" x14ac:dyDescent="0.25">
      <c r="A888" s="5" t="s">
        <v>169</v>
      </c>
      <c r="B888" s="5" t="s">
        <v>19</v>
      </c>
      <c r="C888" s="5" t="s">
        <v>52</v>
      </c>
      <c r="D888" s="5" t="s">
        <v>53</v>
      </c>
      <c r="E888" s="3">
        <v>5</v>
      </c>
      <c r="F888" s="3">
        <v>2.682907E-3</v>
      </c>
      <c r="G888" s="3">
        <v>9750</v>
      </c>
      <c r="H888" s="3">
        <v>2.4540749999999993E-2</v>
      </c>
      <c r="I888" s="3">
        <v>8872.5</v>
      </c>
      <c r="J888" s="3">
        <v>2.4524477299999996E-2</v>
      </c>
      <c r="K888" s="3">
        <v>600</v>
      </c>
      <c r="L888" s="3">
        <v>600</v>
      </c>
      <c r="M888" s="3">
        <v>0</v>
      </c>
      <c r="N888" s="3">
        <v>0</v>
      </c>
      <c r="O888" s="3" t="str">
        <f t="shared" si="26"/>
        <v>2021</v>
      </c>
      <c r="P888" s="3" t="str">
        <f t="shared" si="27"/>
        <v>03</v>
      </c>
      <c r="Q888" s="3" t="s">
        <v>22</v>
      </c>
      <c r="R888" s="5" t="s">
        <v>29</v>
      </c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/>
      <c r="AF888"/>
    </row>
    <row r="889" spans="1:32" s="5" customFormat="1" x14ac:dyDescent="0.25">
      <c r="A889" s="5" t="s">
        <v>169</v>
      </c>
      <c r="B889" s="5" t="s">
        <v>19</v>
      </c>
      <c r="C889" s="5" t="s">
        <v>54</v>
      </c>
      <c r="D889" s="5" t="s">
        <v>55</v>
      </c>
      <c r="E889" s="3">
        <v>22</v>
      </c>
      <c r="F889" s="3">
        <v>1.1804790800000001E-2</v>
      </c>
      <c r="G889" s="3">
        <v>16896</v>
      </c>
      <c r="H889" s="3">
        <v>4.2527232000000005E-2</v>
      </c>
      <c r="I889" s="3">
        <v>15375.36</v>
      </c>
      <c r="J889" s="3">
        <v>4.24990326E-2</v>
      </c>
      <c r="K889" s="3">
        <v>1320</v>
      </c>
      <c r="L889" s="3">
        <v>1320</v>
      </c>
      <c r="M889" s="3">
        <v>0</v>
      </c>
      <c r="N889" s="3">
        <v>0</v>
      </c>
      <c r="O889" s="3" t="str">
        <f t="shared" si="26"/>
        <v>2021</v>
      </c>
      <c r="P889" s="3" t="str">
        <f t="shared" si="27"/>
        <v>03</v>
      </c>
      <c r="Q889" s="3" t="s">
        <v>22</v>
      </c>
      <c r="R889" s="5" t="s">
        <v>23</v>
      </c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/>
      <c r="AF889"/>
    </row>
    <row r="890" spans="1:32" s="5" customFormat="1" x14ac:dyDescent="0.25">
      <c r="A890" s="5" t="s">
        <v>169</v>
      </c>
      <c r="B890" s="5" t="s">
        <v>19</v>
      </c>
      <c r="C890" s="5" t="s">
        <v>56</v>
      </c>
      <c r="D890" s="5" t="s">
        <v>57</v>
      </c>
      <c r="E890" s="3">
        <v>29</v>
      </c>
      <c r="F890" s="3">
        <v>1.55608606E-2</v>
      </c>
      <c r="G890" s="3">
        <v>11252</v>
      </c>
      <c r="H890" s="3">
        <v>2.8321283999999995E-2</v>
      </c>
      <c r="I890" s="3">
        <v>10239.32</v>
      </c>
      <c r="J890" s="3">
        <v>2.8302504399999994E-2</v>
      </c>
      <c r="K890" s="3">
        <v>870</v>
      </c>
      <c r="L890" s="3">
        <v>870</v>
      </c>
      <c r="M890" s="3">
        <v>0</v>
      </c>
      <c r="N890" s="3">
        <v>0</v>
      </c>
      <c r="O890" s="3" t="str">
        <f t="shared" si="26"/>
        <v>2021</v>
      </c>
      <c r="P890" s="3" t="str">
        <f t="shared" si="27"/>
        <v>03</v>
      </c>
      <c r="Q890" s="3" t="s">
        <v>22</v>
      </c>
      <c r="R890" s="5" t="s">
        <v>23</v>
      </c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/>
      <c r="AF890"/>
    </row>
    <row r="891" spans="1:32" s="5" customFormat="1" x14ac:dyDescent="0.25">
      <c r="A891" s="5" t="s">
        <v>169</v>
      </c>
      <c r="B891" s="5" t="s">
        <v>19</v>
      </c>
      <c r="C891" s="5" t="s">
        <v>58</v>
      </c>
      <c r="D891" s="5" t="s">
        <v>59</v>
      </c>
      <c r="E891" s="3">
        <v>64</v>
      </c>
      <c r="F891" s="3">
        <v>3.4341209599999999E-2</v>
      </c>
      <c r="G891" s="3">
        <v>12416</v>
      </c>
      <c r="H891" s="3">
        <v>3.1251072000000005E-2</v>
      </c>
      <c r="I891" s="3">
        <v>11298.560000000001</v>
      </c>
      <c r="J891" s="3">
        <v>3.12303497E-2</v>
      </c>
      <c r="K891" s="3">
        <v>960</v>
      </c>
      <c r="L891" s="3">
        <v>960</v>
      </c>
      <c r="M891" s="3">
        <v>0</v>
      </c>
      <c r="N891" s="3">
        <v>0</v>
      </c>
      <c r="O891" s="3" t="str">
        <f t="shared" si="26"/>
        <v>2021</v>
      </c>
      <c r="P891" s="3" t="str">
        <f t="shared" si="27"/>
        <v>03</v>
      </c>
      <c r="Q891" s="3" t="s">
        <v>22</v>
      </c>
      <c r="R891" s="5" t="s">
        <v>23</v>
      </c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/>
      <c r="AF891"/>
    </row>
    <row r="892" spans="1:32" s="5" customFormat="1" x14ac:dyDescent="0.25">
      <c r="A892" s="5" t="s">
        <v>169</v>
      </c>
      <c r="B892" s="5" t="s">
        <v>19</v>
      </c>
      <c r="C892" s="5" t="s">
        <v>60</v>
      </c>
      <c r="D892" s="5" t="s">
        <v>61</v>
      </c>
      <c r="E892" s="3">
        <v>134</v>
      </c>
      <c r="F892" s="3">
        <v>7.1901907600000009E-2</v>
      </c>
      <c r="G892" s="3">
        <v>20502</v>
      </c>
      <c r="H892" s="3">
        <v>5.1603533999999993E-2</v>
      </c>
      <c r="I892" s="3">
        <v>18656.82</v>
      </c>
      <c r="J892" s="3">
        <v>5.1569316200000007E-2</v>
      </c>
      <c r="K892" s="3">
        <v>1340</v>
      </c>
      <c r="L892" s="3">
        <v>1340</v>
      </c>
      <c r="M892" s="3">
        <v>0</v>
      </c>
      <c r="N892" s="3">
        <v>0</v>
      </c>
      <c r="O892" s="3" t="str">
        <f t="shared" si="26"/>
        <v>2021</v>
      </c>
      <c r="P892" s="3" t="str">
        <f t="shared" si="27"/>
        <v>03</v>
      </c>
      <c r="Q892" s="3" t="s">
        <v>22</v>
      </c>
      <c r="R892" s="5" t="s">
        <v>23</v>
      </c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/>
      <c r="AF892"/>
    </row>
    <row r="893" spans="1:32" s="5" customFormat="1" x14ac:dyDescent="0.25">
      <c r="A893" s="5" t="s">
        <v>169</v>
      </c>
      <c r="B893" s="5" t="s">
        <v>19</v>
      </c>
      <c r="C893" s="5" t="s">
        <v>115</v>
      </c>
      <c r="D893" s="5" t="s">
        <v>116</v>
      </c>
      <c r="E893" s="3">
        <v>2</v>
      </c>
      <c r="F893" s="3">
        <v>1.0731628E-3</v>
      </c>
      <c r="G893" s="3">
        <v>1296</v>
      </c>
      <c r="H893" s="3">
        <v>3.2620320000000002E-3</v>
      </c>
      <c r="I893" s="3">
        <v>1179.3600000000001</v>
      </c>
      <c r="J893" s="3">
        <v>3.2598689999999999E-3</v>
      </c>
      <c r="K893" s="3">
        <v>90</v>
      </c>
      <c r="L893" s="3">
        <v>60</v>
      </c>
      <c r="M893" s="3">
        <v>0</v>
      </c>
      <c r="N893" s="3">
        <v>0</v>
      </c>
      <c r="O893" s="3" t="str">
        <f t="shared" si="26"/>
        <v>2021</v>
      </c>
      <c r="P893" s="3" t="str">
        <f t="shared" si="27"/>
        <v>03</v>
      </c>
      <c r="Q893" s="3" t="s">
        <v>22</v>
      </c>
      <c r="R893" s="5" t="s">
        <v>23</v>
      </c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/>
      <c r="AF893"/>
    </row>
    <row r="894" spans="1:32" s="5" customFormat="1" x14ac:dyDescent="0.25">
      <c r="A894" s="5" t="s">
        <v>169</v>
      </c>
      <c r="B894" s="5" t="s">
        <v>19</v>
      </c>
      <c r="C894" s="5" t="s">
        <v>62</v>
      </c>
      <c r="D894" s="5" t="s">
        <v>63</v>
      </c>
      <c r="E894" s="3">
        <v>40</v>
      </c>
      <c r="F894" s="3">
        <v>2.1463256E-2</v>
      </c>
      <c r="G894" s="3">
        <v>14680</v>
      </c>
      <c r="H894" s="3">
        <v>3.6949559999999999E-2</v>
      </c>
      <c r="I894" s="3">
        <v>13358.8</v>
      </c>
      <c r="J894" s="3">
        <v>3.6925059100000004E-2</v>
      </c>
      <c r="K894" s="3">
        <v>2000</v>
      </c>
      <c r="L894" s="3">
        <v>400</v>
      </c>
      <c r="M894" s="3">
        <v>0</v>
      </c>
      <c r="N894" s="3">
        <v>0</v>
      </c>
      <c r="O894" s="3" t="str">
        <f t="shared" si="26"/>
        <v>2021</v>
      </c>
      <c r="P894" s="3" t="str">
        <f t="shared" si="27"/>
        <v>03</v>
      </c>
      <c r="Q894" s="3" t="s">
        <v>22</v>
      </c>
      <c r="R894" s="5" t="s">
        <v>23</v>
      </c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/>
      <c r="AF894"/>
    </row>
    <row r="895" spans="1:32" s="5" customFormat="1" x14ac:dyDescent="0.25">
      <c r="A895" s="5" t="s">
        <v>169</v>
      </c>
      <c r="B895" s="5" t="s">
        <v>19</v>
      </c>
      <c r="C895" s="5" t="s">
        <v>64</v>
      </c>
      <c r="D895" s="5" t="s">
        <v>65</v>
      </c>
      <c r="E895" s="3">
        <v>58</v>
      </c>
      <c r="F895" s="3">
        <v>3.1121721200000001E-2</v>
      </c>
      <c r="G895" s="3">
        <v>39092</v>
      </c>
      <c r="H895" s="3">
        <v>9.839456399999999E-2</v>
      </c>
      <c r="I895" s="3">
        <v>35573.72</v>
      </c>
      <c r="J895" s="3">
        <v>9.8329319499999984E-2</v>
      </c>
      <c r="K895" s="3">
        <v>2610</v>
      </c>
      <c r="L895" s="3">
        <v>2610</v>
      </c>
      <c r="M895" s="3">
        <v>0</v>
      </c>
      <c r="N895" s="3">
        <v>0</v>
      </c>
      <c r="O895" s="3" t="str">
        <f t="shared" si="26"/>
        <v>2021</v>
      </c>
      <c r="P895" s="3" t="str">
        <f t="shared" si="27"/>
        <v>03</v>
      </c>
      <c r="Q895" s="3" t="s">
        <v>22</v>
      </c>
      <c r="R895" s="5" t="s">
        <v>23</v>
      </c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/>
      <c r="AF895"/>
    </row>
    <row r="896" spans="1:32" s="5" customFormat="1" x14ac:dyDescent="0.25">
      <c r="A896" s="5" t="s">
        <v>169</v>
      </c>
      <c r="B896" s="5" t="s">
        <v>19</v>
      </c>
      <c r="C896" s="5" t="s">
        <v>64</v>
      </c>
      <c r="D896" s="5" t="s">
        <v>65</v>
      </c>
      <c r="E896" s="3">
        <v>12</v>
      </c>
      <c r="F896" s="3">
        <v>6.4389767999999984E-3</v>
      </c>
      <c r="G896" s="3">
        <v>8088</v>
      </c>
      <c r="H896" s="3">
        <v>2.0357496000000003E-2</v>
      </c>
      <c r="I896" s="3">
        <v>7360.08</v>
      </c>
      <c r="J896" s="3">
        <v>2.0343997100000004E-2</v>
      </c>
      <c r="K896" s="3">
        <v>540</v>
      </c>
      <c r="L896" s="3">
        <v>540</v>
      </c>
      <c r="M896" s="3">
        <v>0</v>
      </c>
      <c r="N896" s="3">
        <v>0</v>
      </c>
      <c r="O896" s="3" t="str">
        <f t="shared" si="26"/>
        <v>2021</v>
      </c>
      <c r="P896" s="3" t="str">
        <f t="shared" si="27"/>
        <v>03</v>
      </c>
      <c r="Q896" s="3" t="s">
        <v>22</v>
      </c>
      <c r="R896" s="5" t="s">
        <v>29</v>
      </c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/>
      <c r="AF896"/>
    </row>
    <row r="897" spans="1:32" s="5" customFormat="1" x14ac:dyDescent="0.25">
      <c r="A897" s="5" t="s">
        <v>169</v>
      </c>
      <c r="B897" s="5" t="s">
        <v>19</v>
      </c>
      <c r="C897" s="5" t="s">
        <v>66</v>
      </c>
      <c r="D897" s="5" t="s">
        <v>67</v>
      </c>
      <c r="E897" s="3">
        <v>40</v>
      </c>
      <c r="F897" s="3">
        <v>2.1463256E-2</v>
      </c>
      <c r="G897" s="3">
        <v>39280</v>
      </c>
      <c r="H897" s="3">
        <v>9.8867760000000013E-2</v>
      </c>
      <c r="I897" s="3">
        <v>35744.800000000003</v>
      </c>
      <c r="J897" s="3">
        <v>9.8802201699999995E-2</v>
      </c>
      <c r="K897" s="3">
        <v>2400</v>
      </c>
      <c r="L897" s="3">
        <v>400</v>
      </c>
      <c r="M897" s="3">
        <v>0</v>
      </c>
      <c r="N897" s="3">
        <v>0</v>
      </c>
      <c r="O897" s="3" t="str">
        <f t="shared" si="26"/>
        <v>2021</v>
      </c>
      <c r="P897" s="3" t="str">
        <f t="shared" si="27"/>
        <v>03</v>
      </c>
      <c r="Q897" s="3" t="s">
        <v>22</v>
      </c>
      <c r="R897" s="5" t="s">
        <v>23</v>
      </c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/>
      <c r="AF897"/>
    </row>
    <row r="898" spans="1:32" s="5" customFormat="1" x14ac:dyDescent="0.25">
      <c r="A898" s="5" t="s">
        <v>169</v>
      </c>
      <c r="B898" s="5" t="s">
        <v>19</v>
      </c>
      <c r="C898" s="5" t="s">
        <v>144</v>
      </c>
      <c r="D898" s="5" t="s">
        <v>145</v>
      </c>
      <c r="E898" s="3">
        <v>1</v>
      </c>
      <c r="F898" s="3">
        <v>5.3658139999999998E-4</v>
      </c>
      <c r="G898" s="3">
        <v>456</v>
      </c>
      <c r="H898" s="3">
        <v>1.1477520000000001E-3</v>
      </c>
      <c r="I898" s="3">
        <v>414.96000000000004</v>
      </c>
      <c r="J898" s="3">
        <v>1.1469908999999999E-3</v>
      </c>
      <c r="K898" s="3">
        <v>30</v>
      </c>
      <c r="L898" s="3">
        <v>20</v>
      </c>
      <c r="M898" s="3">
        <v>0</v>
      </c>
      <c r="N898" s="3">
        <v>0</v>
      </c>
      <c r="O898" s="3" t="str">
        <f t="shared" si="26"/>
        <v>2021</v>
      </c>
      <c r="P898" s="3" t="str">
        <f t="shared" si="27"/>
        <v>03</v>
      </c>
      <c r="Q898" s="3" t="s">
        <v>22</v>
      </c>
      <c r="R898" s="5" t="s">
        <v>29</v>
      </c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/>
      <c r="AF898"/>
    </row>
    <row r="899" spans="1:32" s="5" customFormat="1" x14ac:dyDescent="0.25">
      <c r="A899" s="5" t="s">
        <v>169</v>
      </c>
      <c r="B899" s="5" t="s">
        <v>19</v>
      </c>
      <c r="C899" s="5" t="s">
        <v>68</v>
      </c>
      <c r="D899" s="5" t="s">
        <v>69</v>
      </c>
      <c r="E899" s="3">
        <v>89</v>
      </c>
      <c r="F899" s="3">
        <v>4.7755744599999997E-2</v>
      </c>
      <c r="G899" s="3">
        <v>93005</v>
      </c>
      <c r="H899" s="3">
        <v>0.23409358500000002</v>
      </c>
      <c r="I899" s="3">
        <v>84634.55</v>
      </c>
      <c r="J899" s="3">
        <v>0.23393835970000004</v>
      </c>
      <c r="K899" s="3">
        <v>3560</v>
      </c>
      <c r="L899" s="3">
        <v>2670</v>
      </c>
      <c r="M899" s="3">
        <v>0</v>
      </c>
      <c r="N899" s="3">
        <v>0</v>
      </c>
      <c r="O899" s="3" t="str">
        <f t="shared" ref="O899:O962" si="28">MID(A899,4,4)</f>
        <v>2021</v>
      </c>
      <c r="P899" s="3" t="str">
        <f t="shared" ref="P899:P962" si="29">LEFT(A899,2)</f>
        <v>03</v>
      </c>
      <c r="Q899" s="3" t="s">
        <v>22</v>
      </c>
      <c r="R899" s="5" t="s">
        <v>29</v>
      </c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/>
      <c r="AF899"/>
    </row>
    <row r="900" spans="1:32" s="5" customFormat="1" x14ac:dyDescent="0.25">
      <c r="A900" s="5" t="s">
        <v>169</v>
      </c>
      <c r="B900" s="5" t="s">
        <v>19</v>
      </c>
      <c r="C900" s="5" t="s">
        <v>70</v>
      </c>
      <c r="D900" s="5" t="s">
        <v>71</v>
      </c>
      <c r="E900" s="3">
        <v>33</v>
      </c>
      <c r="F900" s="3">
        <v>1.7707186200000002E-2</v>
      </c>
      <c r="G900" s="3">
        <v>14817</v>
      </c>
      <c r="H900" s="3">
        <v>3.7294389000000004E-2</v>
      </c>
      <c r="I900" s="3">
        <v>13483.470000000001</v>
      </c>
      <c r="J900" s="3">
        <v>3.7269659399999995E-2</v>
      </c>
      <c r="K900" s="3">
        <v>1485</v>
      </c>
      <c r="L900" s="3">
        <v>1485</v>
      </c>
      <c r="M900" s="3">
        <v>0</v>
      </c>
      <c r="N900" s="3">
        <v>0</v>
      </c>
      <c r="O900" s="3" t="str">
        <f t="shared" si="28"/>
        <v>2021</v>
      </c>
      <c r="P900" s="3" t="str">
        <f t="shared" si="29"/>
        <v>03</v>
      </c>
      <c r="Q900" s="3" t="s">
        <v>22</v>
      </c>
      <c r="R900" s="5" t="s">
        <v>29</v>
      </c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/>
      <c r="AF900"/>
    </row>
    <row r="901" spans="1:32" s="5" customFormat="1" x14ac:dyDescent="0.25">
      <c r="A901" s="5" t="s">
        <v>169</v>
      </c>
      <c r="B901" s="5" t="s">
        <v>19</v>
      </c>
      <c r="C901" s="5" t="s">
        <v>74</v>
      </c>
      <c r="D901" s="5" t="s">
        <v>75</v>
      </c>
      <c r="E901" s="3">
        <v>28</v>
      </c>
      <c r="F901" s="3">
        <v>1.5024279199999999E-2</v>
      </c>
      <c r="G901" s="3">
        <v>3360</v>
      </c>
      <c r="H901" s="3">
        <v>8.4571200000000003E-3</v>
      </c>
      <c r="I901" s="3">
        <v>3057.6</v>
      </c>
      <c r="J901" s="3">
        <v>8.4515122000000005E-3</v>
      </c>
      <c r="K901" s="3">
        <v>560</v>
      </c>
      <c r="L901" s="3">
        <v>560</v>
      </c>
      <c r="M901" s="3">
        <v>0</v>
      </c>
      <c r="N901" s="3">
        <v>0</v>
      </c>
      <c r="O901" s="3" t="str">
        <f t="shared" si="28"/>
        <v>2021</v>
      </c>
      <c r="P901" s="3" t="str">
        <f t="shared" si="29"/>
        <v>03</v>
      </c>
      <c r="Q901" s="3" t="s">
        <v>22</v>
      </c>
      <c r="R901" s="5" t="s">
        <v>29</v>
      </c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/>
      <c r="AF901"/>
    </row>
    <row r="902" spans="1:32" s="5" customFormat="1" x14ac:dyDescent="0.25">
      <c r="A902" s="5" t="s">
        <v>169</v>
      </c>
      <c r="B902" s="5" t="s">
        <v>19</v>
      </c>
      <c r="C902" s="5" t="s">
        <v>76</v>
      </c>
      <c r="D902" s="5" t="s">
        <v>77</v>
      </c>
      <c r="E902" s="3">
        <v>192</v>
      </c>
      <c r="F902" s="3">
        <v>0.10302362879999998</v>
      </c>
      <c r="G902" s="3">
        <v>14016</v>
      </c>
      <c r="H902" s="3">
        <v>3.5278271999999999E-2</v>
      </c>
      <c r="I902" s="3">
        <v>12754.560000000001</v>
      </c>
      <c r="J902" s="3">
        <v>3.5254879299999993E-2</v>
      </c>
      <c r="K902" s="3">
        <v>2880</v>
      </c>
      <c r="L902" s="3">
        <v>1344</v>
      </c>
      <c r="M902" s="3">
        <v>0</v>
      </c>
      <c r="N902" s="3">
        <v>0</v>
      </c>
      <c r="O902" s="3" t="str">
        <f t="shared" si="28"/>
        <v>2021</v>
      </c>
      <c r="P902" s="3" t="str">
        <f t="shared" si="29"/>
        <v>03</v>
      </c>
      <c r="Q902" s="3" t="s">
        <v>22</v>
      </c>
      <c r="R902" s="5" t="s">
        <v>29</v>
      </c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/>
      <c r="AF902"/>
    </row>
    <row r="903" spans="1:32" s="5" customFormat="1" x14ac:dyDescent="0.25">
      <c r="A903" s="5" t="s">
        <v>169</v>
      </c>
      <c r="B903" s="5" t="s">
        <v>19</v>
      </c>
      <c r="C903" s="5" t="s">
        <v>78</v>
      </c>
      <c r="D903" s="5" t="s">
        <v>79</v>
      </c>
      <c r="E903" s="3">
        <v>19</v>
      </c>
      <c r="F903" s="3">
        <v>1.0195046599999997E-2</v>
      </c>
      <c r="G903" s="3">
        <v>3382</v>
      </c>
      <c r="H903" s="3">
        <v>8.5124940000000007E-3</v>
      </c>
      <c r="I903" s="3">
        <v>3077.62</v>
      </c>
      <c r="J903" s="3">
        <v>8.5068494000000022E-3</v>
      </c>
      <c r="K903" s="3">
        <v>570</v>
      </c>
      <c r="L903" s="3">
        <v>570</v>
      </c>
      <c r="M903" s="3">
        <v>0</v>
      </c>
      <c r="N903" s="3">
        <v>0</v>
      </c>
      <c r="O903" s="3" t="str">
        <f t="shared" si="28"/>
        <v>2021</v>
      </c>
      <c r="P903" s="3" t="str">
        <f t="shared" si="29"/>
        <v>03</v>
      </c>
      <c r="Q903" s="3" t="s">
        <v>22</v>
      </c>
      <c r="R903" s="5" t="s">
        <v>29</v>
      </c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/>
      <c r="AF903"/>
    </row>
    <row r="904" spans="1:32" s="5" customFormat="1" x14ac:dyDescent="0.25">
      <c r="A904" s="5" t="s">
        <v>169</v>
      </c>
      <c r="B904" s="5" t="s">
        <v>19</v>
      </c>
      <c r="C904" s="5" t="s">
        <v>80</v>
      </c>
      <c r="D904" s="5" t="s">
        <v>81</v>
      </c>
      <c r="E904" s="3">
        <v>797</v>
      </c>
      <c r="F904" s="3">
        <v>0.42765537579999985</v>
      </c>
      <c r="G904" s="3">
        <v>75715</v>
      </c>
      <c r="H904" s="3">
        <v>0.19057465499999998</v>
      </c>
      <c r="I904" s="3">
        <v>68900.649999999994</v>
      </c>
      <c r="J904" s="3">
        <v>0.19044828669999997</v>
      </c>
      <c r="K904" s="3">
        <v>11955</v>
      </c>
      <c r="L904" s="3">
        <v>11955</v>
      </c>
      <c r="M904" s="3">
        <v>0</v>
      </c>
      <c r="N904" s="3">
        <v>0</v>
      </c>
      <c r="O904" s="3" t="str">
        <f t="shared" si="28"/>
        <v>2021</v>
      </c>
      <c r="P904" s="3" t="str">
        <f t="shared" si="29"/>
        <v>03</v>
      </c>
      <c r="Q904" s="3" t="s">
        <v>22</v>
      </c>
      <c r="R904" s="5" t="s">
        <v>29</v>
      </c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/>
      <c r="AF904"/>
    </row>
    <row r="905" spans="1:32" s="5" customFormat="1" x14ac:dyDescent="0.25">
      <c r="A905" s="5" t="s">
        <v>169</v>
      </c>
      <c r="B905" s="5" t="s">
        <v>19</v>
      </c>
      <c r="C905" s="5" t="s">
        <v>82</v>
      </c>
      <c r="D905" s="5" t="s">
        <v>83</v>
      </c>
      <c r="E905" s="3">
        <v>426</v>
      </c>
      <c r="F905" s="3">
        <v>0.22858367639999999</v>
      </c>
      <c r="G905" s="3">
        <v>242820</v>
      </c>
      <c r="H905" s="3">
        <v>0.61117794000000014</v>
      </c>
      <c r="I905" s="3">
        <v>220966.2</v>
      </c>
      <c r="J905" s="3">
        <v>0.61077267340000008</v>
      </c>
      <c r="K905" s="3">
        <v>19170</v>
      </c>
      <c r="L905" s="3">
        <v>19170</v>
      </c>
      <c r="M905" s="3">
        <v>0</v>
      </c>
      <c r="N905" s="3">
        <v>0</v>
      </c>
      <c r="O905" s="3" t="str">
        <f t="shared" si="28"/>
        <v>2021</v>
      </c>
      <c r="P905" s="3" t="str">
        <f t="shared" si="29"/>
        <v>03</v>
      </c>
      <c r="Q905" s="3" t="s">
        <v>22</v>
      </c>
      <c r="R905" s="5" t="s">
        <v>29</v>
      </c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/>
      <c r="AF905"/>
    </row>
    <row r="906" spans="1:32" s="5" customFormat="1" x14ac:dyDescent="0.25">
      <c r="A906" s="5" t="s">
        <v>169</v>
      </c>
      <c r="B906" s="5" t="s">
        <v>19</v>
      </c>
      <c r="C906" s="5" t="s">
        <v>84</v>
      </c>
      <c r="D906" s="5" t="s">
        <v>85</v>
      </c>
      <c r="E906" s="3">
        <v>432</v>
      </c>
      <c r="F906" s="3">
        <v>0.23180316480000002</v>
      </c>
      <c r="G906" s="3">
        <v>64368</v>
      </c>
      <c r="H906" s="3">
        <v>0.16201425600000002</v>
      </c>
      <c r="I906" s="3">
        <v>58574.880000000005</v>
      </c>
      <c r="J906" s="3">
        <v>0.16190682580000004</v>
      </c>
      <c r="K906" s="3">
        <v>6480</v>
      </c>
      <c r="L906" s="3">
        <v>6480</v>
      </c>
      <c r="M906" s="3">
        <v>0</v>
      </c>
      <c r="N906" s="3">
        <v>0</v>
      </c>
      <c r="O906" s="3" t="str">
        <f t="shared" si="28"/>
        <v>2021</v>
      </c>
      <c r="P906" s="3" t="str">
        <f t="shared" si="29"/>
        <v>03</v>
      </c>
      <c r="Q906" s="3" t="s">
        <v>22</v>
      </c>
      <c r="R906" s="5" t="s">
        <v>29</v>
      </c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/>
      <c r="AF906"/>
    </row>
    <row r="907" spans="1:32" s="5" customFormat="1" x14ac:dyDescent="0.25">
      <c r="A907" s="5" t="s">
        <v>169</v>
      </c>
      <c r="B907" s="5" t="s">
        <v>19</v>
      </c>
      <c r="C907" s="5" t="s">
        <v>86</v>
      </c>
      <c r="D907" s="5" t="s">
        <v>87</v>
      </c>
      <c r="E907" s="3">
        <v>249</v>
      </c>
      <c r="F907" s="3">
        <v>0.13360876860000001</v>
      </c>
      <c r="G907" s="3">
        <v>22410</v>
      </c>
      <c r="H907" s="3">
        <v>5.6405970000000007E-2</v>
      </c>
      <c r="I907" s="3">
        <v>20393.099999999999</v>
      </c>
      <c r="J907" s="3">
        <v>5.6368567700000004E-2</v>
      </c>
      <c r="K907" s="3">
        <v>3735</v>
      </c>
      <c r="L907" s="3">
        <v>3735</v>
      </c>
      <c r="M907" s="3">
        <v>0</v>
      </c>
      <c r="N907" s="3">
        <v>0</v>
      </c>
      <c r="O907" s="3" t="str">
        <f t="shared" si="28"/>
        <v>2021</v>
      </c>
      <c r="P907" s="3" t="str">
        <f t="shared" si="29"/>
        <v>03</v>
      </c>
      <c r="Q907" s="3" t="s">
        <v>22</v>
      </c>
      <c r="R907" s="5" t="s">
        <v>29</v>
      </c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/>
      <c r="AF907"/>
    </row>
    <row r="908" spans="1:32" s="5" customFormat="1" x14ac:dyDescent="0.25">
      <c r="A908" s="5" t="s">
        <v>169</v>
      </c>
      <c r="B908" s="5" t="s">
        <v>19</v>
      </c>
      <c r="C908" s="5" t="s">
        <v>92</v>
      </c>
      <c r="D908" s="5" t="s">
        <v>93</v>
      </c>
      <c r="E908" s="3">
        <v>2</v>
      </c>
      <c r="F908" s="3">
        <v>1.0731628E-3</v>
      </c>
      <c r="G908" s="3">
        <v>776</v>
      </c>
      <c r="H908" s="3">
        <v>1.9531920000000003E-3</v>
      </c>
      <c r="I908" s="3">
        <v>706.16000000000008</v>
      </c>
      <c r="J908" s="3">
        <v>1.9518969000000004E-3</v>
      </c>
      <c r="K908" s="3">
        <v>60</v>
      </c>
      <c r="L908" s="3">
        <v>60</v>
      </c>
      <c r="M908" s="3">
        <v>0</v>
      </c>
      <c r="N908" s="3">
        <v>0</v>
      </c>
      <c r="O908" s="3" t="str">
        <f t="shared" si="28"/>
        <v>2021</v>
      </c>
      <c r="P908" s="3" t="str">
        <f t="shared" si="29"/>
        <v>03</v>
      </c>
      <c r="Q908" s="3" t="s">
        <v>22</v>
      </c>
      <c r="R908" s="5" t="s">
        <v>23</v>
      </c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/>
      <c r="AF908"/>
    </row>
    <row r="909" spans="1:32" s="5" customFormat="1" x14ac:dyDescent="0.25">
      <c r="A909" s="5" t="s">
        <v>169</v>
      </c>
      <c r="B909" s="5" t="s">
        <v>19</v>
      </c>
      <c r="C909" s="5" t="s">
        <v>94</v>
      </c>
      <c r="D909" s="5" t="s">
        <v>95</v>
      </c>
      <c r="E909" s="3">
        <v>34</v>
      </c>
      <c r="F909" s="3">
        <v>1.8243767600000006E-2</v>
      </c>
      <c r="G909" s="3">
        <v>6596</v>
      </c>
      <c r="H909" s="3">
        <v>1.6602131999999999E-2</v>
      </c>
      <c r="I909" s="3">
        <v>6002.36</v>
      </c>
      <c r="J909" s="3">
        <v>1.65911233E-2</v>
      </c>
      <c r="K909" s="3">
        <v>510</v>
      </c>
      <c r="L909" s="3">
        <v>510</v>
      </c>
      <c r="M909" s="3">
        <v>0</v>
      </c>
      <c r="N909" s="3">
        <v>0</v>
      </c>
      <c r="O909" s="3" t="str">
        <f t="shared" si="28"/>
        <v>2021</v>
      </c>
      <c r="P909" s="3" t="str">
        <f t="shared" si="29"/>
        <v>03</v>
      </c>
      <c r="Q909" s="3" t="s">
        <v>22</v>
      </c>
      <c r="R909" s="5" t="s">
        <v>23</v>
      </c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/>
      <c r="AF909"/>
    </row>
    <row r="910" spans="1:32" s="5" customFormat="1" x14ac:dyDescent="0.25">
      <c r="A910" s="5" t="s">
        <v>169</v>
      </c>
      <c r="B910" s="5" t="s">
        <v>19</v>
      </c>
      <c r="C910" s="5" t="s">
        <v>117</v>
      </c>
      <c r="D910" s="5" t="s">
        <v>118</v>
      </c>
      <c r="E910" s="3">
        <v>12</v>
      </c>
      <c r="F910" s="3">
        <v>6.4389767999999984E-3</v>
      </c>
      <c r="G910" s="3">
        <v>12936</v>
      </c>
      <c r="H910" s="3">
        <v>3.2559911999999996E-2</v>
      </c>
      <c r="I910" s="3">
        <v>11771.76</v>
      </c>
      <c r="J910" s="3">
        <v>3.2538321799999999E-2</v>
      </c>
      <c r="K910" s="3">
        <v>1080</v>
      </c>
      <c r="L910" s="3">
        <v>720</v>
      </c>
      <c r="M910" s="3">
        <v>0</v>
      </c>
      <c r="N910" s="3">
        <v>0</v>
      </c>
      <c r="O910" s="3" t="str">
        <f t="shared" si="28"/>
        <v>2021</v>
      </c>
      <c r="P910" s="3" t="str">
        <f t="shared" si="29"/>
        <v>03</v>
      </c>
      <c r="Q910" s="3" t="s">
        <v>22</v>
      </c>
      <c r="R910" s="5" t="s">
        <v>23</v>
      </c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/>
      <c r="AF910"/>
    </row>
    <row r="911" spans="1:32" s="5" customFormat="1" x14ac:dyDescent="0.25">
      <c r="A911" s="5" t="s">
        <v>169</v>
      </c>
      <c r="B911" s="5" t="s">
        <v>19</v>
      </c>
      <c r="C911" s="5" t="s">
        <v>119</v>
      </c>
      <c r="D911" s="5" t="s">
        <v>120</v>
      </c>
      <c r="E911" s="3">
        <v>22</v>
      </c>
      <c r="F911" s="3">
        <v>1.1804790800000001E-2</v>
      </c>
      <c r="G911" s="3">
        <v>16082</v>
      </c>
      <c r="H911" s="3">
        <v>4.0478393999999987E-2</v>
      </c>
      <c r="I911" s="3">
        <v>14634.62</v>
      </c>
      <c r="J911" s="3">
        <v>4.0451553100000003E-2</v>
      </c>
      <c r="K911" s="3">
        <v>660</v>
      </c>
      <c r="L911" s="3">
        <v>660</v>
      </c>
      <c r="M911" s="3">
        <v>0</v>
      </c>
      <c r="N911" s="3">
        <v>0</v>
      </c>
      <c r="O911" s="3" t="str">
        <f t="shared" si="28"/>
        <v>2021</v>
      </c>
      <c r="P911" s="3" t="str">
        <f t="shared" si="29"/>
        <v>03</v>
      </c>
      <c r="Q911" s="3" t="s">
        <v>22</v>
      </c>
      <c r="R911" s="5" t="s">
        <v>23</v>
      </c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/>
      <c r="AF911"/>
    </row>
    <row r="912" spans="1:32" s="5" customFormat="1" x14ac:dyDescent="0.25">
      <c r="A912" s="5" t="s">
        <v>169</v>
      </c>
      <c r="B912" s="5" t="s">
        <v>19</v>
      </c>
      <c r="C912" s="5" t="s">
        <v>121</v>
      </c>
      <c r="D912" s="5" t="s">
        <v>122</v>
      </c>
      <c r="E912" s="3">
        <v>10</v>
      </c>
      <c r="F912" s="3">
        <v>5.365814E-3</v>
      </c>
      <c r="G912" s="3">
        <v>0</v>
      </c>
      <c r="H912" s="3">
        <v>0</v>
      </c>
      <c r="I912" s="3">
        <v>0</v>
      </c>
      <c r="J912" s="3">
        <v>0</v>
      </c>
      <c r="K912" s="3">
        <v>0</v>
      </c>
      <c r="L912" s="3">
        <v>0</v>
      </c>
      <c r="M912" s="3">
        <v>10000</v>
      </c>
      <c r="N912" s="3">
        <v>0</v>
      </c>
      <c r="O912" s="3" t="str">
        <f t="shared" si="28"/>
        <v>2021</v>
      </c>
      <c r="P912" s="3" t="str">
        <f t="shared" si="29"/>
        <v>03</v>
      </c>
      <c r="Q912" s="3" t="s">
        <v>22</v>
      </c>
      <c r="R912" s="5" t="s">
        <v>23</v>
      </c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/>
      <c r="AF912"/>
    </row>
    <row r="913" spans="1:32" s="5" customFormat="1" x14ac:dyDescent="0.25">
      <c r="A913" s="5" t="s">
        <v>169</v>
      </c>
      <c r="B913" s="5" t="s">
        <v>19</v>
      </c>
      <c r="C913" s="5" t="s">
        <v>100</v>
      </c>
      <c r="D913" s="5" t="s">
        <v>101</v>
      </c>
      <c r="E913" s="3">
        <v>63</v>
      </c>
      <c r="F913" s="3">
        <v>3.3804628199999999E-2</v>
      </c>
      <c r="G913" s="3">
        <v>0</v>
      </c>
      <c r="H913" s="3">
        <v>0</v>
      </c>
      <c r="I913" s="3">
        <v>0</v>
      </c>
      <c r="J913" s="3">
        <v>0</v>
      </c>
      <c r="K913" s="3">
        <v>0</v>
      </c>
      <c r="L913" s="3">
        <v>0</v>
      </c>
      <c r="M913" s="3">
        <v>43470</v>
      </c>
      <c r="N913" s="3">
        <v>0</v>
      </c>
      <c r="O913" s="3" t="str">
        <f t="shared" si="28"/>
        <v>2021</v>
      </c>
      <c r="P913" s="3" t="str">
        <f t="shared" si="29"/>
        <v>03</v>
      </c>
      <c r="Q913" s="3" t="s">
        <v>22</v>
      </c>
      <c r="R913" s="5" t="s">
        <v>23</v>
      </c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/>
      <c r="AF913"/>
    </row>
    <row r="914" spans="1:32" s="5" customFormat="1" x14ac:dyDescent="0.25">
      <c r="A914" s="5" t="s">
        <v>169</v>
      </c>
      <c r="B914" s="5" t="s">
        <v>19</v>
      </c>
      <c r="C914" s="5" t="s">
        <v>100</v>
      </c>
      <c r="D914" s="5" t="s">
        <v>101</v>
      </c>
      <c r="E914" s="3">
        <v>1</v>
      </c>
      <c r="F914" s="3">
        <v>5.3658139999999998E-4</v>
      </c>
      <c r="G914" s="3">
        <v>0</v>
      </c>
      <c r="H914" s="3">
        <v>0</v>
      </c>
      <c r="I914" s="3">
        <v>0</v>
      </c>
      <c r="J914" s="3">
        <v>0</v>
      </c>
      <c r="K914" s="3">
        <v>0</v>
      </c>
      <c r="L914" s="3">
        <v>0</v>
      </c>
      <c r="M914" s="3">
        <v>690</v>
      </c>
      <c r="N914" s="3">
        <v>0</v>
      </c>
      <c r="O914" s="3" t="str">
        <f t="shared" si="28"/>
        <v>2021</v>
      </c>
      <c r="P914" s="3" t="str">
        <f t="shared" si="29"/>
        <v>03</v>
      </c>
      <c r="Q914" s="3" t="s">
        <v>22</v>
      </c>
      <c r="R914" s="5" t="s">
        <v>23</v>
      </c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/>
      <c r="AF914"/>
    </row>
    <row r="915" spans="1:32" s="5" customFormat="1" x14ac:dyDescent="0.25">
      <c r="A915" s="5" t="s">
        <v>169</v>
      </c>
      <c r="B915" s="5" t="s">
        <v>19</v>
      </c>
      <c r="C915" s="5" t="s">
        <v>102</v>
      </c>
      <c r="D915" s="5" t="s">
        <v>103</v>
      </c>
      <c r="E915" s="3">
        <v>1</v>
      </c>
      <c r="F915" s="3">
        <v>5.3658139999999998E-4</v>
      </c>
      <c r="G915" s="3">
        <v>0</v>
      </c>
      <c r="H915" s="3">
        <v>0</v>
      </c>
      <c r="I915" s="3">
        <v>0</v>
      </c>
      <c r="J915" s="3">
        <v>0</v>
      </c>
      <c r="K915" s="3">
        <v>0</v>
      </c>
      <c r="L915" s="3">
        <v>0</v>
      </c>
      <c r="M915" s="3">
        <v>430</v>
      </c>
      <c r="N915" s="3">
        <v>0</v>
      </c>
      <c r="O915" s="3" t="str">
        <f t="shared" si="28"/>
        <v>2021</v>
      </c>
      <c r="P915" s="3" t="str">
        <f t="shared" si="29"/>
        <v>03</v>
      </c>
      <c r="Q915" s="3" t="s">
        <v>22</v>
      </c>
      <c r="R915" s="5" t="s">
        <v>23</v>
      </c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/>
      <c r="AF915"/>
    </row>
    <row r="916" spans="1:32" s="5" customFormat="1" x14ac:dyDescent="0.25">
      <c r="A916" s="5" t="s">
        <v>169</v>
      </c>
      <c r="B916" s="5" t="s">
        <v>19</v>
      </c>
      <c r="C916" s="5" t="s">
        <v>102</v>
      </c>
      <c r="D916" s="5" t="s">
        <v>103</v>
      </c>
      <c r="E916" s="3">
        <v>3</v>
      </c>
      <c r="F916" s="3">
        <v>1.6097441999999996E-3</v>
      </c>
      <c r="G916" s="3">
        <v>0</v>
      </c>
      <c r="H916" s="3">
        <v>0</v>
      </c>
      <c r="I916" s="3">
        <v>0</v>
      </c>
      <c r="J916" s="3">
        <v>0</v>
      </c>
      <c r="K916" s="3">
        <v>0</v>
      </c>
      <c r="L916" s="3">
        <v>0</v>
      </c>
      <c r="M916" s="3">
        <v>1290</v>
      </c>
      <c r="N916" s="3">
        <v>0</v>
      </c>
      <c r="O916" s="3" t="str">
        <f t="shared" si="28"/>
        <v>2021</v>
      </c>
      <c r="P916" s="3" t="str">
        <f t="shared" si="29"/>
        <v>03</v>
      </c>
      <c r="Q916" s="3" t="s">
        <v>22</v>
      </c>
      <c r="R916" s="5" t="s">
        <v>23</v>
      </c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/>
      <c r="AF916"/>
    </row>
    <row r="917" spans="1:32" s="5" customFormat="1" x14ac:dyDescent="0.25">
      <c r="A917" s="5" t="s">
        <v>169</v>
      </c>
      <c r="B917" s="5" t="s">
        <v>19</v>
      </c>
      <c r="C917" s="5" t="s">
        <v>104</v>
      </c>
      <c r="D917" s="5" t="s">
        <v>105</v>
      </c>
      <c r="E917" s="3">
        <v>19</v>
      </c>
      <c r="F917" s="3">
        <v>1.0195046599999997E-2</v>
      </c>
      <c r="G917" s="3">
        <v>0</v>
      </c>
      <c r="H917" s="3">
        <v>0</v>
      </c>
      <c r="I917" s="3">
        <v>0</v>
      </c>
      <c r="J917" s="3">
        <v>0</v>
      </c>
      <c r="K917" s="3">
        <v>0</v>
      </c>
      <c r="L917" s="3">
        <v>0</v>
      </c>
      <c r="M917" s="3">
        <v>6935</v>
      </c>
      <c r="N917" s="3">
        <v>0</v>
      </c>
      <c r="O917" s="3" t="str">
        <f t="shared" si="28"/>
        <v>2021</v>
      </c>
      <c r="P917" s="3" t="str">
        <f t="shared" si="29"/>
        <v>03</v>
      </c>
      <c r="Q917" s="3" t="s">
        <v>22</v>
      </c>
      <c r="R917" s="5" t="s">
        <v>23</v>
      </c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/>
      <c r="AF917"/>
    </row>
    <row r="918" spans="1:32" s="5" customFormat="1" x14ac:dyDescent="0.25">
      <c r="A918" s="5" t="s">
        <v>169</v>
      </c>
      <c r="B918" s="5" t="s">
        <v>19</v>
      </c>
      <c r="C918" s="5" t="s">
        <v>106</v>
      </c>
      <c r="D918" s="5" t="s">
        <v>107</v>
      </c>
      <c r="E918" s="3">
        <v>17</v>
      </c>
      <c r="F918" s="3">
        <v>9.1218838000000028E-3</v>
      </c>
      <c r="G918" s="3">
        <v>0</v>
      </c>
      <c r="H918" s="3">
        <v>0</v>
      </c>
      <c r="I918" s="3">
        <v>0</v>
      </c>
      <c r="J918" s="3">
        <v>0</v>
      </c>
      <c r="K918" s="3">
        <v>0</v>
      </c>
      <c r="L918" s="3">
        <v>0</v>
      </c>
      <c r="M918" s="3">
        <v>3060</v>
      </c>
      <c r="N918" s="3">
        <v>0</v>
      </c>
      <c r="O918" s="3" t="str">
        <f t="shared" si="28"/>
        <v>2021</v>
      </c>
      <c r="P918" s="3" t="str">
        <f t="shared" si="29"/>
        <v>03</v>
      </c>
      <c r="Q918" s="3" t="s">
        <v>22</v>
      </c>
      <c r="R918" s="5" t="s">
        <v>23</v>
      </c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/>
      <c r="AF918"/>
    </row>
    <row r="919" spans="1:32" s="5" customFormat="1" x14ac:dyDescent="0.25">
      <c r="A919" s="5" t="s">
        <v>169</v>
      </c>
      <c r="B919" s="5" t="s">
        <v>19</v>
      </c>
      <c r="C919" s="5" t="s">
        <v>112</v>
      </c>
      <c r="D919" s="5" t="s">
        <v>138</v>
      </c>
      <c r="E919" s="3">
        <v>23</v>
      </c>
      <c r="F919" s="3">
        <v>1.2341372200000001E-2</v>
      </c>
      <c r="G919" s="3">
        <v>0</v>
      </c>
      <c r="H919" s="3">
        <v>0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 t="str">
        <f t="shared" si="28"/>
        <v>2021</v>
      </c>
      <c r="P919" s="3" t="str">
        <f t="shared" si="29"/>
        <v>03</v>
      </c>
      <c r="Q919" s="3" t="s">
        <v>22</v>
      </c>
      <c r="R919" s="5" t="s">
        <v>23</v>
      </c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/>
      <c r="AF919"/>
    </row>
    <row r="920" spans="1:32" s="5" customFormat="1" x14ac:dyDescent="0.25">
      <c r="A920" s="5" t="s">
        <v>169</v>
      </c>
      <c r="B920" s="5" t="s">
        <v>19</v>
      </c>
      <c r="C920" s="5" t="s">
        <v>125</v>
      </c>
      <c r="D920" s="5" t="s">
        <v>126</v>
      </c>
      <c r="E920" s="3">
        <v>10</v>
      </c>
      <c r="F920" s="3">
        <v>5.365814E-3</v>
      </c>
      <c r="G920" s="3">
        <v>0</v>
      </c>
      <c r="H920" s="3">
        <v>0</v>
      </c>
      <c r="I920" s="3">
        <v>0</v>
      </c>
      <c r="J920" s="3">
        <v>0</v>
      </c>
      <c r="K920" s="3">
        <v>0</v>
      </c>
      <c r="L920" s="3">
        <v>0</v>
      </c>
      <c r="M920" s="3">
        <v>9750</v>
      </c>
      <c r="N920" s="3">
        <v>0</v>
      </c>
      <c r="O920" s="3" t="str">
        <f t="shared" si="28"/>
        <v>2021</v>
      </c>
      <c r="P920" s="3" t="str">
        <f t="shared" si="29"/>
        <v>03</v>
      </c>
      <c r="Q920" s="3" t="s">
        <v>22</v>
      </c>
      <c r="R920" s="5" t="s">
        <v>23</v>
      </c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/>
      <c r="AF920"/>
    </row>
    <row r="921" spans="1:32" s="5" customFormat="1" x14ac:dyDescent="0.25">
      <c r="A921" s="5" t="s">
        <v>169</v>
      </c>
      <c r="B921" s="5" t="s">
        <v>19</v>
      </c>
      <c r="C921" s="5" t="s">
        <v>127</v>
      </c>
      <c r="D921" s="5" t="s">
        <v>218</v>
      </c>
      <c r="E921" s="3">
        <v>2</v>
      </c>
      <c r="F921" s="3">
        <v>1.0731628E-3</v>
      </c>
      <c r="G921" s="3">
        <v>0</v>
      </c>
      <c r="H921" s="3">
        <v>0</v>
      </c>
      <c r="I921" s="3">
        <v>0</v>
      </c>
      <c r="J921" s="3">
        <v>0</v>
      </c>
      <c r="K921" s="3">
        <v>0</v>
      </c>
      <c r="L921" s="3">
        <v>0</v>
      </c>
      <c r="M921" s="3">
        <v>2760</v>
      </c>
      <c r="N921" s="3">
        <v>0</v>
      </c>
      <c r="O921" s="3" t="str">
        <f t="shared" si="28"/>
        <v>2021</v>
      </c>
      <c r="P921" s="3" t="str">
        <f t="shared" si="29"/>
        <v>03</v>
      </c>
      <c r="Q921" s="3" t="s">
        <v>22</v>
      </c>
      <c r="R921" s="5" t="s">
        <v>23</v>
      </c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/>
      <c r="AF921"/>
    </row>
    <row r="922" spans="1:32" s="5" customFormat="1" x14ac:dyDescent="0.25">
      <c r="A922" s="5" t="s">
        <v>169</v>
      </c>
      <c r="B922" s="5" t="s">
        <v>19</v>
      </c>
      <c r="C922" s="5" t="s">
        <v>129</v>
      </c>
      <c r="D922" s="5" t="s">
        <v>219</v>
      </c>
      <c r="E922" s="3">
        <v>35</v>
      </c>
      <c r="F922" s="3">
        <v>1.8780348999999998E-2</v>
      </c>
      <c r="G922" s="3">
        <v>0</v>
      </c>
      <c r="H922" s="3">
        <v>0</v>
      </c>
      <c r="I922" s="3">
        <v>0</v>
      </c>
      <c r="J922" s="3">
        <v>0</v>
      </c>
      <c r="K922" s="3">
        <v>0</v>
      </c>
      <c r="L922" s="3">
        <v>0</v>
      </c>
      <c r="M922" s="3">
        <v>21000</v>
      </c>
      <c r="N922" s="3">
        <v>0</v>
      </c>
      <c r="O922" s="3" t="str">
        <f t="shared" si="28"/>
        <v>2021</v>
      </c>
      <c r="P922" s="3" t="str">
        <f t="shared" si="29"/>
        <v>03</v>
      </c>
      <c r="Q922" s="3" t="s">
        <v>22</v>
      </c>
      <c r="R922" s="5" t="s">
        <v>23</v>
      </c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/>
      <c r="AF922"/>
    </row>
    <row r="923" spans="1:32" s="5" customFormat="1" x14ac:dyDescent="0.25">
      <c r="A923" s="5" t="s">
        <v>169</v>
      </c>
      <c r="B923" s="5" t="s">
        <v>19</v>
      </c>
      <c r="C923" s="5" t="s">
        <v>148</v>
      </c>
      <c r="D923" s="5" t="s">
        <v>149</v>
      </c>
      <c r="E923" s="3">
        <v>3</v>
      </c>
      <c r="F923" s="3">
        <v>1.6097441999999996E-3</v>
      </c>
      <c r="G923" s="3">
        <v>0</v>
      </c>
      <c r="H923" s="3">
        <v>0</v>
      </c>
      <c r="I923" s="3">
        <v>0</v>
      </c>
      <c r="J923" s="3">
        <v>0</v>
      </c>
      <c r="K923" s="3">
        <v>0</v>
      </c>
      <c r="L923" s="3">
        <v>0</v>
      </c>
      <c r="M923" s="3">
        <v>2877</v>
      </c>
      <c r="N923" s="3">
        <v>0</v>
      </c>
      <c r="O923" s="3" t="str">
        <f t="shared" si="28"/>
        <v>2021</v>
      </c>
      <c r="P923" s="3" t="str">
        <f t="shared" si="29"/>
        <v>03</v>
      </c>
      <c r="Q923" s="3" t="s">
        <v>22</v>
      </c>
      <c r="R923" s="5" t="s">
        <v>23</v>
      </c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/>
      <c r="AF923"/>
    </row>
    <row r="924" spans="1:32" s="5" customFormat="1" x14ac:dyDescent="0.25">
      <c r="A924" s="5" t="s">
        <v>169</v>
      </c>
      <c r="B924" s="5" t="s">
        <v>19</v>
      </c>
      <c r="C924" s="5" t="s">
        <v>139</v>
      </c>
      <c r="D924" s="5" t="s">
        <v>140</v>
      </c>
      <c r="E924" s="3">
        <v>2</v>
      </c>
      <c r="F924" s="3">
        <v>1.0731628E-3</v>
      </c>
      <c r="G924" s="3">
        <v>0</v>
      </c>
      <c r="H924" s="3">
        <v>0</v>
      </c>
      <c r="I924" s="3">
        <v>0</v>
      </c>
      <c r="J924" s="3">
        <v>0</v>
      </c>
      <c r="K924" s="3">
        <v>0</v>
      </c>
      <c r="L924" s="3">
        <v>0</v>
      </c>
      <c r="M924" s="3">
        <v>1668</v>
      </c>
      <c r="N924" s="3">
        <v>0</v>
      </c>
      <c r="O924" s="3" t="str">
        <f t="shared" si="28"/>
        <v>2021</v>
      </c>
      <c r="P924" s="3" t="str">
        <f t="shared" si="29"/>
        <v>03</v>
      </c>
      <c r="Q924" s="3" t="s">
        <v>22</v>
      </c>
      <c r="R924" s="5" t="s">
        <v>23</v>
      </c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/>
      <c r="AF924"/>
    </row>
    <row r="925" spans="1:32" s="5" customFormat="1" x14ac:dyDescent="0.25">
      <c r="A925" s="5" t="s">
        <v>169</v>
      </c>
      <c r="B925" s="5" t="s">
        <v>19</v>
      </c>
      <c r="C925" s="5" t="s">
        <v>164</v>
      </c>
      <c r="D925" s="5" t="s">
        <v>165</v>
      </c>
      <c r="E925" s="3">
        <v>2</v>
      </c>
      <c r="F925" s="3">
        <v>1.0731628E-3</v>
      </c>
      <c r="G925" s="3">
        <v>0</v>
      </c>
      <c r="H925" s="3">
        <v>0</v>
      </c>
      <c r="I925" s="3">
        <v>0</v>
      </c>
      <c r="J925" s="3">
        <v>0</v>
      </c>
      <c r="K925" s="3">
        <v>0</v>
      </c>
      <c r="L925" s="3">
        <v>0</v>
      </c>
      <c r="M925" s="3">
        <v>434</v>
      </c>
      <c r="N925" s="3">
        <v>0</v>
      </c>
      <c r="O925" s="3" t="str">
        <f t="shared" si="28"/>
        <v>2021</v>
      </c>
      <c r="P925" s="3" t="str">
        <f t="shared" si="29"/>
        <v>03</v>
      </c>
      <c r="Q925" s="3" t="s">
        <v>22</v>
      </c>
      <c r="R925" s="5" t="s">
        <v>23</v>
      </c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/>
      <c r="AF925"/>
    </row>
    <row r="926" spans="1:32" s="5" customFormat="1" x14ac:dyDescent="0.25">
      <c r="A926" s="5" t="s">
        <v>172</v>
      </c>
      <c r="B926" s="5" t="s">
        <v>19</v>
      </c>
      <c r="C926" s="5" t="s">
        <v>20</v>
      </c>
      <c r="D926" s="5" t="s">
        <v>21</v>
      </c>
      <c r="E926" s="3">
        <v>1</v>
      </c>
      <c r="F926" s="3">
        <v>5.3658139999999998E-4</v>
      </c>
      <c r="G926" s="3">
        <v>69</v>
      </c>
      <c r="H926" s="3">
        <v>1.73673E-4</v>
      </c>
      <c r="I926" s="3">
        <v>62.79</v>
      </c>
      <c r="J926" s="3">
        <v>1.7355779999999997E-4</v>
      </c>
      <c r="K926" s="3">
        <v>10</v>
      </c>
      <c r="L926" s="3">
        <v>10</v>
      </c>
      <c r="M926" s="3">
        <v>0</v>
      </c>
      <c r="N926" s="3">
        <v>0</v>
      </c>
      <c r="O926" s="3" t="str">
        <f t="shared" si="28"/>
        <v>2022</v>
      </c>
      <c r="P926" s="3" t="str">
        <f t="shared" si="29"/>
        <v>03</v>
      </c>
      <c r="Q926" s="3" t="s">
        <v>22</v>
      </c>
      <c r="R926" s="5" t="s">
        <v>23</v>
      </c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/>
      <c r="AF926"/>
    </row>
    <row r="927" spans="1:32" s="5" customFormat="1" x14ac:dyDescent="0.25">
      <c r="A927" s="5" t="s">
        <v>172</v>
      </c>
      <c r="B927" s="5" t="s">
        <v>19</v>
      </c>
      <c r="C927" s="5" t="s">
        <v>20</v>
      </c>
      <c r="D927" s="5" t="s">
        <v>21</v>
      </c>
      <c r="E927" s="3">
        <v>123</v>
      </c>
      <c r="F927" s="3">
        <v>6.5999512199999999E-2</v>
      </c>
      <c r="G927" s="3">
        <v>8487</v>
      </c>
      <c r="H927" s="3">
        <v>2.1361778999999994E-2</v>
      </c>
      <c r="I927" s="3">
        <v>7723.17</v>
      </c>
      <c r="J927" s="3">
        <v>2.1347614199999997E-2</v>
      </c>
      <c r="K927" s="3">
        <v>1230</v>
      </c>
      <c r="L927" s="3">
        <v>1230</v>
      </c>
      <c r="M927" s="3">
        <v>0</v>
      </c>
      <c r="N927" s="3">
        <v>0</v>
      </c>
      <c r="O927" s="3" t="str">
        <f t="shared" si="28"/>
        <v>2022</v>
      </c>
      <c r="P927" s="3" t="str">
        <f t="shared" si="29"/>
        <v>03</v>
      </c>
      <c r="Q927" s="3" t="s">
        <v>22</v>
      </c>
      <c r="R927" s="5" t="s">
        <v>23</v>
      </c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/>
      <c r="AF927"/>
    </row>
    <row r="928" spans="1:32" s="5" customFormat="1" x14ac:dyDescent="0.25">
      <c r="A928" s="5" t="s">
        <v>172</v>
      </c>
      <c r="B928" s="5" t="s">
        <v>19</v>
      </c>
      <c r="C928" s="5" t="s">
        <v>24</v>
      </c>
      <c r="D928" s="5" t="s">
        <v>25</v>
      </c>
      <c r="E928" s="3">
        <v>183</v>
      </c>
      <c r="F928" s="3">
        <v>9.8194396200000006E-2</v>
      </c>
      <c r="G928" s="3">
        <v>7686</v>
      </c>
      <c r="H928" s="3">
        <v>1.9345661999999996E-2</v>
      </c>
      <c r="I928" s="3">
        <v>6994.26</v>
      </c>
      <c r="J928" s="3">
        <v>1.9332834100000001E-2</v>
      </c>
      <c r="K928" s="3">
        <v>915</v>
      </c>
      <c r="L928" s="3">
        <v>915</v>
      </c>
      <c r="M928" s="3">
        <v>0</v>
      </c>
      <c r="N928" s="3">
        <v>0</v>
      </c>
      <c r="O928" s="3" t="str">
        <f t="shared" si="28"/>
        <v>2022</v>
      </c>
      <c r="P928" s="3" t="str">
        <f t="shared" si="29"/>
        <v>03</v>
      </c>
      <c r="Q928" s="3" t="s">
        <v>22</v>
      </c>
      <c r="R928" s="5" t="s">
        <v>23</v>
      </c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/>
      <c r="AF928"/>
    </row>
    <row r="929" spans="1:32" s="5" customFormat="1" x14ac:dyDescent="0.25">
      <c r="A929" s="5" t="s">
        <v>172</v>
      </c>
      <c r="B929" s="5" t="s">
        <v>19</v>
      </c>
      <c r="C929" s="5" t="s">
        <v>24</v>
      </c>
      <c r="D929" s="5" t="s">
        <v>25</v>
      </c>
      <c r="E929" s="3">
        <v>5</v>
      </c>
      <c r="F929" s="3">
        <v>2.682907E-3</v>
      </c>
      <c r="G929" s="3">
        <v>210</v>
      </c>
      <c r="H929" s="3">
        <v>5.2857000000000002E-4</v>
      </c>
      <c r="I929" s="3">
        <v>191.1</v>
      </c>
      <c r="J929" s="3">
        <v>5.2821949999999986E-4</v>
      </c>
      <c r="K929" s="3">
        <v>25</v>
      </c>
      <c r="L929" s="3">
        <v>25</v>
      </c>
      <c r="M929" s="3">
        <v>0</v>
      </c>
      <c r="N929" s="3">
        <v>0</v>
      </c>
      <c r="O929" s="3" t="str">
        <f t="shared" si="28"/>
        <v>2022</v>
      </c>
      <c r="P929" s="3" t="str">
        <f t="shared" si="29"/>
        <v>03</v>
      </c>
      <c r="Q929" s="3" t="s">
        <v>22</v>
      </c>
      <c r="R929" s="5" t="s">
        <v>23</v>
      </c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/>
      <c r="AF929"/>
    </row>
    <row r="930" spans="1:32" s="5" customFormat="1" x14ac:dyDescent="0.25">
      <c r="A930" s="5" t="s">
        <v>172</v>
      </c>
      <c r="B930" s="5" t="s">
        <v>19</v>
      </c>
      <c r="C930" s="5" t="s">
        <v>26</v>
      </c>
      <c r="D930" s="5" t="s">
        <v>27</v>
      </c>
      <c r="E930" s="3">
        <v>432</v>
      </c>
      <c r="F930" s="3">
        <v>0.23180316480000002</v>
      </c>
      <c r="G930" s="3">
        <v>37584</v>
      </c>
      <c r="H930" s="3">
        <v>9.4598927999999999E-2</v>
      </c>
      <c r="I930" s="3">
        <v>34251.03</v>
      </c>
      <c r="J930" s="3">
        <v>9.4673272000000003E-2</v>
      </c>
      <c r="K930" s="3">
        <v>4320</v>
      </c>
      <c r="L930" s="3">
        <v>4320</v>
      </c>
      <c r="M930" s="3">
        <v>0</v>
      </c>
      <c r="N930" s="3">
        <v>0</v>
      </c>
      <c r="O930" s="3" t="str">
        <f t="shared" si="28"/>
        <v>2022</v>
      </c>
      <c r="P930" s="3" t="str">
        <f t="shared" si="29"/>
        <v>03</v>
      </c>
      <c r="Q930" s="3" t="s">
        <v>22</v>
      </c>
      <c r="R930" s="5" t="s">
        <v>23</v>
      </c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/>
      <c r="AF930"/>
    </row>
    <row r="931" spans="1:32" s="5" customFormat="1" x14ac:dyDescent="0.25">
      <c r="A931" s="5" t="s">
        <v>172</v>
      </c>
      <c r="B931" s="5" t="s">
        <v>19</v>
      </c>
      <c r="C931" s="5" t="s">
        <v>26</v>
      </c>
      <c r="D931" s="5" t="s">
        <v>27</v>
      </c>
      <c r="E931" s="3">
        <v>118</v>
      </c>
      <c r="F931" s="3">
        <v>6.3316605200000015E-2</v>
      </c>
      <c r="G931" s="3">
        <v>10266</v>
      </c>
      <c r="H931" s="3">
        <v>2.5839522000000004E-2</v>
      </c>
      <c r="I931" s="3">
        <v>9342.0600000000013</v>
      </c>
      <c r="J931" s="3">
        <v>2.5822387999999995E-2</v>
      </c>
      <c r="K931" s="3">
        <v>1180</v>
      </c>
      <c r="L931" s="3">
        <v>1180</v>
      </c>
      <c r="M931" s="3">
        <v>0</v>
      </c>
      <c r="N931" s="3">
        <v>0</v>
      </c>
      <c r="O931" s="3" t="str">
        <f t="shared" si="28"/>
        <v>2022</v>
      </c>
      <c r="P931" s="3" t="str">
        <f t="shared" si="29"/>
        <v>03</v>
      </c>
      <c r="Q931" s="3" t="s">
        <v>22</v>
      </c>
      <c r="R931" s="5" t="s">
        <v>23</v>
      </c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/>
      <c r="AF931"/>
    </row>
    <row r="932" spans="1:32" s="5" customFormat="1" x14ac:dyDescent="0.25">
      <c r="A932" s="5" t="s">
        <v>172</v>
      </c>
      <c r="B932" s="5" t="s">
        <v>19</v>
      </c>
      <c r="C932" s="5" t="s">
        <v>26</v>
      </c>
      <c r="D932" s="5" t="s">
        <v>27</v>
      </c>
      <c r="E932" s="3">
        <v>55</v>
      </c>
      <c r="F932" s="3">
        <v>2.9511977000000002E-2</v>
      </c>
      <c r="G932" s="3">
        <v>4785</v>
      </c>
      <c r="H932" s="3">
        <v>1.2043845000000001E-2</v>
      </c>
      <c r="I932" s="3">
        <v>4354.3500000000004</v>
      </c>
      <c r="J932" s="3">
        <v>1.2035858800000002E-2</v>
      </c>
      <c r="K932" s="3">
        <v>550</v>
      </c>
      <c r="L932" s="3">
        <v>550</v>
      </c>
      <c r="M932" s="3">
        <v>0</v>
      </c>
      <c r="N932" s="3">
        <v>0</v>
      </c>
      <c r="O932" s="3" t="str">
        <f t="shared" si="28"/>
        <v>2022</v>
      </c>
      <c r="P932" s="3" t="str">
        <f t="shared" si="29"/>
        <v>03</v>
      </c>
      <c r="Q932" s="3" t="s">
        <v>22</v>
      </c>
      <c r="R932" s="5" t="s">
        <v>23</v>
      </c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/>
      <c r="AF932"/>
    </row>
    <row r="933" spans="1:32" s="5" customFormat="1" x14ac:dyDescent="0.25">
      <c r="A933" s="5" t="s">
        <v>172</v>
      </c>
      <c r="B933" s="5" t="s">
        <v>19</v>
      </c>
      <c r="C933" s="5" t="s">
        <v>26</v>
      </c>
      <c r="D933" s="5" t="s">
        <v>27</v>
      </c>
      <c r="E933" s="3">
        <v>13</v>
      </c>
      <c r="F933" s="3">
        <v>6.9755582000000007E-3</v>
      </c>
      <c r="G933" s="3">
        <v>1131</v>
      </c>
      <c r="H933" s="3">
        <v>2.8467269999999994E-3</v>
      </c>
      <c r="I933" s="3">
        <v>1029.21</v>
      </c>
      <c r="J933" s="3">
        <v>2.8448393999999998E-3</v>
      </c>
      <c r="K933" s="3">
        <v>130</v>
      </c>
      <c r="L933" s="3">
        <v>130</v>
      </c>
      <c r="M933" s="3">
        <v>0</v>
      </c>
      <c r="N933" s="3">
        <v>0</v>
      </c>
      <c r="O933" s="3" t="str">
        <f t="shared" si="28"/>
        <v>2022</v>
      </c>
      <c r="P933" s="3" t="str">
        <f t="shared" si="29"/>
        <v>03</v>
      </c>
      <c r="Q933" s="3" t="s">
        <v>22</v>
      </c>
      <c r="R933" s="5" t="s">
        <v>29</v>
      </c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/>
      <c r="AF933"/>
    </row>
    <row r="934" spans="1:32" s="5" customFormat="1" x14ac:dyDescent="0.25">
      <c r="A934" s="5" t="s">
        <v>172</v>
      </c>
      <c r="B934" s="5" t="s">
        <v>19</v>
      </c>
      <c r="C934" s="5" t="s">
        <v>26</v>
      </c>
      <c r="D934" s="5" t="s">
        <v>27</v>
      </c>
      <c r="E934" s="3">
        <v>1</v>
      </c>
      <c r="F934" s="3">
        <v>5.3658139999999998E-4</v>
      </c>
      <c r="G934" s="3">
        <v>87</v>
      </c>
      <c r="H934" s="3">
        <v>2.1897899999999995E-4</v>
      </c>
      <c r="I934" s="3">
        <v>79.17</v>
      </c>
      <c r="J934" s="3">
        <v>2.1883379999999993E-4</v>
      </c>
      <c r="K934" s="3">
        <v>10</v>
      </c>
      <c r="L934" s="3">
        <v>10</v>
      </c>
      <c r="M934" s="3">
        <v>0</v>
      </c>
      <c r="N934" s="3">
        <v>0</v>
      </c>
      <c r="O934" s="3" t="str">
        <f t="shared" si="28"/>
        <v>2022</v>
      </c>
      <c r="P934" s="3" t="str">
        <f t="shared" si="29"/>
        <v>03</v>
      </c>
      <c r="Q934" s="3" t="s">
        <v>28</v>
      </c>
      <c r="R934" s="5" t="s">
        <v>29</v>
      </c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/>
      <c r="AF934"/>
    </row>
    <row r="935" spans="1:32" s="5" customFormat="1" x14ac:dyDescent="0.25">
      <c r="A935" s="5" t="s">
        <v>172</v>
      </c>
      <c r="B935" s="5" t="s">
        <v>19</v>
      </c>
      <c r="C935" s="5" t="s">
        <v>26</v>
      </c>
      <c r="D935" s="5" t="s">
        <v>27</v>
      </c>
      <c r="E935" s="3">
        <v>1</v>
      </c>
      <c r="F935" s="3">
        <v>5.3658139999999998E-4</v>
      </c>
      <c r="G935" s="3">
        <v>87</v>
      </c>
      <c r="H935" s="3">
        <v>2.1897899999999995E-4</v>
      </c>
      <c r="I935" s="3">
        <v>79.17</v>
      </c>
      <c r="J935" s="3">
        <v>2.1883379999999993E-4</v>
      </c>
      <c r="K935" s="3">
        <v>10</v>
      </c>
      <c r="L935" s="3">
        <v>10</v>
      </c>
      <c r="M935" s="3">
        <v>0</v>
      </c>
      <c r="N935" s="3">
        <v>0</v>
      </c>
      <c r="O935" s="3" t="str">
        <f t="shared" si="28"/>
        <v>2022</v>
      </c>
      <c r="P935" s="3" t="str">
        <f t="shared" si="29"/>
        <v>03</v>
      </c>
      <c r="Q935" s="3" t="s">
        <v>28</v>
      </c>
      <c r="R935" s="5" t="s">
        <v>29</v>
      </c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/>
      <c r="AF935"/>
    </row>
    <row r="936" spans="1:32" s="5" customFormat="1" x14ac:dyDescent="0.25">
      <c r="A936" s="5" t="s">
        <v>172</v>
      </c>
      <c r="B936" s="5" t="s">
        <v>19</v>
      </c>
      <c r="C936" s="5" t="s">
        <v>142</v>
      </c>
      <c r="D936" s="5" t="s">
        <v>143</v>
      </c>
      <c r="E936" s="3">
        <v>1</v>
      </c>
      <c r="F936" s="3">
        <v>5.3658139999999998E-4</v>
      </c>
      <c r="G936" s="3">
        <v>36</v>
      </c>
      <c r="H936" s="3">
        <v>9.0612000000000019E-5</v>
      </c>
      <c r="I936" s="3">
        <v>32.760000000000005</v>
      </c>
      <c r="J936" s="3">
        <v>9.0551899999999989E-5</v>
      </c>
      <c r="K936" s="3">
        <v>5</v>
      </c>
      <c r="L936" s="3">
        <v>5</v>
      </c>
      <c r="M936" s="3">
        <v>0</v>
      </c>
      <c r="N936" s="3">
        <v>0</v>
      </c>
      <c r="O936" s="3" t="str">
        <f t="shared" si="28"/>
        <v>2022</v>
      </c>
      <c r="P936" s="3" t="str">
        <f t="shared" si="29"/>
        <v>03</v>
      </c>
      <c r="Q936" s="3" t="s">
        <v>22</v>
      </c>
      <c r="R936" s="5" t="s">
        <v>23</v>
      </c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/>
      <c r="AF936"/>
    </row>
    <row r="937" spans="1:32" s="5" customFormat="1" x14ac:dyDescent="0.25">
      <c r="A937" s="5" t="s">
        <v>172</v>
      </c>
      <c r="B937" s="5" t="s">
        <v>19</v>
      </c>
      <c r="C937" s="5" t="s">
        <v>173</v>
      </c>
      <c r="D937" s="5" t="s">
        <v>174</v>
      </c>
      <c r="E937" s="3">
        <v>1</v>
      </c>
      <c r="F937" s="3">
        <v>5.3658139999999998E-4</v>
      </c>
      <c r="G937" s="3">
        <v>164</v>
      </c>
      <c r="H937" s="3">
        <v>4.1278800000000003E-4</v>
      </c>
      <c r="I937" s="3">
        <v>149.24</v>
      </c>
      <c r="J937" s="3">
        <v>4.1251429999999994E-4</v>
      </c>
      <c r="K937" s="3">
        <v>30</v>
      </c>
      <c r="L937" s="3">
        <v>10</v>
      </c>
      <c r="M937" s="3">
        <v>0</v>
      </c>
      <c r="N937" s="3">
        <v>0</v>
      </c>
      <c r="O937" s="3" t="str">
        <f t="shared" si="28"/>
        <v>2022</v>
      </c>
      <c r="P937" s="3" t="str">
        <f t="shared" si="29"/>
        <v>03</v>
      </c>
      <c r="Q937" s="3" t="s">
        <v>22</v>
      </c>
      <c r="R937" s="5" t="s">
        <v>23</v>
      </c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/>
      <c r="AF937"/>
    </row>
    <row r="938" spans="1:32" s="5" customFormat="1" x14ac:dyDescent="0.25">
      <c r="A938" s="5" t="s">
        <v>172</v>
      </c>
      <c r="B938" s="5" t="s">
        <v>19</v>
      </c>
      <c r="C938" s="5" t="s">
        <v>30</v>
      </c>
      <c r="D938" s="5" t="s">
        <v>31</v>
      </c>
      <c r="E938" s="3">
        <v>3</v>
      </c>
      <c r="F938" s="3">
        <v>1.6097441999999996E-3</v>
      </c>
      <c r="G938" s="3">
        <v>129</v>
      </c>
      <c r="H938" s="3">
        <v>3.2469299999999998E-4</v>
      </c>
      <c r="I938" s="3">
        <v>125.55999999999999</v>
      </c>
      <c r="J938" s="3">
        <v>3.4706040000000008E-4</v>
      </c>
      <c r="K938" s="3">
        <v>15</v>
      </c>
      <c r="L938" s="3">
        <v>15</v>
      </c>
      <c r="M938" s="3">
        <v>0</v>
      </c>
      <c r="N938" s="3">
        <v>0</v>
      </c>
      <c r="O938" s="3" t="str">
        <f t="shared" si="28"/>
        <v>2022</v>
      </c>
      <c r="P938" s="3" t="str">
        <f t="shared" si="29"/>
        <v>03</v>
      </c>
      <c r="Q938" s="3" t="s">
        <v>22</v>
      </c>
      <c r="R938" s="5" t="s">
        <v>23</v>
      </c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/>
      <c r="AF938"/>
    </row>
    <row r="939" spans="1:32" s="5" customFormat="1" x14ac:dyDescent="0.25">
      <c r="A939" s="5" t="s">
        <v>172</v>
      </c>
      <c r="B939" s="5" t="s">
        <v>19</v>
      </c>
      <c r="C939" s="5" t="s">
        <v>30</v>
      </c>
      <c r="D939" s="5" t="s">
        <v>31</v>
      </c>
      <c r="E939" s="3">
        <v>231</v>
      </c>
      <c r="F939" s="3">
        <v>0.12395030340000002</v>
      </c>
      <c r="G939" s="3">
        <v>9933</v>
      </c>
      <c r="H939" s="3">
        <v>2.5001361E-2</v>
      </c>
      <c r="I939" s="3">
        <v>9047.2000000000007</v>
      </c>
      <c r="J939" s="3">
        <v>2.50073655E-2</v>
      </c>
      <c r="K939" s="3">
        <v>1155</v>
      </c>
      <c r="L939" s="3">
        <v>1155</v>
      </c>
      <c r="M939" s="3">
        <v>0</v>
      </c>
      <c r="N939" s="3">
        <v>0</v>
      </c>
      <c r="O939" s="3" t="str">
        <f t="shared" si="28"/>
        <v>2022</v>
      </c>
      <c r="P939" s="3" t="str">
        <f t="shared" si="29"/>
        <v>03</v>
      </c>
      <c r="Q939" s="3" t="s">
        <v>22</v>
      </c>
      <c r="R939" s="5" t="s">
        <v>23</v>
      </c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/>
      <c r="AF939"/>
    </row>
    <row r="940" spans="1:32" s="5" customFormat="1" x14ac:dyDescent="0.25">
      <c r="A940" s="5" t="s">
        <v>172</v>
      </c>
      <c r="B940" s="5" t="s">
        <v>19</v>
      </c>
      <c r="C940" s="5" t="s">
        <v>30</v>
      </c>
      <c r="D940" s="5" t="s">
        <v>31</v>
      </c>
      <c r="E940" s="3">
        <v>36</v>
      </c>
      <c r="F940" s="3">
        <v>1.9316930399999994E-2</v>
      </c>
      <c r="G940" s="3">
        <v>1548</v>
      </c>
      <c r="H940" s="3">
        <v>3.8963160000000004E-3</v>
      </c>
      <c r="I940" s="3">
        <v>1408.6799999999998</v>
      </c>
      <c r="J940" s="3">
        <v>3.8937324000000001E-3</v>
      </c>
      <c r="K940" s="3">
        <v>180</v>
      </c>
      <c r="L940" s="3">
        <v>180</v>
      </c>
      <c r="M940" s="3">
        <v>0</v>
      </c>
      <c r="N940" s="3">
        <v>0</v>
      </c>
      <c r="O940" s="3" t="str">
        <f t="shared" si="28"/>
        <v>2022</v>
      </c>
      <c r="P940" s="3" t="str">
        <f t="shared" si="29"/>
        <v>03</v>
      </c>
      <c r="Q940" s="3" t="s">
        <v>22</v>
      </c>
      <c r="R940" s="5" t="s">
        <v>23</v>
      </c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/>
      <c r="AF940"/>
    </row>
    <row r="941" spans="1:32" s="5" customFormat="1" x14ac:dyDescent="0.25">
      <c r="A941" s="5" t="s">
        <v>172</v>
      </c>
      <c r="B941" s="5" t="s">
        <v>19</v>
      </c>
      <c r="C941" s="5" t="s">
        <v>30</v>
      </c>
      <c r="D941" s="5" t="s">
        <v>31</v>
      </c>
      <c r="E941" s="3">
        <v>5</v>
      </c>
      <c r="F941" s="3">
        <v>2.682907E-3</v>
      </c>
      <c r="G941" s="3">
        <v>215</v>
      </c>
      <c r="H941" s="3">
        <v>5.4115499999999998E-4</v>
      </c>
      <c r="I941" s="3">
        <v>195.65</v>
      </c>
      <c r="J941" s="3">
        <v>5.4079619999999992E-4</v>
      </c>
      <c r="K941" s="3">
        <v>25</v>
      </c>
      <c r="L941" s="3">
        <v>25</v>
      </c>
      <c r="M941" s="3">
        <v>0</v>
      </c>
      <c r="N941" s="3">
        <v>0</v>
      </c>
      <c r="O941" s="3" t="str">
        <f t="shared" si="28"/>
        <v>2022</v>
      </c>
      <c r="P941" s="3" t="str">
        <f t="shared" si="29"/>
        <v>03</v>
      </c>
      <c r="Q941" s="3" t="s">
        <v>32</v>
      </c>
      <c r="R941" s="5" t="s">
        <v>23</v>
      </c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/>
      <c r="AF941"/>
    </row>
    <row r="942" spans="1:32" s="5" customFormat="1" x14ac:dyDescent="0.25">
      <c r="A942" s="5" t="s">
        <v>172</v>
      </c>
      <c r="B942" s="5" t="s">
        <v>19</v>
      </c>
      <c r="C942" s="5" t="s">
        <v>34</v>
      </c>
      <c r="D942" s="5" t="s">
        <v>35</v>
      </c>
      <c r="E942" s="3">
        <v>7</v>
      </c>
      <c r="F942" s="3">
        <v>3.7560697999999997E-3</v>
      </c>
      <c r="G942" s="3">
        <v>609</v>
      </c>
      <c r="H942" s="3">
        <v>1.5328529999999998E-3</v>
      </c>
      <c r="I942" s="3">
        <v>570.72</v>
      </c>
      <c r="J942" s="3">
        <v>1.5775272000000001E-3</v>
      </c>
      <c r="K942" s="3">
        <v>70</v>
      </c>
      <c r="L942" s="3">
        <v>70</v>
      </c>
      <c r="M942" s="3">
        <v>0</v>
      </c>
      <c r="N942" s="3">
        <v>0</v>
      </c>
      <c r="O942" s="3" t="str">
        <f t="shared" si="28"/>
        <v>2022</v>
      </c>
      <c r="P942" s="3" t="str">
        <f t="shared" si="29"/>
        <v>03</v>
      </c>
      <c r="Q942" s="3" t="s">
        <v>22</v>
      </c>
      <c r="R942" s="5" t="s">
        <v>23</v>
      </c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/>
      <c r="AF942"/>
    </row>
    <row r="943" spans="1:32" s="5" customFormat="1" x14ac:dyDescent="0.25">
      <c r="A943" s="5" t="s">
        <v>172</v>
      </c>
      <c r="B943" s="5" t="s">
        <v>19</v>
      </c>
      <c r="C943" s="5" t="s">
        <v>34</v>
      </c>
      <c r="D943" s="5" t="s">
        <v>35</v>
      </c>
      <c r="E943" s="3">
        <v>31</v>
      </c>
      <c r="F943" s="3">
        <v>1.6634023399999996E-2</v>
      </c>
      <c r="G943" s="3">
        <v>2697</v>
      </c>
      <c r="H943" s="3">
        <v>6.7883490000000017E-3</v>
      </c>
      <c r="I943" s="3">
        <v>2454.27</v>
      </c>
      <c r="J943" s="3">
        <v>6.7838476999999998E-3</v>
      </c>
      <c r="K943" s="3">
        <v>310</v>
      </c>
      <c r="L943" s="3">
        <v>310</v>
      </c>
      <c r="M943" s="3">
        <v>0</v>
      </c>
      <c r="N943" s="3">
        <v>0</v>
      </c>
      <c r="O943" s="3" t="str">
        <f t="shared" si="28"/>
        <v>2022</v>
      </c>
      <c r="P943" s="3" t="str">
        <f t="shared" si="29"/>
        <v>03</v>
      </c>
      <c r="Q943" s="3" t="s">
        <v>22</v>
      </c>
      <c r="R943" s="5" t="s">
        <v>23</v>
      </c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/>
      <c r="AF943"/>
    </row>
    <row r="944" spans="1:32" s="5" customFormat="1" x14ac:dyDescent="0.25">
      <c r="A944" s="5" t="s">
        <v>172</v>
      </c>
      <c r="B944" s="5" t="s">
        <v>19</v>
      </c>
      <c r="C944" s="5" t="s">
        <v>34</v>
      </c>
      <c r="D944" s="5" t="s">
        <v>35</v>
      </c>
      <c r="E944" s="3">
        <v>2</v>
      </c>
      <c r="F944" s="3">
        <v>1.0731628E-3</v>
      </c>
      <c r="G944" s="3">
        <v>174</v>
      </c>
      <c r="H944" s="3">
        <v>4.379579999999999E-4</v>
      </c>
      <c r="I944" s="3">
        <v>158.34</v>
      </c>
      <c r="J944" s="3">
        <v>4.3766759999999986E-4</v>
      </c>
      <c r="K944" s="3">
        <v>20</v>
      </c>
      <c r="L944" s="3">
        <v>20</v>
      </c>
      <c r="M944" s="3">
        <v>0</v>
      </c>
      <c r="N944" s="3">
        <v>0</v>
      </c>
      <c r="O944" s="3" t="str">
        <f t="shared" si="28"/>
        <v>2022</v>
      </c>
      <c r="P944" s="3" t="str">
        <f t="shared" si="29"/>
        <v>03</v>
      </c>
      <c r="Q944" s="3" t="s">
        <v>22</v>
      </c>
      <c r="R944" s="5" t="s">
        <v>23</v>
      </c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/>
      <c r="AF944"/>
    </row>
    <row r="945" spans="1:32" s="5" customFormat="1" x14ac:dyDescent="0.25">
      <c r="A945" s="5" t="s">
        <v>172</v>
      </c>
      <c r="B945" s="5" t="s">
        <v>19</v>
      </c>
      <c r="C945" s="5" t="s">
        <v>36</v>
      </c>
      <c r="D945" s="5" t="s">
        <v>37</v>
      </c>
      <c r="E945" s="3">
        <v>335</v>
      </c>
      <c r="F945" s="3">
        <v>0.17975476900000001</v>
      </c>
      <c r="G945" s="3">
        <v>87435</v>
      </c>
      <c r="H945" s="3">
        <v>0.22007389499999999</v>
      </c>
      <c r="I945" s="3">
        <v>79615.44</v>
      </c>
      <c r="J945" s="3">
        <v>0.22006503770000002</v>
      </c>
      <c r="K945" s="3">
        <v>10050</v>
      </c>
      <c r="L945" s="3">
        <v>10050</v>
      </c>
      <c r="M945" s="3">
        <v>0</v>
      </c>
      <c r="N945" s="3">
        <v>0</v>
      </c>
      <c r="O945" s="3" t="str">
        <f t="shared" si="28"/>
        <v>2022</v>
      </c>
      <c r="P945" s="3" t="str">
        <f t="shared" si="29"/>
        <v>03</v>
      </c>
      <c r="Q945" s="3" t="s">
        <v>22</v>
      </c>
      <c r="R945" s="5" t="s">
        <v>23</v>
      </c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/>
      <c r="AF945"/>
    </row>
    <row r="946" spans="1:32" s="5" customFormat="1" x14ac:dyDescent="0.25">
      <c r="A946" s="5" t="s">
        <v>172</v>
      </c>
      <c r="B946" s="5" t="s">
        <v>19</v>
      </c>
      <c r="C946" s="5" t="s">
        <v>36</v>
      </c>
      <c r="D946" s="5" t="s">
        <v>37</v>
      </c>
      <c r="E946" s="3">
        <v>17</v>
      </c>
      <c r="F946" s="3">
        <v>9.1218838000000028E-3</v>
      </c>
      <c r="G946" s="3">
        <v>4437</v>
      </c>
      <c r="H946" s="3">
        <v>1.1167928999999998E-2</v>
      </c>
      <c r="I946" s="3">
        <v>4037.6699999999996</v>
      </c>
      <c r="J946" s="3">
        <v>1.1160523599999998E-2</v>
      </c>
      <c r="K946" s="3">
        <v>510</v>
      </c>
      <c r="L946" s="3">
        <v>510</v>
      </c>
      <c r="M946" s="3">
        <v>0</v>
      </c>
      <c r="N946" s="3">
        <v>0</v>
      </c>
      <c r="O946" s="3" t="str">
        <f t="shared" si="28"/>
        <v>2022</v>
      </c>
      <c r="P946" s="3" t="str">
        <f t="shared" si="29"/>
        <v>03</v>
      </c>
      <c r="Q946" s="3" t="s">
        <v>22</v>
      </c>
      <c r="R946" s="5" t="s">
        <v>23</v>
      </c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/>
      <c r="AF946"/>
    </row>
    <row r="947" spans="1:32" s="5" customFormat="1" x14ac:dyDescent="0.25">
      <c r="A947" s="5" t="s">
        <v>172</v>
      </c>
      <c r="B947" s="5" t="s">
        <v>19</v>
      </c>
      <c r="C947" s="5" t="s">
        <v>36</v>
      </c>
      <c r="D947" s="5" t="s">
        <v>37</v>
      </c>
      <c r="E947" s="3">
        <v>115</v>
      </c>
      <c r="F947" s="3">
        <v>6.1706861000000002E-2</v>
      </c>
      <c r="G947" s="3">
        <v>30015</v>
      </c>
      <c r="H947" s="3">
        <v>7.5547755000000008E-2</v>
      </c>
      <c r="I947" s="3">
        <v>27313.65</v>
      </c>
      <c r="J947" s="3">
        <v>7.5497660000000008E-2</v>
      </c>
      <c r="K947" s="3">
        <v>3450</v>
      </c>
      <c r="L947" s="3">
        <v>3450</v>
      </c>
      <c r="M947" s="3">
        <v>0</v>
      </c>
      <c r="N947" s="3">
        <v>0</v>
      </c>
      <c r="O947" s="3" t="str">
        <f t="shared" si="28"/>
        <v>2022</v>
      </c>
      <c r="P947" s="3" t="str">
        <f t="shared" si="29"/>
        <v>03</v>
      </c>
      <c r="Q947" s="3" t="s">
        <v>22</v>
      </c>
      <c r="R947" s="5" t="s">
        <v>23</v>
      </c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/>
      <c r="AF947"/>
    </row>
    <row r="948" spans="1:32" s="5" customFormat="1" x14ac:dyDescent="0.25">
      <c r="A948" s="5" t="s">
        <v>172</v>
      </c>
      <c r="B948" s="5" t="s">
        <v>19</v>
      </c>
      <c r="C948" s="5" t="s">
        <v>36</v>
      </c>
      <c r="D948" s="5" t="s">
        <v>37</v>
      </c>
      <c r="E948" s="3">
        <v>1</v>
      </c>
      <c r="F948" s="3">
        <v>5.3658139999999998E-4</v>
      </c>
      <c r="G948" s="3">
        <v>261</v>
      </c>
      <c r="H948" s="3">
        <v>6.5693700000000002E-4</v>
      </c>
      <c r="I948" s="3">
        <v>237.51</v>
      </c>
      <c r="J948" s="3">
        <v>6.565013999999999E-4</v>
      </c>
      <c r="K948" s="3">
        <v>30</v>
      </c>
      <c r="L948" s="3">
        <v>30</v>
      </c>
      <c r="M948" s="3">
        <v>0</v>
      </c>
      <c r="N948" s="3">
        <v>0</v>
      </c>
      <c r="O948" s="3" t="str">
        <f t="shared" si="28"/>
        <v>2022</v>
      </c>
      <c r="P948" s="3" t="str">
        <f t="shared" si="29"/>
        <v>03</v>
      </c>
      <c r="Q948" s="3" t="s">
        <v>28</v>
      </c>
      <c r="R948" s="5" t="s">
        <v>29</v>
      </c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/>
      <c r="AF948"/>
    </row>
    <row r="949" spans="1:32" s="5" customFormat="1" x14ac:dyDescent="0.25">
      <c r="A949" s="5" t="s">
        <v>172</v>
      </c>
      <c r="B949" s="5" t="s">
        <v>19</v>
      </c>
      <c r="C949" s="5" t="s">
        <v>36</v>
      </c>
      <c r="D949" s="5" t="s">
        <v>37</v>
      </c>
      <c r="E949" s="3">
        <v>1</v>
      </c>
      <c r="F949" s="3">
        <v>5.3658139999999998E-4</v>
      </c>
      <c r="G949" s="3">
        <v>261</v>
      </c>
      <c r="H949" s="3">
        <v>6.5693700000000002E-4</v>
      </c>
      <c r="I949" s="3">
        <v>237.51</v>
      </c>
      <c r="J949" s="3">
        <v>6.565013999999999E-4</v>
      </c>
      <c r="K949" s="3">
        <v>30</v>
      </c>
      <c r="L949" s="3">
        <v>30</v>
      </c>
      <c r="M949" s="3">
        <v>0</v>
      </c>
      <c r="N949" s="3">
        <v>0</v>
      </c>
      <c r="O949" s="3" t="str">
        <f t="shared" si="28"/>
        <v>2022</v>
      </c>
      <c r="P949" s="3" t="str">
        <f t="shared" si="29"/>
        <v>03</v>
      </c>
      <c r="Q949" s="3" t="s">
        <v>28</v>
      </c>
      <c r="R949" s="5" t="s">
        <v>29</v>
      </c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/>
      <c r="AF949"/>
    </row>
    <row r="950" spans="1:32" s="5" customFormat="1" x14ac:dyDescent="0.25">
      <c r="A950" s="5" t="s">
        <v>172</v>
      </c>
      <c r="B950" s="5" t="s">
        <v>19</v>
      </c>
      <c r="C950" s="5" t="s">
        <v>36</v>
      </c>
      <c r="D950" s="5" t="s">
        <v>37</v>
      </c>
      <c r="E950" s="3">
        <v>5</v>
      </c>
      <c r="F950" s="3">
        <v>2.682907E-3</v>
      </c>
      <c r="G950" s="3">
        <v>1305</v>
      </c>
      <c r="H950" s="3">
        <v>3.2846850000000003E-3</v>
      </c>
      <c r="I950" s="3">
        <v>1187.55</v>
      </c>
      <c r="J950" s="3">
        <v>3.2825069999999996E-3</v>
      </c>
      <c r="K950" s="3">
        <v>150</v>
      </c>
      <c r="L950" s="3">
        <v>150</v>
      </c>
      <c r="M950" s="3">
        <v>0</v>
      </c>
      <c r="N950" s="3">
        <v>0</v>
      </c>
      <c r="O950" s="3" t="str">
        <f t="shared" si="28"/>
        <v>2022</v>
      </c>
      <c r="P950" s="3" t="str">
        <f t="shared" si="29"/>
        <v>03</v>
      </c>
      <c r="Q950" s="3" t="s">
        <v>22</v>
      </c>
      <c r="R950" s="5" t="s">
        <v>29</v>
      </c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/>
      <c r="AF950"/>
    </row>
    <row r="951" spans="1:32" s="5" customFormat="1" x14ac:dyDescent="0.25">
      <c r="A951" s="5" t="s">
        <v>172</v>
      </c>
      <c r="B951" s="5" t="s">
        <v>19</v>
      </c>
      <c r="C951" s="5" t="s">
        <v>38</v>
      </c>
      <c r="D951" s="5" t="s">
        <v>39</v>
      </c>
      <c r="E951" s="3">
        <v>2</v>
      </c>
      <c r="F951" s="3">
        <v>1.0731628E-3</v>
      </c>
      <c r="G951" s="3">
        <v>522</v>
      </c>
      <c r="H951" s="3">
        <v>1.313874E-3</v>
      </c>
      <c r="I951" s="3">
        <v>475.02</v>
      </c>
      <c r="J951" s="3">
        <v>1.3130027999999998E-3</v>
      </c>
      <c r="K951" s="3">
        <v>60</v>
      </c>
      <c r="L951" s="3">
        <v>60</v>
      </c>
      <c r="M951" s="3">
        <v>0</v>
      </c>
      <c r="N951" s="3">
        <v>0</v>
      </c>
      <c r="O951" s="3" t="str">
        <f t="shared" si="28"/>
        <v>2022</v>
      </c>
      <c r="P951" s="3" t="str">
        <f t="shared" si="29"/>
        <v>03</v>
      </c>
      <c r="Q951" s="3" t="s">
        <v>22</v>
      </c>
      <c r="R951" s="5" t="s">
        <v>23</v>
      </c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/>
      <c r="AF951"/>
    </row>
    <row r="952" spans="1:32" s="5" customFormat="1" x14ac:dyDescent="0.25">
      <c r="A952" s="5" t="s">
        <v>172</v>
      </c>
      <c r="B952" s="5" t="s">
        <v>19</v>
      </c>
      <c r="C952" s="5" t="s">
        <v>40</v>
      </c>
      <c r="D952" s="5" t="s">
        <v>41</v>
      </c>
      <c r="E952" s="3">
        <v>115</v>
      </c>
      <c r="F952" s="3">
        <v>6.1706861000000002E-2</v>
      </c>
      <c r="G952" s="3">
        <v>0</v>
      </c>
      <c r="H952" s="3">
        <v>0</v>
      </c>
      <c r="I952" s="3">
        <v>0</v>
      </c>
      <c r="J952" s="3">
        <v>0</v>
      </c>
      <c r="K952" s="3">
        <v>0</v>
      </c>
      <c r="L952" s="3">
        <v>0</v>
      </c>
      <c r="M952" s="3">
        <v>4715</v>
      </c>
      <c r="N952" s="3">
        <v>0</v>
      </c>
      <c r="O952" s="3" t="str">
        <f t="shared" si="28"/>
        <v>2022</v>
      </c>
      <c r="P952" s="3" t="str">
        <f t="shared" si="29"/>
        <v>03</v>
      </c>
      <c r="Q952" s="3" t="s">
        <v>22</v>
      </c>
      <c r="R952" s="5" t="s">
        <v>23</v>
      </c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/>
      <c r="AF952"/>
    </row>
    <row r="953" spans="1:32" s="5" customFormat="1" x14ac:dyDescent="0.25">
      <c r="A953" s="5" t="s">
        <v>172</v>
      </c>
      <c r="B953" s="5" t="s">
        <v>19</v>
      </c>
      <c r="C953" s="5" t="s">
        <v>40</v>
      </c>
      <c r="D953" s="5" t="s">
        <v>41</v>
      </c>
      <c r="E953" s="3">
        <v>328</v>
      </c>
      <c r="F953" s="3">
        <v>0.17599869919999994</v>
      </c>
      <c r="G953" s="3">
        <v>0</v>
      </c>
      <c r="H953" s="3">
        <v>0</v>
      </c>
      <c r="I953" s="3">
        <v>0</v>
      </c>
      <c r="J953" s="3">
        <v>0</v>
      </c>
      <c r="K953" s="3">
        <v>0</v>
      </c>
      <c r="L953" s="3">
        <v>0</v>
      </c>
      <c r="M953" s="3">
        <v>13448</v>
      </c>
      <c r="N953" s="3">
        <v>0</v>
      </c>
      <c r="O953" s="3" t="str">
        <f t="shared" si="28"/>
        <v>2022</v>
      </c>
      <c r="P953" s="3" t="str">
        <f t="shared" si="29"/>
        <v>03</v>
      </c>
      <c r="Q953" s="3" t="s">
        <v>22</v>
      </c>
      <c r="R953" s="5" t="s">
        <v>23</v>
      </c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/>
      <c r="AF953"/>
    </row>
    <row r="954" spans="1:32" s="5" customFormat="1" x14ac:dyDescent="0.25">
      <c r="A954" s="5" t="s">
        <v>172</v>
      </c>
      <c r="B954" s="5" t="s">
        <v>19</v>
      </c>
      <c r="C954" s="5" t="s">
        <v>40</v>
      </c>
      <c r="D954" s="5" t="s">
        <v>41</v>
      </c>
      <c r="E954" s="3">
        <v>4</v>
      </c>
      <c r="F954" s="3">
        <v>2.1463255999999999E-3</v>
      </c>
      <c r="G954" s="3">
        <v>0</v>
      </c>
      <c r="H954" s="3">
        <v>0</v>
      </c>
      <c r="I954" s="3">
        <v>0</v>
      </c>
      <c r="J954" s="3">
        <v>0</v>
      </c>
      <c r="K954" s="3">
        <v>0</v>
      </c>
      <c r="L954" s="3">
        <v>0</v>
      </c>
      <c r="M954" s="3">
        <v>164</v>
      </c>
      <c r="N954" s="3">
        <v>0</v>
      </c>
      <c r="O954" s="3" t="str">
        <f t="shared" si="28"/>
        <v>2022</v>
      </c>
      <c r="P954" s="3" t="str">
        <f t="shared" si="29"/>
        <v>03</v>
      </c>
      <c r="Q954" s="3" t="s">
        <v>22</v>
      </c>
      <c r="R954" s="5" t="s">
        <v>23</v>
      </c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/>
      <c r="AF954"/>
    </row>
    <row r="955" spans="1:32" s="5" customFormat="1" x14ac:dyDescent="0.25">
      <c r="A955" s="5" t="s">
        <v>172</v>
      </c>
      <c r="B955" s="5" t="s">
        <v>19</v>
      </c>
      <c r="C955" s="5" t="s">
        <v>40</v>
      </c>
      <c r="D955" s="5" t="s">
        <v>41</v>
      </c>
      <c r="E955" s="3">
        <v>5</v>
      </c>
      <c r="F955" s="3">
        <v>2.682907E-3</v>
      </c>
      <c r="G955" s="3">
        <v>0</v>
      </c>
      <c r="H955" s="3">
        <v>0</v>
      </c>
      <c r="I955" s="3">
        <v>0</v>
      </c>
      <c r="J955" s="3">
        <v>0</v>
      </c>
      <c r="K955" s="3">
        <v>0</v>
      </c>
      <c r="L955" s="3">
        <v>0</v>
      </c>
      <c r="M955" s="3">
        <v>205</v>
      </c>
      <c r="N955" s="3">
        <v>0</v>
      </c>
      <c r="O955" s="3" t="str">
        <f t="shared" si="28"/>
        <v>2022</v>
      </c>
      <c r="P955" s="3" t="str">
        <f t="shared" si="29"/>
        <v>03</v>
      </c>
      <c r="Q955" s="3" t="s">
        <v>22</v>
      </c>
      <c r="R955" s="5" t="s">
        <v>29</v>
      </c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/>
      <c r="AF955"/>
    </row>
    <row r="956" spans="1:32" s="5" customFormat="1" x14ac:dyDescent="0.25">
      <c r="A956" s="5" t="s">
        <v>172</v>
      </c>
      <c r="B956" s="5" t="s">
        <v>19</v>
      </c>
      <c r="C956" s="5" t="s">
        <v>132</v>
      </c>
      <c r="D956" s="5" t="s">
        <v>133</v>
      </c>
      <c r="E956" s="3">
        <v>43</v>
      </c>
      <c r="F956" s="3">
        <v>2.3073000200000006E-2</v>
      </c>
      <c r="G956" s="3">
        <v>10062</v>
      </c>
      <c r="H956" s="3">
        <v>2.5326053999999994E-2</v>
      </c>
      <c r="I956" s="3">
        <v>9156.42</v>
      </c>
      <c r="J956" s="3">
        <v>2.5309260499999996E-2</v>
      </c>
      <c r="K956" s="3">
        <v>0</v>
      </c>
      <c r="L956" s="3">
        <v>0</v>
      </c>
      <c r="M956" s="3">
        <v>0</v>
      </c>
      <c r="N956" s="3">
        <v>0</v>
      </c>
      <c r="O956" s="3" t="str">
        <f t="shared" si="28"/>
        <v>2022</v>
      </c>
      <c r="P956" s="3" t="str">
        <f t="shared" si="29"/>
        <v>03</v>
      </c>
      <c r="Q956" s="3" t="s">
        <v>22</v>
      </c>
      <c r="R956" s="5" t="s">
        <v>23</v>
      </c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/>
      <c r="AF956"/>
    </row>
    <row r="957" spans="1:32" s="5" customFormat="1" x14ac:dyDescent="0.25">
      <c r="A957" s="5" t="s">
        <v>172</v>
      </c>
      <c r="B957" s="5" t="s">
        <v>19</v>
      </c>
      <c r="C957" s="5" t="s">
        <v>42</v>
      </c>
      <c r="D957" s="5" t="s">
        <v>43</v>
      </c>
      <c r="E957" s="3">
        <v>72</v>
      </c>
      <c r="F957" s="3">
        <v>3.8633860799999989E-2</v>
      </c>
      <c r="G957" s="3">
        <v>59760</v>
      </c>
      <c r="H957" s="3">
        <v>0.15041591999999998</v>
      </c>
      <c r="I957" s="3">
        <v>54539.3</v>
      </c>
      <c r="J957" s="3">
        <v>0.15075207909999999</v>
      </c>
      <c r="K957" s="3">
        <v>4320</v>
      </c>
      <c r="L957" s="3">
        <v>4320</v>
      </c>
      <c r="M957" s="3">
        <v>0</v>
      </c>
      <c r="N957" s="3">
        <v>0</v>
      </c>
      <c r="O957" s="3" t="str">
        <f t="shared" si="28"/>
        <v>2022</v>
      </c>
      <c r="P957" s="3" t="str">
        <f t="shared" si="29"/>
        <v>03</v>
      </c>
      <c r="Q957" s="3" t="s">
        <v>22</v>
      </c>
      <c r="R957" s="5" t="s">
        <v>23</v>
      </c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/>
      <c r="AF957"/>
    </row>
    <row r="958" spans="1:32" s="5" customFormat="1" x14ac:dyDescent="0.25">
      <c r="A958" s="5" t="s">
        <v>172</v>
      </c>
      <c r="B958" s="5" t="s">
        <v>19</v>
      </c>
      <c r="C958" s="5" t="s">
        <v>42</v>
      </c>
      <c r="D958" s="5" t="s">
        <v>43</v>
      </c>
      <c r="E958" s="3">
        <v>4</v>
      </c>
      <c r="F958" s="3">
        <v>2.1463255999999999E-3</v>
      </c>
      <c r="G958" s="3">
        <v>3320</v>
      </c>
      <c r="H958" s="3">
        <v>8.3564399999999997E-3</v>
      </c>
      <c r="I958" s="3">
        <v>3021.2</v>
      </c>
      <c r="J958" s="3">
        <v>8.3508989000000006E-3</v>
      </c>
      <c r="K958" s="3">
        <v>240</v>
      </c>
      <c r="L958" s="3">
        <v>240</v>
      </c>
      <c r="M958" s="3">
        <v>0</v>
      </c>
      <c r="N958" s="3">
        <v>0</v>
      </c>
      <c r="O958" s="3" t="str">
        <f t="shared" si="28"/>
        <v>2022</v>
      </c>
      <c r="P958" s="3" t="str">
        <f t="shared" si="29"/>
        <v>03</v>
      </c>
      <c r="Q958" s="3" t="s">
        <v>22</v>
      </c>
      <c r="R958" s="5" t="s">
        <v>29</v>
      </c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/>
      <c r="AF958"/>
    </row>
    <row r="959" spans="1:32" s="5" customFormat="1" x14ac:dyDescent="0.25">
      <c r="A959" s="5" t="s">
        <v>172</v>
      </c>
      <c r="B959" s="5" t="s">
        <v>19</v>
      </c>
      <c r="C959" s="5" t="s">
        <v>44</v>
      </c>
      <c r="D959" s="5" t="s">
        <v>45</v>
      </c>
      <c r="E959" s="3">
        <v>2</v>
      </c>
      <c r="F959" s="3">
        <v>1.0731628E-3</v>
      </c>
      <c r="G959" s="3">
        <v>1112</v>
      </c>
      <c r="H959" s="3">
        <v>2.7989040000000001E-3</v>
      </c>
      <c r="I959" s="3">
        <v>1011.9200000000001</v>
      </c>
      <c r="J959" s="3">
        <v>2.7970481000000004E-3</v>
      </c>
      <c r="K959" s="3">
        <v>80</v>
      </c>
      <c r="L959" s="3">
        <v>80</v>
      </c>
      <c r="M959" s="3">
        <v>0</v>
      </c>
      <c r="N959" s="3">
        <v>0</v>
      </c>
      <c r="O959" s="3" t="str">
        <f t="shared" si="28"/>
        <v>2022</v>
      </c>
      <c r="P959" s="3" t="str">
        <f t="shared" si="29"/>
        <v>03</v>
      </c>
      <c r="Q959" s="3" t="s">
        <v>22</v>
      </c>
      <c r="R959" s="5" t="s">
        <v>29</v>
      </c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/>
      <c r="AF959"/>
    </row>
    <row r="960" spans="1:32" s="5" customFormat="1" x14ac:dyDescent="0.25">
      <c r="A960" s="5" t="s">
        <v>172</v>
      </c>
      <c r="B960" s="5" t="s">
        <v>19</v>
      </c>
      <c r="C960" s="5" t="s">
        <v>44</v>
      </c>
      <c r="D960" s="5" t="s">
        <v>45</v>
      </c>
      <c r="E960" s="3">
        <v>139</v>
      </c>
      <c r="F960" s="3">
        <v>7.4584814599999993E-2</v>
      </c>
      <c r="G960" s="3">
        <v>77284</v>
      </c>
      <c r="H960" s="3">
        <v>0.19452382800000004</v>
      </c>
      <c r="I960" s="3">
        <v>70328.44</v>
      </c>
      <c r="J960" s="3">
        <v>0.19439484100000001</v>
      </c>
      <c r="K960" s="3">
        <v>5560</v>
      </c>
      <c r="L960" s="3">
        <v>5560</v>
      </c>
      <c r="M960" s="3">
        <v>0</v>
      </c>
      <c r="N960" s="3">
        <v>0</v>
      </c>
      <c r="O960" s="3" t="str">
        <f t="shared" si="28"/>
        <v>2022</v>
      </c>
      <c r="P960" s="3" t="str">
        <f t="shared" si="29"/>
        <v>03</v>
      </c>
      <c r="Q960" s="3" t="s">
        <v>22</v>
      </c>
      <c r="R960" s="5" t="s">
        <v>23</v>
      </c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/>
      <c r="AF960"/>
    </row>
    <row r="961" spans="1:32" s="5" customFormat="1" x14ac:dyDescent="0.25">
      <c r="A961" s="5" t="s">
        <v>172</v>
      </c>
      <c r="B961" s="5" t="s">
        <v>19</v>
      </c>
      <c r="C961" s="5" t="s">
        <v>46</v>
      </c>
      <c r="D961" s="5" t="s">
        <v>47</v>
      </c>
      <c r="E961" s="3">
        <v>127</v>
      </c>
      <c r="F961" s="3">
        <v>6.8145837799999998E-2</v>
      </c>
      <c r="G961" s="3">
        <v>35306</v>
      </c>
      <c r="H961" s="3">
        <v>8.8865201999999976E-2</v>
      </c>
      <c r="I961" s="3">
        <v>32128.46</v>
      </c>
      <c r="J961" s="3">
        <v>8.8806276300000001E-2</v>
      </c>
      <c r="K961" s="3">
        <v>2540</v>
      </c>
      <c r="L961" s="3">
        <v>2540</v>
      </c>
      <c r="M961" s="3">
        <v>0</v>
      </c>
      <c r="N961" s="3">
        <v>0</v>
      </c>
      <c r="O961" s="3" t="str">
        <f t="shared" si="28"/>
        <v>2022</v>
      </c>
      <c r="P961" s="3" t="str">
        <f t="shared" si="29"/>
        <v>03</v>
      </c>
      <c r="Q961" s="3" t="s">
        <v>22</v>
      </c>
      <c r="R961" s="5" t="s">
        <v>23</v>
      </c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/>
      <c r="AF961"/>
    </row>
    <row r="962" spans="1:32" s="5" customFormat="1" x14ac:dyDescent="0.25">
      <c r="A962" s="5" t="s">
        <v>172</v>
      </c>
      <c r="B962" s="5" t="s">
        <v>19</v>
      </c>
      <c r="C962" s="5" t="s">
        <v>48</v>
      </c>
      <c r="D962" s="5" t="s">
        <v>49</v>
      </c>
      <c r="E962" s="3">
        <v>54</v>
      </c>
      <c r="F962" s="3">
        <v>2.8975395600000002E-2</v>
      </c>
      <c r="G962" s="3">
        <v>8532</v>
      </c>
      <c r="H962" s="3">
        <v>2.1475044000000006E-2</v>
      </c>
      <c r="I962" s="3">
        <v>7794.1399999999994</v>
      </c>
      <c r="J962" s="3">
        <v>2.1543782399999996E-2</v>
      </c>
      <c r="K962" s="3">
        <v>1620</v>
      </c>
      <c r="L962" s="3">
        <v>270</v>
      </c>
      <c r="M962" s="3">
        <v>0</v>
      </c>
      <c r="N962" s="3">
        <v>0</v>
      </c>
      <c r="O962" s="3" t="str">
        <f t="shared" si="28"/>
        <v>2022</v>
      </c>
      <c r="P962" s="3" t="str">
        <f t="shared" si="29"/>
        <v>03</v>
      </c>
      <c r="Q962" s="3" t="s">
        <v>22</v>
      </c>
      <c r="R962" s="5" t="s">
        <v>23</v>
      </c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/>
      <c r="AF962"/>
    </row>
    <row r="963" spans="1:32" s="5" customFormat="1" x14ac:dyDescent="0.25">
      <c r="A963" s="5" t="s">
        <v>172</v>
      </c>
      <c r="B963" s="5" t="s">
        <v>19</v>
      </c>
      <c r="C963" s="5" t="s">
        <v>48</v>
      </c>
      <c r="D963" s="5" t="s">
        <v>49</v>
      </c>
      <c r="E963" s="3">
        <v>4</v>
      </c>
      <c r="F963" s="3">
        <v>2.1463255999999999E-3</v>
      </c>
      <c r="G963" s="3">
        <v>632</v>
      </c>
      <c r="H963" s="3">
        <v>1.5907440000000003E-3</v>
      </c>
      <c r="I963" s="3">
        <v>575.12</v>
      </c>
      <c r="J963" s="3">
        <v>1.5896891999999999E-3</v>
      </c>
      <c r="K963" s="3">
        <v>120</v>
      </c>
      <c r="L963" s="3">
        <v>20</v>
      </c>
      <c r="M963" s="3">
        <v>0</v>
      </c>
      <c r="N963" s="3">
        <v>0</v>
      </c>
      <c r="O963" s="3" t="str">
        <f t="shared" ref="O963:O1026" si="30">MID(A963,4,4)</f>
        <v>2022</v>
      </c>
      <c r="P963" s="3" t="str">
        <f t="shared" ref="P963:P1026" si="31">LEFT(A963,2)</f>
        <v>03</v>
      </c>
      <c r="Q963" s="3" t="s">
        <v>22</v>
      </c>
      <c r="R963" s="5" t="s">
        <v>29</v>
      </c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/>
      <c r="AF963"/>
    </row>
    <row r="964" spans="1:32" s="5" customFormat="1" x14ac:dyDescent="0.25">
      <c r="A964" s="5" t="s">
        <v>172</v>
      </c>
      <c r="B964" s="5" t="s">
        <v>19</v>
      </c>
      <c r="C964" s="5" t="s">
        <v>50</v>
      </c>
      <c r="D964" s="5" t="s">
        <v>51</v>
      </c>
      <c r="E964" s="3">
        <v>66</v>
      </c>
      <c r="F964" s="3">
        <v>3.5414372400000005E-2</v>
      </c>
      <c r="G964" s="3">
        <v>10230</v>
      </c>
      <c r="H964" s="3">
        <v>2.5748910000000003E-2</v>
      </c>
      <c r="I964" s="3">
        <v>9309.2999999999993</v>
      </c>
      <c r="J964" s="3">
        <v>2.5731836099999999E-2</v>
      </c>
      <c r="K964" s="3">
        <v>660</v>
      </c>
      <c r="L964" s="3">
        <v>660</v>
      </c>
      <c r="M964" s="3">
        <v>0</v>
      </c>
      <c r="N964" s="3">
        <v>0</v>
      </c>
      <c r="O964" s="3" t="str">
        <f t="shared" si="30"/>
        <v>2022</v>
      </c>
      <c r="P964" s="3" t="str">
        <f t="shared" si="31"/>
        <v>03</v>
      </c>
      <c r="Q964" s="3" t="s">
        <v>22</v>
      </c>
      <c r="R964" s="5" t="s">
        <v>23</v>
      </c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/>
      <c r="AF964"/>
    </row>
    <row r="965" spans="1:32" s="5" customFormat="1" x14ac:dyDescent="0.25">
      <c r="A965" s="5" t="s">
        <v>172</v>
      </c>
      <c r="B965" s="5" t="s">
        <v>19</v>
      </c>
      <c r="C965" s="5" t="s">
        <v>52</v>
      </c>
      <c r="D965" s="5" t="s">
        <v>53</v>
      </c>
      <c r="E965" s="3">
        <v>84</v>
      </c>
      <c r="F965" s="3">
        <v>4.5072837599999999E-2</v>
      </c>
      <c r="G965" s="3">
        <v>174216</v>
      </c>
      <c r="H965" s="3">
        <v>0.43850167200000012</v>
      </c>
      <c r="I965" s="3">
        <v>159324.68</v>
      </c>
      <c r="J965" s="3">
        <v>0.44038934799999996</v>
      </c>
      <c r="K965" s="3">
        <v>10080</v>
      </c>
      <c r="L965" s="3">
        <v>10080</v>
      </c>
      <c r="M965" s="3">
        <v>0</v>
      </c>
      <c r="N965" s="3">
        <v>0</v>
      </c>
      <c r="O965" s="3" t="str">
        <f t="shared" si="30"/>
        <v>2022</v>
      </c>
      <c r="P965" s="3" t="str">
        <f t="shared" si="31"/>
        <v>03</v>
      </c>
      <c r="Q965" s="3" t="s">
        <v>22</v>
      </c>
      <c r="R965" s="5" t="s">
        <v>23</v>
      </c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/>
      <c r="AF965"/>
    </row>
    <row r="966" spans="1:32" s="5" customFormat="1" x14ac:dyDescent="0.25">
      <c r="A966" s="5" t="s">
        <v>172</v>
      </c>
      <c r="B966" s="5" t="s">
        <v>19</v>
      </c>
      <c r="C966" s="5" t="s">
        <v>52</v>
      </c>
      <c r="D966" s="5" t="s">
        <v>53</v>
      </c>
      <c r="E966" s="3">
        <v>4</v>
      </c>
      <c r="F966" s="3">
        <v>2.1463255999999999E-3</v>
      </c>
      <c r="G966" s="3">
        <v>8296</v>
      </c>
      <c r="H966" s="3">
        <v>2.0881032000000001E-2</v>
      </c>
      <c r="I966" s="3">
        <v>7549.3600000000006</v>
      </c>
      <c r="J966" s="3">
        <v>2.0867186000000003E-2</v>
      </c>
      <c r="K966" s="3">
        <v>480</v>
      </c>
      <c r="L966" s="3">
        <v>480</v>
      </c>
      <c r="M966" s="3">
        <v>0</v>
      </c>
      <c r="N966" s="3">
        <v>0</v>
      </c>
      <c r="O966" s="3" t="str">
        <f t="shared" si="30"/>
        <v>2022</v>
      </c>
      <c r="P966" s="3" t="str">
        <f t="shared" si="31"/>
        <v>03</v>
      </c>
      <c r="Q966" s="3" t="s">
        <v>22</v>
      </c>
      <c r="R966" s="5" t="s">
        <v>29</v>
      </c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/>
      <c r="AF966"/>
    </row>
    <row r="967" spans="1:32" s="5" customFormat="1" x14ac:dyDescent="0.25">
      <c r="A967" s="5" t="s">
        <v>172</v>
      </c>
      <c r="B967" s="5" t="s">
        <v>19</v>
      </c>
      <c r="C967" s="5" t="s">
        <v>54</v>
      </c>
      <c r="D967" s="5" t="s">
        <v>55</v>
      </c>
      <c r="E967" s="3">
        <v>9</v>
      </c>
      <c r="F967" s="3">
        <v>4.8292325999999986E-3</v>
      </c>
      <c r="G967" s="3">
        <v>7470</v>
      </c>
      <c r="H967" s="3">
        <v>1.8801989999999998E-2</v>
      </c>
      <c r="I967" s="3">
        <v>6797.7</v>
      </c>
      <c r="J967" s="3">
        <v>1.8789522600000004E-2</v>
      </c>
      <c r="K967" s="3">
        <v>540</v>
      </c>
      <c r="L967" s="3">
        <v>540</v>
      </c>
      <c r="M967" s="3">
        <v>0</v>
      </c>
      <c r="N967" s="3">
        <v>0</v>
      </c>
      <c r="O967" s="3" t="str">
        <f t="shared" si="30"/>
        <v>2022</v>
      </c>
      <c r="P967" s="3" t="str">
        <f t="shared" si="31"/>
        <v>03</v>
      </c>
      <c r="Q967" s="3" t="s">
        <v>22</v>
      </c>
      <c r="R967" s="5" t="s">
        <v>23</v>
      </c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/>
      <c r="AF967"/>
    </row>
    <row r="968" spans="1:32" s="5" customFormat="1" x14ac:dyDescent="0.25">
      <c r="A968" s="5" t="s">
        <v>172</v>
      </c>
      <c r="B968" s="5" t="s">
        <v>19</v>
      </c>
      <c r="C968" s="5" t="s">
        <v>56</v>
      </c>
      <c r="D968" s="5" t="s">
        <v>57</v>
      </c>
      <c r="E968" s="3">
        <v>60</v>
      </c>
      <c r="F968" s="3">
        <v>3.2194883999999993E-2</v>
      </c>
      <c r="G968" s="3">
        <v>25140</v>
      </c>
      <c r="H968" s="3">
        <v>6.3277380000000008E-2</v>
      </c>
      <c r="I968" s="3">
        <v>22877.4</v>
      </c>
      <c r="J968" s="3">
        <v>6.3235421299999997E-2</v>
      </c>
      <c r="K968" s="3">
        <v>1800</v>
      </c>
      <c r="L968" s="3">
        <v>1800</v>
      </c>
      <c r="M968" s="3">
        <v>0</v>
      </c>
      <c r="N968" s="3">
        <v>0</v>
      </c>
      <c r="O968" s="3" t="str">
        <f t="shared" si="30"/>
        <v>2022</v>
      </c>
      <c r="P968" s="3" t="str">
        <f t="shared" si="31"/>
        <v>03</v>
      </c>
      <c r="Q968" s="3" t="s">
        <v>22</v>
      </c>
      <c r="R968" s="5" t="s">
        <v>23</v>
      </c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/>
      <c r="AF968"/>
    </row>
    <row r="969" spans="1:32" s="5" customFormat="1" x14ac:dyDescent="0.25">
      <c r="A969" s="5" t="s">
        <v>172</v>
      </c>
      <c r="B969" s="5" t="s">
        <v>19</v>
      </c>
      <c r="C969" s="5" t="s">
        <v>56</v>
      </c>
      <c r="D969" s="5" t="s">
        <v>57</v>
      </c>
      <c r="E969" s="3">
        <v>1</v>
      </c>
      <c r="F969" s="3">
        <v>5.3658139999999998E-4</v>
      </c>
      <c r="G969" s="3">
        <v>419</v>
      </c>
      <c r="H969" s="3">
        <v>1.0546229999999998E-3</v>
      </c>
      <c r="I969" s="3">
        <v>381.29</v>
      </c>
      <c r="J969" s="3">
        <v>1.0539236999999998E-3</v>
      </c>
      <c r="K969" s="3">
        <v>30</v>
      </c>
      <c r="L969" s="3">
        <v>30</v>
      </c>
      <c r="M969" s="3">
        <v>0</v>
      </c>
      <c r="N969" s="3">
        <v>0</v>
      </c>
      <c r="O969" s="3" t="str">
        <f t="shared" si="30"/>
        <v>2022</v>
      </c>
      <c r="P969" s="3" t="str">
        <f t="shared" si="31"/>
        <v>03</v>
      </c>
      <c r="Q969" s="3" t="s">
        <v>22</v>
      </c>
      <c r="R969" s="5" t="s">
        <v>29</v>
      </c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/>
      <c r="AF969"/>
    </row>
    <row r="970" spans="1:32" s="5" customFormat="1" x14ac:dyDescent="0.25">
      <c r="A970" s="5" t="s">
        <v>172</v>
      </c>
      <c r="B970" s="5" t="s">
        <v>19</v>
      </c>
      <c r="C970" s="5" t="s">
        <v>58</v>
      </c>
      <c r="D970" s="5" t="s">
        <v>59</v>
      </c>
      <c r="E970" s="3">
        <v>46</v>
      </c>
      <c r="F970" s="3">
        <v>2.4682744400000001E-2</v>
      </c>
      <c r="G970" s="3">
        <v>9660</v>
      </c>
      <c r="H970" s="3">
        <v>2.4314220000000001E-2</v>
      </c>
      <c r="I970" s="3">
        <v>8790.6</v>
      </c>
      <c r="J970" s="3">
        <v>2.4298097499999997E-2</v>
      </c>
      <c r="K970" s="3">
        <v>690</v>
      </c>
      <c r="L970" s="3">
        <v>690</v>
      </c>
      <c r="M970" s="3">
        <v>0</v>
      </c>
      <c r="N970" s="3">
        <v>0</v>
      </c>
      <c r="O970" s="3" t="str">
        <f t="shared" si="30"/>
        <v>2022</v>
      </c>
      <c r="P970" s="3" t="str">
        <f t="shared" si="31"/>
        <v>03</v>
      </c>
      <c r="Q970" s="3" t="s">
        <v>22</v>
      </c>
      <c r="R970" s="5" t="s">
        <v>23</v>
      </c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/>
      <c r="AF970"/>
    </row>
    <row r="971" spans="1:32" s="5" customFormat="1" x14ac:dyDescent="0.25">
      <c r="A971" s="5" t="s">
        <v>172</v>
      </c>
      <c r="B971" s="5" t="s">
        <v>19</v>
      </c>
      <c r="C971" s="5" t="s">
        <v>60</v>
      </c>
      <c r="D971" s="5" t="s">
        <v>61</v>
      </c>
      <c r="E971" s="3">
        <v>154</v>
      </c>
      <c r="F971" s="3">
        <v>8.2633535599999988E-2</v>
      </c>
      <c r="G971" s="3">
        <v>25102</v>
      </c>
      <c r="H971" s="3">
        <v>6.3181734000000017E-2</v>
      </c>
      <c r="I971" s="3">
        <v>22873.79</v>
      </c>
      <c r="J971" s="3">
        <v>6.3225442899999998E-2</v>
      </c>
      <c r="K971" s="3">
        <v>1540</v>
      </c>
      <c r="L971" s="3">
        <v>1540</v>
      </c>
      <c r="M971" s="3">
        <v>0</v>
      </c>
      <c r="N971" s="3">
        <v>0</v>
      </c>
      <c r="O971" s="3" t="str">
        <f t="shared" si="30"/>
        <v>2022</v>
      </c>
      <c r="P971" s="3" t="str">
        <f t="shared" si="31"/>
        <v>03</v>
      </c>
      <c r="Q971" s="3" t="s">
        <v>22</v>
      </c>
      <c r="R971" s="5" t="s">
        <v>23</v>
      </c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/>
      <c r="AF971"/>
    </row>
    <row r="972" spans="1:32" s="5" customFormat="1" x14ac:dyDescent="0.25">
      <c r="A972" s="5" t="s">
        <v>172</v>
      </c>
      <c r="B972" s="5" t="s">
        <v>19</v>
      </c>
      <c r="C972" s="5" t="s">
        <v>60</v>
      </c>
      <c r="D972" s="5" t="s">
        <v>61</v>
      </c>
      <c r="E972" s="3">
        <v>3</v>
      </c>
      <c r="F972" s="3">
        <v>1.6097441999999996E-3</v>
      </c>
      <c r="G972" s="3">
        <v>489</v>
      </c>
      <c r="H972" s="3">
        <v>1.2308130000000003E-3</v>
      </c>
      <c r="I972" s="3">
        <v>444.98999999999995</v>
      </c>
      <c r="J972" s="3">
        <v>1.2299969E-3</v>
      </c>
      <c r="K972" s="3">
        <v>30</v>
      </c>
      <c r="L972" s="3">
        <v>30</v>
      </c>
      <c r="M972" s="3">
        <v>0</v>
      </c>
      <c r="N972" s="3">
        <v>0</v>
      </c>
      <c r="O972" s="3" t="str">
        <f t="shared" si="30"/>
        <v>2022</v>
      </c>
      <c r="P972" s="3" t="str">
        <f t="shared" si="31"/>
        <v>03</v>
      </c>
      <c r="Q972" s="3" t="s">
        <v>28</v>
      </c>
      <c r="R972" s="5" t="s">
        <v>29</v>
      </c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/>
      <c r="AF972"/>
    </row>
    <row r="973" spans="1:32" s="5" customFormat="1" x14ac:dyDescent="0.25">
      <c r="A973" s="5" t="s">
        <v>172</v>
      </c>
      <c r="B973" s="5" t="s">
        <v>19</v>
      </c>
      <c r="C973" s="5" t="s">
        <v>62</v>
      </c>
      <c r="D973" s="5" t="s">
        <v>63</v>
      </c>
      <c r="E973" s="3">
        <v>39</v>
      </c>
      <c r="F973" s="3">
        <v>2.0926674600000004E-2</v>
      </c>
      <c r="G973" s="3">
        <v>14859</v>
      </c>
      <c r="H973" s="3">
        <v>3.7400102999999997E-2</v>
      </c>
      <c r="I973" s="3">
        <v>13521.689999999999</v>
      </c>
      <c r="J973" s="3">
        <v>3.7375303299999996E-2</v>
      </c>
      <c r="K973" s="3">
        <v>1950</v>
      </c>
      <c r="L973" s="3">
        <v>390</v>
      </c>
      <c r="M973" s="3">
        <v>0</v>
      </c>
      <c r="N973" s="3">
        <v>0</v>
      </c>
      <c r="O973" s="3" t="str">
        <f t="shared" si="30"/>
        <v>2022</v>
      </c>
      <c r="P973" s="3" t="str">
        <f t="shared" si="31"/>
        <v>03</v>
      </c>
      <c r="Q973" s="3" t="s">
        <v>22</v>
      </c>
      <c r="R973" s="5" t="s">
        <v>23</v>
      </c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/>
      <c r="AF973"/>
    </row>
    <row r="974" spans="1:32" s="5" customFormat="1" x14ac:dyDescent="0.25">
      <c r="A974" s="5" t="s">
        <v>172</v>
      </c>
      <c r="B974" s="5" t="s">
        <v>19</v>
      </c>
      <c r="C974" s="5" t="s">
        <v>64</v>
      </c>
      <c r="D974" s="5" t="s">
        <v>65</v>
      </c>
      <c r="E974" s="3">
        <v>62</v>
      </c>
      <c r="F974" s="3">
        <v>3.3268046799999992E-2</v>
      </c>
      <c r="G974" s="3">
        <v>44702</v>
      </c>
      <c r="H974" s="3">
        <v>0.11251493400000001</v>
      </c>
      <c r="I974" s="3">
        <v>40952.800000000003</v>
      </c>
      <c r="J974" s="3">
        <v>0.11319763450000001</v>
      </c>
      <c r="K974" s="3">
        <v>2790</v>
      </c>
      <c r="L974" s="3">
        <v>2790</v>
      </c>
      <c r="M974" s="3">
        <v>0</v>
      </c>
      <c r="N974" s="3">
        <v>0</v>
      </c>
      <c r="O974" s="3" t="str">
        <f t="shared" si="30"/>
        <v>2022</v>
      </c>
      <c r="P974" s="3" t="str">
        <f t="shared" si="31"/>
        <v>03</v>
      </c>
      <c r="Q974" s="3" t="s">
        <v>22</v>
      </c>
      <c r="R974" s="5" t="s">
        <v>23</v>
      </c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/>
      <c r="AF974"/>
    </row>
    <row r="975" spans="1:32" s="5" customFormat="1" x14ac:dyDescent="0.25">
      <c r="A975" s="5" t="s">
        <v>172</v>
      </c>
      <c r="B975" s="5" t="s">
        <v>19</v>
      </c>
      <c r="C975" s="5" t="s">
        <v>64</v>
      </c>
      <c r="D975" s="5" t="s">
        <v>65</v>
      </c>
      <c r="E975" s="3">
        <v>11</v>
      </c>
      <c r="F975" s="3">
        <v>5.9023954000000005E-3</v>
      </c>
      <c r="G975" s="3">
        <v>7931</v>
      </c>
      <c r="H975" s="3">
        <v>1.9962326999999995E-2</v>
      </c>
      <c r="I975" s="3">
        <v>7354.2</v>
      </c>
      <c r="J975" s="3">
        <v>2.0327744200000001E-2</v>
      </c>
      <c r="K975" s="3">
        <v>495</v>
      </c>
      <c r="L975" s="3">
        <v>495</v>
      </c>
      <c r="M975" s="3">
        <v>0</v>
      </c>
      <c r="N975" s="3">
        <v>0</v>
      </c>
      <c r="O975" s="3" t="str">
        <f t="shared" si="30"/>
        <v>2022</v>
      </c>
      <c r="P975" s="3" t="str">
        <f t="shared" si="31"/>
        <v>03</v>
      </c>
      <c r="Q975" s="3" t="s">
        <v>22</v>
      </c>
      <c r="R975" s="5" t="s">
        <v>29</v>
      </c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/>
      <c r="AF975"/>
    </row>
    <row r="976" spans="1:32" s="5" customFormat="1" x14ac:dyDescent="0.25">
      <c r="A976" s="5" t="s">
        <v>172</v>
      </c>
      <c r="B976" s="5" t="s">
        <v>19</v>
      </c>
      <c r="C976" s="5" t="s">
        <v>66</v>
      </c>
      <c r="D976" s="5" t="s">
        <v>67</v>
      </c>
      <c r="E976" s="3">
        <v>1</v>
      </c>
      <c r="F976" s="3">
        <v>5.3658139999999998E-4</v>
      </c>
      <c r="G976" s="3">
        <v>997</v>
      </c>
      <c r="H976" s="3">
        <v>2.5094489999999995E-3</v>
      </c>
      <c r="I976" s="3">
        <v>907.2700000000001</v>
      </c>
      <c r="J976" s="3">
        <v>2.5077849999999994E-3</v>
      </c>
      <c r="K976" s="3">
        <v>60</v>
      </c>
      <c r="L976" s="3">
        <v>10</v>
      </c>
      <c r="M976" s="3">
        <v>0</v>
      </c>
      <c r="N976" s="3">
        <v>0</v>
      </c>
      <c r="O976" s="3" t="str">
        <f t="shared" si="30"/>
        <v>2022</v>
      </c>
      <c r="P976" s="3" t="str">
        <f t="shared" si="31"/>
        <v>03</v>
      </c>
      <c r="Q976" s="3" t="s">
        <v>22</v>
      </c>
      <c r="R976" s="5" t="s">
        <v>29</v>
      </c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/>
      <c r="AF976"/>
    </row>
    <row r="977" spans="1:32" s="5" customFormat="1" x14ac:dyDescent="0.25">
      <c r="A977" s="5" t="s">
        <v>172</v>
      </c>
      <c r="B977" s="5" t="s">
        <v>19</v>
      </c>
      <c r="C977" s="5" t="s">
        <v>66</v>
      </c>
      <c r="D977" s="5" t="s">
        <v>67</v>
      </c>
      <c r="E977" s="3">
        <v>37</v>
      </c>
      <c r="F977" s="3">
        <v>1.9853511799999998E-2</v>
      </c>
      <c r="G977" s="3">
        <v>36889</v>
      </c>
      <c r="H977" s="3">
        <v>9.2849613000000011E-2</v>
      </c>
      <c r="I977" s="3">
        <v>33568.990000000005</v>
      </c>
      <c r="J977" s="3">
        <v>9.2788045299999983E-2</v>
      </c>
      <c r="K977" s="3">
        <v>2220</v>
      </c>
      <c r="L977" s="3">
        <v>370</v>
      </c>
      <c r="M977" s="3">
        <v>0</v>
      </c>
      <c r="N977" s="3">
        <v>0</v>
      </c>
      <c r="O977" s="3" t="str">
        <f t="shared" si="30"/>
        <v>2022</v>
      </c>
      <c r="P977" s="3" t="str">
        <f t="shared" si="31"/>
        <v>03</v>
      </c>
      <c r="Q977" s="3" t="s">
        <v>22</v>
      </c>
      <c r="R977" s="5" t="s">
        <v>23</v>
      </c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/>
      <c r="AF977"/>
    </row>
    <row r="978" spans="1:32" s="5" customFormat="1" x14ac:dyDescent="0.25">
      <c r="A978" s="5" t="s">
        <v>172</v>
      </c>
      <c r="B978" s="5" t="s">
        <v>19</v>
      </c>
      <c r="C978" s="5" t="s">
        <v>144</v>
      </c>
      <c r="D978" s="5" t="s">
        <v>145</v>
      </c>
      <c r="E978" s="3">
        <v>1</v>
      </c>
      <c r="F978" s="3">
        <v>5.3658139999999998E-4</v>
      </c>
      <c r="G978" s="3">
        <v>478</v>
      </c>
      <c r="H978" s="3">
        <v>1.2031259999999999E-3</v>
      </c>
      <c r="I978" s="3">
        <v>434.98</v>
      </c>
      <c r="J978" s="3">
        <v>1.2023281999999998E-3</v>
      </c>
      <c r="K978" s="3">
        <v>30</v>
      </c>
      <c r="L978" s="3">
        <v>20</v>
      </c>
      <c r="M978" s="3">
        <v>0</v>
      </c>
      <c r="N978" s="3">
        <v>0</v>
      </c>
      <c r="O978" s="3" t="str">
        <f t="shared" si="30"/>
        <v>2022</v>
      </c>
      <c r="P978" s="3" t="str">
        <f t="shared" si="31"/>
        <v>03</v>
      </c>
      <c r="Q978" s="3" t="s">
        <v>22</v>
      </c>
      <c r="R978" s="5" t="s">
        <v>29</v>
      </c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/>
      <c r="AF978"/>
    </row>
    <row r="979" spans="1:32" s="5" customFormat="1" x14ac:dyDescent="0.25">
      <c r="A979" s="5" t="s">
        <v>172</v>
      </c>
      <c r="B979" s="5" t="s">
        <v>19</v>
      </c>
      <c r="C979" s="5" t="s">
        <v>68</v>
      </c>
      <c r="D979" s="5" t="s">
        <v>69</v>
      </c>
      <c r="E979" s="3">
        <v>45</v>
      </c>
      <c r="F979" s="3">
        <v>2.4146162999999995E-2</v>
      </c>
      <c r="G979" s="3">
        <v>48465</v>
      </c>
      <c r="H979" s="3">
        <v>0.12198640499999999</v>
      </c>
      <c r="I979" s="3">
        <v>44103.15</v>
      </c>
      <c r="J979" s="3">
        <v>0.12190551690000002</v>
      </c>
      <c r="K979" s="3">
        <v>1800</v>
      </c>
      <c r="L979" s="3">
        <v>1350</v>
      </c>
      <c r="M979" s="3">
        <v>0</v>
      </c>
      <c r="N979" s="3">
        <v>0</v>
      </c>
      <c r="O979" s="3" t="str">
        <f t="shared" si="30"/>
        <v>2022</v>
      </c>
      <c r="P979" s="3" t="str">
        <f t="shared" si="31"/>
        <v>03</v>
      </c>
      <c r="Q979" s="3" t="s">
        <v>22</v>
      </c>
      <c r="R979" s="5" t="s">
        <v>29</v>
      </c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/>
      <c r="AF979"/>
    </row>
    <row r="980" spans="1:32" s="5" customFormat="1" x14ac:dyDescent="0.25">
      <c r="A980" s="5" t="s">
        <v>172</v>
      </c>
      <c r="B980" s="5" t="s">
        <v>19</v>
      </c>
      <c r="C980" s="5" t="s">
        <v>70</v>
      </c>
      <c r="D980" s="5" t="s">
        <v>71</v>
      </c>
      <c r="E980" s="3">
        <v>46</v>
      </c>
      <c r="F980" s="3">
        <v>2.4682744400000001E-2</v>
      </c>
      <c r="G980" s="3">
        <v>22264</v>
      </c>
      <c r="H980" s="3">
        <v>5.6038487999999997E-2</v>
      </c>
      <c r="I980" s="3">
        <v>20260.239999999998</v>
      </c>
      <c r="J980" s="3">
        <v>5.6001329400000008E-2</v>
      </c>
      <c r="K980" s="3">
        <v>2070</v>
      </c>
      <c r="L980" s="3">
        <v>2070</v>
      </c>
      <c r="M980" s="3">
        <v>0</v>
      </c>
      <c r="N980" s="3">
        <v>0</v>
      </c>
      <c r="O980" s="3" t="str">
        <f t="shared" si="30"/>
        <v>2022</v>
      </c>
      <c r="P980" s="3" t="str">
        <f t="shared" si="31"/>
        <v>03</v>
      </c>
      <c r="Q980" s="3" t="s">
        <v>22</v>
      </c>
      <c r="R980" s="5" t="s">
        <v>29</v>
      </c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/>
      <c r="AF980"/>
    </row>
    <row r="981" spans="1:32" s="5" customFormat="1" x14ac:dyDescent="0.25">
      <c r="A981" s="5" t="s">
        <v>172</v>
      </c>
      <c r="B981" s="5" t="s">
        <v>19</v>
      </c>
      <c r="C981" s="5" t="s">
        <v>74</v>
      </c>
      <c r="D981" s="5" t="s">
        <v>75</v>
      </c>
      <c r="E981" s="3">
        <v>13</v>
      </c>
      <c r="F981" s="3">
        <v>6.9755582000000007E-3</v>
      </c>
      <c r="G981" s="3">
        <v>1651</v>
      </c>
      <c r="H981" s="3">
        <v>4.1555669999999998E-3</v>
      </c>
      <c r="I981" s="3">
        <v>1502.41</v>
      </c>
      <c r="J981" s="3">
        <v>4.1528115000000008E-3</v>
      </c>
      <c r="K981" s="3">
        <v>260</v>
      </c>
      <c r="L981" s="3">
        <v>260</v>
      </c>
      <c r="M981" s="3">
        <v>0</v>
      </c>
      <c r="N981" s="3">
        <v>0</v>
      </c>
      <c r="O981" s="3" t="str">
        <f t="shared" si="30"/>
        <v>2022</v>
      </c>
      <c r="P981" s="3" t="str">
        <f t="shared" si="31"/>
        <v>03</v>
      </c>
      <c r="Q981" s="3" t="s">
        <v>22</v>
      </c>
      <c r="R981" s="5" t="s">
        <v>29</v>
      </c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/>
      <c r="AF981"/>
    </row>
    <row r="982" spans="1:32" s="5" customFormat="1" x14ac:dyDescent="0.25">
      <c r="A982" s="5" t="s">
        <v>172</v>
      </c>
      <c r="B982" s="5" t="s">
        <v>19</v>
      </c>
      <c r="C982" s="5" t="s">
        <v>76</v>
      </c>
      <c r="D982" s="5" t="s">
        <v>77</v>
      </c>
      <c r="E982" s="3">
        <v>110</v>
      </c>
      <c r="F982" s="3">
        <v>5.9023954000000003E-2</v>
      </c>
      <c r="G982" s="3">
        <v>8360</v>
      </c>
      <c r="H982" s="3">
        <v>2.1042120000000004E-2</v>
      </c>
      <c r="I982" s="3">
        <v>7607.6</v>
      </c>
      <c r="J982" s="3">
        <v>2.1028167199999996E-2</v>
      </c>
      <c r="K982" s="3">
        <v>1650</v>
      </c>
      <c r="L982" s="3">
        <v>770</v>
      </c>
      <c r="M982" s="3">
        <v>0</v>
      </c>
      <c r="N982" s="3">
        <v>0</v>
      </c>
      <c r="O982" s="3" t="str">
        <f t="shared" si="30"/>
        <v>2022</v>
      </c>
      <c r="P982" s="3" t="str">
        <f t="shared" si="31"/>
        <v>03</v>
      </c>
      <c r="Q982" s="3" t="s">
        <v>22</v>
      </c>
      <c r="R982" s="5" t="s">
        <v>29</v>
      </c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/>
      <c r="AF982"/>
    </row>
    <row r="983" spans="1:32" s="5" customFormat="1" x14ac:dyDescent="0.25">
      <c r="A983" s="5" t="s">
        <v>172</v>
      </c>
      <c r="B983" s="5" t="s">
        <v>19</v>
      </c>
      <c r="C983" s="5" t="s">
        <v>78</v>
      </c>
      <c r="D983" s="5" t="s">
        <v>79</v>
      </c>
      <c r="E983" s="3">
        <v>8</v>
      </c>
      <c r="F983" s="3">
        <v>4.2926511999999998E-3</v>
      </c>
      <c r="G983" s="3">
        <v>1520</v>
      </c>
      <c r="H983" s="3">
        <v>3.8258400000000005E-3</v>
      </c>
      <c r="I983" s="3">
        <v>1383.2</v>
      </c>
      <c r="J983" s="3">
        <v>3.8233030999999993E-3</v>
      </c>
      <c r="K983" s="3">
        <v>240</v>
      </c>
      <c r="L983" s="3">
        <v>240</v>
      </c>
      <c r="M983" s="3">
        <v>0</v>
      </c>
      <c r="N983" s="3">
        <v>0</v>
      </c>
      <c r="O983" s="3" t="str">
        <f t="shared" si="30"/>
        <v>2022</v>
      </c>
      <c r="P983" s="3" t="str">
        <f t="shared" si="31"/>
        <v>03</v>
      </c>
      <c r="Q983" s="3" t="s">
        <v>22</v>
      </c>
      <c r="R983" s="5" t="s">
        <v>29</v>
      </c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/>
      <c r="AF983"/>
    </row>
    <row r="984" spans="1:32" s="5" customFormat="1" x14ac:dyDescent="0.25">
      <c r="A984" s="5" t="s">
        <v>172</v>
      </c>
      <c r="B984" s="5" t="s">
        <v>19</v>
      </c>
      <c r="C984" s="5" t="s">
        <v>80</v>
      </c>
      <c r="D984" s="5" t="s">
        <v>81</v>
      </c>
      <c r="E984" s="3">
        <v>870</v>
      </c>
      <c r="F984" s="3">
        <v>0.46682581799999995</v>
      </c>
      <c r="G984" s="3">
        <v>87000</v>
      </c>
      <c r="H984" s="3">
        <v>0.21897899999999998</v>
      </c>
      <c r="I984" s="3">
        <v>79170</v>
      </c>
      <c r="J984" s="3">
        <v>0.21883379699999997</v>
      </c>
      <c r="K984" s="3">
        <v>13050</v>
      </c>
      <c r="L984" s="3">
        <v>13050</v>
      </c>
      <c r="M984" s="3">
        <v>0</v>
      </c>
      <c r="N984" s="3">
        <v>0</v>
      </c>
      <c r="O984" s="3" t="str">
        <f t="shared" si="30"/>
        <v>2022</v>
      </c>
      <c r="P984" s="3" t="str">
        <f t="shared" si="31"/>
        <v>03</v>
      </c>
      <c r="Q984" s="3" t="s">
        <v>22</v>
      </c>
      <c r="R984" s="5" t="s">
        <v>29</v>
      </c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/>
      <c r="AF984"/>
    </row>
    <row r="985" spans="1:32" s="5" customFormat="1" x14ac:dyDescent="0.25">
      <c r="A985" s="5" t="s">
        <v>172</v>
      </c>
      <c r="B985" s="5" t="s">
        <v>19</v>
      </c>
      <c r="C985" s="5" t="s">
        <v>82</v>
      </c>
      <c r="D985" s="5" t="s">
        <v>83</v>
      </c>
      <c r="E985" s="3">
        <v>413</v>
      </c>
      <c r="F985" s="3">
        <v>0.22160811819999998</v>
      </c>
      <c r="G985" s="3">
        <v>254821</v>
      </c>
      <c r="H985" s="3">
        <v>0.64138445700000002</v>
      </c>
      <c r="I985" s="3">
        <v>231887.11000000002</v>
      </c>
      <c r="J985" s="3">
        <v>0.64095916079999993</v>
      </c>
      <c r="K985" s="3">
        <v>18585</v>
      </c>
      <c r="L985" s="3">
        <v>18585</v>
      </c>
      <c r="M985" s="3">
        <v>0</v>
      </c>
      <c r="N985" s="3">
        <v>0</v>
      </c>
      <c r="O985" s="3" t="str">
        <f t="shared" si="30"/>
        <v>2022</v>
      </c>
      <c r="P985" s="3" t="str">
        <f t="shared" si="31"/>
        <v>03</v>
      </c>
      <c r="Q985" s="3" t="s">
        <v>22</v>
      </c>
      <c r="R985" s="5" t="s">
        <v>29</v>
      </c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/>
      <c r="AF985"/>
    </row>
    <row r="986" spans="1:32" s="5" customFormat="1" x14ac:dyDescent="0.25">
      <c r="A986" s="5" t="s">
        <v>172</v>
      </c>
      <c r="B986" s="5" t="s">
        <v>19</v>
      </c>
      <c r="C986" s="5" t="s">
        <v>84</v>
      </c>
      <c r="D986" s="5" t="s">
        <v>85</v>
      </c>
      <c r="E986" s="3">
        <v>444</v>
      </c>
      <c r="F986" s="3">
        <v>0.23824214160000007</v>
      </c>
      <c r="G986" s="3">
        <v>71484</v>
      </c>
      <c r="H986" s="3">
        <v>0.17992522799999999</v>
      </c>
      <c r="I986" s="3">
        <v>65050.44</v>
      </c>
      <c r="J986" s="3">
        <v>0.17980592119999997</v>
      </c>
      <c r="K986" s="3">
        <v>6660</v>
      </c>
      <c r="L986" s="3">
        <v>6660</v>
      </c>
      <c r="M986" s="3">
        <v>0</v>
      </c>
      <c r="N986" s="3">
        <v>0</v>
      </c>
      <c r="O986" s="3" t="str">
        <f t="shared" si="30"/>
        <v>2022</v>
      </c>
      <c r="P986" s="3" t="str">
        <f t="shared" si="31"/>
        <v>03</v>
      </c>
      <c r="Q986" s="3" t="s">
        <v>22</v>
      </c>
      <c r="R986" s="5" t="s">
        <v>29</v>
      </c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/>
      <c r="AF986"/>
    </row>
    <row r="987" spans="1:32" s="5" customFormat="1" x14ac:dyDescent="0.25">
      <c r="A987" s="5" t="s">
        <v>172</v>
      </c>
      <c r="B987" s="5" t="s">
        <v>19</v>
      </c>
      <c r="C987" s="5" t="s">
        <v>86</v>
      </c>
      <c r="D987" s="5" t="s">
        <v>87</v>
      </c>
      <c r="E987" s="3">
        <v>198</v>
      </c>
      <c r="F987" s="3">
        <v>0.10624311719999999</v>
      </c>
      <c r="G987" s="3">
        <v>18810</v>
      </c>
      <c r="H987" s="3">
        <v>4.7344770000000001E-2</v>
      </c>
      <c r="I987" s="3">
        <v>17117.099999999999</v>
      </c>
      <c r="J987" s="3">
        <v>4.7313376100000006E-2</v>
      </c>
      <c r="K987" s="3">
        <v>2970</v>
      </c>
      <c r="L987" s="3">
        <v>2970</v>
      </c>
      <c r="M987" s="3">
        <v>0</v>
      </c>
      <c r="N987" s="3">
        <v>0</v>
      </c>
      <c r="O987" s="3" t="str">
        <f t="shared" si="30"/>
        <v>2022</v>
      </c>
      <c r="P987" s="3" t="str">
        <f t="shared" si="31"/>
        <v>03</v>
      </c>
      <c r="Q987" s="3" t="s">
        <v>22</v>
      </c>
      <c r="R987" s="5" t="s">
        <v>29</v>
      </c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/>
      <c r="AF987"/>
    </row>
    <row r="988" spans="1:32" s="5" customFormat="1" x14ac:dyDescent="0.25">
      <c r="A988" s="5" t="s">
        <v>172</v>
      </c>
      <c r="B988" s="5" t="s">
        <v>19</v>
      </c>
      <c r="C988" s="5" t="s">
        <v>134</v>
      </c>
      <c r="D988" s="5" t="s">
        <v>135</v>
      </c>
      <c r="E988" s="3">
        <v>10</v>
      </c>
      <c r="F988" s="3">
        <v>5.365814E-3</v>
      </c>
      <c r="G988" s="3">
        <v>950</v>
      </c>
      <c r="H988" s="3">
        <v>2.3911500000000003E-3</v>
      </c>
      <c r="I988" s="3">
        <v>864.5</v>
      </c>
      <c r="J988" s="3">
        <v>2.3895644999999996E-3</v>
      </c>
      <c r="K988" s="3">
        <v>150</v>
      </c>
      <c r="L988" s="3">
        <v>150</v>
      </c>
      <c r="M988" s="3">
        <v>0</v>
      </c>
      <c r="N988" s="3">
        <v>0</v>
      </c>
      <c r="O988" s="3" t="str">
        <f t="shared" si="30"/>
        <v>2022</v>
      </c>
      <c r="P988" s="3" t="str">
        <f t="shared" si="31"/>
        <v>03</v>
      </c>
      <c r="Q988" s="3" t="s">
        <v>22</v>
      </c>
      <c r="R988" s="5" t="s">
        <v>29</v>
      </c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/>
      <c r="AF988"/>
    </row>
    <row r="989" spans="1:32" s="5" customFormat="1" x14ac:dyDescent="0.25">
      <c r="A989" s="5" t="s">
        <v>172</v>
      </c>
      <c r="B989" s="5" t="s">
        <v>19</v>
      </c>
      <c r="C989" s="5" t="s">
        <v>90</v>
      </c>
      <c r="D989" s="5" t="s">
        <v>91</v>
      </c>
      <c r="E989" s="3">
        <v>1</v>
      </c>
      <c r="F989" s="3">
        <v>5.3658139999999998E-4</v>
      </c>
      <c r="G989" s="3">
        <v>830</v>
      </c>
      <c r="H989" s="3">
        <v>2.0891099999999999E-3</v>
      </c>
      <c r="I989" s="3">
        <v>755.3</v>
      </c>
      <c r="J989" s="3">
        <v>2.0877246999999998E-3</v>
      </c>
      <c r="K989" s="3">
        <v>60</v>
      </c>
      <c r="L989" s="3">
        <v>60</v>
      </c>
      <c r="M989" s="3">
        <v>0</v>
      </c>
      <c r="N989" s="3">
        <v>0</v>
      </c>
      <c r="O989" s="3" t="str">
        <f t="shared" si="30"/>
        <v>2022</v>
      </c>
      <c r="P989" s="3" t="str">
        <f t="shared" si="31"/>
        <v>03</v>
      </c>
      <c r="Q989" s="3" t="s">
        <v>22</v>
      </c>
      <c r="R989" s="5" t="s">
        <v>23</v>
      </c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/>
      <c r="AF989"/>
    </row>
    <row r="990" spans="1:32" s="5" customFormat="1" x14ac:dyDescent="0.25">
      <c r="A990" s="5" t="s">
        <v>172</v>
      </c>
      <c r="B990" s="5" t="s">
        <v>19</v>
      </c>
      <c r="C990" s="5" t="s">
        <v>90</v>
      </c>
      <c r="D990" s="5" t="s">
        <v>91</v>
      </c>
      <c r="E990" s="3">
        <v>1</v>
      </c>
      <c r="F990" s="3">
        <v>5.3658139999999998E-4</v>
      </c>
      <c r="G990" s="3">
        <v>830</v>
      </c>
      <c r="H990" s="3">
        <v>2.0891099999999999E-3</v>
      </c>
      <c r="I990" s="3">
        <v>755.3</v>
      </c>
      <c r="J990" s="3">
        <v>2.0877246999999998E-3</v>
      </c>
      <c r="K990" s="3">
        <v>60</v>
      </c>
      <c r="L990" s="3">
        <v>60</v>
      </c>
      <c r="M990" s="3">
        <v>0</v>
      </c>
      <c r="N990" s="3">
        <v>0</v>
      </c>
      <c r="O990" s="3" t="str">
        <f t="shared" si="30"/>
        <v>2022</v>
      </c>
      <c r="P990" s="3" t="str">
        <f t="shared" si="31"/>
        <v>03</v>
      </c>
      <c r="Q990" s="3" t="s">
        <v>22</v>
      </c>
      <c r="R990" s="5" t="s">
        <v>23</v>
      </c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/>
      <c r="AF990"/>
    </row>
    <row r="991" spans="1:32" s="5" customFormat="1" x14ac:dyDescent="0.25">
      <c r="A991" s="5" t="s">
        <v>172</v>
      </c>
      <c r="B991" s="5" t="s">
        <v>19</v>
      </c>
      <c r="C991" s="5" t="s">
        <v>92</v>
      </c>
      <c r="D991" s="5" t="s">
        <v>93</v>
      </c>
      <c r="E991" s="3">
        <v>3</v>
      </c>
      <c r="F991" s="3">
        <v>1.6097441999999996E-3</v>
      </c>
      <c r="G991" s="3">
        <v>1257</v>
      </c>
      <c r="H991" s="3">
        <v>3.1638690000000006E-3</v>
      </c>
      <c r="I991" s="3">
        <v>1143.8700000000001</v>
      </c>
      <c r="J991" s="3">
        <v>3.1617710999999999E-3</v>
      </c>
      <c r="K991" s="3">
        <v>90</v>
      </c>
      <c r="L991" s="3">
        <v>90</v>
      </c>
      <c r="M991" s="3">
        <v>0</v>
      </c>
      <c r="N991" s="3">
        <v>0</v>
      </c>
      <c r="O991" s="3" t="str">
        <f t="shared" si="30"/>
        <v>2022</v>
      </c>
      <c r="P991" s="3" t="str">
        <f t="shared" si="31"/>
        <v>03</v>
      </c>
      <c r="Q991" s="3" t="s">
        <v>22</v>
      </c>
      <c r="R991" s="5" t="s">
        <v>23</v>
      </c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/>
      <c r="AF991"/>
    </row>
    <row r="992" spans="1:32" s="5" customFormat="1" x14ac:dyDescent="0.25">
      <c r="A992" s="5" t="s">
        <v>172</v>
      </c>
      <c r="B992" s="5" t="s">
        <v>19</v>
      </c>
      <c r="C992" s="5" t="s">
        <v>94</v>
      </c>
      <c r="D992" s="5" t="s">
        <v>95</v>
      </c>
      <c r="E992" s="3">
        <v>15</v>
      </c>
      <c r="F992" s="3">
        <v>8.0487209999999983E-3</v>
      </c>
      <c r="G992" s="3">
        <v>3150</v>
      </c>
      <c r="H992" s="3">
        <v>7.9285499999999995E-3</v>
      </c>
      <c r="I992" s="3">
        <v>2866.5</v>
      </c>
      <c r="J992" s="3">
        <v>7.9232926999999991E-3</v>
      </c>
      <c r="K992" s="3">
        <v>225</v>
      </c>
      <c r="L992" s="3">
        <v>225</v>
      </c>
      <c r="M992" s="3">
        <v>0</v>
      </c>
      <c r="N992" s="3">
        <v>0</v>
      </c>
      <c r="O992" s="3" t="str">
        <f t="shared" si="30"/>
        <v>2022</v>
      </c>
      <c r="P992" s="3" t="str">
        <f t="shared" si="31"/>
        <v>03</v>
      </c>
      <c r="Q992" s="3" t="s">
        <v>22</v>
      </c>
      <c r="R992" s="5" t="s">
        <v>23</v>
      </c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/>
      <c r="AF992"/>
    </row>
    <row r="993" spans="1:32" s="5" customFormat="1" x14ac:dyDescent="0.25">
      <c r="A993" s="5" t="s">
        <v>172</v>
      </c>
      <c r="B993" s="5" t="s">
        <v>19</v>
      </c>
      <c r="C993" s="5" t="s">
        <v>117</v>
      </c>
      <c r="D993" s="5" t="s">
        <v>118</v>
      </c>
      <c r="E993" s="3">
        <v>13</v>
      </c>
      <c r="F993" s="3">
        <v>6.9755582000000007E-3</v>
      </c>
      <c r="G993" s="3">
        <v>14859</v>
      </c>
      <c r="H993" s="3">
        <v>3.7400102999999997E-2</v>
      </c>
      <c r="I993" s="3">
        <v>13521.689999999999</v>
      </c>
      <c r="J993" s="3">
        <v>3.7375303299999996E-2</v>
      </c>
      <c r="K993" s="3">
        <v>1170</v>
      </c>
      <c r="L993" s="3">
        <v>780</v>
      </c>
      <c r="M993" s="3">
        <v>0</v>
      </c>
      <c r="N993" s="3">
        <v>0</v>
      </c>
      <c r="O993" s="3" t="str">
        <f t="shared" si="30"/>
        <v>2022</v>
      </c>
      <c r="P993" s="3" t="str">
        <f t="shared" si="31"/>
        <v>03</v>
      </c>
      <c r="Q993" s="3" t="s">
        <v>22</v>
      </c>
      <c r="R993" s="5" t="s">
        <v>23</v>
      </c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/>
      <c r="AF993"/>
    </row>
    <row r="994" spans="1:32" s="5" customFormat="1" x14ac:dyDescent="0.25">
      <c r="A994" s="5" t="s">
        <v>172</v>
      </c>
      <c r="B994" s="5" t="s">
        <v>19</v>
      </c>
      <c r="C994" s="5" t="s">
        <v>119</v>
      </c>
      <c r="D994" s="5" t="s">
        <v>120</v>
      </c>
      <c r="E994" s="3">
        <v>32</v>
      </c>
      <c r="F994" s="3">
        <v>1.7170604799999999E-2</v>
      </c>
      <c r="G994" s="3">
        <v>24384</v>
      </c>
      <c r="H994" s="3">
        <v>6.1374528000000005E-2</v>
      </c>
      <c r="I994" s="3">
        <v>22189.439999999999</v>
      </c>
      <c r="J994" s="3">
        <v>6.1333831099999993E-2</v>
      </c>
      <c r="K994" s="3">
        <v>960</v>
      </c>
      <c r="L994" s="3">
        <v>960</v>
      </c>
      <c r="M994" s="3">
        <v>0</v>
      </c>
      <c r="N994" s="3">
        <v>0</v>
      </c>
      <c r="O994" s="3" t="str">
        <f t="shared" si="30"/>
        <v>2022</v>
      </c>
      <c r="P994" s="3" t="str">
        <f t="shared" si="31"/>
        <v>03</v>
      </c>
      <c r="Q994" s="3" t="s">
        <v>22</v>
      </c>
      <c r="R994" s="5" t="s">
        <v>23</v>
      </c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/>
      <c r="AF994"/>
    </row>
    <row r="995" spans="1:32" s="5" customFormat="1" x14ac:dyDescent="0.25">
      <c r="A995" s="5" t="s">
        <v>172</v>
      </c>
      <c r="B995" s="5" t="s">
        <v>19</v>
      </c>
      <c r="C995" s="5" t="s">
        <v>98</v>
      </c>
      <c r="D995" s="5" t="s">
        <v>99</v>
      </c>
      <c r="E995" s="3">
        <v>2</v>
      </c>
      <c r="F995" s="3">
        <v>1.0731628E-3</v>
      </c>
      <c r="G995" s="3">
        <v>0</v>
      </c>
      <c r="H995" s="3">
        <v>0</v>
      </c>
      <c r="I995" s="3">
        <v>0</v>
      </c>
      <c r="J995" s="3">
        <v>0</v>
      </c>
      <c r="K995" s="3">
        <v>0</v>
      </c>
      <c r="L995" s="3">
        <v>0</v>
      </c>
      <c r="M995" s="3">
        <v>2800</v>
      </c>
      <c r="N995" s="3">
        <v>0</v>
      </c>
      <c r="O995" s="3" t="str">
        <f t="shared" si="30"/>
        <v>2022</v>
      </c>
      <c r="P995" s="3" t="str">
        <f t="shared" si="31"/>
        <v>03</v>
      </c>
      <c r="Q995" s="3" t="s">
        <v>22</v>
      </c>
      <c r="R995" s="5" t="s">
        <v>23</v>
      </c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/>
      <c r="AF995"/>
    </row>
    <row r="996" spans="1:32" s="5" customFormat="1" x14ac:dyDescent="0.25">
      <c r="A996" s="5" t="s">
        <v>172</v>
      </c>
      <c r="B996" s="5" t="s">
        <v>19</v>
      </c>
      <c r="C996" s="5" t="s">
        <v>121</v>
      </c>
      <c r="D996" s="5" t="s">
        <v>122</v>
      </c>
      <c r="E996" s="3">
        <v>1</v>
      </c>
      <c r="F996" s="3">
        <v>5.3658139999999998E-4</v>
      </c>
      <c r="G996" s="3">
        <v>0</v>
      </c>
      <c r="H996" s="3">
        <v>0</v>
      </c>
      <c r="I996" s="3">
        <v>0</v>
      </c>
      <c r="J996" s="3">
        <v>0</v>
      </c>
      <c r="K996" s="3">
        <v>0</v>
      </c>
      <c r="L996" s="3">
        <v>0</v>
      </c>
      <c r="M996" s="3">
        <v>1200</v>
      </c>
      <c r="N996" s="3">
        <v>0</v>
      </c>
      <c r="O996" s="3" t="str">
        <f t="shared" si="30"/>
        <v>2022</v>
      </c>
      <c r="P996" s="3" t="str">
        <f t="shared" si="31"/>
        <v>03</v>
      </c>
      <c r="Q996" s="3" t="s">
        <v>22</v>
      </c>
      <c r="R996" s="5" t="s">
        <v>23</v>
      </c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/>
      <c r="AF996"/>
    </row>
    <row r="997" spans="1:32" s="5" customFormat="1" x14ac:dyDescent="0.25">
      <c r="A997" s="5" t="s">
        <v>172</v>
      </c>
      <c r="B997" s="5" t="s">
        <v>19</v>
      </c>
      <c r="C997" s="5" t="s">
        <v>100</v>
      </c>
      <c r="D997" s="5" t="s">
        <v>101</v>
      </c>
      <c r="E997" s="3">
        <v>1</v>
      </c>
      <c r="F997" s="3">
        <v>5.3658139999999998E-4</v>
      </c>
      <c r="G997" s="3">
        <v>0</v>
      </c>
      <c r="H997" s="3">
        <v>0</v>
      </c>
      <c r="I997" s="3">
        <v>0</v>
      </c>
      <c r="J997" s="3">
        <v>0</v>
      </c>
      <c r="K997" s="3">
        <v>0</v>
      </c>
      <c r="L997" s="3">
        <v>0</v>
      </c>
      <c r="M997" s="3">
        <v>920</v>
      </c>
      <c r="N997" s="3">
        <v>0</v>
      </c>
      <c r="O997" s="3" t="str">
        <f t="shared" si="30"/>
        <v>2022</v>
      </c>
      <c r="P997" s="3" t="str">
        <f t="shared" si="31"/>
        <v>03</v>
      </c>
      <c r="Q997" s="3" t="s">
        <v>22</v>
      </c>
      <c r="R997" s="5" t="s">
        <v>23</v>
      </c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/>
      <c r="AF997"/>
    </row>
    <row r="998" spans="1:32" s="5" customFormat="1" x14ac:dyDescent="0.25">
      <c r="A998" s="5" t="s">
        <v>172</v>
      </c>
      <c r="B998" s="5" t="s">
        <v>19</v>
      </c>
      <c r="C998" s="5" t="s">
        <v>100</v>
      </c>
      <c r="D998" s="5" t="s">
        <v>101</v>
      </c>
      <c r="E998" s="3">
        <v>39</v>
      </c>
      <c r="F998" s="3">
        <v>2.0926674600000004E-2</v>
      </c>
      <c r="G998" s="3">
        <v>0</v>
      </c>
      <c r="H998" s="3">
        <v>0</v>
      </c>
      <c r="I998" s="3">
        <v>0</v>
      </c>
      <c r="J998" s="3">
        <v>0</v>
      </c>
      <c r="K998" s="3">
        <v>0</v>
      </c>
      <c r="L998" s="3">
        <v>0</v>
      </c>
      <c r="M998" s="3">
        <v>35880</v>
      </c>
      <c r="N998" s="3">
        <v>0</v>
      </c>
      <c r="O998" s="3" t="str">
        <f t="shared" si="30"/>
        <v>2022</v>
      </c>
      <c r="P998" s="3" t="str">
        <f t="shared" si="31"/>
        <v>03</v>
      </c>
      <c r="Q998" s="3" t="s">
        <v>22</v>
      </c>
      <c r="R998" s="5" t="s">
        <v>23</v>
      </c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/>
      <c r="AF998"/>
    </row>
    <row r="999" spans="1:32" s="5" customFormat="1" x14ac:dyDescent="0.25">
      <c r="A999" s="5" t="s">
        <v>172</v>
      </c>
      <c r="B999" s="5" t="s">
        <v>19</v>
      </c>
      <c r="C999" s="5" t="s">
        <v>102</v>
      </c>
      <c r="D999" s="5" t="s">
        <v>103</v>
      </c>
      <c r="E999" s="3">
        <v>6</v>
      </c>
      <c r="F999" s="3">
        <v>3.2194883999999992E-3</v>
      </c>
      <c r="G999" s="3">
        <v>0</v>
      </c>
      <c r="H999" s="3">
        <v>0</v>
      </c>
      <c r="I999" s="3">
        <v>0</v>
      </c>
      <c r="J999" s="3">
        <v>0</v>
      </c>
      <c r="K999" s="3">
        <v>0</v>
      </c>
      <c r="L999" s="3">
        <v>0</v>
      </c>
      <c r="M999" s="3">
        <v>3300</v>
      </c>
      <c r="N999" s="3">
        <v>0</v>
      </c>
      <c r="O999" s="3" t="str">
        <f t="shared" si="30"/>
        <v>2022</v>
      </c>
      <c r="P999" s="3" t="str">
        <f t="shared" si="31"/>
        <v>03</v>
      </c>
      <c r="Q999" s="3" t="s">
        <v>22</v>
      </c>
      <c r="R999" s="5" t="s">
        <v>23</v>
      </c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/>
      <c r="AF999"/>
    </row>
    <row r="1000" spans="1:32" s="5" customFormat="1" x14ac:dyDescent="0.25">
      <c r="A1000" s="5" t="s">
        <v>172</v>
      </c>
      <c r="B1000" s="5" t="s">
        <v>19</v>
      </c>
      <c r="C1000" s="5" t="s">
        <v>102</v>
      </c>
      <c r="D1000" s="5" t="s">
        <v>103</v>
      </c>
      <c r="E1000" s="3">
        <v>3</v>
      </c>
      <c r="F1000" s="3">
        <v>1.6097441999999996E-3</v>
      </c>
      <c r="G1000" s="3">
        <v>0</v>
      </c>
      <c r="H1000" s="3">
        <v>0</v>
      </c>
      <c r="I1000" s="3">
        <v>0</v>
      </c>
      <c r="J1000" s="3">
        <v>0</v>
      </c>
      <c r="K1000" s="3">
        <v>0</v>
      </c>
      <c r="L1000" s="3">
        <v>0</v>
      </c>
      <c r="M1000" s="3">
        <v>1650</v>
      </c>
      <c r="N1000" s="3">
        <v>0</v>
      </c>
      <c r="O1000" s="3" t="str">
        <f t="shared" si="30"/>
        <v>2022</v>
      </c>
      <c r="P1000" s="3" t="str">
        <f t="shared" si="31"/>
        <v>03</v>
      </c>
      <c r="Q1000" s="3" t="s">
        <v>22</v>
      </c>
      <c r="R1000" s="5" t="s">
        <v>23</v>
      </c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/>
      <c r="AF1000"/>
    </row>
    <row r="1001" spans="1:32" s="5" customFormat="1" x14ac:dyDescent="0.25">
      <c r="A1001" s="5" t="s">
        <v>172</v>
      </c>
      <c r="B1001" s="5" t="s">
        <v>19</v>
      </c>
      <c r="C1001" s="5" t="s">
        <v>104</v>
      </c>
      <c r="D1001" s="5" t="s">
        <v>105</v>
      </c>
      <c r="E1001" s="3">
        <v>20</v>
      </c>
      <c r="F1001" s="3">
        <v>1.0731628E-2</v>
      </c>
      <c r="G1001" s="3">
        <v>0</v>
      </c>
      <c r="H1001" s="3">
        <v>0</v>
      </c>
      <c r="I1001" s="3">
        <v>0</v>
      </c>
      <c r="J1001" s="3">
        <v>0</v>
      </c>
      <c r="K1001" s="3">
        <v>0</v>
      </c>
      <c r="L1001" s="3">
        <v>0</v>
      </c>
      <c r="M1001" s="3">
        <v>7300</v>
      </c>
      <c r="N1001" s="3">
        <v>0</v>
      </c>
      <c r="O1001" s="3" t="str">
        <f t="shared" si="30"/>
        <v>2022</v>
      </c>
      <c r="P1001" s="3" t="str">
        <f t="shared" si="31"/>
        <v>03</v>
      </c>
      <c r="Q1001" s="3" t="s">
        <v>22</v>
      </c>
      <c r="R1001" s="5" t="s">
        <v>23</v>
      </c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/>
      <c r="AF1001"/>
    </row>
    <row r="1002" spans="1:32" s="5" customFormat="1" x14ac:dyDescent="0.25">
      <c r="A1002" s="5" t="s">
        <v>172</v>
      </c>
      <c r="B1002" s="5" t="s">
        <v>19</v>
      </c>
      <c r="C1002" s="5" t="s">
        <v>106</v>
      </c>
      <c r="D1002" s="5" t="s">
        <v>107</v>
      </c>
      <c r="E1002" s="3">
        <v>39</v>
      </c>
      <c r="F1002" s="3">
        <v>2.0926674600000004E-2</v>
      </c>
      <c r="G1002" s="3">
        <v>0</v>
      </c>
      <c r="H1002" s="3">
        <v>0</v>
      </c>
      <c r="I1002" s="3">
        <v>0</v>
      </c>
      <c r="J1002" s="3">
        <v>0</v>
      </c>
      <c r="K1002" s="3">
        <v>0</v>
      </c>
      <c r="L1002" s="3">
        <v>0</v>
      </c>
      <c r="M1002" s="3">
        <v>7020</v>
      </c>
      <c r="N1002" s="3">
        <v>0</v>
      </c>
      <c r="O1002" s="3" t="str">
        <f t="shared" si="30"/>
        <v>2022</v>
      </c>
      <c r="P1002" s="3" t="str">
        <f t="shared" si="31"/>
        <v>03</v>
      </c>
      <c r="Q1002" s="3" t="s">
        <v>22</v>
      </c>
      <c r="R1002" s="5" t="s">
        <v>23</v>
      </c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/>
      <c r="AF1002"/>
    </row>
    <row r="1003" spans="1:32" s="5" customFormat="1" x14ac:dyDescent="0.25">
      <c r="A1003" s="5" t="s">
        <v>172</v>
      </c>
      <c r="B1003" s="5" t="s">
        <v>19</v>
      </c>
      <c r="C1003" s="5" t="s">
        <v>162</v>
      </c>
      <c r="D1003" s="5" t="s">
        <v>163</v>
      </c>
      <c r="E1003" s="3">
        <v>1</v>
      </c>
      <c r="F1003" s="3">
        <v>5.3658139999999998E-4</v>
      </c>
      <c r="G1003" s="3">
        <v>0</v>
      </c>
      <c r="H1003" s="3">
        <v>0</v>
      </c>
      <c r="I1003" s="3">
        <v>0</v>
      </c>
      <c r="J1003" s="3">
        <v>0</v>
      </c>
      <c r="K1003" s="3">
        <v>0</v>
      </c>
      <c r="L1003" s="3">
        <v>0</v>
      </c>
      <c r="M1003" s="3">
        <v>2420</v>
      </c>
      <c r="N1003" s="3">
        <v>0</v>
      </c>
      <c r="O1003" s="3" t="str">
        <f t="shared" si="30"/>
        <v>2022</v>
      </c>
      <c r="P1003" s="3" t="str">
        <f t="shared" si="31"/>
        <v>03</v>
      </c>
      <c r="Q1003" s="3" t="s">
        <v>22</v>
      </c>
      <c r="R1003" s="5" t="s">
        <v>23</v>
      </c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/>
      <c r="AF1003"/>
    </row>
    <row r="1004" spans="1:32" s="5" customFormat="1" x14ac:dyDescent="0.25">
      <c r="A1004" s="5" t="s">
        <v>172</v>
      </c>
      <c r="B1004" s="5" t="s">
        <v>19</v>
      </c>
      <c r="C1004" s="5" t="s">
        <v>123</v>
      </c>
      <c r="D1004" s="5" t="s">
        <v>124</v>
      </c>
      <c r="E1004" s="3">
        <v>1</v>
      </c>
      <c r="F1004" s="3">
        <v>5.3658139999999998E-4</v>
      </c>
      <c r="G1004" s="3">
        <v>0</v>
      </c>
      <c r="H1004" s="3">
        <v>0</v>
      </c>
      <c r="I1004" s="3">
        <v>0</v>
      </c>
      <c r="J1004" s="3">
        <v>0</v>
      </c>
      <c r="K1004" s="3">
        <v>0</v>
      </c>
      <c r="L1004" s="3">
        <v>0</v>
      </c>
      <c r="M1004" s="3">
        <v>200</v>
      </c>
      <c r="N1004" s="3">
        <v>0</v>
      </c>
      <c r="O1004" s="3" t="str">
        <f t="shared" si="30"/>
        <v>2022</v>
      </c>
      <c r="P1004" s="3" t="str">
        <f t="shared" si="31"/>
        <v>03</v>
      </c>
      <c r="Q1004" s="3" t="s">
        <v>22</v>
      </c>
      <c r="R1004" s="5" t="s">
        <v>23</v>
      </c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/>
      <c r="AF1004"/>
    </row>
    <row r="1005" spans="1:32" s="5" customFormat="1" x14ac:dyDescent="0.25">
      <c r="A1005" s="5" t="s">
        <v>172</v>
      </c>
      <c r="B1005" s="5" t="s">
        <v>19</v>
      </c>
      <c r="C1005" s="5" t="s">
        <v>112</v>
      </c>
      <c r="D1005" s="5" t="s">
        <v>138</v>
      </c>
      <c r="E1005" s="3">
        <v>13</v>
      </c>
      <c r="F1005" s="3">
        <v>6.9755582000000007E-3</v>
      </c>
      <c r="G1005" s="3">
        <v>0</v>
      </c>
      <c r="H1005" s="3">
        <v>0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 t="str">
        <f t="shared" si="30"/>
        <v>2022</v>
      </c>
      <c r="P1005" s="3" t="str">
        <f t="shared" si="31"/>
        <v>03</v>
      </c>
      <c r="Q1005" s="3" t="s">
        <v>22</v>
      </c>
      <c r="R1005" s="5" t="s">
        <v>23</v>
      </c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/>
      <c r="AF1005"/>
    </row>
    <row r="1006" spans="1:32" s="5" customFormat="1" x14ac:dyDescent="0.25">
      <c r="A1006" s="5" t="s">
        <v>172</v>
      </c>
      <c r="B1006" s="5" t="s">
        <v>19</v>
      </c>
      <c r="C1006" s="5" t="s">
        <v>125</v>
      </c>
      <c r="D1006" s="5" t="s">
        <v>126</v>
      </c>
      <c r="E1006" s="3">
        <v>35</v>
      </c>
      <c r="F1006" s="3">
        <v>1.8780348999999998E-2</v>
      </c>
      <c r="G1006" s="3">
        <v>0</v>
      </c>
      <c r="H1006" s="3">
        <v>0</v>
      </c>
      <c r="I1006" s="3">
        <v>0</v>
      </c>
      <c r="J1006" s="3">
        <v>0</v>
      </c>
      <c r="K1006" s="3">
        <v>0</v>
      </c>
      <c r="L1006" s="3">
        <v>0</v>
      </c>
      <c r="M1006" s="3">
        <v>70175</v>
      </c>
      <c r="N1006" s="3">
        <v>0</v>
      </c>
      <c r="O1006" s="3" t="str">
        <f t="shared" si="30"/>
        <v>2022</v>
      </c>
      <c r="P1006" s="3" t="str">
        <f t="shared" si="31"/>
        <v>03</v>
      </c>
      <c r="Q1006" s="3" t="s">
        <v>22</v>
      </c>
      <c r="R1006" s="5" t="s">
        <v>23</v>
      </c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/>
      <c r="AF1006"/>
    </row>
    <row r="1007" spans="1:32" s="5" customFormat="1" x14ac:dyDescent="0.25">
      <c r="A1007" s="5" t="s">
        <v>172</v>
      </c>
      <c r="B1007" s="5" t="s">
        <v>19</v>
      </c>
      <c r="C1007" s="5" t="s">
        <v>129</v>
      </c>
      <c r="D1007" s="5" t="s">
        <v>219</v>
      </c>
      <c r="E1007" s="3">
        <v>59</v>
      </c>
      <c r="F1007" s="3">
        <v>3.1658302600000007E-2</v>
      </c>
      <c r="G1007" s="3">
        <v>0</v>
      </c>
      <c r="H1007" s="3">
        <v>0</v>
      </c>
      <c r="I1007" s="3">
        <v>0</v>
      </c>
      <c r="J1007" s="3">
        <v>0</v>
      </c>
      <c r="K1007" s="3">
        <v>0</v>
      </c>
      <c r="L1007" s="3">
        <v>0</v>
      </c>
      <c r="M1007" s="3">
        <v>47200</v>
      </c>
      <c r="N1007" s="3">
        <v>0</v>
      </c>
      <c r="O1007" s="3" t="str">
        <f t="shared" si="30"/>
        <v>2022</v>
      </c>
      <c r="P1007" s="3" t="str">
        <f t="shared" si="31"/>
        <v>03</v>
      </c>
      <c r="Q1007" s="3" t="s">
        <v>22</v>
      </c>
      <c r="R1007" s="5" t="s">
        <v>23</v>
      </c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/>
      <c r="AF1007"/>
    </row>
    <row r="1008" spans="1:32" s="5" customFormat="1" x14ac:dyDescent="0.25">
      <c r="A1008" s="5" t="s">
        <v>172</v>
      </c>
      <c r="B1008" s="5" t="s">
        <v>19</v>
      </c>
      <c r="C1008" s="5" t="s">
        <v>150</v>
      </c>
      <c r="D1008" s="5" t="s">
        <v>215</v>
      </c>
      <c r="E1008" s="3">
        <v>3</v>
      </c>
      <c r="F1008" s="3">
        <v>1.6097441999999996E-3</v>
      </c>
      <c r="G1008" s="3">
        <v>0</v>
      </c>
      <c r="H1008" s="3">
        <v>0</v>
      </c>
      <c r="I1008" s="3">
        <v>0</v>
      </c>
      <c r="J1008" s="3">
        <v>0</v>
      </c>
      <c r="K1008" s="3">
        <v>0</v>
      </c>
      <c r="L1008" s="3">
        <v>0</v>
      </c>
      <c r="M1008" s="3">
        <v>1800</v>
      </c>
      <c r="N1008" s="3">
        <v>0</v>
      </c>
      <c r="O1008" s="3" t="str">
        <f t="shared" si="30"/>
        <v>2022</v>
      </c>
      <c r="P1008" s="3" t="str">
        <f t="shared" si="31"/>
        <v>03</v>
      </c>
      <c r="Q1008" s="3" t="s">
        <v>22</v>
      </c>
      <c r="R1008" s="5" t="s">
        <v>23</v>
      </c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/>
      <c r="AF1008"/>
    </row>
    <row r="1009" spans="1:32" s="5" customFormat="1" x14ac:dyDescent="0.25">
      <c r="A1009" s="5" t="s">
        <v>175</v>
      </c>
      <c r="B1009" s="5" t="s">
        <v>19</v>
      </c>
      <c r="C1009" s="5" t="s">
        <v>20</v>
      </c>
      <c r="D1009" s="5" t="s">
        <v>21</v>
      </c>
      <c r="E1009" s="3">
        <v>4</v>
      </c>
      <c r="F1009" s="3">
        <v>2.1463255999999999E-3</v>
      </c>
      <c r="G1009" s="3">
        <v>244</v>
      </c>
      <c r="H1009" s="3">
        <v>6.1414799999999991E-4</v>
      </c>
      <c r="I1009" s="3">
        <v>222.04000000000002</v>
      </c>
      <c r="J1009" s="3">
        <v>6.1374080000000015E-4</v>
      </c>
      <c r="K1009" s="3">
        <v>40</v>
      </c>
      <c r="L1009" s="3">
        <v>40</v>
      </c>
      <c r="M1009" s="3">
        <v>0</v>
      </c>
      <c r="N1009" s="3">
        <v>0</v>
      </c>
      <c r="O1009" s="3" t="str">
        <f t="shared" si="30"/>
        <v>2019</v>
      </c>
      <c r="P1009" s="3" t="str">
        <f t="shared" si="31"/>
        <v>04</v>
      </c>
      <c r="Q1009" s="3" t="s">
        <v>22</v>
      </c>
      <c r="R1009" s="5" t="s">
        <v>23</v>
      </c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/>
      <c r="AF1009"/>
    </row>
    <row r="1010" spans="1:32" s="5" customFormat="1" x14ac:dyDescent="0.25">
      <c r="A1010" s="5" t="s">
        <v>175</v>
      </c>
      <c r="B1010" s="5" t="s">
        <v>19</v>
      </c>
      <c r="C1010" s="5" t="s">
        <v>20</v>
      </c>
      <c r="D1010" s="5" t="s">
        <v>21</v>
      </c>
      <c r="E1010" s="3">
        <v>79</v>
      </c>
      <c r="F1010" s="3">
        <v>4.23899306E-2</v>
      </c>
      <c r="G1010" s="3">
        <v>4819</v>
      </c>
      <c r="H1010" s="3">
        <v>1.2129423000000002E-2</v>
      </c>
      <c r="I1010" s="3">
        <v>4385.29</v>
      </c>
      <c r="J1010" s="3">
        <v>1.2121380100000001E-2</v>
      </c>
      <c r="K1010" s="3">
        <v>790</v>
      </c>
      <c r="L1010" s="3">
        <v>790</v>
      </c>
      <c r="M1010" s="3">
        <v>0</v>
      </c>
      <c r="N1010" s="3">
        <v>0</v>
      </c>
      <c r="O1010" s="3" t="str">
        <f t="shared" si="30"/>
        <v>2019</v>
      </c>
      <c r="P1010" s="3" t="str">
        <f t="shared" si="31"/>
        <v>04</v>
      </c>
      <c r="Q1010" s="3" t="s">
        <v>22</v>
      </c>
      <c r="R1010" s="5" t="s">
        <v>23</v>
      </c>
      <c r="T1010" s="3"/>
      <c r="U1010" s="3"/>
      <c r="V1010" s="3"/>
      <c r="W1010" s="3"/>
      <c r="X1010" s="3"/>
      <c r="Y1010" s="3"/>
      <c r="Z1010" s="3"/>
      <c r="AA1010" s="3"/>
      <c r="AB1010" s="3"/>
      <c r="AC1010" s="3"/>
      <c r="AD1010" s="3"/>
      <c r="AE1010"/>
      <c r="AF1010"/>
    </row>
    <row r="1011" spans="1:32" s="5" customFormat="1" x14ac:dyDescent="0.25">
      <c r="A1011" s="5" t="s">
        <v>175</v>
      </c>
      <c r="B1011" s="5" t="s">
        <v>19</v>
      </c>
      <c r="C1011" s="5" t="s">
        <v>20</v>
      </c>
      <c r="D1011" s="5" t="s">
        <v>21</v>
      </c>
      <c r="E1011" s="3">
        <v>10</v>
      </c>
      <c r="F1011" s="3">
        <v>5.365814E-3</v>
      </c>
      <c r="G1011" s="3">
        <v>610</v>
      </c>
      <c r="H1011" s="3">
        <v>1.5353699999999999E-3</v>
      </c>
      <c r="I1011" s="3">
        <v>555.1</v>
      </c>
      <c r="J1011" s="3">
        <v>1.5343519000000001E-3</v>
      </c>
      <c r="K1011" s="3">
        <v>100</v>
      </c>
      <c r="L1011" s="3">
        <v>100</v>
      </c>
      <c r="M1011" s="3">
        <v>0</v>
      </c>
      <c r="N1011" s="3">
        <v>0</v>
      </c>
      <c r="O1011" s="3" t="str">
        <f t="shared" si="30"/>
        <v>2019</v>
      </c>
      <c r="P1011" s="3" t="str">
        <f t="shared" si="31"/>
        <v>04</v>
      </c>
      <c r="Q1011" s="3" t="s">
        <v>22</v>
      </c>
      <c r="R1011" s="5" t="s">
        <v>23</v>
      </c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/>
      <c r="AF1011"/>
    </row>
    <row r="1012" spans="1:32" s="5" customFormat="1" x14ac:dyDescent="0.25">
      <c r="A1012" s="5" t="s">
        <v>175</v>
      </c>
      <c r="B1012" s="5" t="s">
        <v>19</v>
      </c>
      <c r="C1012" s="5" t="s">
        <v>24</v>
      </c>
      <c r="D1012" s="5" t="s">
        <v>25</v>
      </c>
      <c r="E1012" s="3">
        <v>127</v>
      </c>
      <c r="F1012" s="3">
        <v>6.8145837799999998E-2</v>
      </c>
      <c r="G1012" s="3">
        <v>4826</v>
      </c>
      <c r="H1012" s="3">
        <v>1.2147042E-2</v>
      </c>
      <c r="I1012" s="3">
        <v>4391.66</v>
      </c>
      <c r="J1012" s="3">
        <v>1.2138987400000001E-2</v>
      </c>
      <c r="K1012" s="3">
        <v>635</v>
      </c>
      <c r="L1012" s="3">
        <v>635</v>
      </c>
      <c r="M1012" s="3">
        <v>0</v>
      </c>
      <c r="N1012" s="3">
        <v>0</v>
      </c>
      <c r="O1012" s="3" t="str">
        <f t="shared" si="30"/>
        <v>2019</v>
      </c>
      <c r="P1012" s="3" t="str">
        <f t="shared" si="31"/>
        <v>04</v>
      </c>
      <c r="Q1012" s="3" t="s">
        <v>22</v>
      </c>
      <c r="R1012" s="5" t="s">
        <v>23</v>
      </c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/>
      <c r="AF1012"/>
    </row>
    <row r="1013" spans="1:32" s="5" customFormat="1" x14ac:dyDescent="0.25">
      <c r="A1013" s="5" t="s">
        <v>175</v>
      </c>
      <c r="B1013" s="5" t="s">
        <v>19</v>
      </c>
      <c r="C1013" s="5" t="s">
        <v>24</v>
      </c>
      <c r="D1013" s="5" t="s">
        <v>25</v>
      </c>
      <c r="E1013" s="3">
        <v>16</v>
      </c>
      <c r="F1013" s="3">
        <v>8.5853023999999997E-3</v>
      </c>
      <c r="G1013" s="3">
        <v>608</v>
      </c>
      <c r="H1013" s="3">
        <v>1.5303360000000002E-3</v>
      </c>
      <c r="I1013" s="3">
        <v>553.28</v>
      </c>
      <c r="J1013" s="3">
        <v>1.5293212E-3</v>
      </c>
      <c r="K1013" s="3">
        <v>80</v>
      </c>
      <c r="L1013" s="3">
        <v>80</v>
      </c>
      <c r="M1013" s="3">
        <v>0</v>
      </c>
      <c r="N1013" s="3">
        <v>0</v>
      </c>
      <c r="O1013" s="3" t="str">
        <f t="shared" si="30"/>
        <v>2019</v>
      </c>
      <c r="P1013" s="3" t="str">
        <f t="shared" si="31"/>
        <v>04</v>
      </c>
      <c r="Q1013" s="3" t="s">
        <v>22</v>
      </c>
      <c r="R1013" s="5" t="s">
        <v>23</v>
      </c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/>
      <c r="AF1013"/>
    </row>
    <row r="1014" spans="1:32" s="5" customFormat="1" x14ac:dyDescent="0.25">
      <c r="A1014" s="5" t="s">
        <v>175</v>
      </c>
      <c r="B1014" s="5" t="s">
        <v>19</v>
      </c>
      <c r="C1014" s="5" t="s">
        <v>24</v>
      </c>
      <c r="D1014" s="5" t="s">
        <v>25</v>
      </c>
      <c r="E1014" s="3">
        <v>5</v>
      </c>
      <c r="F1014" s="3">
        <v>2.682907E-3</v>
      </c>
      <c r="G1014" s="3">
        <v>190</v>
      </c>
      <c r="H1014" s="3">
        <v>4.7823000000000006E-4</v>
      </c>
      <c r="I1014" s="3">
        <v>172.9</v>
      </c>
      <c r="J1014" s="3">
        <v>4.7791289999999991E-4</v>
      </c>
      <c r="K1014" s="3">
        <v>25</v>
      </c>
      <c r="L1014" s="3">
        <v>25</v>
      </c>
      <c r="M1014" s="3">
        <v>0</v>
      </c>
      <c r="N1014" s="3">
        <v>0</v>
      </c>
      <c r="O1014" s="3" t="str">
        <f t="shared" si="30"/>
        <v>2019</v>
      </c>
      <c r="P1014" s="3" t="str">
        <f t="shared" si="31"/>
        <v>04</v>
      </c>
      <c r="Q1014" s="3" t="s">
        <v>22</v>
      </c>
      <c r="R1014" s="5" t="s">
        <v>23</v>
      </c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/>
      <c r="AF1014"/>
    </row>
    <row r="1015" spans="1:32" s="5" customFormat="1" x14ac:dyDescent="0.25">
      <c r="A1015" s="5" t="s">
        <v>175</v>
      </c>
      <c r="B1015" s="5" t="s">
        <v>19</v>
      </c>
      <c r="C1015" s="5" t="s">
        <v>24</v>
      </c>
      <c r="D1015" s="5" t="s">
        <v>25</v>
      </c>
      <c r="E1015" s="3">
        <v>2</v>
      </c>
      <c r="F1015" s="3">
        <v>1.0731628E-3</v>
      </c>
      <c r="G1015" s="3">
        <v>76</v>
      </c>
      <c r="H1015" s="3">
        <v>1.9129200000000002E-4</v>
      </c>
      <c r="I1015" s="3">
        <v>69.16</v>
      </c>
      <c r="J1015" s="3">
        <v>1.9116520000000002E-4</v>
      </c>
      <c r="K1015" s="3">
        <v>10</v>
      </c>
      <c r="L1015" s="3">
        <v>10</v>
      </c>
      <c r="M1015" s="3">
        <v>0</v>
      </c>
      <c r="N1015" s="3">
        <v>0</v>
      </c>
      <c r="O1015" s="3" t="str">
        <f t="shared" si="30"/>
        <v>2019</v>
      </c>
      <c r="P1015" s="3" t="str">
        <f t="shared" si="31"/>
        <v>04</v>
      </c>
      <c r="Q1015" s="3" t="s">
        <v>33</v>
      </c>
      <c r="R1015" s="5" t="s">
        <v>23</v>
      </c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/>
      <c r="AF1015"/>
    </row>
    <row r="1016" spans="1:32" s="5" customFormat="1" x14ac:dyDescent="0.25">
      <c r="A1016" s="5" t="s">
        <v>175</v>
      </c>
      <c r="B1016" s="5" t="s">
        <v>19</v>
      </c>
      <c r="C1016" s="5" t="s">
        <v>26</v>
      </c>
      <c r="D1016" s="5" t="s">
        <v>27</v>
      </c>
      <c r="E1016" s="3">
        <v>37</v>
      </c>
      <c r="F1016" s="3">
        <v>1.9853511799999998E-2</v>
      </c>
      <c r="G1016" s="3">
        <v>2886</v>
      </c>
      <c r="H1016" s="3">
        <v>7.2640619999999999E-3</v>
      </c>
      <c r="I1016" s="3">
        <v>2626.2599999999998</v>
      </c>
      <c r="J1016" s="3">
        <v>7.2592453000000015E-3</v>
      </c>
      <c r="K1016" s="3">
        <v>370</v>
      </c>
      <c r="L1016" s="3">
        <v>370</v>
      </c>
      <c r="M1016" s="3">
        <v>0</v>
      </c>
      <c r="N1016" s="3">
        <v>0</v>
      </c>
      <c r="O1016" s="3" t="str">
        <f t="shared" si="30"/>
        <v>2019</v>
      </c>
      <c r="P1016" s="3" t="str">
        <f t="shared" si="31"/>
        <v>04</v>
      </c>
      <c r="Q1016" s="3" t="s">
        <v>22</v>
      </c>
      <c r="R1016" s="5" t="s">
        <v>23</v>
      </c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/>
      <c r="AF1016"/>
    </row>
    <row r="1017" spans="1:32" s="5" customFormat="1" x14ac:dyDescent="0.25">
      <c r="A1017" s="5" t="s">
        <v>175</v>
      </c>
      <c r="B1017" s="5" t="s">
        <v>19</v>
      </c>
      <c r="C1017" s="5" t="s">
        <v>26</v>
      </c>
      <c r="D1017" s="5" t="s">
        <v>27</v>
      </c>
      <c r="E1017" s="3">
        <v>1</v>
      </c>
      <c r="F1017" s="3">
        <v>5.3658139999999998E-4</v>
      </c>
      <c r="G1017" s="3">
        <v>78</v>
      </c>
      <c r="H1017" s="3">
        <v>1.9632599999999992E-4</v>
      </c>
      <c r="I1017" s="3">
        <v>70.97999999999999</v>
      </c>
      <c r="J1017" s="3">
        <v>1.9619579999999998E-4</v>
      </c>
      <c r="K1017" s="3">
        <v>10</v>
      </c>
      <c r="L1017" s="3">
        <v>10</v>
      </c>
      <c r="M1017" s="3">
        <v>0</v>
      </c>
      <c r="N1017" s="3">
        <v>0</v>
      </c>
      <c r="O1017" s="3" t="str">
        <f t="shared" si="30"/>
        <v>2019</v>
      </c>
      <c r="P1017" s="3" t="str">
        <f t="shared" si="31"/>
        <v>04</v>
      </c>
      <c r="Q1017" s="3" t="s">
        <v>33</v>
      </c>
      <c r="R1017" s="5" t="s">
        <v>23</v>
      </c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/>
      <c r="AF1017"/>
    </row>
    <row r="1018" spans="1:32" s="5" customFormat="1" x14ac:dyDescent="0.25">
      <c r="A1018" s="5" t="s">
        <v>175</v>
      </c>
      <c r="B1018" s="5" t="s">
        <v>19</v>
      </c>
      <c r="C1018" s="5" t="s">
        <v>26</v>
      </c>
      <c r="D1018" s="5" t="s">
        <v>27</v>
      </c>
      <c r="E1018" s="3">
        <v>191</v>
      </c>
      <c r="F1018" s="3">
        <v>0.1024870474</v>
      </c>
      <c r="G1018" s="3">
        <v>14898</v>
      </c>
      <c r="H1018" s="3">
        <v>3.7498266000000002E-2</v>
      </c>
      <c r="I1018" s="3">
        <v>13564.2</v>
      </c>
      <c r="J1018" s="3">
        <v>3.7492805200000007E-2</v>
      </c>
      <c r="K1018" s="3">
        <v>1910</v>
      </c>
      <c r="L1018" s="3">
        <v>1910</v>
      </c>
      <c r="M1018" s="3">
        <v>0</v>
      </c>
      <c r="N1018" s="3">
        <v>0</v>
      </c>
      <c r="O1018" s="3" t="str">
        <f t="shared" si="30"/>
        <v>2019</v>
      </c>
      <c r="P1018" s="3" t="str">
        <f t="shared" si="31"/>
        <v>04</v>
      </c>
      <c r="Q1018" s="3" t="s">
        <v>22</v>
      </c>
      <c r="R1018" s="5" t="s">
        <v>23</v>
      </c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/>
      <c r="AF1018"/>
    </row>
    <row r="1019" spans="1:32" s="5" customFormat="1" x14ac:dyDescent="0.25">
      <c r="A1019" s="5" t="s">
        <v>175</v>
      </c>
      <c r="B1019" s="5" t="s">
        <v>19</v>
      </c>
      <c r="C1019" s="5" t="s">
        <v>26</v>
      </c>
      <c r="D1019" s="5" t="s">
        <v>27</v>
      </c>
      <c r="E1019" s="3">
        <v>230</v>
      </c>
      <c r="F1019" s="3">
        <v>0.123413722</v>
      </c>
      <c r="G1019" s="3">
        <v>17940</v>
      </c>
      <c r="H1019" s="3">
        <v>4.515497999999999E-2</v>
      </c>
      <c r="I1019" s="3">
        <v>16325.4</v>
      </c>
      <c r="J1019" s="3">
        <v>4.5125038100000001E-2</v>
      </c>
      <c r="K1019" s="3">
        <v>2300</v>
      </c>
      <c r="L1019" s="3">
        <v>2300</v>
      </c>
      <c r="M1019" s="3">
        <v>0</v>
      </c>
      <c r="N1019" s="3">
        <v>0</v>
      </c>
      <c r="O1019" s="3" t="str">
        <f t="shared" si="30"/>
        <v>2019</v>
      </c>
      <c r="P1019" s="3" t="str">
        <f t="shared" si="31"/>
        <v>04</v>
      </c>
      <c r="Q1019" s="3" t="s">
        <v>22</v>
      </c>
      <c r="R1019" s="5" t="s">
        <v>23</v>
      </c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/>
      <c r="AF1019"/>
    </row>
    <row r="1020" spans="1:32" s="5" customFormat="1" x14ac:dyDescent="0.25">
      <c r="A1020" s="5" t="s">
        <v>175</v>
      </c>
      <c r="B1020" s="5" t="s">
        <v>19</v>
      </c>
      <c r="C1020" s="5" t="s">
        <v>30</v>
      </c>
      <c r="D1020" s="5" t="s">
        <v>31</v>
      </c>
      <c r="E1020" s="3">
        <v>73</v>
      </c>
      <c r="F1020" s="3">
        <v>3.9170442200000009E-2</v>
      </c>
      <c r="G1020" s="3">
        <v>2774</v>
      </c>
      <c r="H1020" s="3">
        <v>6.9821580000000005E-3</v>
      </c>
      <c r="I1020" s="3">
        <v>2524.34</v>
      </c>
      <c r="J1020" s="3">
        <v>6.9775282000000011E-3</v>
      </c>
      <c r="K1020" s="3">
        <v>365</v>
      </c>
      <c r="L1020" s="3">
        <v>365</v>
      </c>
      <c r="M1020" s="3">
        <v>0</v>
      </c>
      <c r="N1020" s="3">
        <v>0</v>
      </c>
      <c r="O1020" s="3" t="str">
        <f t="shared" si="30"/>
        <v>2019</v>
      </c>
      <c r="P1020" s="3" t="str">
        <f t="shared" si="31"/>
        <v>04</v>
      </c>
      <c r="Q1020" s="3" t="s">
        <v>22</v>
      </c>
      <c r="R1020" s="5" t="s">
        <v>23</v>
      </c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/>
      <c r="AF1020"/>
    </row>
    <row r="1021" spans="1:32" s="5" customFormat="1" x14ac:dyDescent="0.25">
      <c r="A1021" s="5" t="s">
        <v>175</v>
      </c>
      <c r="B1021" s="5" t="s">
        <v>19</v>
      </c>
      <c r="C1021" s="5" t="s">
        <v>30</v>
      </c>
      <c r="D1021" s="5" t="s">
        <v>31</v>
      </c>
      <c r="E1021" s="3">
        <v>175</v>
      </c>
      <c r="F1021" s="3">
        <v>9.3901744999999995E-2</v>
      </c>
      <c r="G1021" s="3">
        <v>6650</v>
      </c>
      <c r="H1021" s="3">
        <v>1.6738049999999997E-2</v>
      </c>
      <c r="I1021" s="3">
        <v>6051.5</v>
      </c>
      <c r="J1021" s="3">
        <v>1.67269512E-2</v>
      </c>
      <c r="K1021" s="3">
        <v>875</v>
      </c>
      <c r="L1021" s="3">
        <v>875</v>
      </c>
      <c r="M1021" s="3">
        <v>0</v>
      </c>
      <c r="N1021" s="3">
        <v>0</v>
      </c>
      <c r="O1021" s="3" t="str">
        <f t="shared" si="30"/>
        <v>2019</v>
      </c>
      <c r="P1021" s="3" t="str">
        <f t="shared" si="31"/>
        <v>04</v>
      </c>
      <c r="Q1021" s="3" t="s">
        <v>22</v>
      </c>
      <c r="R1021" s="5" t="s">
        <v>23</v>
      </c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/>
      <c r="AF1021"/>
    </row>
    <row r="1022" spans="1:32" s="5" customFormat="1" x14ac:dyDescent="0.25">
      <c r="A1022" s="5" t="s">
        <v>175</v>
      </c>
      <c r="B1022" s="5" t="s">
        <v>19</v>
      </c>
      <c r="C1022" s="5" t="s">
        <v>30</v>
      </c>
      <c r="D1022" s="5" t="s">
        <v>31</v>
      </c>
      <c r="E1022" s="3">
        <v>1</v>
      </c>
      <c r="F1022" s="3">
        <v>5.3658139999999998E-4</v>
      </c>
      <c r="G1022" s="3">
        <v>38</v>
      </c>
      <c r="H1022" s="3">
        <v>9.5646000000000012E-5</v>
      </c>
      <c r="I1022" s="3">
        <v>34.58</v>
      </c>
      <c r="J1022" s="3">
        <v>9.5582600000000009E-5</v>
      </c>
      <c r="K1022" s="3">
        <v>5</v>
      </c>
      <c r="L1022" s="3">
        <v>5</v>
      </c>
      <c r="M1022" s="3">
        <v>0</v>
      </c>
      <c r="N1022" s="3">
        <v>0</v>
      </c>
      <c r="O1022" s="3" t="str">
        <f t="shared" si="30"/>
        <v>2019</v>
      </c>
      <c r="P1022" s="3" t="str">
        <f t="shared" si="31"/>
        <v>04</v>
      </c>
      <c r="Q1022" s="3" t="s">
        <v>33</v>
      </c>
      <c r="R1022" s="5" t="s">
        <v>23</v>
      </c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/>
      <c r="AF1022"/>
    </row>
    <row r="1023" spans="1:32" s="5" customFormat="1" x14ac:dyDescent="0.25">
      <c r="A1023" s="5" t="s">
        <v>175</v>
      </c>
      <c r="B1023" s="5" t="s">
        <v>19</v>
      </c>
      <c r="C1023" s="5" t="s">
        <v>30</v>
      </c>
      <c r="D1023" s="5" t="s">
        <v>31</v>
      </c>
      <c r="E1023" s="3">
        <v>2</v>
      </c>
      <c r="F1023" s="3">
        <v>1.0731628E-3</v>
      </c>
      <c r="G1023" s="3">
        <v>76</v>
      </c>
      <c r="H1023" s="3">
        <v>1.9129200000000002E-4</v>
      </c>
      <c r="I1023" s="3">
        <v>69.16</v>
      </c>
      <c r="J1023" s="3">
        <v>1.9116520000000002E-4</v>
      </c>
      <c r="K1023" s="3">
        <v>10</v>
      </c>
      <c r="L1023" s="3">
        <v>10</v>
      </c>
      <c r="M1023" s="3">
        <v>0</v>
      </c>
      <c r="N1023" s="3">
        <v>0</v>
      </c>
      <c r="O1023" s="3" t="str">
        <f t="shared" si="30"/>
        <v>2019</v>
      </c>
      <c r="P1023" s="3" t="str">
        <f t="shared" si="31"/>
        <v>04</v>
      </c>
      <c r="Q1023" s="3" t="s">
        <v>33</v>
      </c>
      <c r="R1023" s="5" t="s">
        <v>23</v>
      </c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/>
      <c r="AF1023"/>
    </row>
    <row r="1024" spans="1:32" s="5" customFormat="1" x14ac:dyDescent="0.25">
      <c r="A1024" s="5" t="s">
        <v>175</v>
      </c>
      <c r="B1024" s="5" t="s">
        <v>19</v>
      </c>
      <c r="C1024" s="5" t="s">
        <v>30</v>
      </c>
      <c r="D1024" s="5" t="s">
        <v>31</v>
      </c>
      <c r="E1024" s="3">
        <v>1</v>
      </c>
      <c r="F1024" s="3">
        <v>5.3658139999999998E-4</v>
      </c>
      <c r="G1024" s="3">
        <v>38</v>
      </c>
      <c r="H1024" s="3">
        <v>9.5646000000000012E-5</v>
      </c>
      <c r="I1024" s="3">
        <v>34.58</v>
      </c>
      <c r="J1024" s="3">
        <v>9.5582600000000009E-5</v>
      </c>
      <c r="K1024" s="3">
        <v>5</v>
      </c>
      <c r="L1024" s="3">
        <v>5</v>
      </c>
      <c r="M1024" s="3">
        <v>0</v>
      </c>
      <c r="N1024" s="3">
        <v>0</v>
      </c>
      <c r="O1024" s="3" t="str">
        <f t="shared" si="30"/>
        <v>2019</v>
      </c>
      <c r="P1024" s="3" t="str">
        <f t="shared" si="31"/>
        <v>04</v>
      </c>
      <c r="Q1024" s="3" t="s">
        <v>32</v>
      </c>
      <c r="R1024" s="5" t="s">
        <v>23</v>
      </c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/>
      <c r="AF1024"/>
    </row>
    <row r="1025" spans="1:32" s="5" customFormat="1" x14ac:dyDescent="0.25">
      <c r="A1025" s="5" t="s">
        <v>175</v>
      </c>
      <c r="B1025" s="5" t="s">
        <v>19</v>
      </c>
      <c r="C1025" s="5" t="s">
        <v>30</v>
      </c>
      <c r="D1025" s="5" t="s">
        <v>31</v>
      </c>
      <c r="E1025" s="3">
        <v>1</v>
      </c>
      <c r="F1025" s="3">
        <v>5.3658139999999998E-4</v>
      </c>
      <c r="G1025" s="3">
        <v>38</v>
      </c>
      <c r="H1025" s="3">
        <v>9.5646000000000012E-5</v>
      </c>
      <c r="I1025" s="3">
        <v>34.58</v>
      </c>
      <c r="J1025" s="3">
        <v>9.5582600000000009E-5</v>
      </c>
      <c r="K1025" s="3">
        <v>5</v>
      </c>
      <c r="L1025" s="3">
        <v>5</v>
      </c>
      <c r="M1025" s="3">
        <v>0</v>
      </c>
      <c r="N1025" s="3">
        <v>0</v>
      </c>
      <c r="O1025" s="3" t="str">
        <f t="shared" si="30"/>
        <v>2019</v>
      </c>
      <c r="P1025" s="3" t="str">
        <f t="shared" si="31"/>
        <v>04</v>
      </c>
      <c r="Q1025" s="3" t="s">
        <v>33</v>
      </c>
      <c r="R1025" s="5" t="s">
        <v>23</v>
      </c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/>
      <c r="AF1025"/>
    </row>
    <row r="1026" spans="1:32" s="5" customFormat="1" x14ac:dyDescent="0.25">
      <c r="A1026" s="5" t="s">
        <v>175</v>
      </c>
      <c r="B1026" s="5" t="s">
        <v>19</v>
      </c>
      <c r="C1026" s="5" t="s">
        <v>30</v>
      </c>
      <c r="D1026" s="5" t="s">
        <v>31</v>
      </c>
      <c r="E1026" s="3">
        <v>15</v>
      </c>
      <c r="F1026" s="3">
        <v>8.0487209999999983E-3</v>
      </c>
      <c r="G1026" s="3">
        <v>570</v>
      </c>
      <c r="H1026" s="3">
        <v>1.4346900000000002E-3</v>
      </c>
      <c r="I1026" s="3">
        <v>518.70000000000005</v>
      </c>
      <c r="J1026" s="3">
        <v>1.4337386999999997E-3</v>
      </c>
      <c r="K1026" s="3">
        <v>75</v>
      </c>
      <c r="L1026" s="3">
        <v>75</v>
      </c>
      <c r="M1026" s="3">
        <v>0</v>
      </c>
      <c r="N1026" s="3">
        <v>0</v>
      </c>
      <c r="O1026" s="3" t="str">
        <f t="shared" si="30"/>
        <v>2019</v>
      </c>
      <c r="P1026" s="3" t="str">
        <f t="shared" si="31"/>
        <v>04</v>
      </c>
      <c r="Q1026" s="3" t="s">
        <v>22</v>
      </c>
      <c r="R1026" s="5" t="s">
        <v>23</v>
      </c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/>
      <c r="AF1026"/>
    </row>
    <row r="1027" spans="1:32" s="5" customFormat="1" x14ac:dyDescent="0.25">
      <c r="A1027" s="5" t="s">
        <v>175</v>
      </c>
      <c r="B1027" s="5" t="s">
        <v>19</v>
      </c>
      <c r="C1027" s="5" t="s">
        <v>30</v>
      </c>
      <c r="D1027" s="5" t="s">
        <v>31</v>
      </c>
      <c r="E1027" s="3">
        <v>1</v>
      </c>
      <c r="F1027" s="3">
        <v>5.3658139999999998E-4</v>
      </c>
      <c r="G1027" s="3">
        <v>38</v>
      </c>
      <c r="H1027" s="3">
        <v>9.5646000000000012E-5</v>
      </c>
      <c r="I1027" s="3">
        <v>34.58</v>
      </c>
      <c r="J1027" s="3">
        <v>9.5582600000000009E-5</v>
      </c>
      <c r="K1027" s="3">
        <v>5</v>
      </c>
      <c r="L1027" s="3">
        <v>5</v>
      </c>
      <c r="M1027" s="3">
        <v>0</v>
      </c>
      <c r="N1027" s="3">
        <v>0</v>
      </c>
      <c r="O1027" s="3" t="str">
        <f t="shared" ref="O1027:O1090" si="32">MID(A1027,4,4)</f>
        <v>2019</v>
      </c>
      <c r="P1027" s="3" t="str">
        <f t="shared" ref="P1027:P1090" si="33">LEFT(A1027,2)</f>
        <v>04</v>
      </c>
      <c r="Q1027" s="3" t="s">
        <v>32</v>
      </c>
      <c r="R1027" s="5" t="s">
        <v>23</v>
      </c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/>
      <c r="AF1027"/>
    </row>
    <row r="1028" spans="1:32" s="5" customFormat="1" x14ac:dyDescent="0.25">
      <c r="A1028" s="5" t="s">
        <v>175</v>
      </c>
      <c r="B1028" s="5" t="s">
        <v>19</v>
      </c>
      <c r="C1028" s="5" t="s">
        <v>34</v>
      </c>
      <c r="D1028" s="5" t="s">
        <v>35</v>
      </c>
      <c r="E1028" s="3">
        <v>4</v>
      </c>
      <c r="F1028" s="3">
        <v>2.1463255999999999E-3</v>
      </c>
      <c r="G1028" s="3">
        <v>300</v>
      </c>
      <c r="H1028" s="3">
        <v>7.5509999999999998E-4</v>
      </c>
      <c r="I1028" s="3">
        <v>273</v>
      </c>
      <c r="J1028" s="3">
        <v>7.5459930000000011E-4</v>
      </c>
      <c r="K1028" s="3">
        <v>40</v>
      </c>
      <c r="L1028" s="3">
        <v>40</v>
      </c>
      <c r="M1028" s="3">
        <v>0</v>
      </c>
      <c r="N1028" s="3">
        <v>0</v>
      </c>
      <c r="O1028" s="3" t="str">
        <f t="shared" si="32"/>
        <v>2019</v>
      </c>
      <c r="P1028" s="3" t="str">
        <f t="shared" si="33"/>
        <v>04</v>
      </c>
      <c r="Q1028" s="3" t="s">
        <v>22</v>
      </c>
      <c r="R1028" s="5" t="s">
        <v>23</v>
      </c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/>
      <c r="AF1028"/>
    </row>
    <row r="1029" spans="1:32" s="5" customFormat="1" x14ac:dyDescent="0.25">
      <c r="A1029" s="5" t="s">
        <v>175</v>
      </c>
      <c r="B1029" s="5" t="s">
        <v>19</v>
      </c>
      <c r="C1029" s="5" t="s">
        <v>34</v>
      </c>
      <c r="D1029" s="5" t="s">
        <v>35</v>
      </c>
      <c r="E1029" s="3">
        <v>1</v>
      </c>
      <c r="F1029" s="3">
        <v>5.3658139999999998E-4</v>
      </c>
      <c r="G1029" s="3">
        <v>75</v>
      </c>
      <c r="H1029" s="3">
        <v>1.8877499999999999E-4</v>
      </c>
      <c r="I1029" s="3">
        <v>68.25</v>
      </c>
      <c r="J1029" s="3">
        <v>1.8864979999999999E-4</v>
      </c>
      <c r="K1029" s="3">
        <v>10</v>
      </c>
      <c r="L1029" s="3">
        <v>10</v>
      </c>
      <c r="M1029" s="3">
        <v>0</v>
      </c>
      <c r="N1029" s="3">
        <v>0</v>
      </c>
      <c r="O1029" s="3" t="str">
        <f t="shared" si="32"/>
        <v>2019</v>
      </c>
      <c r="P1029" s="3" t="str">
        <f t="shared" si="33"/>
        <v>04</v>
      </c>
      <c r="Q1029" s="3" t="s">
        <v>22</v>
      </c>
      <c r="R1029" s="5" t="s">
        <v>23</v>
      </c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/>
      <c r="AF1029"/>
    </row>
    <row r="1030" spans="1:32" s="5" customFormat="1" x14ac:dyDescent="0.25">
      <c r="A1030" s="5" t="s">
        <v>175</v>
      </c>
      <c r="B1030" s="5" t="s">
        <v>19</v>
      </c>
      <c r="C1030" s="5" t="s">
        <v>34</v>
      </c>
      <c r="D1030" s="5" t="s">
        <v>35</v>
      </c>
      <c r="E1030" s="3">
        <v>5</v>
      </c>
      <c r="F1030" s="3">
        <v>2.682907E-3</v>
      </c>
      <c r="G1030" s="3">
        <v>375</v>
      </c>
      <c r="H1030" s="3">
        <v>9.4387499999999994E-4</v>
      </c>
      <c r="I1030" s="3">
        <v>341.25</v>
      </c>
      <c r="J1030" s="3">
        <v>9.432491000000001E-4</v>
      </c>
      <c r="K1030" s="3">
        <v>50</v>
      </c>
      <c r="L1030" s="3">
        <v>50</v>
      </c>
      <c r="M1030" s="3">
        <v>0</v>
      </c>
      <c r="N1030" s="3">
        <v>0</v>
      </c>
      <c r="O1030" s="3" t="str">
        <f t="shared" si="32"/>
        <v>2019</v>
      </c>
      <c r="P1030" s="3" t="str">
        <f t="shared" si="33"/>
        <v>04</v>
      </c>
      <c r="Q1030" s="3" t="s">
        <v>22</v>
      </c>
      <c r="R1030" s="5" t="s">
        <v>23</v>
      </c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/>
      <c r="AF1030"/>
    </row>
    <row r="1031" spans="1:32" s="5" customFormat="1" x14ac:dyDescent="0.25">
      <c r="A1031" s="5" t="s">
        <v>175</v>
      </c>
      <c r="B1031" s="5" t="s">
        <v>19</v>
      </c>
      <c r="C1031" s="5" t="s">
        <v>36</v>
      </c>
      <c r="D1031" s="5" t="s">
        <v>37</v>
      </c>
      <c r="E1031" s="3">
        <v>39</v>
      </c>
      <c r="F1031" s="3">
        <v>2.0926674600000004E-2</v>
      </c>
      <c r="G1031" s="3">
        <v>8814</v>
      </c>
      <c r="H1031" s="3">
        <v>2.2184837999999995E-2</v>
      </c>
      <c r="I1031" s="3">
        <v>8020.74</v>
      </c>
      <c r="J1031" s="3">
        <v>2.2170127399999996E-2</v>
      </c>
      <c r="K1031" s="3">
        <v>1170</v>
      </c>
      <c r="L1031" s="3">
        <v>1170</v>
      </c>
      <c r="M1031" s="3">
        <v>0</v>
      </c>
      <c r="N1031" s="3">
        <v>0</v>
      </c>
      <c r="O1031" s="3" t="str">
        <f t="shared" si="32"/>
        <v>2019</v>
      </c>
      <c r="P1031" s="3" t="str">
        <f t="shared" si="33"/>
        <v>04</v>
      </c>
      <c r="Q1031" s="3" t="s">
        <v>22</v>
      </c>
      <c r="R1031" s="5" t="s">
        <v>23</v>
      </c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/>
      <c r="AF1031"/>
    </row>
    <row r="1032" spans="1:32" s="5" customFormat="1" x14ac:dyDescent="0.25">
      <c r="A1032" s="5" t="s">
        <v>175</v>
      </c>
      <c r="B1032" s="5" t="s">
        <v>19</v>
      </c>
      <c r="C1032" s="5" t="s">
        <v>36</v>
      </c>
      <c r="D1032" s="5" t="s">
        <v>37</v>
      </c>
      <c r="E1032" s="3">
        <v>190</v>
      </c>
      <c r="F1032" s="3">
        <v>0.10195046599999998</v>
      </c>
      <c r="G1032" s="3">
        <v>42940</v>
      </c>
      <c r="H1032" s="3">
        <v>0.10807998000000001</v>
      </c>
      <c r="I1032" s="3">
        <v>39095.740000000005</v>
      </c>
      <c r="J1032" s="3">
        <v>0.10806453489999998</v>
      </c>
      <c r="K1032" s="3">
        <v>5700</v>
      </c>
      <c r="L1032" s="3">
        <v>5700</v>
      </c>
      <c r="M1032" s="3">
        <v>0</v>
      </c>
      <c r="N1032" s="3">
        <v>0</v>
      </c>
      <c r="O1032" s="3" t="str">
        <f t="shared" si="32"/>
        <v>2019</v>
      </c>
      <c r="P1032" s="3" t="str">
        <f t="shared" si="33"/>
        <v>04</v>
      </c>
      <c r="Q1032" s="3" t="s">
        <v>22</v>
      </c>
      <c r="R1032" s="5" t="s">
        <v>23</v>
      </c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/>
      <c r="AF1032"/>
    </row>
    <row r="1033" spans="1:32" s="5" customFormat="1" x14ac:dyDescent="0.25">
      <c r="A1033" s="5" t="s">
        <v>175</v>
      </c>
      <c r="B1033" s="5" t="s">
        <v>19</v>
      </c>
      <c r="C1033" s="5" t="s">
        <v>36</v>
      </c>
      <c r="D1033" s="5" t="s">
        <v>37</v>
      </c>
      <c r="E1033" s="3">
        <v>248</v>
      </c>
      <c r="F1033" s="3">
        <v>0.13307218719999997</v>
      </c>
      <c r="G1033" s="3">
        <v>56048</v>
      </c>
      <c r="H1033" s="3">
        <v>0.14107281599999999</v>
      </c>
      <c r="I1033" s="3">
        <v>51003.68</v>
      </c>
      <c r="J1033" s="3">
        <v>0.14097927189999998</v>
      </c>
      <c r="K1033" s="3">
        <v>7440</v>
      </c>
      <c r="L1033" s="3">
        <v>7440</v>
      </c>
      <c r="M1033" s="3">
        <v>0</v>
      </c>
      <c r="N1033" s="3">
        <v>0</v>
      </c>
      <c r="O1033" s="3" t="str">
        <f t="shared" si="32"/>
        <v>2019</v>
      </c>
      <c r="P1033" s="3" t="str">
        <f t="shared" si="33"/>
        <v>04</v>
      </c>
      <c r="Q1033" s="3" t="s">
        <v>22</v>
      </c>
      <c r="R1033" s="5" t="s">
        <v>23</v>
      </c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/>
      <c r="AF1033"/>
    </row>
    <row r="1034" spans="1:32" s="5" customFormat="1" x14ac:dyDescent="0.25">
      <c r="A1034" s="5" t="s">
        <v>175</v>
      </c>
      <c r="B1034" s="5" t="s">
        <v>19</v>
      </c>
      <c r="C1034" s="5" t="s">
        <v>36</v>
      </c>
      <c r="D1034" s="5" t="s">
        <v>37</v>
      </c>
      <c r="E1034" s="3">
        <v>1</v>
      </c>
      <c r="F1034" s="3">
        <v>5.3658139999999998E-4</v>
      </c>
      <c r="G1034" s="3">
        <v>226</v>
      </c>
      <c r="H1034" s="3">
        <v>5.6884199999999996E-4</v>
      </c>
      <c r="I1034" s="3">
        <v>205.66</v>
      </c>
      <c r="J1034" s="3">
        <v>5.6846479999999992E-4</v>
      </c>
      <c r="K1034" s="3">
        <v>30</v>
      </c>
      <c r="L1034" s="3">
        <v>30</v>
      </c>
      <c r="M1034" s="3">
        <v>0</v>
      </c>
      <c r="N1034" s="3">
        <v>0</v>
      </c>
      <c r="O1034" s="3" t="str">
        <f t="shared" si="32"/>
        <v>2019</v>
      </c>
      <c r="P1034" s="3" t="str">
        <f t="shared" si="33"/>
        <v>04</v>
      </c>
      <c r="Q1034" s="3" t="s">
        <v>33</v>
      </c>
      <c r="R1034" s="5" t="s">
        <v>23</v>
      </c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/>
      <c r="AF1034"/>
    </row>
    <row r="1035" spans="1:32" s="5" customFormat="1" x14ac:dyDescent="0.25">
      <c r="A1035" s="5" t="s">
        <v>175</v>
      </c>
      <c r="B1035" s="5" t="s">
        <v>19</v>
      </c>
      <c r="C1035" s="5" t="s">
        <v>36</v>
      </c>
      <c r="D1035" s="5" t="s">
        <v>37</v>
      </c>
      <c r="E1035" s="3">
        <v>1</v>
      </c>
      <c r="F1035" s="3">
        <v>5.3658139999999998E-4</v>
      </c>
      <c r="G1035" s="3">
        <v>226</v>
      </c>
      <c r="H1035" s="3">
        <v>5.6884199999999996E-4</v>
      </c>
      <c r="I1035" s="3">
        <v>205.66</v>
      </c>
      <c r="J1035" s="3">
        <v>5.6846479999999992E-4</v>
      </c>
      <c r="K1035" s="3">
        <v>30</v>
      </c>
      <c r="L1035" s="3">
        <v>30</v>
      </c>
      <c r="M1035" s="3">
        <v>0</v>
      </c>
      <c r="N1035" s="3">
        <v>0</v>
      </c>
      <c r="O1035" s="3" t="str">
        <f t="shared" si="32"/>
        <v>2019</v>
      </c>
      <c r="P1035" s="3" t="str">
        <f t="shared" si="33"/>
        <v>04</v>
      </c>
      <c r="Q1035" s="3" t="s">
        <v>33</v>
      </c>
      <c r="R1035" s="5" t="s">
        <v>23</v>
      </c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/>
      <c r="AF1035"/>
    </row>
    <row r="1036" spans="1:32" s="5" customFormat="1" x14ac:dyDescent="0.25">
      <c r="A1036" s="5" t="s">
        <v>175</v>
      </c>
      <c r="B1036" s="5" t="s">
        <v>19</v>
      </c>
      <c r="C1036" s="5" t="s">
        <v>36</v>
      </c>
      <c r="D1036" s="5" t="s">
        <v>37</v>
      </c>
      <c r="E1036" s="3">
        <v>2</v>
      </c>
      <c r="F1036" s="3">
        <v>1.0731628E-3</v>
      </c>
      <c r="G1036" s="3">
        <v>452</v>
      </c>
      <c r="H1036" s="3">
        <v>1.1376839999999999E-3</v>
      </c>
      <c r="I1036" s="3">
        <v>411.32</v>
      </c>
      <c r="J1036" s="3">
        <v>1.1369295999999998E-3</v>
      </c>
      <c r="K1036" s="3">
        <v>60</v>
      </c>
      <c r="L1036" s="3">
        <v>60</v>
      </c>
      <c r="M1036" s="3">
        <v>0</v>
      </c>
      <c r="N1036" s="3">
        <v>0</v>
      </c>
      <c r="O1036" s="3" t="str">
        <f t="shared" si="32"/>
        <v>2019</v>
      </c>
      <c r="P1036" s="3" t="str">
        <f t="shared" si="33"/>
        <v>04</v>
      </c>
      <c r="Q1036" s="3" t="s">
        <v>33</v>
      </c>
      <c r="R1036" s="5" t="s">
        <v>23</v>
      </c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/>
      <c r="AF1036"/>
    </row>
    <row r="1037" spans="1:32" s="5" customFormat="1" x14ac:dyDescent="0.25">
      <c r="A1037" s="5" t="s">
        <v>175</v>
      </c>
      <c r="B1037" s="5" t="s">
        <v>19</v>
      </c>
      <c r="C1037" s="5" t="s">
        <v>36</v>
      </c>
      <c r="D1037" s="5" t="s">
        <v>37</v>
      </c>
      <c r="E1037" s="3">
        <v>1</v>
      </c>
      <c r="F1037" s="3">
        <v>5.3658139999999998E-4</v>
      </c>
      <c r="G1037" s="3">
        <v>226</v>
      </c>
      <c r="H1037" s="3">
        <v>5.6884199999999996E-4</v>
      </c>
      <c r="I1037" s="3">
        <v>205.66</v>
      </c>
      <c r="J1037" s="3">
        <v>5.6846479999999992E-4</v>
      </c>
      <c r="K1037" s="3">
        <v>30</v>
      </c>
      <c r="L1037" s="3">
        <v>30</v>
      </c>
      <c r="M1037" s="3">
        <v>0</v>
      </c>
      <c r="N1037" s="3">
        <v>0</v>
      </c>
      <c r="O1037" s="3" t="str">
        <f t="shared" si="32"/>
        <v>2019</v>
      </c>
      <c r="P1037" s="3" t="str">
        <f t="shared" si="33"/>
        <v>04</v>
      </c>
      <c r="Q1037" s="3" t="s">
        <v>28</v>
      </c>
      <c r="R1037" s="5" t="s">
        <v>29</v>
      </c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/>
      <c r="AF1037"/>
    </row>
    <row r="1038" spans="1:32" s="5" customFormat="1" x14ac:dyDescent="0.25">
      <c r="A1038" s="5" t="s">
        <v>175</v>
      </c>
      <c r="B1038" s="5" t="s">
        <v>19</v>
      </c>
      <c r="C1038" s="5" t="s">
        <v>40</v>
      </c>
      <c r="D1038" s="5" t="s">
        <v>41</v>
      </c>
      <c r="E1038" s="3">
        <v>223</v>
      </c>
      <c r="F1038" s="3">
        <v>0.11965765219999999</v>
      </c>
      <c r="G1038" s="3">
        <v>0</v>
      </c>
      <c r="H1038" s="3">
        <v>0</v>
      </c>
      <c r="I1038" s="3">
        <v>0</v>
      </c>
      <c r="J1038" s="3">
        <v>0</v>
      </c>
      <c r="K1038" s="3">
        <v>0</v>
      </c>
      <c r="L1038" s="3">
        <v>0</v>
      </c>
      <c r="M1038" s="3">
        <v>5970</v>
      </c>
      <c r="N1038" s="3">
        <v>0</v>
      </c>
      <c r="O1038" s="3" t="str">
        <f t="shared" si="32"/>
        <v>2019</v>
      </c>
      <c r="P1038" s="3" t="str">
        <f t="shared" si="33"/>
        <v>04</v>
      </c>
      <c r="Q1038" s="3" t="s">
        <v>22</v>
      </c>
      <c r="R1038" s="5" t="s">
        <v>23</v>
      </c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/>
      <c r="AF1038"/>
    </row>
    <row r="1039" spans="1:32" s="5" customFormat="1" x14ac:dyDescent="0.25">
      <c r="A1039" s="5" t="s">
        <v>175</v>
      </c>
      <c r="B1039" s="5" t="s">
        <v>19</v>
      </c>
      <c r="C1039" s="5" t="s">
        <v>40</v>
      </c>
      <c r="D1039" s="5" t="s">
        <v>41</v>
      </c>
      <c r="E1039" s="3">
        <v>190</v>
      </c>
      <c r="F1039" s="3">
        <v>0.10195046599999998</v>
      </c>
      <c r="G1039" s="3">
        <v>0</v>
      </c>
      <c r="H1039" s="3">
        <v>0</v>
      </c>
      <c r="I1039" s="3">
        <v>0</v>
      </c>
      <c r="J1039" s="3">
        <v>0</v>
      </c>
      <c r="K1039" s="3">
        <v>0</v>
      </c>
      <c r="L1039" s="3">
        <v>0</v>
      </c>
      <c r="M1039" s="3">
        <v>5610</v>
      </c>
      <c r="N1039" s="3">
        <v>0</v>
      </c>
      <c r="O1039" s="3" t="str">
        <f t="shared" si="32"/>
        <v>2019</v>
      </c>
      <c r="P1039" s="3" t="str">
        <f t="shared" si="33"/>
        <v>04</v>
      </c>
      <c r="Q1039" s="3" t="s">
        <v>22</v>
      </c>
      <c r="R1039" s="5" t="s">
        <v>23</v>
      </c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/>
      <c r="AF1039"/>
    </row>
    <row r="1040" spans="1:32" s="5" customFormat="1" x14ac:dyDescent="0.25">
      <c r="A1040" s="5" t="s">
        <v>175</v>
      </c>
      <c r="B1040" s="5" t="s">
        <v>19</v>
      </c>
      <c r="C1040" s="5" t="s">
        <v>40</v>
      </c>
      <c r="D1040" s="5" t="s">
        <v>41</v>
      </c>
      <c r="E1040" s="3">
        <v>14</v>
      </c>
      <c r="F1040" s="3">
        <v>7.5121395999999995E-3</v>
      </c>
      <c r="G1040" s="3">
        <v>0</v>
      </c>
      <c r="H1040" s="3">
        <v>0</v>
      </c>
      <c r="I1040" s="3">
        <v>0</v>
      </c>
      <c r="J1040" s="3">
        <v>0</v>
      </c>
      <c r="K1040" s="3">
        <v>0</v>
      </c>
      <c r="L1040" s="3">
        <v>0</v>
      </c>
      <c r="M1040" s="3">
        <v>390</v>
      </c>
      <c r="N1040" s="3">
        <v>0</v>
      </c>
      <c r="O1040" s="3" t="str">
        <f t="shared" si="32"/>
        <v>2019</v>
      </c>
      <c r="P1040" s="3" t="str">
        <f t="shared" si="33"/>
        <v>04</v>
      </c>
      <c r="Q1040" s="3" t="s">
        <v>22</v>
      </c>
      <c r="R1040" s="5" t="s">
        <v>23</v>
      </c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/>
      <c r="AF1040"/>
    </row>
    <row r="1041" spans="1:32" s="5" customFormat="1" x14ac:dyDescent="0.25">
      <c r="A1041" s="5" t="s">
        <v>175</v>
      </c>
      <c r="B1041" s="5" t="s">
        <v>19</v>
      </c>
      <c r="C1041" s="5" t="s">
        <v>42</v>
      </c>
      <c r="D1041" s="5" t="s">
        <v>43</v>
      </c>
      <c r="E1041" s="3">
        <v>68</v>
      </c>
      <c r="F1041" s="3">
        <v>3.6487535200000011E-2</v>
      </c>
      <c r="G1041" s="3">
        <v>48076</v>
      </c>
      <c r="H1041" s="3">
        <v>0.12100729199999997</v>
      </c>
      <c r="I1041" s="3">
        <v>43749.159999999996</v>
      </c>
      <c r="J1041" s="3">
        <v>0.12092705320000001</v>
      </c>
      <c r="K1041" s="3">
        <v>4080</v>
      </c>
      <c r="L1041" s="3">
        <v>4080</v>
      </c>
      <c r="M1041" s="3">
        <v>0</v>
      </c>
      <c r="N1041" s="3">
        <v>0</v>
      </c>
      <c r="O1041" s="3" t="str">
        <f t="shared" si="32"/>
        <v>2019</v>
      </c>
      <c r="P1041" s="3" t="str">
        <f t="shared" si="33"/>
        <v>04</v>
      </c>
      <c r="Q1041" s="3" t="s">
        <v>22</v>
      </c>
      <c r="R1041" s="5" t="s">
        <v>23</v>
      </c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/>
      <c r="AF1041"/>
    </row>
    <row r="1042" spans="1:32" s="5" customFormat="1" x14ac:dyDescent="0.25">
      <c r="A1042" s="5" t="s">
        <v>175</v>
      </c>
      <c r="B1042" s="5" t="s">
        <v>19</v>
      </c>
      <c r="C1042" s="5" t="s">
        <v>44</v>
      </c>
      <c r="D1042" s="5" t="s">
        <v>45</v>
      </c>
      <c r="E1042" s="3">
        <v>28</v>
      </c>
      <c r="F1042" s="3">
        <v>1.5024279199999999E-2</v>
      </c>
      <c r="G1042" s="3">
        <v>13272</v>
      </c>
      <c r="H1042" s="3">
        <v>3.3405624000000009E-2</v>
      </c>
      <c r="I1042" s="3">
        <v>12077.52</v>
      </c>
      <c r="J1042" s="3">
        <v>3.3383472999999997E-2</v>
      </c>
      <c r="K1042" s="3">
        <v>1120</v>
      </c>
      <c r="L1042" s="3">
        <v>1120</v>
      </c>
      <c r="M1042" s="3">
        <v>0</v>
      </c>
      <c r="N1042" s="3">
        <v>0</v>
      </c>
      <c r="O1042" s="3" t="str">
        <f t="shared" si="32"/>
        <v>2019</v>
      </c>
      <c r="P1042" s="3" t="str">
        <f t="shared" si="33"/>
        <v>04</v>
      </c>
      <c r="Q1042" s="3" t="s">
        <v>22</v>
      </c>
      <c r="R1042" s="5" t="s">
        <v>23</v>
      </c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/>
      <c r="AF1042"/>
    </row>
    <row r="1043" spans="1:32" s="5" customFormat="1" x14ac:dyDescent="0.25">
      <c r="A1043" s="5" t="s">
        <v>175</v>
      </c>
      <c r="B1043" s="5" t="s">
        <v>19</v>
      </c>
      <c r="C1043" s="5" t="s">
        <v>44</v>
      </c>
      <c r="D1043" s="5" t="s">
        <v>45</v>
      </c>
      <c r="E1043" s="3">
        <v>1</v>
      </c>
      <c r="F1043" s="3">
        <v>5.3658139999999998E-4</v>
      </c>
      <c r="G1043" s="3">
        <v>474</v>
      </c>
      <c r="H1043" s="3">
        <v>1.1930580000000001E-3</v>
      </c>
      <c r="I1043" s="3">
        <v>431.34</v>
      </c>
      <c r="J1043" s="3">
        <v>1.1922669000000001E-3</v>
      </c>
      <c r="K1043" s="3">
        <v>40</v>
      </c>
      <c r="L1043" s="3">
        <v>40</v>
      </c>
      <c r="M1043" s="3">
        <v>0</v>
      </c>
      <c r="N1043" s="3">
        <v>0</v>
      </c>
      <c r="O1043" s="3" t="str">
        <f t="shared" si="32"/>
        <v>2019</v>
      </c>
      <c r="P1043" s="3" t="str">
        <f t="shared" si="33"/>
        <v>04</v>
      </c>
      <c r="Q1043" s="3" t="s">
        <v>32</v>
      </c>
      <c r="R1043" s="5" t="s">
        <v>23</v>
      </c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/>
      <c r="AF1043"/>
    </row>
    <row r="1044" spans="1:32" s="5" customFormat="1" x14ac:dyDescent="0.25">
      <c r="A1044" s="5" t="s">
        <v>175</v>
      </c>
      <c r="B1044" s="5" t="s">
        <v>19</v>
      </c>
      <c r="C1044" s="5" t="s">
        <v>46</v>
      </c>
      <c r="D1044" s="5" t="s">
        <v>47</v>
      </c>
      <c r="E1044" s="3">
        <v>138</v>
      </c>
      <c r="F1044" s="3">
        <v>7.4048233200000008E-2</v>
      </c>
      <c r="G1044" s="3">
        <v>32706</v>
      </c>
      <c r="H1044" s="3">
        <v>8.2321002000000004E-2</v>
      </c>
      <c r="I1044" s="3">
        <v>29762.46</v>
      </c>
      <c r="J1044" s="3">
        <v>8.2266415699999998E-2</v>
      </c>
      <c r="K1044" s="3">
        <v>2760</v>
      </c>
      <c r="L1044" s="3">
        <v>2760</v>
      </c>
      <c r="M1044" s="3">
        <v>0</v>
      </c>
      <c r="N1044" s="3">
        <v>0</v>
      </c>
      <c r="O1044" s="3" t="str">
        <f t="shared" si="32"/>
        <v>2019</v>
      </c>
      <c r="P1044" s="3" t="str">
        <f t="shared" si="33"/>
        <v>04</v>
      </c>
      <c r="Q1044" s="3" t="s">
        <v>22</v>
      </c>
      <c r="R1044" s="5" t="s">
        <v>23</v>
      </c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/>
      <c r="AF1044"/>
    </row>
    <row r="1045" spans="1:32" s="5" customFormat="1" x14ac:dyDescent="0.25">
      <c r="A1045" s="5" t="s">
        <v>175</v>
      </c>
      <c r="B1045" s="5" t="s">
        <v>19</v>
      </c>
      <c r="C1045" s="5" t="s">
        <v>46</v>
      </c>
      <c r="D1045" s="5" t="s">
        <v>47</v>
      </c>
      <c r="E1045" s="3">
        <v>1</v>
      </c>
      <c r="F1045" s="3">
        <v>5.3658139999999998E-4</v>
      </c>
      <c r="G1045" s="3">
        <v>237</v>
      </c>
      <c r="H1045" s="3">
        <v>5.9652900000000005E-4</v>
      </c>
      <c r="I1045" s="3">
        <v>215.67</v>
      </c>
      <c r="J1045" s="3">
        <v>5.9613340000000002E-4</v>
      </c>
      <c r="K1045" s="3">
        <v>20</v>
      </c>
      <c r="L1045" s="3">
        <v>20</v>
      </c>
      <c r="M1045" s="3">
        <v>0</v>
      </c>
      <c r="N1045" s="3">
        <v>0</v>
      </c>
      <c r="O1045" s="3" t="str">
        <f t="shared" si="32"/>
        <v>2019</v>
      </c>
      <c r="P1045" s="3" t="str">
        <f t="shared" si="33"/>
        <v>04</v>
      </c>
      <c r="Q1045" s="3" t="s">
        <v>22</v>
      </c>
      <c r="R1045" s="5" t="s">
        <v>29</v>
      </c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/>
      <c r="AF1045"/>
    </row>
    <row r="1046" spans="1:32" s="5" customFormat="1" x14ac:dyDescent="0.25">
      <c r="A1046" s="5" t="s">
        <v>175</v>
      </c>
      <c r="B1046" s="5" t="s">
        <v>19</v>
      </c>
      <c r="C1046" s="5" t="s">
        <v>48</v>
      </c>
      <c r="D1046" s="5" t="s">
        <v>49</v>
      </c>
      <c r="E1046" s="3">
        <v>61</v>
      </c>
      <c r="F1046" s="3">
        <v>3.27314654E-2</v>
      </c>
      <c r="G1046" s="3">
        <v>8601</v>
      </c>
      <c r="H1046" s="3">
        <v>2.1648717000000001E-2</v>
      </c>
      <c r="I1046" s="3">
        <v>7826.9100000000008</v>
      </c>
      <c r="J1046" s="3">
        <v>2.1634361899999996E-2</v>
      </c>
      <c r="K1046" s="3">
        <v>1830</v>
      </c>
      <c r="L1046" s="3">
        <v>305</v>
      </c>
      <c r="M1046" s="3">
        <v>0</v>
      </c>
      <c r="N1046" s="3">
        <v>0</v>
      </c>
      <c r="O1046" s="3" t="str">
        <f t="shared" si="32"/>
        <v>2019</v>
      </c>
      <c r="P1046" s="3" t="str">
        <f t="shared" si="33"/>
        <v>04</v>
      </c>
      <c r="Q1046" s="3" t="s">
        <v>22</v>
      </c>
      <c r="R1046" s="5" t="s">
        <v>23</v>
      </c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/>
      <c r="AF1046"/>
    </row>
    <row r="1047" spans="1:32" s="5" customFormat="1" x14ac:dyDescent="0.25">
      <c r="A1047" s="5" t="s">
        <v>175</v>
      </c>
      <c r="B1047" s="5" t="s">
        <v>19</v>
      </c>
      <c r="C1047" s="5" t="s">
        <v>50</v>
      </c>
      <c r="D1047" s="5" t="s">
        <v>51</v>
      </c>
      <c r="E1047" s="3">
        <v>17</v>
      </c>
      <c r="F1047" s="3">
        <v>9.1218838000000028E-3</v>
      </c>
      <c r="G1047" s="3">
        <v>2278</v>
      </c>
      <c r="H1047" s="3">
        <v>5.7337259999999989E-3</v>
      </c>
      <c r="I1047" s="3">
        <v>2072.98</v>
      </c>
      <c r="J1047" s="3">
        <v>5.7299240000000017E-3</v>
      </c>
      <c r="K1047" s="3">
        <v>170</v>
      </c>
      <c r="L1047" s="3">
        <v>170</v>
      </c>
      <c r="M1047" s="3">
        <v>0</v>
      </c>
      <c r="N1047" s="3">
        <v>0</v>
      </c>
      <c r="O1047" s="3" t="str">
        <f t="shared" si="32"/>
        <v>2019</v>
      </c>
      <c r="P1047" s="3" t="str">
        <f t="shared" si="33"/>
        <v>04</v>
      </c>
      <c r="Q1047" s="3" t="s">
        <v>22</v>
      </c>
      <c r="R1047" s="5" t="s">
        <v>23</v>
      </c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/>
      <c r="AF1047"/>
    </row>
    <row r="1048" spans="1:32" s="5" customFormat="1" x14ac:dyDescent="0.25">
      <c r="A1048" s="5" t="s">
        <v>175</v>
      </c>
      <c r="B1048" s="5" t="s">
        <v>19</v>
      </c>
      <c r="C1048" s="5" t="s">
        <v>52</v>
      </c>
      <c r="D1048" s="5" t="s">
        <v>53</v>
      </c>
      <c r="E1048" s="3">
        <v>64</v>
      </c>
      <c r="F1048" s="3">
        <v>3.4341209599999999E-2</v>
      </c>
      <c r="G1048" s="3">
        <v>116992</v>
      </c>
      <c r="H1048" s="3">
        <v>0.29446886399999994</v>
      </c>
      <c r="I1048" s="3">
        <v>106462.72</v>
      </c>
      <c r="J1048" s="3">
        <v>0.29427360439999994</v>
      </c>
      <c r="K1048" s="3">
        <v>7680</v>
      </c>
      <c r="L1048" s="3">
        <v>7680</v>
      </c>
      <c r="M1048" s="3">
        <v>0</v>
      </c>
      <c r="N1048" s="3">
        <v>0</v>
      </c>
      <c r="O1048" s="3" t="str">
        <f t="shared" si="32"/>
        <v>2019</v>
      </c>
      <c r="P1048" s="3" t="str">
        <f t="shared" si="33"/>
        <v>04</v>
      </c>
      <c r="Q1048" s="3" t="s">
        <v>22</v>
      </c>
      <c r="R1048" s="5" t="s">
        <v>23</v>
      </c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/>
      <c r="AF1048"/>
    </row>
    <row r="1049" spans="1:32" s="5" customFormat="1" x14ac:dyDescent="0.25">
      <c r="A1049" s="5" t="s">
        <v>175</v>
      </c>
      <c r="B1049" s="5" t="s">
        <v>19</v>
      </c>
      <c r="C1049" s="5" t="s">
        <v>54</v>
      </c>
      <c r="D1049" s="5" t="s">
        <v>55</v>
      </c>
      <c r="E1049" s="3">
        <v>9</v>
      </c>
      <c r="F1049" s="3">
        <v>4.8292325999999986E-3</v>
      </c>
      <c r="G1049" s="3">
        <v>6363</v>
      </c>
      <c r="H1049" s="3">
        <v>1.6015671000000002E-2</v>
      </c>
      <c r="I1049" s="3">
        <v>5790.33</v>
      </c>
      <c r="J1049" s="3">
        <v>1.6005051199999999E-2</v>
      </c>
      <c r="K1049" s="3">
        <v>540</v>
      </c>
      <c r="L1049" s="3">
        <v>540</v>
      </c>
      <c r="M1049" s="3">
        <v>0</v>
      </c>
      <c r="N1049" s="3">
        <v>0</v>
      </c>
      <c r="O1049" s="3" t="str">
        <f t="shared" si="32"/>
        <v>2019</v>
      </c>
      <c r="P1049" s="3" t="str">
        <f t="shared" si="33"/>
        <v>04</v>
      </c>
      <c r="Q1049" s="3" t="s">
        <v>22</v>
      </c>
      <c r="R1049" s="5" t="s">
        <v>23</v>
      </c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/>
      <c r="AF1049"/>
    </row>
    <row r="1050" spans="1:32" s="5" customFormat="1" x14ac:dyDescent="0.25">
      <c r="A1050" s="5" t="s">
        <v>175</v>
      </c>
      <c r="B1050" s="5" t="s">
        <v>19</v>
      </c>
      <c r="C1050" s="5" t="s">
        <v>56</v>
      </c>
      <c r="D1050" s="5" t="s">
        <v>57</v>
      </c>
      <c r="E1050" s="3">
        <v>125</v>
      </c>
      <c r="F1050" s="3">
        <v>6.7072674999999998E-2</v>
      </c>
      <c r="G1050" s="3">
        <v>44750</v>
      </c>
      <c r="H1050" s="3">
        <v>0.11263574999999999</v>
      </c>
      <c r="I1050" s="3">
        <v>40722.5</v>
      </c>
      <c r="J1050" s="3">
        <v>0.1125610623</v>
      </c>
      <c r="K1050" s="3">
        <v>3750</v>
      </c>
      <c r="L1050" s="3">
        <v>3750</v>
      </c>
      <c r="M1050" s="3">
        <v>0</v>
      </c>
      <c r="N1050" s="3">
        <v>0</v>
      </c>
      <c r="O1050" s="3" t="str">
        <f t="shared" si="32"/>
        <v>2019</v>
      </c>
      <c r="P1050" s="3" t="str">
        <f t="shared" si="33"/>
        <v>04</v>
      </c>
      <c r="Q1050" s="3" t="s">
        <v>22</v>
      </c>
      <c r="R1050" s="5" t="s">
        <v>23</v>
      </c>
      <c r="T1050" s="3"/>
      <c r="U1050" s="3"/>
      <c r="V1050" s="3"/>
      <c r="W1050" s="3"/>
      <c r="X1050" s="3"/>
      <c r="Y1050" s="3"/>
      <c r="Z1050" s="3"/>
      <c r="AA1050" s="3"/>
      <c r="AB1050" s="3"/>
      <c r="AC1050" s="3"/>
      <c r="AD1050" s="3"/>
      <c r="AE1050"/>
      <c r="AF1050"/>
    </row>
    <row r="1051" spans="1:32" s="5" customFormat="1" x14ac:dyDescent="0.25">
      <c r="A1051" s="5" t="s">
        <v>175</v>
      </c>
      <c r="B1051" s="5" t="s">
        <v>19</v>
      </c>
      <c r="C1051" s="5" t="s">
        <v>56</v>
      </c>
      <c r="D1051" s="5" t="s">
        <v>57</v>
      </c>
      <c r="E1051" s="3">
        <v>1</v>
      </c>
      <c r="F1051" s="3">
        <v>5.3658139999999998E-4</v>
      </c>
      <c r="G1051" s="3">
        <v>358</v>
      </c>
      <c r="H1051" s="3">
        <v>9.0108599999999994E-4</v>
      </c>
      <c r="I1051" s="3">
        <v>325.78000000000003</v>
      </c>
      <c r="J1051" s="3">
        <v>9.0048850000000002E-4</v>
      </c>
      <c r="K1051" s="3">
        <v>30</v>
      </c>
      <c r="L1051" s="3">
        <v>30</v>
      </c>
      <c r="M1051" s="3">
        <v>0</v>
      </c>
      <c r="N1051" s="3">
        <v>0</v>
      </c>
      <c r="O1051" s="3" t="str">
        <f t="shared" si="32"/>
        <v>2019</v>
      </c>
      <c r="P1051" s="3" t="str">
        <f t="shared" si="33"/>
        <v>04</v>
      </c>
      <c r="Q1051" s="3" t="s">
        <v>33</v>
      </c>
      <c r="R1051" s="5" t="s">
        <v>23</v>
      </c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/>
      <c r="AF1051"/>
    </row>
    <row r="1052" spans="1:32" s="5" customFormat="1" x14ac:dyDescent="0.25">
      <c r="A1052" s="5" t="s">
        <v>175</v>
      </c>
      <c r="B1052" s="5" t="s">
        <v>19</v>
      </c>
      <c r="C1052" s="5" t="s">
        <v>58</v>
      </c>
      <c r="D1052" s="5" t="s">
        <v>59</v>
      </c>
      <c r="E1052" s="3">
        <v>56</v>
      </c>
      <c r="F1052" s="3">
        <v>3.0048558399999998E-2</v>
      </c>
      <c r="G1052" s="3">
        <v>10024</v>
      </c>
      <c r="H1052" s="3">
        <v>2.5230407999999992E-2</v>
      </c>
      <c r="I1052" s="3">
        <v>9137.9500000000007</v>
      </c>
      <c r="J1052" s="3">
        <v>2.5258207599999999E-2</v>
      </c>
      <c r="K1052" s="3">
        <v>840</v>
      </c>
      <c r="L1052" s="3">
        <v>840</v>
      </c>
      <c r="M1052" s="3">
        <v>0</v>
      </c>
      <c r="N1052" s="3">
        <v>0</v>
      </c>
      <c r="O1052" s="3" t="str">
        <f t="shared" si="32"/>
        <v>2019</v>
      </c>
      <c r="P1052" s="3" t="str">
        <f t="shared" si="33"/>
        <v>04</v>
      </c>
      <c r="Q1052" s="3" t="s">
        <v>22</v>
      </c>
      <c r="R1052" s="5" t="s">
        <v>23</v>
      </c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/>
      <c r="AF1052"/>
    </row>
    <row r="1053" spans="1:32" s="5" customFormat="1" x14ac:dyDescent="0.25">
      <c r="A1053" s="5" t="s">
        <v>175</v>
      </c>
      <c r="B1053" s="5" t="s">
        <v>19</v>
      </c>
      <c r="C1053" s="5" t="s">
        <v>58</v>
      </c>
      <c r="D1053" s="5" t="s">
        <v>59</v>
      </c>
      <c r="E1053" s="3">
        <v>1</v>
      </c>
      <c r="F1053" s="3">
        <v>5.3658139999999998E-4</v>
      </c>
      <c r="G1053" s="3">
        <v>179</v>
      </c>
      <c r="H1053" s="3">
        <v>4.5054299999999997E-4</v>
      </c>
      <c r="I1053" s="3">
        <v>162.89000000000001</v>
      </c>
      <c r="J1053" s="3">
        <v>4.5024420000000005E-4</v>
      </c>
      <c r="K1053" s="3">
        <v>15</v>
      </c>
      <c r="L1053" s="3">
        <v>15</v>
      </c>
      <c r="M1053" s="3">
        <v>0</v>
      </c>
      <c r="N1053" s="3">
        <v>0</v>
      </c>
      <c r="O1053" s="3" t="str">
        <f t="shared" si="32"/>
        <v>2019</v>
      </c>
      <c r="P1053" s="3" t="str">
        <f t="shared" si="33"/>
        <v>04</v>
      </c>
      <c r="Q1053" s="3" t="s">
        <v>32</v>
      </c>
      <c r="R1053" s="5" t="s">
        <v>23</v>
      </c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/>
      <c r="AF1053"/>
    </row>
    <row r="1054" spans="1:32" s="5" customFormat="1" x14ac:dyDescent="0.25">
      <c r="A1054" s="5" t="s">
        <v>175</v>
      </c>
      <c r="B1054" s="5" t="s">
        <v>19</v>
      </c>
      <c r="C1054" s="5" t="s">
        <v>60</v>
      </c>
      <c r="D1054" s="5" t="s">
        <v>61</v>
      </c>
      <c r="E1054" s="3">
        <v>205</v>
      </c>
      <c r="F1054" s="3">
        <v>0.10999918699999997</v>
      </c>
      <c r="G1054" s="3">
        <v>29110</v>
      </c>
      <c r="H1054" s="3">
        <v>7.3269870000000001E-2</v>
      </c>
      <c r="I1054" s="3">
        <v>26502.879999999997</v>
      </c>
      <c r="J1054" s="3">
        <v>7.3256610599999994E-2</v>
      </c>
      <c r="K1054" s="3">
        <v>2050</v>
      </c>
      <c r="L1054" s="3">
        <v>2050</v>
      </c>
      <c r="M1054" s="3">
        <v>0</v>
      </c>
      <c r="N1054" s="3">
        <v>0</v>
      </c>
      <c r="O1054" s="3" t="str">
        <f t="shared" si="32"/>
        <v>2019</v>
      </c>
      <c r="P1054" s="3" t="str">
        <f t="shared" si="33"/>
        <v>04</v>
      </c>
      <c r="Q1054" s="3" t="s">
        <v>22</v>
      </c>
      <c r="R1054" s="5" t="s">
        <v>23</v>
      </c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/>
      <c r="AF1054"/>
    </row>
    <row r="1055" spans="1:32" s="5" customFormat="1" x14ac:dyDescent="0.25">
      <c r="A1055" s="5" t="s">
        <v>175</v>
      </c>
      <c r="B1055" s="5" t="s">
        <v>19</v>
      </c>
      <c r="C1055" s="5" t="s">
        <v>60</v>
      </c>
      <c r="D1055" s="5" t="s">
        <v>61</v>
      </c>
      <c r="E1055" s="3">
        <v>4</v>
      </c>
      <c r="F1055" s="3">
        <v>2.1463255999999999E-3</v>
      </c>
      <c r="G1055" s="3">
        <v>568</v>
      </c>
      <c r="H1055" s="3">
        <v>1.4296560000000003E-3</v>
      </c>
      <c r="I1055" s="3">
        <v>516.88</v>
      </c>
      <c r="J1055" s="3">
        <v>1.4287079999999999E-3</v>
      </c>
      <c r="K1055" s="3">
        <v>40</v>
      </c>
      <c r="L1055" s="3">
        <v>40</v>
      </c>
      <c r="M1055" s="3">
        <v>0</v>
      </c>
      <c r="N1055" s="3">
        <v>0</v>
      </c>
      <c r="O1055" s="3" t="str">
        <f t="shared" si="32"/>
        <v>2019</v>
      </c>
      <c r="P1055" s="3" t="str">
        <f t="shared" si="33"/>
        <v>04</v>
      </c>
      <c r="Q1055" s="3" t="s">
        <v>33</v>
      </c>
      <c r="R1055" s="5" t="s">
        <v>23</v>
      </c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/>
      <c r="AF1055"/>
    </row>
    <row r="1056" spans="1:32" s="5" customFormat="1" x14ac:dyDescent="0.25">
      <c r="A1056" s="5" t="s">
        <v>175</v>
      </c>
      <c r="B1056" s="5" t="s">
        <v>19</v>
      </c>
      <c r="C1056" s="5" t="s">
        <v>62</v>
      </c>
      <c r="D1056" s="5" t="s">
        <v>63</v>
      </c>
      <c r="E1056" s="3">
        <v>42</v>
      </c>
      <c r="F1056" s="3">
        <v>2.2536418799999999E-2</v>
      </c>
      <c r="G1056" s="3">
        <v>14700</v>
      </c>
      <c r="H1056" s="3">
        <v>3.6999900000000009E-2</v>
      </c>
      <c r="I1056" s="3">
        <v>13377</v>
      </c>
      <c r="J1056" s="3">
        <v>3.6975365700000005E-2</v>
      </c>
      <c r="K1056" s="3">
        <v>2100</v>
      </c>
      <c r="L1056" s="3">
        <v>420</v>
      </c>
      <c r="M1056" s="3">
        <v>0</v>
      </c>
      <c r="N1056" s="3">
        <v>0</v>
      </c>
      <c r="O1056" s="3" t="str">
        <f t="shared" si="32"/>
        <v>2019</v>
      </c>
      <c r="P1056" s="3" t="str">
        <f t="shared" si="33"/>
        <v>04</v>
      </c>
      <c r="Q1056" s="3" t="s">
        <v>22</v>
      </c>
      <c r="R1056" s="5" t="s">
        <v>23</v>
      </c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/>
      <c r="AF1056"/>
    </row>
    <row r="1057" spans="1:32" s="5" customFormat="1" x14ac:dyDescent="0.25">
      <c r="A1057" s="5" t="s">
        <v>175</v>
      </c>
      <c r="B1057" s="5" t="s">
        <v>19</v>
      </c>
      <c r="C1057" s="5" t="s">
        <v>62</v>
      </c>
      <c r="D1057" s="5" t="s">
        <v>63</v>
      </c>
      <c r="E1057" s="3">
        <v>11</v>
      </c>
      <c r="F1057" s="3">
        <v>5.9023954000000005E-3</v>
      </c>
      <c r="G1057" s="3">
        <v>3850</v>
      </c>
      <c r="H1057" s="3">
        <v>9.6904500000000015E-3</v>
      </c>
      <c r="I1057" s="3">
        <v>3503.5</v>
      </c>
      <c r="J1057" s="3">
        <v>9.6840244000000013E-3</v>
      </c>
      <c r="K1057" s="3">
        <v>550</v>
      </c>
      <c r="L1057" s="3">
        <v>110</v>
      </c>
      <c r="M1057" s="3">
        <v>0</v>
      </c>
      <c r="N1057" s="3">
        <v>0</v>
      </c>
      <c r="O1057" s="3" t="str">
        <f t="shared" si="32"/>
        <v>2019</v>
      </c>
      <c r="P1057" s="3" t="str">
        <f t="shared" si="33"/>
        <v>04</v>
      </c>
      <c r="Q1057" s="3" t="s">
        <v>28</v>
      </c>
      <c r="R1057" s="5" t="s">
        <v>29</v>
      </c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/>
      <c r="AF1057"/>
    </row>
    <row r="1058" spans="1:32" s="5" customFormat="1" x14ac:dyDescent="0.25">
      <c r="A1058" s="5" t="s">
        <v>175</v>
      </c>
      <c r="B1058" s="5" t="s">
        <v>19</v>
      </c>
      <c r="C1058" s="5" t="s">
        <v>64</v>
      </c>
      <c r="D1058" s="5" t="s">
        <v>65</v>
      </c>
      <c r="E1058" s="3">
        <v>6</v>
      </c>
      <c r="F1058" s="3">
        <v>3.2194883999999992E-3</v>
      </c>
      <c r="G1058" s="3">
        <v>3768</v>
      </c>
      <c r="H1058" s="3">
        <v>9.4840560000000011E-3</v>
      </c>
      <c r="I1058" s="3">
        <v>3548.2</v>
      </c>
      <c r="J1058" s="3">
        <v>9.8075796000000014E-3</v>
      </c>
      <c r="K1058" s="3">
        <v>270</v>
      </c>
      <c r="L1058" s="3">
        <v>270</v>
      </c>
      <c r="M1058" s="3">
        <v>0</v>
      </c>
      <c r="N1058" s="3">
        <v>0</v>
      </c>
      <c r="O1058" s="3" t="str">
        <f t="shared" si="32"/>
        <v>2019</v>
      </c>
      <c r="P1058" s="3" t="str">
        <f t="shared" si="33"/>
        <v>04</v>
      </c>
      <c r="Q1058" s="3" t="s">
        <v>22</v>
      </c>
      <c r="R1058" s="5" t="s">
        <v>29</v>
      </c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/>
      <c r="AF1058"/>
    </row>
    <row r="1059" spans="1:32" s="5" customFormat="1" x14ac:dyDescent="0.25">
      <c r="A1059" s="5" t="s">
        <v>175</v>
      </c>
      <c r="B1059" s="5" t="s">
        <v>19</v>
      </c>
      <c r="C1059" s="5" t="s">
        <v>64</v>
      </c>
      <c r="D1059" s="5" t="s">
        <v>65</v>
      </c>
      <c r="E1059" s="3">
        <v>1</v>
      </c>
      <c r="F1059" s="3">
        <v>5.3658139999999998E-4</v>
      </c>
      <c r="G1059" s="3">
        <v>628</v>
      </c>
      <c r="H1059" s="3">
        <v>1.580676E-3</v>
      </c>
      <c r="I1059" s="3">
        <v>571.48</v>
      </c>
      <c r="J1059" s="3">
        <v>1.5796278999999996E-3</v>
      </c>
      <c r="K1059" s="3">
        <v>45</v>
      </c>
      <c r="L1059" s="3">
        <v>45</v>
      </c>
      <c r="M1059" s="3">
        <v>0</v>
      </c>
      <c r="N1059" s="3">
        <v>0</v>
      </c>
      <c r="O1059" s="3" t="str">
        <f t="shared" si="32"/>
        <v>2019</v>
      </c>
      <c r="P1059" s="3" t="str">
        <f t="shared" si="33"/>
        <v>04</v>
      </c>
      <c r="Q1059" s="3" t="s">
        <v>33</v>
      </c>
      <c r="R1059" s="5" t="s">
        <v>23</v>
      </c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/>
      <c r="AF1059"/>
    </row>
    <row r="1060" spans="1:32" s="5" customFormat="1" x14ac:dyDescent="0.25">
      <c r="A1060" s="5" t="s">
        <v>175</v>
      </c>
      <c r="B1060" s="5" t="s">
        <v>19</v>
      </c>
      <c r="C1060" s="5" t="s">
        <v>64</v>
      </c>
      <c r="D1060" s="5" t="s">
        <v>65</v>
      </c>
      <c r="E1060" s="3">
        <v>66</v>
      </c>
      <c r="F1060" s="3">
        <v>3.5414372400000005E-2</v>
      </c>
      <c r="G1060" s="3">
        <v>41448</v>
      </c>
      <c r="H1060" s="3">
        <v>0.10432461600000001</v>
      </c>
      <c r="I1060" s="3">
        <v>37837</v>
      </c>
      <c r="J1060" s="3">
        <v>0.10458525169999996</v>
      </c>
      <c r="K1060" s="3">
        <v>2970</v>
      </c>
      <c r="L1060" s="3">
        <v>2970</v>
      </c>
      <c r="M1060" s="3">
        <v>0</v>
      </c>
      <c r="N1060" s="3">
        <v>0</v>
      </c>
      <c r="O1060" s="3" t="str">
        <f t="shared" si="32"/>
        <v>2019</v>
      </c>
      <c r="P1060" s="3" t="str">
        <f t="shared" si="33"/>
        <v>04</v>
      </c>
      <c r="Q1060" s="3" t="s">
        <v>22</v>
      </c>
      <c r="R1060" s="5" t="s">
        <v>23</v>
      </c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/>
      <c r="AF1060"/>
    </row>
    <row r="1061" spans="1:32" s="5" customFormat="1" x14ac:dyDescent="0.25">
      <c r="A1061" s="5" t="s">
        <v>175</v>
      </c>
      <c r="B1061" s="5" t="s">
        <v>19</v>
      </c>
      <c r="C1061" s="5" t="s">
        <v>66</v>
      </c>
      <c r="D1061" s="5" t="s">
        <v>67</v>
      </c>
      <c r="E1061" s="3">
        <v>38</v>
      </c>
      <c r="F1061" s="3">
        <v>2.0390093199999994E-2</v>
      </c>
      <c r="G1061" s="3">
        <v>36594</v>
      </c>
      <c r="H1061" s="3">
        <v>9.2107097999999998E-2</v>
      </c>
      <c r="I1061" s="3">
        <v>33300.54</v>
      </c>
      <c r="J1061" s="3">
        <v>9.2046022599999971E-2</v>
      </c>
      <c r="K1061" s="3">
        <v>2280</v>
      </c>
      <c r="L1061" s="3">
        <v>380</v>
      </c>
      <c r="M1061" s="3">
        <v>0</v>
      </c>
      <c r="N1061" s="3">
        <v>0</v>
      </c>
      <c r="O1061" s="3" t="str">
        <f t="shared" si="32"/>
        <v>2019</v>
      </c>
      <c r="P1061" s="3" t="str">
        <f t="shared" si="33"/>
        <v>04</v>
      </c>
      <c r="Q1061" s="3" t="s">
        <v>22</v>
      </c>
      <c r="R1061" s="5" t="s">
        <v>23</v>
      </c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/>
      <c r="AF1061"/>
    </row>
    <row r="1062" spans="1:32" s="5" customFormat="1" x14ac:dyDescent="0.25">
      <c r="A1062" s="5" t="s">
        <v>175</v>
      </c>
      <c r="B1062" s="5" t="s">
        <v>19</v>
      </c>
      <c r="C1062" s="5" t="s">
        <v>68</v>
      </c>
      <c r="D1062" s="5" t="s">
        <v>69</v>
      </c>
      <c r="E1062" s="3">
        <v>43</v>
      </c>
      <c r="F1062" s="3">
        <v>2.3073000200000006E-2</v>
      </c>
      <c r="G1062" s="3">
        <v>43559</v>
      </c>
      <c r="H1062" s="3">
        <v>0.109638003</v>
      </c>
      <c r="I1062" s="3">
        <v>39638.69</v>
      </c>
      <c r="J1062" s="3">
        <v>0.109565303</v>
      </c>
      <c r="K1062" s="3">
        <v>1720</v>
      </c>
      <c r="L1062" s="3">
        <v>1290</v>
      </c>
      <c r="M1062" s="3">
        <v>0</v>
      </c>
      <c r="N1062" s="3">
        <v>0</v>
      </c>
      <c r="O1062" s="3" t="str">
        <f t="shared" si="32"/>
        <v>2019</v>
      </c>
      <c r="P1062" s="3" t="str">
        <f t="shared" si="33"/>
        <v>04</v>
      </c>
      <c r="Q1062" s="3" t="s">
        <v>22</v>
      </c>
      <c r="R1062" s="5" t="s">
        <v>29</v>
      </c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/>
      <c r="AF1062"/>
    </row>
    <row r="1063" spans="1:32" s="5" customFormat="1" x14ac:dyDescent="0.25">
      <c r="A1063" s="5" t="s">
        <v>175</v>
      </c>
      <c r="B1063" s="5" t="s">
        <v>19</v>
      </c>
      <c r="C1063" s="5" t="s">
        <v>70</v>
      </c>
      <c r="D1063" s="5" t="s">
        <v>71</v>
      </c>
      <c r="E1063" s="3">
        <v>32</v>
      </c>
      <c r="F1063" s="3">
        <v>1.7170604799999999E-2</v>
      </c>
      <c r="G1063" s="3">
        <v>13248</v>
      </c>
      <c r="H1063" s="3">
        <v>3.3345215999999997E-2</v>
      </c>
      <c r="I1063" s="3">
        <v>12055.68</v>
      </c>
      <c r="J1063" s="3">
        <v>3.3323105100000007E-2</v>
      </c>
      <c r="K1063" s="3">
        <v>1440</v>
      </c>
      <c r="L1063" s="3">
        <v>1440</v>
      </c>
      <c r="M1063" s="3">
        <v>0</v>
      </c>
      <c r="N1063" s="3">
        <v>0</v>
      </c>
      <c r="O1063" s="3" t="str">
        <f t="shared" si="32"/>
        <v>2019</v>
      </c>
      <c r="P1063" s="3" t="str">
        <f t="shared" si="33"/>
        <v>04</v>
      </c>
      <c r="Q1063" s="3" t="s">
        <v>22</v>
      </c>
      <c r="R1063" s="5" t="s">
        <v>29</v>
      </c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/>
      <c r="AF1063"/>
    </row>
    <row r="1064" spans="1:32" s="5" customFormat="1" x14ac:dyDescent="0.25">
      <c r="A1064" s="5" t="s">
        <v>175</v>
      </c>
      <c r="B1064" s="5" t="s">
        <v>19</v>
      </c>
      <c r="C1064" s="5" t="s">
        <v>72</v>
      </c>
      <c r="D1064" s="5" t="s">
        <v>73</v>
      </c>
      <c r="E1064" s="3">
        <v>1</v>
      </c>
      <c r="F1064" s="3">
        <v>5.3658139999999998E-4</v>
      </c>
      <c r="G1064" s="3">
        <v>167</v>
      </c>
      <c r="H1064" s="3">
        <v>4.2033900000000004E-4</v>
      </c>
      <c r="I1064" s="3">
        <v>151.97</v>
      </c>
      <c r="J1064" s="3">
        <v>4.2006029999999987E-4</v>
      </c>
      <c r="K1064" s="3">
        <v>30</v>
      </c>
      <c r="L1064" s="3">
        <v>30</v>
      </c>
      <c r="M1064" s="3">
        <v>0</v>
      </c>
      <c r="N1064" s="3">
        <v>0</v>
      </c>
      <c r="O1064" s="3" t="str">
        <f t="shared" si="32"/>
        <v>2019</v>
      </c>
      <c r="P1064" s="3" t="str">
        <f t="shared" si="33"/>
        <v>04</v>
      </c>
      <c r="Q1064" s="3" t="s">
        <v>22</v>
      </c>
      <c r="R1064" s="5" t="s">
        <v>29</v>
      </c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/>
      <c r="AF1064"/>
    </row>
    <row r="1065" spans="1:32" s="5" customFormat="1" x14ac:dyDescent="0.25">
      <c r="A1065" s="5" t="s">
        <v>175</v>
      </c>
      <c r="B1065" s="5" t="s">
        <v>19</v>
      </c>
      <c r="C1065" s="5" t="s">
        <v>74</v>
      </c>
      <c r="D1065" s="5" t="s">
        <v>75</v>
      </c>
      <c r="E1065" s="3">
        <v>14</v>
      </c>
      <c r="F1065" s="3">
        <v>7.5121395999999995E-3</v>
      </c>
      <c r="G1065" s="3">
        <v>1554</v>
      </c>
      <c r="H1065" s="3">
        <v>3.9114179999999998E-3</v>
      </c>
      <c r="I1065" s="3">
        <v>1414.1399999999999</v>
      </c>
      <c r="J1065" s="3">
        <v>3.9088243999999992E-3</v>
      </c>
      <c r="K1065" s="3">
        <v>280</v>
      </c>
      <c r="L1065" s="3">
        <v>280</v>
      </c>
      <c r="M1065" s="3">
        <v>0</v>
      </c>
      <c r="N1065" s="3">
        <v>0</v>
      </c>
      <c r="O1065" s="3" t="str">
        <f t="shared" si="32"/>
        <v>2019</v>
      </c>
      <c r="P1065" s="3" t="str">
        <f t="shared" si="33"/>
        <v>04</v>
      </c>
      <c r="Q1065" s="3" t="s">
        <v>22</v>
      </c>
      <c r="R1065" s="5" t="s">
        <v>29</v>
      </c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/>
      <c r="AF1065"/>
    </row>
    <row r="1066" spans="1:32" s="5" customFormat="1" x14ac:dyDescent="0.25">
      <c r="A1066" s="5" t="s">
        <v>175</v>
      </c>
      <c r="B1066" s="5" t="s">
        <v>19</v>
      </c>
      <c r="C1066" s="5" t="s">
        <v>76</v>
      </c>
      <c r="D1066" s="5" t="s">
        <v>77</v>
      </c>
      <c r="E1066" s="3">
        <v>42</v>
      </c>
      <c r="F1066" s="3">
        <v>2.2536418799999999E-2</v>
      </c>
      <c r="G1066" s="3">
        <v>2898</v>
      </c>
      <c r="H1066" s="3">
        <v>7.2942660000000006E-3</v>
      </c>
      <c r="I1066" s="3">
        <v>2637.18</v>
      </c>
      <c r="J1066" s="3">
        <v>7.2894292000000001E-3</v>
      </c>
      <c r="K1066" s="3">
        <v>630</v>
      </c>
      <c r="L1066" s="3">
        <v>294</v>
      </c>
      <c r="M1066" s="3">
        <v>0</v>
      </c>
      <c r="N1066" s="3">
        <v>0</v>
      </c>
      <c r="O1066" s="3" t="str">
        <f t="shared" si="32"/>
        <v>2019</v>
      </c>
      <c r="P1066" s="3" t="str">
        <f t="shared" si="33"/>
        <v>04</v>
      </c>
      <c r="Q1066" s="3" t="s">
        <v>22</v>
      </c>
      <c r="R1066" s="5" t="s">
        <v>29</v>
      </c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/>
      <c r="AF1066"/>
    </row>
    <row r="1067" spans="1:32" s="5" customFormat="1" x14ac:dyDescent="0.25">
      <c r="A1067" s="5" t="s">
        <v>175</v>
      </c>
      <c r="B1067" s="5" t="s">
        <v>19</v>
      </c>
      <c r="C1067" s="5" t="s">
        <v>78</v>
      </c>
      <c r="D1067" s="5" t="s">
        <v>79</v>
      </c>
      <c r="E1067" s="3">
        <v>7</v>
      </c>
      <c r="F1067" s="3">
        <v>3.7560697999999997E-3</v>
      </c>
      <c r="G1067" s="3">
        <v>1169</v>
      </c>
      <c r="H1067" s="3">
        <v>2.9423729999999999E-3</v>
      </c>
      <c r="I1067" s="3">
        <v>1063.79</v>
      </c>
      <c r="J1067" s="3">
        <v>2.9404218999999998E-3</v>
      </c>
      <c r="K1067" s="3">
        <v>210</v>
      </c>
      <c r="L1067" s="3">
        <v>210</v>
      </c>
      <c r="M1067" s="3">
        <v>0</v>
      </c>
      <c r="N1067" s="3">
        <v>0</v>
      </c>
      <c r="O1067" s="3" t="str">
        <f t="shared" si="32"/>
        <v>2019</v>
      </c>
      <c r="P1067" s="3" t="str">
        <f t="shared" si="33"/>
        <v>04</v>
      </c>
      <c r="Q1067" s="3" t="s">
        <v>22</v>
      </c>
      <c r="R1067" s="5" t="s">
        <v>29</v>
      </c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/>
      <c r="AF1067"/>
    </row>
    <row r="1068" spans="1:32" s="5" customFormat="1" x14ac:dyDescent="0.25">
      <c r="A1068" s="5" t="s">
        <v>175</v>
      </c>
      <c r="B1068" s="5" t="s">
        <v>19</v>
      </c>
      <c r="C1068" s="5" t="s">
        <v>80</v>
      </c>
      <c r="D1068" s="5" t="s">
        <v>81</v>
      </c>
      <c r="E1068" s="3">
        <v>694</v>
      </c>
      <c r="F1068" s="3">
        <v>0.37238749159999995</v>
      </c>
      <c r="G1068" s="3">
        <v>61766</v>
      </c>
      <c r="H1068" s="3">
        <v>0.15546502200000001</v>
      </c>
      <c r="I1068" s="3">
        <v>56207.06</v>
      </c>
      <c r="J1068" s="3">
        <v>0.15536193450000002</v>
      </c>
      <c r="K1068" s="3">
        <v>10410</v>
      </c>
      <c r="L1068" s="3">
        <v>10410</v>
      </c>
      <c r="M1068" s="3">
        <v>0</v>
      </c>
      <c r="N1068" s="3">
        <v>0</v>
      </c>
      <c r="O1068" s="3" t="str">
        <f t="shared" si="32"/>
        <v>2019</v>
      </c>
      <c r="P1068" s="3" t="str">
        <f t="shared" si="33"/>
        <v>04</v>
      </c>
      <c r="Q1068" s="3" t="s">
        <v>22</v>
      </c>
      <c r="R1068" s="5" t="s">
        <v>29</v>
      </c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/>
      <c r="AF1068"/>
    </row>
    <row r="1069" spans="1:32" s="5" customFormat="1" x14ac:dyDescent="0.25">
      <c r="A1069" s="5" t="s">
        <v>175</v>
      </c>
      <c r="B1069" s="5" t="s">
        <v>19</v>
      </c>
      <c r="C1069" s="5" t="s">
        <v>82</v>
      </c>
      <c r="D1069" s="5" t="s">
        <v>83</v>
      </c>
      <c r="E1069" s="3">
        <v>199</v>
      </c>
      <c r="F1069" s="3">
        <v>0.1067796986</v>
      </c>
      <c r="G1069" s="3">
        <v>104276</v>
      </c>
      <c r="H1069" s="3">
        <v>0.26246269199999994</v>
      </c>
      <c r="I1069" s="3">
        <v>94891.16</v>
      </c>
      <c r="J1069" s="3">
        <v>0.26228865540000001</v>
      </c>
      <c r="K1069" s="3">
        <v>8955</v>
      </c>
      <c r="L1069" s="3">
        <v>8955</v>
      </c>
      <c r="M1069" s="3">
        <v>0</v>
      </c>
      <c r="N1069" s="3">
        <v>0</v>
      </c>
      <c r="O1069" s="3" t="str">
        <f t="shared" si="32"/>
        <v>2019</v>
      </c>
      <c r="P1069" s="3" t="str">
        <f t="shared" si="33"/>
        <v>04</v>
      </c>
      <c r="Q1069" s="3" t="s">
        <v>22</v>
      </c>
      <c r="R1069" s="5" t="s">
        <v>29</v>
      </c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/>
      <c r="AF1069"/>
    </row>
    <row r="1070" spans="1:32" s="5" customFormat="1" x14ac:dyDescent="0.25">
      <c r="A1070" s="5" t="s">
        <v>175</v>
      </c>
      <c r="B1070" s="5" t="s">
        <v>19</v>
      </c>
      <c r="C1070" s="5" t="s">
        <v>84</v>
      </c>
      <c r="D1070" s="5" t="s">
        <v>85</v>
      </c>
      <c r="E1070" s="3">
        <v>345</v>
      </c>
      <c r="F1070" s="3">
        <v>0.18512058300000001</v>
      </c>
      <c r="G1070" s="3">
        <v>28980</v>
      </c>
      <c r="H1070" s="3">
        <v>7.2942660000000006E-2</v>
      </c>
      <c r="I1070" s="3">
        <v>26371.8</v>
      </c>
      <c r="J1070" s="3">
        <v>7.2894292400000019E-2</v>
      </c>
      <c r="K1070" s="3">
        <v>5175</v>
      </c>
      <c r="L1070" s="3">
        <v>5175</v>
      </c>
      <c r="M1070" s="3">
        <v>0</v>
      </c>
      <c r="N1070" s="3">
        <v>0</v>
      </c>
      <c r="O1070" s="3" t="str">
        <f t="shared" si="32"/>
        <v>2019</v>
      </c>
      <c r="P1070" s="3" t="str">
        <f t="shared" si="33"/>
        <v>04</v>
      </c>
      <c r="Q1070" s="3" t="s">
        <v>22</v>
      </c>
      <c r="R1070" s="5" t="s">
        <v>29</v>
      </c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/>
      <c r="AF1070"/>
    </row>
    <row r="1071" spans="1:32" s="5" customFormat="1" x14ac:dyDescent="0.25">
      <c r="A1071" s="5" t="s">
        <v>175</v>
      </c>
      <c r="B1071" s="5" t="s">
        <v>19</v>
      </c>
      <c r="C1071" s="5" t="s">
        <v>86</v>
      </c>
      <c r="D1071" s="5" t="s">
        <v>87</v>
      </c>
      <c r="E1071" s="3">
        <v>166</v>
      </c>
      <c r="F1071" s="3">
        <v>8.9072512400000026E-2</v>
      </c>
      <c r="G1071" s="3">
        <v>13944</v>
      </c>
      <c r="H1071" s="3">
        <v>3.5097047999999992E-2</v>
      </c>
      <c r="I1071" s="3">
        <v>12689.039999999999</v>
      </c>
      <c r="J1071" s="3">
        <v>3.5073775500000001E-2</v>
      </c>
      <c r="K1071" s="3">
        <v>2490</v>
      </c>
      <c r="L1071" s="3">
        <v>2490</v>
      </c>
      <c r="M1071" s="3">
        <v>0</v>
      </c>
      <c r="N1071" s="3">
        <v>0</v>
      </c>
      <c r="O1071" s="3" t="str">
        <f t="shared" si="32"/>
        <v>2019</v>
      </c>
      <c r="P1071" s="3" t="str">
        <f t="shared" si="33"/>
        <v>04</v>
      </c>
      <c r="Q1071" s="3" t="s">
        <v>22</v>
      </c>
      <c r="R1071" s="5" t="s">
        <v>29</v>
      </c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/>
      <c r="AF1071"/>
    </row>
    <row r="1072" spans="1:32" s="5" customFormat="1" x14ac:dyDescent="0.25">
      <c r="A1072" s="5" t="s">
        <v>175</v>
      </c>
      <c r="B1072" s="5" t="s">
        <v>19</v>
      </c>
      <c r="C1072" s="5" t="s">
        <v>88</v>
      </c>
      <c r="D1072" s="5" t="s">
        <v>89</v>
      </c>
      <c r="E1072" s="3">
        <v>1</v>
      </c>
      <c r="F1072" s="3">
        <v>5.3658139999999998E-4</v>
      </c>
      <c r="G1072" s="3">
        <v>280</v>
      </c>
      <c r="H1072" s="3">
        <v>7.0476000000000013E-4</v>
      </c>
      <c r="I1072" s="3">
        <v>254.8</v>
      </c>
      <c r="J1072" s="3">
        <v>7.0429269999999994E-4</v>
      </c>
      <c r="K1072" s="3">
        <v>30</v>
      </c>
      <c r="L1072" s="3">
        <v>30</v>
      </c>
      <c r="M1072" s="3">
        <v>0</v>
      </c>
      <c r="N1072" s="3">
        <v>0</v>
      </c>
      <c r="O1072" s="3" t="str">
        <f t="shared" si="32"/>
        <v>2019</v>
      </c>
      <c r="P1072" s="3" t="str">
        <f t="shared" si="33"/>
        <v>04</v>
      </c>
      <c r="Q1072" s="3" t="s">
        <v>22</v>
      </c>
      <c r="R1072" s="5" t="s">
        <v>29</v>
      </c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/>
      <c r="AF1072"/>
    </row>
    <row r="1073" spans="1:32" s="5" customFormat="1" x14ac:dyDescent="0.25">
      <c r="A1073" s="5" t="s">
        <v>175</v>
      </c>
      <c r="B1073" s="5" t="s">
        <v>19</v>
      </c>
      <c r="C1073" s="5" t="s">
        <v>134</v>
      </c>
      <c r="D1073" s="5" t="s">
        <v>135</v>
      </c>
      <c r="E1073" s="3">
        <v>1</v>
      </c>
      <c r="F1073" s="3">
        <v>5.3658139999999998E-4</v>
      </c>
      <c r="G1073" s="3">
        <v>84</v>
      </c>
      <c r="H1073" s="3">
        <v>2.11428E-4</v>
      </c>
      <c r="I1073" s="3">
        <v>76.44</v>
      </c>
      <c r="J1073" s="3">
        <v>2.1128779999999995E-4</v>
      </c>
      <c r="K1073" s="3">
        <v>15</v>
      </c>
      <c r="L1073" s="3">
        <v>15</v>
      </c>
      <c r="M1073" s="3">
        <v>0</v>
      </c>
      <c r="N1073" s="3">
        <v>0</v>
      </c>
      <c r="O1073" s="3" t="str">
        <f t="shared" si="32"/>
        <v>2019</v>
      </c>
      <c r="P1073" s="3" t="str">
        <f t="shared" si="33"/>
        <v>04</v>
      </c>
      <c r="Q1073" s="3" t="s">
        <v>22</v>
      </c>
      <c r="R1073" s="5" t="s">
        <v>29</v>
      </c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/>
      <c r="AF1073"/>
    </row>
    <row r="1074" spans="1:32" s="5" customFormat="1" x14ac:dyDescent="0.25">
      <c r="A1074" s="5" t="s">
        <v>175</v>
      </c>
      <c r="B1074" s="5" t="s">
        <v>19</v>
      </c>
      <c r="C1074" s="5" t="s">
        <v>90</v>
      </c>
      <c r="D1074" s="5" t="s">
        <v>91</v>
      </c>
      <c r="E1074" s="3">
        <v>3</v>
      </c>
      <c r="F1074" s="3">
        <v>1.6097441999999996E-3</v>
      </c>
      <c r="G1074" s="3">
        <v>2121</v>
      </c>
      <c r="H1074" s="3">
        <v>5.338556999999999E-3</v>
      </c>
      <c r="I1074" s="3">
        <v>1930.11</v>
      </c>
      <c r="J1074" s="3">
        <v>5.3350170999999988E-3</v>
      </c>
      <c r="K1074" s="3">
        <v>180</v>
      </c>
      <c r="L1074" s="3">
        <v>180</v>
      </c>
      <c r="M1074" s="3">
        <v>0</v>
      </c>
      <c r="N1074" s="3">
        <v>0</v>
      </c>
      <c r="O1074" s="3" t="str">
        <f t="shared" si="32"/>
        <v>2019</v>
      </c>
      <c r="P1074" s="3" t="str">
        <f t="shared" si="33"/>
        <v>04</v>
      </c>
      <c r="Q1074" s="3" t="s">
        <v>22</v>
      </c>
      <c r="R1074" s="5" t="s">
        <v>23</v>
      </c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/>
      <c r="AF1074"/>
    </row>
    <row r="1075" spans="1:32" s="5" customFormat="1" x14ac:dyDescent="0.25">
      <c r="A1075" s="5" t="s">
        <v>175</v>
      </c>
      <c r="B1075" s="5" t="s">
        <v>19</v>
      </c>
      <c r="C1075" s="5" t="s">
        <v>92</v>
      </c>
      <c r="D1075" s="5" t="s">
        <v>93</v>
      </c>
      <c r="E1075" s="3">
        <v>2</v>
      </c>
      <c r="F1075" s="3">
        <v>1.0731628E-3</v>
      </c>
      <c r="G1075" s="3">
        <v>716</v>
      </c>
      <c r="H1075" s="3">
        <v>1.8021719999999999E-3</v>
      </c>
      <c r="I1075" s="3">
        <v>651.56000000000006</v>
      </c>
      <c r="J1075" s="3">
        <v>1.800977E-3</v>
      </c>
      <c r="K1075" s="3">
        <v>60</v>
      </c>
      <c r="L1075" s="3">
        <v>60</v>
      </c>
      <c r="M1075" s="3">
        <v>0</v>
      </c>
      <c r="N1075" s="3">
        <v>0</v>
      </c>
      <c r="O1075" s="3" t="str">
        <f t="shared" si="32"/>
        <v>2019</v>
      </c>
      <c r="P1075" s="3" t="str">
        <f t="shared" si="33"/>
        <v>04</v>
      </c>
      <c r="Q1075" s="3" t="s">
        <v>22</v>
      </c>
      <c r="R1075" s="5" t="s">
        <v>23</v>
      </c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/>
      <c r="AF1075"/>
    </row>
    <row r="1076" spans="1:32" s="5" customFormat="1" x14ac:dyDescent="0.25">
      <c r="A1076" s="5" t="s">
        <v>175</v>
      </c>
      <c r="B1076" s="5" t="s">
        <v>19</v>
      </c>
      <c r="C1076" s="5" t="s">
        <v>94</v>
      </c>
      <c r="D1076" s="5" t="s">
        <v>95</v>
      </c>
      <c r="E1076" s="3">
        <v>35</v>
      </c>
      <c r="F1076" s="3">
        <v>1.8780348999999998E-2</v>
      </c>
      <c r="G1076" s="3">
        <v>6265</v>
      </c>
      <c r="H1076" s="3">
        <v>1.5769004999999996E-2</v>
      </c>
      <c r="I1076" s="3">
        <v>5701.15</v>
      </c>
      <c r="J1076" s="3">
        <v>1.5758548700000003E-2</v>
      </c>
      <c r="K1076" s="3">
        <v>525</v>
      </c>
      <c r="L1076" s="3">
        <v>525</v>
      </c>
      <c r="M1076" s="3">
        <v>0</v>
      </c>
      <c r="N1076" s="3">
        <v>0</v>
      </c>
      <c r="O1076" s="3" t="str">
        <f t="shared" si="32"/>
        <v>2019</v>
      </c>
      <c r="P1076" s="3" t="str">
        <f t="shared" si="33"/>
        <v>04</v>
      </c>
      <c r="Q1076" s="3" t="s">
        <v>22</v>
      </c>
      <c r="R1076" s="5" t="s">
        <v>23</v>
      </c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/>
      <c r="AF1076"/>
    </row>
    <row r="1077" spans="1:32" s="5" customFormat="1" x14ac:dyDescent="0.25">
      <c r="A1077" s="5" t="s">
        <v>175</v>
      </c>
      <c r="B1077" s="5" t="s">
        <v>19</v>
      </c>
      <c r="C1077" s="5" t="s">
        <v>94</v>
      </c>
      <c r="D1077" s="5" t="s">
        <v>95</v>
      </c>
      <c r="E1077" s="3">
        <v>2</v>
      </c>
      <c r="F1077" s="3">
        <v>1.0731628E-3</v>
      </c>
      <c r="G1077" s="3">
        <v>358</v>
      </c>
      <c r="H1077" s="3">
        <v>9.0108599999999994E-4</v>
      </c>
      <c r="I1077" s="3">
        <v>325.78000000000003</v>
      </c>
      <c r="J1077" s="3">
        <v>9.0048850000000002E-4</v>
      </c>
      <c r="K1077" s="3">
        <v>30</v>
      </c>
      <c r="L1077" s="3">
        <v>30</v>
      </c>
      <c r="M1077" s="3">
        <v>0</v>
      </c>
      <c r="N1077" s="3">
        <v>0</v>
      </c>
      <c r="O1077" s="3" t="str">
        <f t="shared" si="32"/>
        <v>2019</v>
      </c>
      <c r="P1077" s="3" t="str">
        <f t="shared" si="33"/>
        <v>04</v>
      </c>
      <c r="Q1077" s="3" t="s">
        <v>33</v>
      </c>
      <c r="R1077" s="5" t="s">
        <v>23</v>
      </c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/>
      <c r="AF1077"/>
    </row>
    <row r="1078" spans="1:32" s="5" customFormat="1" x14ac:dyDescent="0.25">
      <c r="A1078" s="5" t="s">
        <v>175</v>
      </c>
      <c r="B1078" s="5" t="s">
        <v>19</v>
      </c>
      <c r="C1078" s="5" t="s">
        <v>98</v>
      </c>
      <c r="D1078" s="5" t="s">
        <v>99</v>
      </c>
      <c r="E1078" s="3">
        <v>3</v>
      </c>
      <c r="F1078" s="3">
        <v>1.6097441999999996E-3</v>
      </c>
      <c r="G1078" s="3">
        <v>0</v>
      </c>
      <c r="H1078" s="3">
        <v>0</v>
      </c>
      <c r="I1078" s="3">
        <v>0</v>
      </c>
      <c r="J1078" s="3">
        <v>0</v>
      </c>
      <c r="K1078" s="3">
        <v>0</v>
      </c>
      <c r="L1078" s="3">
        <v>0</v>
      </c>
      <c r="M1078" s="3">
        <v>3600</v>
      </c>
      <c r="N1078" s="3">
        <v>0</v>
      </c>
      <c r="O1078" s="3" t="str">
        <f t="shared" si="32"/>
        <v>2019</v>
      </c>
      <c r="P1078" s="3" t="str">
        <f t="shared" si="33"/>
        <v>04</v>
      </c>
      <c r="Q1078" s="3" t="s">
        <v>22</v>
      </c>
      <c r="R1078" s="5" t="s">
        <v>23</v>
      </c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/>
      <c r="AF1078"/>
    </row>
    <row r="1079" spans="1:32" s="5" customFormat="1" x14ac:dyDescent="0.25">
      <c r="A1079" s="5" t="s">
        <v>175</v>
      </c>
      <c r="B1079" s="5" t="s">
        <v>19</v>
      </c>
      <c r="C1079" s="5" t="s">
        <v>121</v>
      </c>
      <c r="D1079" s="5" t="s">
        <v>122</v>
      </c>
      <c r="E1079" s="3">
        <v>2</v>
      </c>
      <c r="F1079" s="3">
        <v>1.0731628E-3</v>
      </c>
      <c r="G1079" s="3">
        <v>0</v>
      </c>
      <c r="H1079" s="3">
        <v>0</v>
      </c>
      <c r="I1079" s="3">
        <v>0</v>
      </c>
      <c r="J1079" s="3">
        <v>0</v>
      </c>
      <c r="K1079" s="3">
        <v>0</v>
      </c>
      <c r="L1079" s="3">
        <v>0</v>
      </c>
      <c r="M1079" s="3">
        <v>2000</v>
      </c>
      <c r="N1079" s="3">
        <v>0</v>
      </c>
      <c r="O1079" s="3" t="str">
        <f t="shared" si="32"/>
        <v>2019</v>
      </c>
      <c r="P1079" s="3" t="str">
        <f t="shared" si="33"/>
        <v>04</v>
      </c>
      <c r="Q1079" s="3" t="s">
        <v>22</v>
      </c>
      <c r="R1079" s="5" t="s">
        <v>23</v>
      </c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/>
      <c r="AF1079"/>
    </row>
    <row r="1080" spans="1:32" s="5" customFormat="1" x14ac:dyDescent="0.25">
      <c r="A1080" s="5" t="s">
        <v>175</v>
      </c>
      <c r="B1080" s="5" t="s">
        <v>19</v>
      </c>
      <c r="C1080" s="5" t="s">
        <v>100</v>
      </c>
      <c r="D1080" s="5" t="s">
        <v>101</v>
      </c>
      <c r="E1080" s="3">
        <v>125</v>
      </c>
      <c r="F1080" s="3">
        <v>6.7072674999999998E-2</v>
      </c>
      <c r="G1080" s="3">
        <v>0</v>
      </c>
      <c r="H1080" s="3">
        <v>0</v>
      </c>
      <c r="I1080" s="3">
        <v>0</v>
      </c>
      <c r="J1080" s="3">
        <v>0</v>
      </c>
      <c r="K1080" s="3">
        <v>0</v>
      </c>
      <c r="L1080" s="3">
        <v>0</v>
      </c>
      <c r="M1080" s="3">
        <v>86250</v>
      </c>
      <c r="N1080" s="3">
        <v>0</v>
      </c>
      <c r="O1080" s="3" t="str">
        <f t="shared" si="32"/>
        <v>2019</v>
      </c>
      <c r="P1080" s="3" t="str">
        <f t="shared" si="33"/>
        <v>04</v>
      </c>
      <c r="Q1080" s="3" t="s">
        <v>22</v>
      </c>
      <c r="R1080" s="5" t="s">
        <v>23</v>
      </c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/>
      <c r="AF1080"/>
    </row>
    <row r="1081" spans="1:32" s="5" customFormat="1" x14ac:dyDescent="0.25">
      <c r="A1081" s="5" t="s">
        <v>175</v>
      </c>
      <c r="B1081" s="5" t="s">
        <v>19</v>
      </c>
      <c r="C1081" s="5" t="s">
        <v>102</v>
      </c>
      <c r="D1081" s="5" t="s">
        <v>103</v>
      </c>
      <c r="E1081" s="3">
        <v>16</v>
      </c>
      <c r="F1081" s="3">
        <v>8.5853023999999997E-3</v>
      </c>
      <c r="G1081" s="3">
        <v>0</v>
      </c>
      <c r="H1081" s="3">
        <v>0</v>
      </c>
      <c r="I1081" s="3">
        <v>0</v>
      </c>
      <c r="J1081" s="3">
        <v>0</v>
      </c>
      <c r="K1081" s="3">
        <v>0</v>
      </c>
      <c r="L1081" s="3">
        <v>0</v>
      </c>
      <c r="M1081" s="3">
        <v>6880</v>
      </c>
      <c r="N1081" s="3">
        <v>0</v>
      </c>
      <c r="O1081" s="3" t="str">
        <f t="shared" si="32"/>
        <v>2019</v>
      </c>
      <c r="P1081" s="3" t="str">
        <f t="shared" si="33"/>
        <v>04</v>
      </c>
      <c r="Q1081" s="3" t="s">
        <v>22</v>
      </c>
      <c r="R1081" s="5" t="s">
        <v>23</v>
      </c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/>
      <c r="AF1081"/>
    </row>
    <row r="1082" spans="1:32" s="5" customFormat="1" x14ac:dyDescent="0.25">
      <c r="A1082" s="5" t="s">
        <v>175</v>
      </c>
      <c r="B1082" s="5" t="s">
        <v>19</v>
      </c>
      <c r="C1082" s="5" t="s">
        <v>102</v>
      </c>
      <c r="D1082" s="5" t="s">
        <v>103</v>
      </c>
      <c r="E1082" s="3">
        <v>2</v>
      </c>
      <c r="F1082" s="3">
        <v>1.0731628E-3</v>
      </c>
      <c r="G1082" s="3">
        <v>0</v>
      </c>
      <c r="H1082" s="3">
        <v>0</v>
      </c>
      <c r="I1082" s="3">
        <v>0</v>
      </c>
      <c r="J1082" s="3">
        <v>0</v>
      </c>
      <c r="K1082" s="3">
        <v>0</v>
      </c>
      <c r="L1082" s="3">
        <v>0</v>
      </c>
      <c r="M1082" s="3">
        <v>860</v>
      </c>
      <c r="N1082" s="3">
        <v>0</v>
      </c>
      <c r="O1082" s="3" t="str">
        <f t="shared" si="32"/>
        <v>2019</v>
      </c>
      <c r="P1082" s="3" t="str">
        <f t="shared" si="33"/>
        <v>04</v>
      </c>
      <c r="Q1082" s="3" t="s">
        <v>22</v>
      </c>
      <c r="R1082" s="5" t="s">
        <v>23</v>
      </c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/>
      <c r="AF1082"/>
    </row>
    <row r="1083" spans="1:32" s="5" customFormat="1" x14ac:dyDescent="0.25">
      <c r="A1083" s="5" t="s">
        <v>175</v>
      </c>
      <c r="B1083" s="5" t="s">
        <v>19</v>
      </c>
      <c r="C1083" s="5" t="s">
        <v>104</v>
      </c>
      <c r="D1083" s="5" t="s">
        <v>105</v>
      </c>
      <c r="E1083" s="3">
        <v>20</v>
      </c>
      <c r="F1083" s="3">
        <v>1.0731628E-2</v>
      </c>
      <c r="G1083" s="3">
        <v>0</v>
      </c>
      <c r="H1083" s="3">
        <v>0</v>
      </c>
      <c r="I1083" s="3">
        <v>0</v>
      </c>
      <c r="J1083" s="3">
        <v>0</v>
      </c>
      <c r="K1083" s="3">
        <v>0</v>
      </c>
      <c r="L1083" s="3">
        <v>0</v>
      </c>
      <c r="M1083" s="3">
        <v>7300</v>
      </c>
      <c r="N1083" s="3">
        <v>0</v>
      </c>
      <c r="O1083" s="3" t="str">
        <f t="shared" si="32"/>
        <v>2019</v>
      </c>
      <c r="P1083" s="3" t="str">
        <f t="shared" si="33"/>
        <v>04</v>
      </c>
      <c r="Q1083" s="3" t="s">
        <v>22</v>
      </c>
      <c r="R1083" s="5" t="s">
        <v>23</v>
      </c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/>
      <c r="AF1083"/>
    </row>
    <row r="1084" spans="1:32" s="5" customFormat="1" x14ac:dyDescent="0.25">
      <c r="A1084" s="5" t="s">
        <v>175</v>
      </c>
      <c r="B1084" s="5" t="s">
        <v>19</v>
      </c>
      <c r="C1084" s="5" t="s">
        <v>104</v>
      </c>
      <c r="D1084" s="5" t="s">
        <v>105</v>
      </c>
      <c r="E1084" s="3">
        <v>1</v>
      </c>
      <c r="F1084" s="3">
        <v>5.3658139999999998E-4</v>
      </c>
      <c r="G1084" s="3">
        <v>0</v>
      </c>
      <c r="H1084" s="3">
        <v>0</v>
      </c>
      <c r="I1084" s="3">
        <v>0</v>
      </c>
      <c r="J1084" s="3">
        <v>0</v>
      </c>
      <c r="K1084" s="3">
        <v>0</v>
      </c>
      <c r="L1084" s="3">
        <v>0</v>
      </c>
      <c r="M1084" s="3">
        <v>365</v>
      </c>
      <c r="N1084" s="3">
        <v>0</v>
      </c>
      <c r="O1084" s="3" t="str">
        <f t="shared" si="32"/>
        <v>2019</v>
      </c>
      <c r="P1084" s="3" t="str">
        <f t="shared" si="33"/>
        <v>04</v>
      </c>
      <c r="Q1084" s="3" t="s">
        <v>22</v>
      </c>
      <c r="R1084" s="5" t="s">
        <v>29</v>
      </c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/>
      <c r="AF1084"/>
    </row>
    <row r="1085" spans="1:32" s="5" customFormat="1" x14ac:dyDescent="0.25">
      <c r="A1085" s="5" t="s">
        <v>175</v>
      </c>
      <c r="B1085" s="5" t="s">
        <v>19</v>
      </c>
      <c r="C1085" s="5" t="s">
        <v>106</v>
      </c>
      <c r="D1085" s="5" t="s">
        <v>107</v>
      </c>
      <c r="E1085" s="3">
        <v>45</v>
      </c>
      <c r="F1085" s="3">
        <v>2.4146162999999995E-2</v>
      </c>
      <c r="G1085" s="3">
        <v>0</v>
      </c>
      <c r="H1085" s="3">
        <v>0</v>
      </c>
      <c r="I1085" s="3">
        <v>0</v>
      </c>
      <c r="J1085" s="3">
        <v>0</v>
      </c>
      <c r="K1085" s="3">
        <v>0</v>
      </c>
      <c r="L1085" s="3">
        <v>0</v>
      </c>
      <c r="M1085" s="3">
        <v>8100</v>
      </c>
      <c r="N1085" s="3">
        <v>0</v>
      </c>
      <c r="O1085" s="3" t="str">
        <f t="shared" si="32"/>
        <v>2019</v>
      </c>
      <c r="P1085" s="3" t="str">
        <f t="shared" si="33"/>
        <v>04</v>
      </c>
      <c r="Q1085" s="3" t="s">
        <v>22</v>
      </c>
      <c r="R1085" s="5" t="s">
        <v>23</v>
      </c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/>
      <c r="AF1085"/>
    </row>
    <row r="1086" spans="1:32" s="5" customFormat="1" x14ac:dyDescent="0.25">
      <c r="A1086" s="5" t="s">
        <v>175</v>
      </c>
      <c r="B1086" s="5" t="s">
        <v>19</v>
      </c>
      <c r="C1086" s="5" t="s">
        <v>106</v>
      </c>
      <c r="D1086" s="5" t="s">
        <v>107</v>
      </c>
      <c r="E1086" s="3">
        <v>1</v>
      </c>
      <c r="F1086" s="3">
        <v>5.3658139999999998E-4</v>
      </c>
      <c r="G1086" s="3">
        <v>0</v>
      </c>
      <c r="H1086" s="3">
        <v>0</v>
      </c>
      <c r="I1086" s="3">
        <v>0</v>
      </c>
      <c r="J1086" s="3">
        <v>0</v>
      </c>
      <c r="K1086" s="3">
        <v>0</v>
      </c>
      <c r="L1086" s="3">
        <v>0</v>
      </c>
      <c r="M1086" s="3">
        <v>180</v>
      </c>
      <c r="N1086" s="3">
        <v>0</v>
      </c>
      <c r="O1086" s="3" t="str">
        <f t="shared" si="32"/>
        <v>2019</v>
      </c>
      <c r="P1086" s="3" t="str">
        <f t="shared" si="33"/>
        <v>04</v>
      </c>
      <c r="Q1086" s="3" t="s">
        <v>22</v>
      </c>
      <c r="R1086" s="5" t="s">
        <v>23</v>
      </c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/>
      <c r="AF1086"/>
    </row>
    <row r="1087" spans="1:32" s="5" customFormat="1" x14ac:dyDescent="0.25">
      <c r="A1087" s="5" t="s">
        <v>175</v>
      </c>
      <c r="B1087" s="5" t="s">
        <v>19</v>
      </c>
      <c r="C1087" s="5" t="s">
        <v>153</v>
      </c>
      <c r="D1087" s="5" t="s">
        <v>154</v>
      </c>
      <c r="E1087" s="3">
        <v>1</v>
      </c>
      <c r="F1087" s="3">
        <v>5.3658139999999998E-4</v>
      </c>
      <c r="G1087" s="3">
        <v>0</v>
      </c>
      <c r="H1087" s="3">
        <v>0</v>
      </c>
      <c r="I1087" s="3">
        <v>0</v>
      </c>
      <c r="J1087" s="3">
        <v>0</v>
      </c>
      <c r="K1087" s="3">
        <v>0</v>
      </c>
      <c r="L1087" s="3">
        <v>0</v>
      </c>
      <c r="M1087" s="3">
        <v>760</v>
      </c>
      <c r="N1087" s="3">
        <v>0</v>
      </c>
      <c r="O1087" s="3" t="str">
        <f t="shared" si="32"/>
        <v>2019</v>
      </c>
      <c r="P1087" s="3" t="str">
        <f t="shared" si="33"/>
        <v>04</v>
      </c>
      <c r="Q1087" s="3" t="s">
        <v>22</v>
      </c>
      <c r="R1087" s="5" t="s">
        <v>23</v>
      </c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/>
      <c r="AF1087"/>
    </row>
    <row r="1088" spans="1:32" s="5" customFormat="1" x14ac:dyDescent="0.25">
      <c r="A1088" s="5" t="s">
        <v>175</v>
      </c>
      <c r="B1088" s="5" t="s">
        <v>19</v>
      </c>
      <c r="C1088" s="5" t="s">
        <v>108</v>
      </c>
      <c r="D1088" s="5" t="s">
        <v>109</v>
      </c>
      <c r="E1088" s="3">
        <v>7</v>
      </c>
      <c r="F1088" s="3">
        <v>3.7560697999999997E-3</v>
      </c>
      <c r="G1088" s="3">
        <v>0</v>
      </c>
      <c r="H1088" s="3">
        <v>0</v>
      </c>
      <c r="I1088" s="3">
        <v>0</v>
      </c>
      <c r="J1088" s="3">
        <v>0</v>
      </c>
      <c r="K1088" s="3">
        <v>0</v>
      </c>
      <c r="L1088" s="3">
        <v>0</v>
      </c>
      <c r="M1088" s="3">
        <v>3500</v>
      </c>
      <c r="N1088" s="3">
        <v>0</v>
      </c>
      <c r="O1088" s="3" t="str">
        <f t="shared" si="32"/>
        <v>2019</v>
      </c>
      <c r="P1088" s="3" t="str">
        <f t="shared" si="33"/>
        <v>04</v>
      </c>
      <c r="Q1088" s="3" t="s">
        <v>22</v>
      </c>
      <c r="R1088" s="5" t="s">
        <v>23</v>
      </c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/>
      <c r="AF1088"/>
    </row>
    <row r="1089" spans="1:32" s="5" customFormat="1" x14ac:dyDescent="0.25">
      <c r="A1089" s="5" t="s">
        <v>175</v>
      </c>
      <c r="B1089" s="5" t="s">
        <v>19</v>
      </c>
      <c r="C1089" s="5" t="s">
        <v>112</v>
      </c>
      <c r="D1089" s="5" t="s">
        <v>138</v>
      </c>
      <c r="E1089" s="3">
        <v>2</v>
      </c>
      <c r="F1089" s="3">
        <v>1.0731628E-3</v>
      </c>
      <c r="G1089" s="3">
        <v>0</v>
      </c>
      <c r="H1089" s="3">
        <v>0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 t="str">
        <f t="shared" si="32"/>
        <v>2019</v>
      </c>
      <c r="P1089" s="3" t="str">
        <f t="shared" si="33"/>
        <v>04</v>
      </c>
      <c r="Q1089" s="3" t="s">
        <v>22</v>
      </c>
      <c r="R1089" s="5" t="s">
        <v>23</v>
      </c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/>
      <c r="AF1089"/>
    </row>
    <row r="1090" spans="1:32" s="5" customFormat="1" x14ac:dyDescent="0.25">
      <c r="A1090" s="5" t="s">
        <v>176</v>
      </c>
      <c r="B1090" s="5" t="s">
        <v>19</v>
      </c>
      <c r="C1090" s="5" t="s">
        <v>20</v>
      </c>
      <c r="D1090" s="5" t="s">
        <v>21</v>
      </c>
      <c r="E1090" s="3">
        <v>13</v>
      </c>
      <c r="F1090" s="3">
        <v>6.9755582000000007E-3</v>
      </c>
      <c r="G1090" s="3">
        <v>806</v>
      </c>
      <c r="H1090" s="3">
        <v>2.0287019999999998E-3</v>
      </c>
      <c r="I1090" s="3">
        <v>733.46</v>
      </c>
      <c r="J1090" s="3">
        <v>2.0273568000000004E-3</v>
      </c>
      <c r="K1090" s="3">
        <v>130</v>
      </c>
      <c r="L1090" s="3">
        <v>130</v>
      </c>
      <c r="M1090" s="3">
        <v>0</v>
      </c>
      <c r="N1090" s="3">
        <v>0</v>
      </c>
      <c r="O1090" s="3" t="str">
        <f t="shared" si="32"/>
        <v>2020</v>
      </c>
      <c r="P1090" s="3" t="str">
        <f t="shared" si="33"/>
        <v>04</v>
      </c>
      <c r="Q1090" s="3" t="s">
        <v>22</v>
      </c>
      <c r="R1090" s="5" t="s">
        <v>23</v>
      </c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/>
      <c r="AF1090"/>
    </row>
    <row r="1091" spans="1:32" s="5" customFormat="1" x14ac:dyDescent="0.25">
      <c r="A1091" s="5" t="s">
        <v>176</v>
      </c>
      <c r="B1091" s="5" t="s">
        <v>19</v>
      </c>
      <c r="C1091" s="5" t="s">
        <v>24</v>
      </c>
      <c r="D1091" s="5" t="s">
        <v>25</v>
      </c>
      <c r="E1091" s="3">
        <v>52</v>
      </c>
      <c r="F1091" s="3">
        <v>2.7902232800000003E-2</v>
      </c>
      <c r="G1091" s="3">
        <v>1976</v>
      </c>
      <c r="H1091" s="3">
        <v>4.9735920000000006E-3</v>
      </c>
      <c r="I1091" s="3">
        <v>1798.1599999999999</v>
      </c>
      <c r="J1091" s="3">
        <v>4.9702940999999997E-3</v>
      </c>
      <c r="K1091" s="3">
        <v>260</v>
      </c>
      <c r="L1091" s="3">
        <v>260</v>
      </c>
      <c r="M1091" s="3">
        <v>0</v>
      </c>
      <c r="N1091" s="3">
        <v>0</v>
      </c>
      <c r="O1091" s="3" t="str">
        <f t="shared" ref="O1091:O1154" si="34">MID(A1091,4,4)</f>
        <v>2020</v>
      </c>
      <c r="P1091" s="3" t="str">
        <f t="shared" ref="P1091:P1154" si="35">LEFT(A1091,2)</f>
        <v>04</v>
      </c>
      <c r="Q1091" s="3" t="s">
        <v>22</v>
      </c>
      <c r="R1091" s="5" t="s">
        <v>23</v>
      </c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/>
      <c r="AF1091"/>
    </row>
    <row r="1092" spans="1:32" s="5" customFormat="1" x14ac:dyDescent="0.25">
      <c r="A1092" s="5" t="s">
        <v>176</v>
      </c>
      <c r="B1092" s="5" t="s">
        <v>19</v>
      </c>
      <c r="C1092" s="5" t="s">
        <v>26</v>
      </c>
      <c r="D1092" s="5" t="s">
        <v>27</v>
      </c>
      <c r="E1092" s="3">
        <v>21</v>
      </c>
      <c r="F1092" s="3">
        <v>1.12682094E-2</v>
      </c>
      <c r="G1092" s="3">
        <v>1659</v>
      </c>
      <c r="H1092" s="3">
        <v>4.1757030000000011E-3</v>
      </c>
      <c r="I1092" s="3">
        <v>1509.69</v>
      </c>
      <c r="J1092" s="3">
        <v>4.172934100000001E-3</v>
      </c>
      <c r="K1092" s="3">
        <v>210</v>
      </c>
      <c r="L1092" s="3">
        <v>210</v>
      </c>
      <c r="M1092" s="3">
        <v>0</v>
      </c>
      <c r="N1092" s="3">
        <v>0</v>
      </c>
      <c r="O1092" s="3" t="str">
        <f t="shared" si="34"/>
        <v>2020</v>
      </c>
      <c r="P1092" s="3" t="str">
        <f t="shared" si="35"/>
        <v>04</v>
      </c>
      <c r="Q1092" s="3" t="s">
        <v>22</v>
      </c>
      <c r="R1092" s="5" t="s">
        <v>23</v>
      </c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/>
      <c r="AF1092"/>
    </row>
    <row r="1093" spans="1:32" s="5" customFormat="1" x14ac:dyDescent="0.25">
      <c r="A1093" s="5" t="s">
        <v>176</v>
      </c>
      <c r="B1093" s="5" t="s">
        <v>19</v>
      </c>
      <c r="C1093" s="5" t="s">
        <v>26</v>
      </c>
      <c r="D1093" s="5" t="s">
        <v>27</v>
      </c>
      <c r="E1093" s="3">
        <v>81</v>
      </c>
      <c r="F1093" s="3">
        <v>4.34630934E-2</v>
      </c>
      <c r="G1093" s="3">
        <v>6399</v>
      </c>
      <c r="H1093" s="3">
        <v>1.6106283000000002E-2</v>
      </c>
      <c r="I1093" s="3">
        <v>5823.09</v>
      </c>
      <c r="J1093" s="3">
        <v>1.6095603100000001E-2</v>
      </c>
      <c r="K1093" s="3">
        <v>810</v>
      </c>
      <c r="L1093" s="3">
        <v>810</v>
      </c>
      <c r="M1093" s="3">
        <v>0</v>
      </c>
      <c r="N1093" s="3">
        <v>0</v>
      </c>
      <c r="O1093" s="3" t="str">
        <f t="shared" si="34"/>
        <v>2020</v>
      </c>
      <c r="P1093" s="3" t="str">
        <f t="shared" si="35"/>
        <v>04</v>
      </c>
      <c r="Q1093" s="3" t="s">
        <v>22</v>
      </c>
      <c r="R1093" s="5" t="s">
        <v>23</v>
      </c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/>
      <c r="AF1093"/>
    </row>
    <row r="1094" spans="1:32" s="5" customFormat="1" x14ac:dyDescent="0.25">
      <c r="A1094" s="5" t="s">
        <v>176</v>
      </c>
      <c r="B1094" s="5" t="s">
        <v>19</v>
      </c>
      <c r="C1094" s="5" t="s">
        <v>26</v>
      </c>
      <c r="D1094" s="5" t="s">
        <v>27</v>
      </c>
      <c r="E1094" s="3">
        <v>3</v>
      </c>
      <c r="F1094" s="3">
        <v>1.6097441999999996E-3</v>
      </c>
      <c r="G1094" s="3">
        <v>237</v>
      </c>
      <c r="H1094" s="3">
        <v>5.9652900000000005E-4</v>
      </c>
      <c r="I1094" s="3">
        <v>215.67</v>
      </c>
      <c r="J1094" s="3">
        <v>5.9613340000000002E-4</v>
      </c>
      <c r="K1094" s="3">
        <v>30</v>
      </c>
      <c r="L1094" s="3">
        <v>30</v>
      </c>
      <c r="M1094" s="3">
        <v>0</v>
      </c>
      <c r="N1094" s="3">
        <v>0</v>
      </c>
      <c r="O1094" s="3" t="str">
        <f t="shared" si="34"/>
        <v>2020</v>
      </c>
      <c r="P1094" s="3" t="str">
        <f t="shared" si="35"/>
        <v>04</v>
      </c>
      <c r="Q1094" s="3" t="s">
        <v>22</v>
      </c>
      <c r="R1094" s="5" t="s">
        <v>23</v>
      </c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/>
      <c r="AF1094"/>
    </row>
    <row r="1095" spans="1:32" s="5" customFormat="1" x14ac:dyDescent="0.25">
      <c r="A1095" s="5" t="s">
        <v>176</v>
      </c>
      <c r="B1095" s="5" t="s">
        <v>19</v>
      </c>
      <c r="C1095" s="5" t="s">
        <v>26</v>
      </c>
      <c r="D1095" s="5" t="s">
        <v>27</v>
      </c>
      <c r="E1095" s="3">
        <v>3</v>
      </c>
      <c r="F1095" s="3">
        <v>1.6097441999999996E-3</v>
      </c>
      <c r="G1095" s="3">
        <v>237</v>
      </c>
      <c r="H1095" s="3">
        <v>5.9652900000000005E-4</v>
      </c>
      <c r="I1095" s="3">
        <v>215.67</v>
      </c>
      <c r="J1095" s="3">
        <v>5.9613340000000002E-4</v>
      </c>
      <c r="K1095" s="3">
        <v>30</v>
      </c>
      <c r="L1095" s="3">
        <v>30</v>
      </c>
      <c r="M1095" s="3">
        <v>0</v>
      </c>
      <c r="N1095" s="3">
        <v>0</v>
      </c>
      <c r="O1095" s="3" t="str">
        <f t="shared" si="34"/>
        <v>2020</v>
      </c>
      <c r="P1095" s="3" t="str">
        <f t="shared" si="35"/>
        <v>04</v>
      </c>
      <c r="Q1095" s="3" t="s">
        <v>28</v>
      </c>
      <c r="R1095" s="5" t="s">
        <v>29</v>
      </c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/>
      <c r="AF1095"/>
    </row>
    <row r="1096" spans="1:32" s="5" customFormat="1" x14ac:dyDescent="0.25">
      <c r="A1096" s="5" t="s">
        <v>176</v>
      </c>
      <c r="B1096" s="5" t="s">
        <v>19</v>
      </c>
      <c r="C1096" s="5" t="s">
        <v>30</v>
      </c>
      <c r="D1096" s="5" t="s">
        <v>31</v>
      </c>
      <c r="E1096" s="3">
        <v>76</v>
      </c>
      <c r="F1096" s="3">
        <v>4.0780186399999988E-2</v>
      </c>
      <c r="G1096" s="3">
        <v>2888</v>
      </c>
      <c r="H1096" s="3">
        <v>7.2690960000000001E-3</v>
      </c>
      <c r="I1096" s="3">
        <v>2628.08</v>
      </c>
      <c r="J1096" s="3">
        <v>7.2642758999999987E-3</v>
      </c>
      <c r="K1096" s="3">
        <v>380</v>
      </c>
      <c r="L1096" s="3">
        <v>380</v>
      </c>
      <c r="M1096" s="3">
        <v>0</v>
      </c>
      <c r="N1096" s="3">
        <v>0</v>
      </c>
      <c r="O1096" s="3" t="str">
        <f t="shared" si="34"/>
        <v>2020</v>
      </c>
      <c r="P1096" s="3" t="str">
        <f t="shared" si="35"/>
        <v>04</v>
      </c>
      <c r="Q1096" s="3" t="s">
        <v>22</v>
      </c>
      <c r="R1096" s="5" t="s">
        <v>23</v>
      </c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/>
      <c r="AF1096"/>
    </row>
    <row r="1097" spans="1:32" s="5" customFormat="1" x14ac:dyDescent="0.25">
      <c r="A1097" s="5" t="s">
        <v>176</v>
      </c>
      <c r="B1097" s="5" t="s">
        <v>19</v>
      </c>
      <c r="C1097" s="5" t="s">
        <v>30</v>
      </c>
      <c r="D1097" s="5" t="s">
        <v>31</v>
      </c>
      <c r="E1097" s="3">
        <v>3</v>
      </c>
      <c r="F1097" s="3">
        <v>1.6097441999999996E-3</v>
      </c>
      <c r="G1097" s="3">
        <v>114</v>
      </c>
      <c r="H1097" s="3">
        <v>2.8693800000000004E-4</v>
      </c>
      <c r="I1097" s="3">
        <v>103.74000000000001</v>
      </c>
      <c r="J1097" s="3">
        <v>2.8674769999999998E-4</v>
      </c>
      <c r="K1097" s="3">
        <v>15</v>
      </c>
      <c r="L1097" s="3">
        <v>15</v>
      </c>
      <c r="M1097" s="3">
        <v>0</v>
      </c>
      <c r="N1097" s="3">
        <v>0</v>
      </c>
      <c r="O1097" s="3" t="str">
        <f t="shared" si="34"/>
        <v>2020</v>
      </c>
      <c r="P1097" s="3" t="str">
        <f t="shared" si="35"/>
        <v>04</v>
      </c>
      <c r="Q1097" s="3" t="s">
        <v>22</v>
      </c>
      <c r="R1097" s="5" t="s">
        <v>23</v>
      </c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/>
      <c r="AF1097"/>
    </row>
    <row r="1098" spans="1:32" s="5" customFormat="1" x14ac:dyDescent="0.25">
      <c r="A1098" s="5" t="s">
        <v>176</v>
      </c>
      <c r="B1098" s="5" t="s">
        <v>19</v>
      </c>
      <c r="C1098" s="5" t="s">
        <v>30</v>
      </c>
      <c r="D1098" s="5" t="s">
        <v>31</v>
      </c>
      <c r="E1098" s="3">
        <v>5</v>
      </c>
      <c r="F1098" s="3">
        <v>2.682907E-3</v>
      </c>
      <c r="G1098" s="3">
        <v>190</v>
      </c>
      <c r="H1098" s="3">
        <v>4.7823000000000006E-4</v>
      </c>
      <c r="I1098" s="3">
        <v>172.9</v>
      </c>
      <c r="J1098" s="3">
        <v>4.7791289999999991E-4</v>
      </c>
      <c r="K1098" s="3">
        <v>25</v>
      </c>
      <c r="L1098" s="3">
        <v>25</v>
      </c>
      <c r="M1098" s="3">
        <v>0</v>
      </c>
      <c r="N1098" s="3">
        <v>0</v>
      </c>
      <c r="O1098" s="3" t="str">
        <f t="shared" si="34"/>
        <v>2020</v>
      </c>
      <c r="P1098" s="3" t="str">
        <f t="shared" si="35"/>
        <v>04</v>
      </c>
      <c r="Q1098" s="3" t="s">
        <v>32</v>
      </c>
      <c r="R1098" s="5" t="s">
        <v>23</v>
      </c>
      <c r="T1098" s="3"/>
      <c r="U1098" s="3"/>
      <c r="V1098" s="3"/>
      <c r="W1098" s="3"/>
      <c r="X1098" s="3"/>
      <c r="Y1098" s="3"/>
      <c r="Z1098" s="3"/>
      <c r="AA1098" s="3"/>
      <c r="AB1098" s="3"/>
      <c r="AC1098" s="3"/>
      <c r="AD1098" s="3"/>
      <c r="AE1098"/>
      <c r="AF1098"/>
    </row>
    <row r="1099" spans="1:32" s="5" customFormat="1" x14ac:dyDescent="0.25">
      <c r="A1099" s="5" t="s">
        <v>176</v>
      </c>
      <c r="B1099" s="5" t="s">
        <v>19</v>
      </c>
      <c r="C1099" s="5" t="s">
        <v>34</v>
      </c>
      <c r="D1099" s="5" t="s">
        <v>35</v>
      </c>
      <c r="E1099" s="3">
        <v>4</v>
      </c>
      <c r="F1099" s="3">
        <v>2.1463255999999999E-3</v>
      </c>
      <c r="G1099" s="3">
        <v>304</v>
      </c>
      <c r="H1099" s="3">
        <v>7.651680000000001E-4</v>
      </c>
      <c r="I1099" s="3">
        <v>276.64</v>
      </c>
      <c r="J1099" s="3">
        <v>7.646606E-4</v>
      </c>
      <c r="K1099" s="3">
        <v>40</v>
      </c>
      <c r="L1099" s="3">
        <v>40</v>
      </c>
      <c r="M1099" s="3">
        <v>0</v>
      </c>
      <c r="N1099" s="3">
        <v>0</v>
      </c>
      <c r="O1099" s="3" t="str">
        <f t="shared" si="34"/>
        <v>2020</v>
      </c>
      <c r="P1099" s="3" t="str">
        <f t="shared" si="35"/>
        <v>04</v>
      </c>
      <c r="Q1099" s="3" t="s">
        <v>22</v>
      </c>
      <c r="R1099" s="5" t="s">
        <v>23</v>
      </c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/>
      <c r="AF1099"/>
    </row>
    <row r="1100" spans="1:32" s="5" customFormat="1" x14ac:dyDescent="0.25">
      <c r="A1100" s="5" t="s">
        <v>176</v>
      </c>
      <c r="B1100" s="5" t="s">
        <v>19</v>
      </c>
      <c r="C1100" s="5" t="s">
        <v>34</v>
      </c>
      <c r="D1100" s="5" t="s">
        <v>35</v>
      </c>
      <c r="E1100" s="3">
        <v>85</v>
      </c>
      <c r="F1100" s="3">
        <v>4.5609419000000012E-2</v>
      </c>
      <c r="G1100" s="3">
        <v>6460</v>
      </c>
      <c r="H1100" s="3">
        <v>1.6259820000000001E-2</v>
      </c>
      <c r="I1100" s="3">
        <v>5878.6</v>
      </c>
      <c r="J1100" s="3">
        <v>1.6249038300000001E-2</v>
      </c>
      <c r="K1100" s="3">
        <v>850</v>
      </c>
      <c r="L1100" s="3">
        <v>850</v>
      </c>
      <c r="M1100" s="3">
        <v>0</v>
      </c>
      <c r="N1100" s="3">
        <v>0</v>
      </c>
      <c r="O1100" s="3" t="str">
        <f t="shared" si="34"/>
        <v>2020</v>
      </c>
      <c r="P1100" s="3" t="str">
        <f t="shared" si="35"/>
        <v>04</v>
      </c>
      <c r="Q1100" s="3" t="s">
        <v>22</v>
      </c>
      <c r="R1100" s="5" t="s">
        <v>23</v>
      </c>
      <c r="T1100" s="3"/>
      <c r="U1100" s="3"/>
      <c r="V1100" s="3"/>
      <c r="W1100" s="3"/>
      <c r="X1100" s="3"/>
      <c r="Y1100" s="3"/>
      <c r="Z1100" s="3"/>
      <c r="AA1100" s="3"/>
      <c r="AB1100" s="3"/>
      <c r="AC1100" s="3"/>
      <c r="AD1100" s="3"/>
      <c r="AE1100"/>
      <c r="AF1100"/>
    </row>
    <row r="1101" spans="1:32" s="5" customFormat="1" x14ac:dyDescent="0.25">
      <c r="A1101" s="5" t="s">
        <v>176</v>
      </c>
      <c r="B1101" s="5" t="s">
        <v>19</v>
      </c>
      <c r="C1101" s="5" t="s">
        <v>34</v>
      </c>
      <c r="D1101" s="5" t="s">
        <v>35</v>
      </c>
      <c r="E1101" s="3">
        <v>3</v>
      </c>
      <c r="F1101" s="3">
        <v>1.6097441999999996E-3</v>
      </c>
      <c r="G1101" s="3">
        <v>228</v>
      </c>
      <c r="H1101" s="3">
        <v>5.7387600000000007E-4</v>
      </c>
      <c r="I1101" s="3">
        <v>207.48000000000002</v>
      </c>
      <c r="J1101" s="3">
        <v>5.734955000000001E-4</v>
      </c>
      <c r="K1101" s="3">
        <v>30</v>
      </c>
      <c r="L1101" s="3">
        <v>30</v>
      </c>
      <c r="M1101" s="3">
        <v>0</v>
      </c>
      <c r="N1101" s="3">
        <v>0</v>
      </c>
      <c r="O1101" s="3" t="str">
        <f t="shared" si="34"/>
        <v>2020</v>
      </c>
      <c r="P1101" s="3" t="str">
        <f t="shared" si="35"/>
        <v>04</v>
      </c>
      <c r="Q1101" s="3" t="s">
        <v>22</v>
      </c>
      <c r="R1101" s="5" t="s">
        <v>23</v>
      </c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/>
      <c r="AF1101"/>
    </row>
    <row r="1102" spans="1:32" s="5" customFormat="1" x14ac:dyDescent="0.25">
      <c r="A1102" s="5" t="s">
        <v>176</v>
      </c>
      <c r="B1102" s="5" t="s">
        <v>19</v>
      </c>
      <c r="C1102" s="5" t="s">
        <v>36</v>
      </c>
      <c r="D1102" s="5" t="s">
        <v>37</v>
      </c>
      <c r="E1102" s="3">
        <v>395</v>
      </c>
      <c r="F1102" s="3">
        <v>0.21194965300000002</v>
      </c>
      <c r="G1102" s="3">
        <v>90060</v>
      </c>
      <c r="H1102" s="3">
        <v>0.22668102000000007</v>
      </c>
      <c r="I1102" s="3">
        <v>81954.600000000006</v>
      </c>
      <c r="J1102" s="3">
        <v>0.22653070990000007</v>
      </c>
      <c r="K1102" s="3">
        <v>11850</v>
      </c>
      <c r="L1102" s="3">
        <v>11850</v>
      </c>
      <c r="M1102" s="3">
        <v>0</v>
      </c>
      <c r="N1102" s="3">
        <v>0</v>
      </c>
      <c r="O1102" s="3" t="str">
        <f t="shared" si="34"/>
        <v>2020</v>
      </c>
      <c r="P1102" s="3" t="str">
        <f t="shared" si="35"/>
        <v>04</v>
      </c>
      <c r="Q1102" s="3" t="s">
        <v>22</v>
      </c>
      <c r="R1102" s="5" t="s">
        <v>23</v>
      </c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/>
      <c r="AF1102"/>
    </row>
    <row r="1103" spans="1:32" s="5" customFormat="1" x14ac:dyDescent="0.25">
      <c r="A1103" s="5" t="s">
        <v>176</v>
      </c>
      <c r="B1103" s="5" t="s">
        <v>19</v>
      </c>
      <c r="C1103" s="5" t="s">
        <v>36</v>
      </c>
      <c r="D1103" s="5" t="s">
        <v>37</v>
      </c>
      <c r="E1103" s="3">
        <v>2</v>
      </c>
      <c r="F1103" s="3">
        <v>1.0731628E-3</v>
      </c>
      <c r="G1103" s="3">
        <v>456</v>
      </c>
      <c r="H1103" s="3">
        <v>1.1477520000000001E-3</v>
      </c>
      <c r="I1103" s="3">
        <v>414.96000000000004</v>
      </c>
      <c r="J1103" s="3">
        <v>1.1469908999999999E-3</v>
      </c>
      <c r="K1103" s="3">
        <v>60</v>
      </c>
      <c r="L1103" s="3">
        <v>60</v>
      </c>
      <c r="M1103" s="3">
        <v>0</v>
      </c>
      <c r="N1103" s="3">
        <v>0</v>
      </c>
      <c r="O1103" s="3" t="str">
        <f t="shared" si="34"/>
        <v>2020</v>
      </c>
      <c r="P1103" s="3" t="str">
        <f t="shared" si="35"/>
        <v>04</v>
      </c>
      <c r="Q1103" s="3" t="s">
        <v>22</v>
      </c>
      <c r="R1103" s="5" t="s">
        <v>23</v>
      </c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/>
      <c r="AF1103"/>
    </row>
    <row r="1104" spans="1:32" s="5" customFormat="1" x14ac:dyDescent="0.25">
      <c r="A1104" s="5" t="s">
        <v>176</v>
      </c>
      <c r="B1104" s="5" t="s">
        <v>19</v>
      </c>
      <c r="C1104" s="5" t="s">
        <v>36</v>
      </c>
      <c r="D1104" s="5" t="s">
        <v>37</v>
      </c>
      <c r="E1104" s="3">
        <v>20</v>
      </c>
      <c r="F1104" s="3">
        <v>1.0731628E-2</v>
      </c>
      <c r="G1104" s="3">
        <v>4560</v>
      </c>
      <c r="H1104" s="3">
        <v>1.1477520000000001E-2</v>
      </c>
      <c r="I1104" s="3">
        <v>4149.6000000000004</v>
      </c>
      <c r="J1104" s="3">
        <v>1.1469909400000002E-2</v>
      </c>
      <c r="K1104" s="3">
        <v>600</v>
      </c>
      <c r="L1104" s="3">
        <v>600</v>
      </c>
      <c r="M1104" s="3">
        <v>0</v>
      </c>
      <c r="N1104" s="3">
        <v>0</v>
      </c>
      <c r="O1104" s="3" t="str">
        <f t="shared" si="34"/>
        <v>2020</v>
      </c>
      <c r="P1104" s="3" t="str">
        <f t="shared" si="35"/>
        <v>04</v>
      </c>
      <c r="Q1104" s="3" t="s">
        <v>22</v>
      </c>
      <c r="R1104" s="5" t="s">
        <v>23</v>
      </c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/>
      <c r="AF1104"/>
    </row>
    <row r="1105" spans="1:32" s="5" customFormat="1" x14ac:dyDescent="0.25">
      <c r="A1105" s="5" t="s">
        <v>176</v>
      </c>
      <c r="B1105" s="5" t="s">
        <v>19</v>
      </c>
      <c r="C1105" s="5" t="s">
        <v>36</v>
      </c>
      <c r="D1105" s="5" t="s">
        <v>37</v>
      </c>
      <c r="E1105" s="3">
        <v>2</v>
      </c>
      <c r="F1105" s="3">
        <v>1.0731628E-3</v>
      </c>
      <c r="G1105" s="3">
        <v>456</v>
      </c>
      <c r="H1105" s="3">
        <v>1.1477520000000001E-3</v>
      </c>
      <c r="I1105" s="3">
        <v>414.96000000000004</v>
      </c>
      <c r="J1105" s="3">
        <v>1.1469908999999999E-3</v>
      </c>
      <c r="K1105" s="3">
        <v>60</v>
      </c>
      <c r="L1105" s="3">
        <v>60</v>
      </c>
      <c r="M1105" s="3">
        <v>0</v>
      </c>
      <c r="N1105" s="3">
        <v>0</v>
      </c>
      <c r="O1105" s="3" t="str">
        <f t="shared" si="34"/>
        <v>2020</v>
      </c>
      <c r="P1105" s="3" t="str">
        <f t="shared" si="35"/>
        <v>04</v>
      </c>
      <c r="Q1105" s="3" t="s">
        <v>33</v>
      </c>
      <c r="R1105" s="5" t="s">
        <v>23</v>
      </c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/>
      <c r="AF1105"/>
    </row>
    <row r="1106" spans="1:32" s="5" customFormat="1" x14ac:dyDescent="0.25">
      <c r="A1106" s="5" t="s">
        <v>176</v>
      </c>
      <c r="B1106" s="5" t="s">
        <v>19</v>
      </c>
      <c r="C1106" s="5" t="s">
        <v>40</v>
      </c>
      <c r="D1106" s="5" t="s">
        <v>41</v>
      </c>
      <c r="E1106" s="3">
        <v>14</v>
      </c>
      <c r="F1106" s="3">
        <v>7.5121395999999995E-3</v>
      </c>
      <c r="G1106" s="3">
        <v>0</v>
      </c>
      <c r="H1106" s="3">
        <v>0</v>
      </c>
      <c r="I1106" s="3">
        <v>0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 t="str">
        <f t="shared" si="34"/>
        <v>2020</v>
      </c>
      <c r="P1106" s="3" t="str">
        <f t="shared" si="35"/>
        <v>04</v>
      </c>
      <c r="Q1106" s="3" t="s">
        <v>22</v>
      </c>
      <c r="R1106" s="5" t="s">
        <v>23</v>
      </c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/>
      <c r="AF1106"/>
    </row>
    <row r="1107" spans="1:32" s="5" customFormat="1" x14ac:dyDescent="0.25">
      <c r="A1107" s="5" t="s">
        <v>176</v>
      </c>
      <c r="B1107" s="5" t="s">
        <v>19</v>
      </c>
      <c r="C1107" s="5" t="s">
        <v>40</v>
      </c>
      <c r="D1107" s="5" t="s">
        <v>41</v>
      </c>
      <c r="E1107" s="3">
        <v>274</v>
      </c>
      <c r="F1107" s="3">
        <v>0.14702330359999999</v>
      </c>
      <c r="G1107" s="3">
        <v>0</v>
      </c>
      <c r="H1107" s="3">
        <v>0</v>
      </c>
      <c r="I1107" s="3">
        <v>0</v>
      </c>
      <c r="J1107" s="3">
        <v>0</v>
      </c>
      <c r="K1107" s="3">
        <v>0</v>
      </c>
      <c r="L1107" s="3">
        <v>0</v>
      </c>
      <c r="M1107" s="3">
        <v>0</v>
      </c>
      <c r="N1107" s="3">
        <v>0</v>
      </c>
      <c r="O1107" s="3" t="str">
        <f t="shared" si="34"/>
        <v>2020</v>
      </c>
      <c r="P1107" s="3" t="str">
        <f t="shared" si="35"/>
        <v>04</v>
      </c>
      <c r="Q1107" s="3" t="s">
        <v>22</v>
      </c>
      <c r="R1107" s="5" t="s">
        <v>23</v>
      </c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/>
      <c r="AF1107"/>
    </row>
    <row r="1108" spans="1:32" s="5" customFormat="1" x14ac:dyDescent="0.25">
      <c r="A1108" s="5" t="s">
        <v>176</v>
      </c>
      <c r="B1108" s="5" t="s">
        <v>19</v>
      </c>
      <c r="C1108" s="5" t="s">
        <v>42</v>
      </c>
      <c r="D1108" s="5" t="s">
        <v>43</v>
      </c>
      <c r="E1108" s="3">
        <v>14</v>
      </c>
      <c r="F1108" s="3">
        <v>7.5121395999999995E-3</v>
      </c>
      <c r="G1108" s="3">
        <v>9954</v>
      </c>
      <c r="H1108" s="3">
        <v>2.5054217999999996E-2</v>
      </c>
      <c r="I1108" s="3">
        <v>9058.14</v>
      </c>
      <c r="J1108" s="3">
        <v>2.5037604800000002E-2</v>
      </c>
      <c r="K1108" s="3">
        <v>840</v>
      </c>
      <c r="L1108" s="3">
        <v>840</v>
      </c>
      <c r="M1108" s="3">
        <v>0</v>
      </c>
      <c r="N1108" s="3">
        <v>0</v>
      </c>
      <c r="O1108" s="3" t="str">
        <f t="shared" si="34"/>
        <v>2020</v>
      </c>
      <c r="P1108" s="3" t="str">
        <f t="shared" si="35"/>
        <v>04</v>
      </c>
      <c r="Q1108" s="3" t="s">
        <v>22</v>
      </c>
      <c r="R1108" s="5" t="s">
        <v>23</v>
      </c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/>
      <c r="AF1108"/>
    </row>
    <row r="1109" spans="1:32" s="5" customFormat="1" x14ac:dyDescent="0.25">
      <c r="A1109" s="5" t="s">
        <v>176</v>
      </c>
      <c r="B1109" s="5" t="s">
        <v>19</v>
      </c>
      <c r="C1109" s="5" t="s">
        <v>42</v>
      </c>
      <c r="D1109" s="5" t="s">
        <v>43</v>
      </c>
      <c r="E1109" s="3">
        <v>1</v>
      </c>
      <c r="F1109" s="3">
        <v>5.3658139999999998E-4</v>
      </c>
      <c r="G1109" s="3">
        <v>711</v>
      </c>
      <c r="H1109" s="3">
        <v>1.789587E-3</v>
      </c>
      <c r="I1109" s="3">
        <v>647.01</v>
      </c>
      <c r="J1109" s="3">
        <v>1.7884003E-3</v>
      </c>
      <c r="K1109" s="3">
        <v>60</v>
      </c>
      <c r="L1109" s="3">
        <v>60</v>
      </c>
      <c r="M1109" s="3">
        <v>0</v>
      </c>
      <c r="N1109" s="3">
        <v>0</v>
      </c>
      <c r="O1109" s="3" t="str">
        <f t="shared" si="34"/>
        <v>2020</v>
      </c>
      <c r="P1109" s="3" t="str">
        <f t="shared" si="35"/>
        <v>04</v>
      </c>
      <c r="Q1109" s="3" t="s">
        <v>22</v>
      </c>
      <c r="R1109" s="5" t="s">
        <v>29</v>
      </c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/>
      <c r="AF1109"/>
    </row>
    <row r="1110" spans="1:32" s="5" customFormat="1" x14ac:dyDescent="0.25">
      <c r="A1110" s="5" t="s">
        <v>176</v>
      </c>
      <c r="B1110" s="5" t="s">
        <v>19</v>
      </c>
      <c r="C1110" s="5" t="s">
        <v>44</v>
      </c>
      <c r="D1110" s="5" t="s">
        <v>45</v>
      </c>
      <c r="E1110" s="3">
        <v>138</v>
      </c>
      <c r="F1110" s="3">
        <v>7.4048233200000008E-2</v>
      </c>
      <c r="G1110" s="3">
        <v>65826</v>
      </c>
      <c r="H1110" s="3">
        <v>0.16568404199999995</v>
      </c>
      <c r="I1110" s="3">
        <v>59901.659999999996</v>
      </c>
      <c r="J1110" s="3">
        <v>0.16557417840000005</v>
      </c>
      <c r="K1110" s="3">
        <v>5520</v>
      </c>
      <c r="L1110" s="3">
        <v>5520</v>
      </c>
      <c r="M1110" s="3">
        <v>0</v>
      </c>
      <c r="N1110" s="3">
        <v>0</v>
      </c>
      <c r="O1110" s="3" t="str">
        <f t="shared" si="34"/>
        <v>2020</v>
      </c>
      <c r="P1110" s="3" t="str">
        <f t="shared" si="35"/>
        <v>04</v>
      </c>
      <c r="Q1110" s="3" t="s">
        <v>22</v>
      </c>
      <c r="R1110" s="5" t="s">
        <v>23</v>
      </c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/>
      <c r="AF1110"/>
    </row>
    <row r="1111" spans="1:32" s="5" customFormat="1" x14ac:dyDescent="0.25">
      <c r="A1111" s="5" t="s">
        <v>176</v>
      </c>
      <c r="B1111" s="5" t="s">
        <v>19</v>
      </c>
      <c r="C1111" s="5" t="s">
        <v>44</v>
      </c>
      <c r="D1111" s="5" t="s">
        <v>45</v>
      </c>
      <c r="E1111" s="3">
        <v>2</v>
      </c>
      <c r="F1111" s="3">
        <v>1.0731628E-3</v>
      </c>
      <c r="G1111" s="3">
        <v>954</v>
      </c>
      <c r="H1111" s="3">
        <v>2.4012179999999997E-3</v>
      </c>
      <c r="I1111" s="3">
        <v>868.14</v>
      </c>
      <c r="J1111" s="3">
        <v>2.3996258000000001E-3</v>
      </c>
      <c r="K1111" s="3">
        <v>80</v>
      </c>
      <c r="L1111" s="3">
        <v>80</v>
      </c>
      <c r="M1111" s="3">
        <v>0</v>
      </c>
      <c r="N1111" s="3">
        <v>0</v>
      </c>
      <c r="O1111" s="3" t="str">
        <f t="shared" si="34"/>
        <v>2020</v>
      </c>
      <c r="P1111" s="3" t="str">
        <f t="shared" si="35"/>
        <v>04</v>
      </c>
      <c r="Q1111" s="3" t="s">
        <v>33</v>
      </c>
      <c r="R1111" s="5" t="s">
        <v>23</v>
      </c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/>
      <c r="AF1111"/>
    </row>
    <row r="1112" spans="1:32" s="5" customFormat="1" x14ac:dyDescent="0.25">
      <c r="A1112" s="5" t="s">
        <v>176</v>
      </c>
      <c r="B1112" s="5" t="s">
        <v>19</v>
      </c>
      <c r="C1112" s="5" t="s">
        <v>46</v>
      </c>
      <c r="D1112" s="5" t="s">
        <v>47</v>
      </c>
      <c r="E1112" s="3">
        <v>243</v>
      </c>
      <c r="F1112" s="3">
        <v>0.13038928019999996</v>
      </c>
      <c r="G1112" s="3">
        <v>58077</v>
      </c>
      <c r="H1112" s="3">
        <v>0.14617980899999999</v>
      </c>
      <c r="I1112" s="3">
        <v>52850.069999999992</v>
      </c>
      <c r="J1112" s="3">
        <v>0.14608287849999999</v>
      </c>
      <c r="K1112" s="3">
        <v>4860</v>
      </c>
      <c r="L1112" s="3">
        <v>4860</v>
      </c>
      <c r="M1112" s="3">
        <v>0</v>
      </c>
      <c r="N1112" s="3">
        <v>0</v>
      </c>
      <c r="O1112" s="3" t="str">
        <f t="shared" si="34"/>
        <v>2020</v>
      </c>
      <c r="P1112" s="3" t="str">
        <f t="shared" si="35"/>
        <v>04</v>
      </c>
      <c r="Q1112" s="3" t="s">
        <v>22</v>
      </c>
      <c r="R1112" s="5" t="s">
        <v>23</v>
      </c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/>
      <c r="AF1112"/>
    </row>
    <row r="1113" spans="1:32" s="5" customFormat="1" x14ac:dyDescent="0.25">
      <c r="A1113" s="5" t="s">
        <v>176</v>
      </c>
      <c r="B1113" s="5" t="s">
        <v>19</v>
      </c>
      <c r="C1113" s="5" t="s">
        <v>48</v>
      </c>
      <c r="D1113" s="5" t="s">
        <v>49</v>
      </c>
      <c r="E1113" s="3">
        <v>1</v>
      </c>
      <c r="F1113" s="3">
        <v>5.3658139999999998E-4</v>
      </c>
      <c r="G1113" s="3">
        <v>143</v>
      </c>
      <c r="H1113" s="3">
        <v>3.5993100000000002E-4</v>
      </c>
      <c r="I1113" s="3">
        <v>130.13</v>
      </c>
      <c r="J1113" s="3">
        <v>3.5969229999999999E-4</v>
      </c>
      <c r="K1113" s="3">
        <v>30</v>
      </c>
      <c r="L1113" s="3">
        <v>5</v>
      </c>
      <c r="M1113" s="3">
        <v>0</v>
      </c>
      <c r="N1113" s="3">
        <v>0</v>
      </c>
      <c r="O1113" s="3" t="str">
        <f t="shared" si="34"/>
        <v>2020</v>
      </c>
      <c r="P1113" s="3" t="str">
        <f t="shared" si="35"/>
        <v>04</v>
      </c>
      <c r="Q1113" s="3" t="s">
        <v>22</v>
      </c>
      <c r="R1113" s="5" t="s">
        <v>29</v>
      </c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/>
      <c r="AF1113"/>
    </row>
    <row r="1114" spans="1:32" s="5" customFormat="1" x14ac:dyDescent="0.25">
      <c r="A1114" s="5" t="s">
        <v>176</v>
      </c>
      <c r="B1114" s="5" t="s">
        <v>19</v>
      </c>
      <c r="C1114" s="5" t="s">
        <v>50</v>
      </c>
      <c r="D1114" s="5" t="s">
        <v>51</v>
      </c>
      <c r="E1114" s="3">
        <v>48</v>
      </c>
      <c r="F1114" s="3">
        <v>2.5755907199999994E-2</v>
      </c>
      <c r="G1114" s="3">
        <v>6480</v>
      </c>
      <c r="H1114" s="3">
        <v>1.6310160000000001E-2</v>
      </c>
      <c r="I1114" s="3">
        <v>5896.8</v>
      </c>
      <c r="J1114" s="3">
        <v>1.6299344900000002E-2</v>
      </c>
      <c r="K1114" s="3">
        <v>480</v>
      </c>
      <c r="L1114" s="3">
        <v>480</v>
      </c>
      <c r="M1114" s="3">
        <v>0</v>
      </c>
      <c r="N1114" s="3">
        <v>0</v>
      </c>
      <c r="O1114" s="3" t="str">
        <f t="shared" si="34"/>
        <v>2020</v>
      </c>
      <c r="P1114" s="3" t="str">
        <f t="shared" si="35"/>
        <v>04</v>
      </c>
      <c r="Q1114" s="3" t="s">
        <v>22</v>
      </c>
      <c r="R1114" s="5" t="s">
        <v>23</v>
      </c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/>
      <c r="AF1114"/>
    </row>
    <row r="1115" spans="1:32" s="5" customFormat="1" x14ac:dyDescent="0.25">
      <c r="A1115" s="5" t="s">
        <v>176</v>
      </c>
      <c r="B1115" s="5" t="s">
        <v>19</v>
      </c>
      <c r="C1115" s="5" t="s">
        <v>52</v>
      </c>
      <c r="D1115" s="5" t="s">
        <v>53</v>
      </c>
      <c r="E1115" s="3">
        <v>11</v>
      </c>
      <c r="F1115" s="3">
        <v>5.9023954000000005E-3</v>
      </c>
      <c r="G1115" s="3">
        <v>20207</v>
      </c>
      <c r="H1115" s="3">
        <v>5.0861019000000007E-2</v>
      </c>
      <c r="I1115" s="3">
        <v>18388.370000000003</v>
      </c>
      <c r="J1115" s="3">
        <v>5.0827293499999995E-2</v>
      </c>
      <c r="K1115" s="3">
        <v>1320</v>
      </c>
      <c r="L1115" s="3">
        <v>1320</v>
      </c>
      <c r="M1115" s="3">
        <v>0</v>
      </c>
      <c r="N1115" s="3">
        <v>0</v>
      </c>
      <c r="O1115" s="3" t="str">
        <f t="shared" si="34"/>
        <v>2020</v>
      </c>
      <c r="P1115" s="3" t="str">
        <f t="shared" si="35"/>
        <v>04</v>
      </c>
      <c r="Q1115" s="3" t="s">
        <v>22</v>
      </c>
      <c r="R1115" s="5" t="s">
        <v>23</v>
      </c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/>
      <c r="AF1115"/>
    </row>
    <row r="1116" spans="1:32" s="5" customFormat="1" x14ac:dyDescent="0.25">
      <c r="A1116" s="5" t="s">
        <v>176</v>
      </c>
      <c r="B1116" s="5" t="s">
        <v>19</v>
      </c>
      <c r="C1116" s="5" t="s">
        <v>52</v>
      </c>
      <c r="D1116" s="5" t="s">
        <v>53</v>
      </c>
      <c r="E1116" s="3">
        <v>1</v>
      </c>
      <c r="F1116" s="3">
        <v>5.3658139999999998E-4</v>
      </c>
      <c r="G1116" s="3">
        <v>1837</v>
      </c>
      <c r="H1116" s="3">
        <v>4.623729E-3</v>
      </c>
      <c r="I1116" s="3">
        <v>1671.67</v>
      </c>
      <c r="J1116" s="3">
        <v>4.6206629999999988E-3</v>
      </c>
      <c r="K1116" s="3">
        <v>120</v>
      </c>
      <c r="L1116" s="3">
        <v>120</v>
      </c>
      <c r="M1116" s="3">
        <v>0</v>
      </c>
      <c r="N1116" s="3">
        <v>0</v>
      </c>
      <c r="O1116" s="3" t="str">
        <f t="shared" si="34"/>
        <v>2020</v>
      </c>
      <c r="P1116" s="3" t="str">
        <f t="shared" si="35"/>
        <v>04</v>
      </c>
      <c r="Q1116" s="3" t="s">
        <v>22</v>
      </c>
      <c r="R1116" s="5" t="s">
        <v>29</v>
      </c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/>
      <c r="AF1116"/>
    </row>
    <row r="1117" spans="1:32" s="5" customFormat="1" x14ac:dyDescent="0.25">
      <c r="A1117" s="5" t="s">
        <v>176</v>
      </c>
      <c r="B1117" s="5" t="s">
        <v>19</v>
      </c>
      <c r="C1117" s="5" t="s">
        <v>54</v>
      </c>
      <c r="D1117" s="5" t="s">
        <v>55</v>
      </c>
      <c r="E1117" s="3">
        <v>3</v>
      </c>
      <c r="F1117" s="3">
        <v>1.6097441999999996E-3</v>
      </c>
      <c r="G1117" s="3">
        <v>2133</v>
      </c>
      <c r="H1117" s="3">
        <v>5.3687610000000014E-3</v>
      </c>
      <c r="I1117" s="3">
        <v>1941.03</v>
      </c>
      <c r="J1117" s="3">
        <v>5.3652009999999991E-3</v>
      </c>
      <c r="K1117" s="3">
        <v>180</v>
      </c>
      <c r="L1117" s="3">
        <v>180</v>
      </c>
      <c r="M1117" s="3">
        <v>0</v>
      </c>
      <c r="N1117" s="3">
        <v>0</v>
      </c>
      <c r="O1117" s="3" t="str">
        <f t="shared" si="34"/>
        <v>2020</v>
      </c>
      <c r="P1117" s="3" t="str">
        <f t="shared" si="35"/>
        <v>04</v>
      </c>
      <c r="Q1117" s="3" t="s">
        <v>22</v>
      </c>
      <c r="R1117" s="5" t="s">
        <v>23</v>
      </c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/>
      <c r="AF1117"/>
    </row>
    <row r="1118" spans="1:32" s="5" customFormat="1" x14ac:dyDescent="0.25">
      <c r="A1118" s="5" t="s">
        <v>176</v>
      </c>
      <c r="B1118" s="5" t="s">
        <v>19</v>
      </c>
      <c r="C1118" s="5" t="s">
        <v>56</v>
      </c>
      <c r="D1118" s="5" t="s">
        <v>57</v>
      </c>
      <c r="E1118" s="3">
        <v>12</v>
      </c>
      <c r="F1118" s="3">
        <v>6.4389767999999984E-3</v>
      </c>
      <c r="G1118" s="3">
        <v>4320</v>
      </c>
      <c r="H1118" s="3">
        <v>1.0873439999999998E-2</v>
      </c>
      <c r="I1118" s="3">
        <v>3931.2</v>
      </c>
      <c r="J1118" s="3">
        <v>1.08662299E-2</v>
      </c>
      <c r="K1118" s="3">
        <v>360</v>
      </c>
      <c r="L1118" s="3">
        <v>360</v>
      </c>
      <c r="M1118" s="3">
        <v>0</v>
      </c>
      <c r="N1118" s="3">
        <v>0</v>
      </c>
      <c r="O1118" s="3" t="str">
        <f t="shared" si="34"/>
        <v>2020</v>
      </c>
      <c r="P1118" s="3" t="str">
        <f t="shared" si="35"/>
        <v>04</v>
      </c>
      <c r="Q1118" s="3" t="s">
        <v>22</v>
      </c>
      <c r="R1118" s="5" t="s">
        <v>23</v>
      </c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/>
      <c r="AF1118"/>
    </row>
    <row r="1119" spans="1:32" s="5" customFormat="1" x14ac:dyDescent="0.25">
      <c r="A1119" s="5" t="s">
        <v>176</v>
      </c>
      <c r="B1119" s="5" t="s">
        <v>19</v>
      </c>
      <c r="C1119" s="5" t="s">
        <v>58</v>
      </c>
      <c r="D1119" s="5" t="s">
        <v>59</v>
      </c>
      <c r="E1119" s="3">
        <v>6</v>
      </c>
      <c r="F1119" s="3">
        <v>3.2194883999999992E-3</v>
      </c>
      <c r="G1119" s="3">
        <v>1080</v>
      </c>
      <c r="H1119" s="3">
        <v>2.7183599999999995E-3</v>
      </c>
      <c r="I1119" s="3">
        <v>982.8</v>
      </c>
      <c r="J1119" s="3">
        <v>2.7165574999999998E-3</v>
      </c>
      <c r="K1119" s="3">
        <v>90</v>
      </c>
      <c r="L1119" s="3">
        <v>90</v>
      </c>
      <c r="M1119" s="3">
        <v>0</v>
      </c>
      <c r="N1119" s="3">
        <v>0</v>
      </c>
      <c r="O1119" s="3" t="str">
        <f t="shared" si="34"/>
        <v>2020</v>
      </c>
      <c r="P1119" s="3" t="str">
        <f t="shared" si="35"/>
        <v>04</v>
      </c>
      <c r="Q1119" s="3" t="s">
        <v>22</v>
      </c>
      <c r="R1119" s="5" t="s">
        <v>23</v>
      </c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/>
      <c r="AF1119"/>
    </row>
    <row r="1120" spans="1:32" s="5" customFormat="1" x14ac:dyDescent="0.25">
      <c r="A1120" s="5" t="s">
        <v>176</v>
      </c>
      <c r="B1120" s="5" t="s">
        <v>19</v>
      </c>
      <c r="C1120" s="5" t="s">
        <v>60</v>
      </c>
      <c r="D1120" s="5" t="s">
        <v>61</v>
      </c>
      <c r="E1120" s="3">
        <v>19</v>
      </c>
      <c r="F1120" s="3">
        <v>1.0195046599999997E-2</v>
      </c>
      <c r="G1120" s="3">
        <v>2717</v>
      </c>
      <c r="H1120" s="3">
        <v>6.8386890000000002E-3</v>
      </c>
      <c r="I1120" s="3">
        <v>2472.4700000000003</v>
      </c>
      <c r="J1120" s="3">
        <v>6.8341542999999991E-3</v>
      </c>
      <c r="K1120" s="3">
        <v>190</v>
      </c>
      <c r="L1120" s="3">
        <v>190</v>
      </c>
      <c r="M1120" s="3">
        <v>0</v>
      </c>
      <c r="N1120" s="3">
        <v>0</v>
      </c>
      <c r="O1120" s="3" t="str">
        <f t="shared" si="34"/>
        <v>2020</v>
      </c>
      <c r="P1120" s="3" t="str">
        <f t="shared" si="35"/>
        <v>04</v>
      </c>
      <c r="Q1120" s="3" t="s">
        <v>22</v>
      </c>
      <c r="R1120" s="5" t="s">
        <v>23</v>
      </c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/>
      <c r="AF1120"/>
    </row>
    <row r="1121" spans="1:32" s="5" customFormat="1" x14ac:dyDescent="0.25">
      <c r="A1121" s="5" t="s">
        <v>176</v>
      </c>
      <c r="B1121" s="5" t="s">
        <v>19</v>
      </c>
      <c r="C1121" s="5" t="s">
        <v>62</v>
      </c>
      <c r="D1121" s="5" t="s">
        <v>63</v>
      </c>
      <c r="E1121" s="3">
        <v>7</v>
      </c>
      <c r="F1121" s="3">
        <v>3.7560697999999997E-3</v>
      </c>
      <c r="G1121" s="3">
        <v>2478</v>
      </c>
      <c r="H1121" s="3">
        <v>6.237126E-3</v>
      </c>
      <c r="I1121" s="3">
        <v>2254.98</v>
      </c>
      <c r="J1121" s="3">
        <v>6.2329902000000008E-3</v>
      </c>
      <c r="K1121" s="3">
        <v>350</v>
      </c>
      <c r="L1121" s="3">
        <v>70</v>
      </c>
      <c r="M1121" s="3">
        <v>0</v>
      </c>
      <c r="N1121" s="3">
        <v>0</v>
      </c>
      <c r="O1121" s="3" t="str">
        <f t="shared" si="34"/>
        <v>2020</v>
      </c>
      <c r="P1121" s="3" t="str">
        <f t="shared" si="35"/>
        <v>04</v>
      </c>
      <c r="Q1121" s="3" t="s">
        <v>22</v>
      </c>
      <c r="R1121" s="5" t="s">
        <v>23</v>
      </c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/>
      <c r="AF1121"/>
    </row>
    <row r="1122" spans="1:32" s="5" customFormat="1" x14ac:dyDescent="0.25">
      <c r="A1122" s="5" t="s">
        <v>176</v>
      </c>
      <c r="B1122" s="5" t="s">
        <v>19</v>
      </c>
      <c r="C1122" s="5" t="s">
        <v>62</v>
      </c>
      <c r="D1122" s="5" t="s">
        <v>63</v>
      </c>
      <c r="E1122" s="3">
        <v>1</v>
      </c>
      <c r="F1122" s="3">
        <v>5.3658139999999998E-4</v>
      </c>
      <c r="G1122" s="3">
        <v>354</v>
      </c>
      <c r="H1122" s="3">
        <v>8.9101800000000004E-4</v>
      </c>
      <c r="I1122" s="3">
        <v>322.14</v>
      </c>
      <c r="J1122" s="3">
        <v>8.9042720000000013E-4</v>
      </c>
      <c r="K1122" s="3">
        <v>50</v>
      </c>
      <c r="L1122" s="3">
        <v>10</v>
      </c>
      <c r="M1122" s="3">
        <v>0</v>
      </c>
      <c r="N1122" s="3">
        <v>0</v>
      </c>
      <c r="O1122" s="3" t="str">
        <f t="shared" si="34"/>
        <v>2020</v>
      </c>
      <c r="P1122" s="3" t="str">
        <f t="shared" si="35"/>
        <v>04</v>
      </c>
      <c r="Q1122" s="3" t="s">
        <v>28</v>
      </c>
      <c r="R1122" s="5" t="s">
        <v>29</v>
      </c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/>
      <c r="AF1122"/>
    </row>
    <row r="1123" spans="1:32" s="5" customFormat="1" x14ac:dyDescent="0.25">
      <c r="A1123" s="5" t="s">
        <v>176</v>
      </c>
      <c r="B1123" s="5" t="s">
        <v>19</v>
      </c>
      <c r="C1123" s="5" t="s">
        <v>64</v>
      </c>
      <c r="D1123" s="5" t="s">
        <v>65</v>
      </c>
      <c r="E1123" s="3">
        <v>1</v>
      </c>
      <c r="F1123" s="3">
        <v>5.3658139999999998E-4</v>
      </c>
      <c r="G1123" s="3">
        <v>632</v>
      </c>
      <c r="H1123" s="3">
        <v>1.5907440000000003E-3</v>
      </c>
      <c r="I1123" s="3">
        <v>575.12</v>
      </c>
      <c r="J1123" s="3">
        <v>1.5896891999999999E-3</v>
      </c>
      <c r="K1123" s="3">
        <v>45</v>
      </c>
      <c r="L1123" s="3">
        <v>45</v>
      </c>
      <c r="M1123" s="3">
        <v>0</v>
      </c>
      <c r="N1123" s="3">
        <v>0</v>
      </c>
      <c r="O1123" s="3" t="str">
        <f t="shared" si="34"/>
        <v>2020</v>
      </c>
      <c r="P1123" s="3" t="str">
        <f t="shared" si="35"/>
        <v>04</v>
      </c>
      <c r="Q1123" s="3" t="s">
        <v>22</v>
      </c>
      <c r="R1123" s="5" t="s">
        <v>29</v>
      </c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/>
      <c r="AF1123"/>
    </row>
    <row r="1124" spans="1:32" s="5" customFormat="1" x14ac:dyDescent="0.25">
      <c r="A1124" s="5" t="s">
        <v>176</v>
      </c>
      <c r="B1124" s="5" t="s">
        <v>19</v>
      </c>
      <c r="C1124" s="5" t="s">
        <v>66</v>
      </c>
      <c r="D1124" s="5" t="s">
        <v>67</v>
      </c>
      <c r="E1124" s="3">
        <v>8</v>
      </c>
      <c r="F1124" s="3">
        <v>4.2926511999999998E-3</v>
      </c>
      <c r="G1124" s="3">
        <v>7736</v>
      </c>
      <c r="H1124" s="3">
        <v>1.9471511999999996E-2</v>
      </c>
      <c r="I1124" s="3">
        <v>7039.76</v>
      </c>
      <c r="J1124" s="3">
        <v>1.9458600599999997E-2</v>
      </c>
      <c r="K1124" s="3">
        <v>480</v>
      </c>
      <c r="L1124" s="3">
        <v>80</v>
      </c>
      <c r="M1124" s="3">
        <v>0</v>
      </c>
      <c r="N1124" s="3">
        <v>0</v>
      </c>
      <c r="O1124" s="3" t="str">
        <f t="shared" si="34"/>
        <v>2020</v>
      </c>
      <c r="P1124" s="3" t="str">
        <f t="shared" si="35"/>
        <v>04</v>
      </c>
      <c r="Q1124" s="3" t="s">
        <v>22</v>
      </c>
      <c r="R1124" s="5" t="s">
        <v>23</v>
      </c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/>
      <c r="AF1124"/>
    </row>
    <row r="1125" spans="1:32" s="5" customFormat="1" x14ac:dyDescent="0.25">
      <c r="A1125" s="5" t="s">
        <v>176</v>
      </c>
      <c r="B1125" s="5" t="s">
        <v>19</v>
      </c>
      <c r="C1125" s="5" t="s">
        <v>68</v>
      </c>
      <c r="D1125" s="5" t="s">
        <v>69</v>
      </c>
      <c r="E1125" s="3">
        <v>41</v>
      </c>
      <c r="F1125" s="3">
        <v>2.1999837399999993E-2</v>
      </c>
      <c r="G1125" s="3">
        <v>41656</v>
      </c>
      <c r="H1125" s="3">
        <v>0.10484815199999997</v>
      </c>
      <c r="I1125" s="3">
        <v>37906.959999999999</v>
      </c>
      <c r="J1125" s="3">
        <v>0.10477862810000001</v>
      </c>
      <c r="K1125" s="3">
        <v>1640</v>
      </c>
      <c r="L1125" s="3">
        <v>1230</v>
      </c>
      <c r="M1125" s="3">
        <v>0</v>
      </c>
      <c r="N1125" s="3">
        <v>0</v>
      </c>
      <c r="O1125" s="3" t="str">
        <f t="shared" si="34"/>
        <v>2020</v>
      </c>
      <c r="P1125" s="3" t="str">
        <f t="shared" si="35"/>
        <v>04</v>
      </c>
      <c r="Q1125" s="3" t="s">
        <v>22</v>
      </c>
      <c r="R1125" s="5" t="s">
        <v>29</v>
      </c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/>
      <c r="AF1125"/>
    </row>
    <row r="1126" spans="1:32" s="5" customFormat="1" x14ac:dyDescent="0.25">
      <c r="A1126" s="5" t="s">
        <v>176</v>
      </c>
      <c r="B1126" s="5" t="s">
        <v>19</v>
      </c>
      <c r="C1126" s="5" t="s">
        <v>70</v>
      </c>
      <c r="D1126" s="5" t="s">
        <v>71</v>
      </c>
      <c r="E1126" s="3">
        <v>22</v>
      </c>
      <c r="F1126" s="3">
        <v>1.1804790800000001E-2</v>
      </c>
      <c r="G1126" s="3">
        <v>9196</v>
      </c>
      <c r="H1126" s="3">
        <v>2.3146332000000002E-2</v>
      </c>
      <c r="I1126" s="3">
        <v>8368.36</v>
      </c>
      <c r="J1126" s="3">
        <v>2.3130983899999999E-2</v>
      </c>
      <c r="K1126" s="3">
        <v>990</v>
      </c>
      <c r="L1126" s="3">
        <v>990</v>
      </c>
      <c r="M1126" s="3">
        <v>0</v>
      </c>
      <c r="N1126" s="3">
        <v>0</v>
      </c>
      <c r="O1126" s="3" t="str">
        <f t="shared" si="34"/>
        <v>2020</v>
      </c>
      <c r="P1126" s="3" t="str">
        <f t="shared" si="35"/>
        <v>04</v>
      </c>
      <c r="Q1126" s="3" t="s">
        <v>22</v>
      </c>
      <c r="R1126" s="5" t="s">
        <v>29</v>
      </c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/>
      <c r="AF1126"/>
    </row>
    <row r="1127" spans="1:32" s="5" customFormat="1" x14ac:dyDescent="0.25">
      <c r="A1127" s="5" t="s">
        <v>176</v>
      </c>
      <c r="B1127" s="5" t="s">
        <v>19</v>
      </c>
      <c r="C1127" s="5" t="s">
        <v>72</v>
      </c>
      <c r="D1127" s="5" t="s">
        <v>73</v>
      </c>
      <c r="E1127" s="3">
        <v>1</v>
      </c>
      <c r="F1127" s="3">
        <v>5.3658139999999998E-4</v>
      </c>
      <c r="G1127" s="3">
        <v>169</v>
      </c>
      <c r="H1127" s="3">
        <v>4.2537299999999999E-4</v>
      </c>
      <c r="I1127" s="3">
        <v>153.79000000000002</v>
      </c>
      <c r="J1127" s="3">
        <v>4.2509089999999997E-4</v>
      </c>
      <c r="K1127" s="3">
        <v>30</v>
      </c>
      <c r="L1127" s="3">
        <v>30</v>
      </c>
      <c r="M1127" s="3">
        <v>0</v>
      </c>
      <c r="N1127" s="3">
        <v>0</v>
      </c>
      <c r="O1127" s="3" t="str">
        <f t="shared" si="34"/>
        <v>2020</v>
      </c>
      <c r="P1127" s="3" t="str">
        <f t="shared" si="35"/>
        <v>04</v>
      </c>
      <c r="Q1127" s="3" t="s">
        <v>22</v>
      </c>
      <c r="R1127" s="5" t="s">
        <v>29</v>
      </c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/>
      <c r="AF1127"/>
    </row>
    <row r="1128" spans="1:32" s="5" customFormat="1" x14ac:dyDescent="0.25">
      <c r="A1128" s="5" t="s">
        <v>176</v>
      </c>
      <c r="B1128" s="5" t="s">
        <v>19</v>
      </c>
      <c r="C1128" s="5" t="s">
        <v>74</v>
      </c>
      <c r="D1128" s="5" t="s">
        <v>75</v>
      </c>
      <c r="E1128" s="3">
        <v>34</v>
      </c>
      <c r="F1128" s="3">
        <v>1.8243767600000006E-2</v>
      </c>
      <c r="G1128" s="3">
        <v>3842</v>
      </c>
      <c r="H1128" s="3">
        <v>9.670314000000001E-3</v>
      </c>
      <c r="I1128" s="3">
        <v>3496.22</v>
      </c>
      <c r="J1128" s="3">
        <v>9.6639017000000015E-3</v>
      </c>
      <c r="K1128" s="3">
        <v>680</v>
      </c>
      <c r="L1128" s="3">
        <v>680</v>
      </c>
      <c r="M1128" s="3">
        <v>0</v>
      </c>
      <c r="N1128" s="3">
        <v>0</v>
      </c>
      <c r="O1128" s="3" t="str">
        <f t="shared" si="34"/>
        <v>2020</v>
      </c>
      <c r="P1128" s="3" t="str">
        <f t="shared" si="35"/>
        <v>04</v>
      </c>
      <c r="Q1128" s="3" t="s">
        <v>22</v>
      </c>
      <c r="R1128" s="5" t="s">
        <v>29</v>
      </c>
      <c r="T1128" s="3"/>
      <c r="U1128" s="3"/>
      <c r="V1128" s="3"/>
      <c r="W1128" s="3"/>
      <c r="X1128" s="3"/>
      <c r="Y1128" s="3"/>
      <c r="Z1128" s="3"/>
      <c r="AA1128" s="3"/>
      <c r="AB1128" s="3"/>
      <c r="AC1128" s="3"/>
      <c r="AD1128" s="3"/>
      <c r="AE1128"/>
      <c r="AF1128"/>
    </row>
    <row r="1129" spans="1:32" s="5" customFormat="1" x14ac:dyDescent="0.25">
      <c r="A1129" s="5" t="s">
        <v>176</v>
      </c>
      <c r="B1129" s="5" t="s">
        <v>19</v>
      </c>
      <c r="C1129" s="5" t="s">
        <v>76</v>
      </c>
      <c r="D1129" s="5" t="s">
        <v>77</v>
      </c>
      <c r="E1129" s="3">
        <v>63</v>
      </c>
      <c r="F1129" s="3">
        <v>3.3804628199999999E-2</v>
      </c>
      <c r="G1129" s="3">
        <v>4410</v>
      </c>
      <c r="H1129" s="3">
        <v>1.1099969999999999E-2</v>
      </c>
      <c r="I1129" s="3">
        <v>4013.1</v>
      </c>
      <c r="J1129" s="3">
        <v>1.1092609699999997E-2</v>
      </c>
      <c r="K1129" s="3">
        <v>945</v>
      </c>
      <c r="L1129" s="3">
        <v>441</v>
      </c>
      <c r="M1129" s="3">
        <v>0</v>
      </c>
      <c r="N1129" s="3">
        <v>0</v>
      </c>
      <c r="O1129" s="3" t="str">
        <f t="shared" si="34"/>
        <v>2020</v>
      </c>
      <c r="P1129" s="3" t="str">
        <f t="shared" si="35"/>
        <v>04</v>
      </c>
      <c r="Q1129" s="3" t="s">
        <v>22</v>
      </c>
      <c r="R1129" s="5" t="s">
        <v>29</v>
      </c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/>
      <c r="AF1129"/>
    </row>
    <row r="1130" spans="1:32" s="5" customFormat="1" x14ac:dyDescent="0.25">
      <c r="A1130" s="5" t="s">
        <v>176</v>
      </c>
      <c r="B1130" s="5" t="s">
        <v>19</v>
      </c>
      <c r="C1130" s="5" t="s">
        <v>78</v>
      </c>
      <c r="D1130" s="5" t="s">
        <v>79</v>
      </c>
      <c r="E1130" s="3">
        <v>553</v>
      </c>
      <c r="F1130" s="3">
        <v>0.29672951419999999</v>
      </c>
      <c r="G1130" s="3">
        <v>93457</v>
      </c>
      <c r="H1130" s="3">
        <v>0.23523126899999997</v>
      </c>
      <c r="I1130" s="3">
        <v>85045.87</v>
      </c>
      <c r="J1130" s="3">
        <v>0.23507528930000002</v>
      </c>
      <c r="K1130" s="3">
        <v>16590</v>
      </c>
      <c r="L1130" s="3">
        <v>16590</v>
      </c>
      <c r="M1130" s="3">
        <v>0</v>
      </c>
      <c r="N1130" s="3">
        <v>0</v>
      </c>
      <c r="O1130" s="3" t="str">
        <f t="shared" si="34"/>
        <v>2020</v>
      </c>
      <c r="P1130" s="3" t="str">
        <f t="shared" si="35"/>
        <v>04</v>
      </c>
      <c r="Q1130" s="3" t="s">
        <v>22</v>
      </c>
      <c r="R1130" s="5" t="s">
        <v>29</v>
      </c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/>
      <c r="AF1130"/>
    </row>
    <row r="1131" spans="1:32" s="5" customFormat="1" x14ac:dyDescent="0.25">
      <c r="A1131" s="5" t="s">
        <v>176</v>
      </c>
      <c r="B1131" s="5" t="s">
        <v>19</v>
      </c>
      <c r="C1131" s="5" t="s">
        <v>80</v>
      </c>
      <c r="D1131" s="5" t="s">
        <v>81</v>
      </c>
      <c r="E1131" s="3">
        <v>90</v>
      </c>
      <c r="F1131" s="3">
        <v>4.829232599999999E-2</v>
      </c>
      <c r="G1131" s="3">
        <v>8100</v>
      </c>
      <c r="H1131" s="3">
        <v>2.0387700000000002E-2</v>
      </c>
      <c r="I1131" s="3">
        <v>7371</v>
      </c>
      <c r="J1131" s="3">
        <v>2.0374181099999999E-2</v>
      </c>
      <c r="K1131" s="3">
        <v>1350</v>
      </c>
      <c r="L1131" s="3">
        <v>1350</v>
      </c>
      <c r="M1131" s="3">
        <v>0</v>
      </c>
      <c r="N1131" s="3">
        <v>0</v>
      </c>
      <c r="O1131" s="3" t="str">
        <f t="shared" si="34"/>
        <v>2020</v>
      </c>
      <c r="P1131" s="3" t="str">
        <f t="shared" si="35"/>
        <v>04</v>
      </c>
      <c r="Q1131" s="3" t="s">
        <v>22</v>
      </c>
      <c r="R1131" s="5" t="s">
        <v>29</v>
      </c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/>
      <c r="AF1131"/>
    </row>
    <row r="1132" spans="1:32" s="5" customFormat="1" x14ac:dyDescent="0.25">
      <c r="A1132" s="5" t="s">
        <v>176</v>
      </c>
      <c r="B1132" s="5" t="s">
        <v>19</v>
      </c>
      <c r="C1132" s="5" t="s">
        <v>82</v>
      </c>
      <c r="D1132" s="5" t="s">
        <v>83</v>
      </c>
      <c r="E1132" s="3">
        <v>104</v>
      </c>
      <c r="F1132" s="3">
        <v>5.5804465600000006E-2</v>
      </c>
      <c r="G1132" s="3">
        <v>54912</v>
      </c>
      <c r="H1132" s="3">
        <v>0.13821350400000001</v>
      </c>
      <c r="I1132" s="3">
        <v>49969.919999999998</v>
      </c>
      <c r="J1132" s="3">
        <v>0.13812185589999998</v>
      </c>
      <c r="K1132" s="3">
        <v>4680</v>
      </c>
      <c r="L1132" s="3">
        <v>4680</v>
      </c>
      <c r="M1132" s="3">
        <v>0</v>
      </c>
      <c r="N1132" s="3">
        <v>0</v>
      </c>
      <c r="O1132" s="3" t="str">
        <f t="shared" si="34"/>
        <v>2020</v>
      </c>
      <c r="P1132" s="3" t="str">
        <f t="shared" si="35"/>
        <v>04</v>
      </c>
      <c r="Q1132" s="3" t="s">
        <v>22</v>
      </c>
      <c r="R1132" s="5" t="s">
        <v>29</v>
      </c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/>
      <c r="AF1132"/>
    </row>
    <row r="1133" spans="1:32" s="5" customFormat="1" x14ac:dyDescent="0.25">
      <c r="A1133" s="5" t="s">
        <v>176</v>
      </c>
      <c r="B1133" s="5" t="s">
        <v>19</v>
      </c>
      <c r="C1133" s="5" t="s">
        <v>84</v>
      </c>
      <c r="D1133" s="5" t="s">
        <v>85</v>
      </c>
      <c r="E1133" s="3">
        <v>48</v>
      </c>
      <c r="F1133" s="3">
        <v>2.5755907199999994E-2</v>
      </c>
      <c r="G1133" s="3">
        <v>4080</v>
      </c>
      <c r="H1133" s="3">
        <v>1.0269360000000002E-2</v>
      </c>
      <c r="I1133" s="3">
        <v>3712.8</v>
      </c>
      <c r="J1133" s="3">
        <v>1.02625505E-2</v>
      </c>
      <c r="K1133" s="3">
        <v>720</v>
      </c>
      <c r="L1133" s="3">
        <v>720</v>
      </c>
      <c r="M1133" s="3">
        <v>0</v>
      </c>
      <c r="N1133" s="3">
        <v>0</v>
      </c>
      <c r="O1133" s="3" t="str">
        <f t="shared" si="34"/>
        <v>2020</v>
      </c>
      <c r="P1133" s="3" t="str">
        <f t="shared" si="35"/>
        <v>04</v>
      </c>
      <c r="Q1133" s="3" t="s">
        <v>22</v>
      </c>
      <c r="R1133" s="5" t="s">
        <v>29</v>
      </c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/>
      <c r="AF1133"/>
    </row>
    <row r="1134" spans="1:32" s="5" customFormat="1" x14ac:dyDescent="0.25">
      <c r="A1134" s="5" t="s">
        <v>176</v>
      </c>
      <c r="B1134" s="5" t="s">
        <v>19</v>
      </c>
      <c r="C1134" s="5" t="s">
        <v>86</v>
      </c>
      <c r="D1134" s="5" t="s">
        <v>87</v>
      </c>
      <c r="E1134" s="3">
        <v>83</v>
      </c>
      <c r="F1134" s="3">
        <v>4.4536256200000013E-2</v>
      </c>
      <c r="G1134" s="3">
        <v>7055</v>
      </c>
      <c r="H1134" s="3">
        <v>1.7757435000000002E-2</v>
      </c>
      <c r="I1134" s="3">
        <v>6420.05</v>
      </c>
      <c r="J1134" s="3">
        <v>1.7745660200000006E-2</v>
      </c>
      <c r="K1134" s="3">
        <v>1245</v>
      </c>
      <c r="L1134" s="3">
        <v>1245</v>
      </c>
      <c r="M1134" s="3">
        <v>0</v>
      </c>
      <c r="N1134" s="3">
        <v>0</v>
      </c>
      <c r="O1134" s="3" t="str">
        <f t="shared" si="34"/>
        <v>2020</v>
      </c>
      <c r="P1134" s="3" t="str">
        <f t="shared" si="35"/>
        <v>04</v>
      </c>
      <c r="Q1134" s="3" t="s">
        <v>22</v>
      </c>
      <c r="R1134" s="5" t="s">
        <v>29</v>
      </c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/>
      <c r="AF1134"/>
    </row>
    <row r="1135" spans="1:32" s="5" customFormat="1" x14ac:dyDescent="0.25">
      <c r="A1135" s="5" t="s">
        <v>176</v>
      </c>
      <c r="B1135" s="5" t="s">
        <v>19</v>
      </c>
      <c r="C1135" s="5" t="s">
        <v>134</v>
      </c>
      <c r="D1135" s="5" t="s">
        <v>135</v>
      </c>
      <c r="E1135" s="3">
        <v>1</v>
      </c>
      <c r="F1135" s="3">
        <v>5.3658139999999998E-4</v>
      </c>
      <c r="G1135" s="3">
        <v>85</v>
      </c>
      <c r="H1135" s="3">
        <v>2.1394500000000003E-4</v>
      </c>
      <c r="I1135" s="3">
        <v>77.349999999999994</v>
      </c>
      <c r="J1135" s="3">
        <v>2.1380310000000002E-4</v>
      </c>
      <c r="K1135" s="3">
        <v>15</v>
      </c>
      <c r="L1135" s="3">
        <v>15</v>
      </c>
      <c r="M1135" s="3">
        <v>0</v>
      </c>
      <c r="N1135" s="3">
        <v>0</v>
      </c>
      <c r="O1135" s="3" t="str">
        <f t="shared" si="34"/>
        <v>2020</v>
      </c>
      <c r="P1135" s="3" t="str">
        <f t="shared" si="35"/>
        <v>04</v>
      </c>
      <c r="Q1135" s="3" t="s">
        <v>22</v>
      </c>
      <c r="R1135" s="5" t="s">
        <v>29</v>
      </c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/>
      <c r="AF1135"/>
    </row>
    <row r="1136" spans="1:32" s="5" customFormat="1" x14ac:dyDescent="0.25">
      <c r="A1136" s="5" t="s">
        <v>176</v>
      </c>
      <c r="B1136" s="5" t="s">
        <v>19</v>
      </c>
      <c r="C1136" s="5" t="s">
        <v>94</v>
      </c>
      <c r="D1136" s="5" t="s">
        <v>95</v>
      </c>
      <c r="E1136" s="3">
        <v>2</v>
      </c>
      <c r="F1136" s="3">
        <v>1.0731628E-3</v>
      </c>
      <c r="G1136" s="3">
        <v>360</v>
      </c>
      <c r="H1136" s="3">
        <v>9.0612000000000017E-4</v>
      </c>
      <c r="I1136" s="3">
        <v>327.60000000000002</v>
      </c>
      <c r="J1136" s="3">
        <v>9.0551919999999999E-4</v>
      </c>
      <c r="K1136" s="3">
        <v>30</v>
      </c>
      <c r="L1136" s="3">
        <v>30</v>
      </c>
      <c r="M1136" s="3">
        <v>0</v>
      </c>
      <c r="N1136" s="3">
        <v>0</v>
      </c>
      <c r="O1136" s="3" t="str">
        <f t="shared" si="34"/>
        <v>2020</v>
      </c>
      <c r="P1136" s="3" t="str">
        <f t="shared" si="35"/>
        <v>04</v>
      </c>
      <c r="Q1136" s="3" t="s">
        <v>22</v>
      </c>
      <c r="R1136" s="5" t="s">
        <v>23</v>
      </c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/>
      <c r="AF1136"/>
    </row>
    <row r="1137" spans="1:32" s="5" customFormat="1" x14ac:dyDescent="0.25">
      <c r="A1137" s="5" t="s">
        <v>176</v>
      </c>
      <c r="B1137" s="5" t="s">
        <v>19</v>
      </c>
      <c r="C1137" s="5" t="s">
        <v>119</v>
      </c>
      <c r="D1137" s="5" t="s">
        <v>120</v>
      </c>
      <c r="E1137" s="3">
        <v>15</v>
      </c>
      <c r="F1137" s="3">
        <v>8.0487209999999983E-3</v>
      </c>
      <c r="G1137" s="3">
        <v>10545</v>
      </c>
      <c r="H1137" s="3">
        <v>2.6541765000000005E-2</v>
      </c>
      <c r="I1137" s="3">
        <v>9595.9500000000007</v>
      </c>
      <c r="J1137" s="3">
        <v>2.6524165400000001E-2</v>
      </c>
      <c r="K1137" s="3">
        <v>450</v>
      </c>
      <c r="L1137" s="3">
        <v>450</v>
      </c>
      <c r="M1137" s="3">
        <v>0</v>
      </c>
      <c r="N1137" s="3">
        <v>0</v>
      </c>
      <c r="O1137" s="3" t="str">
        <f t="shared" si="34"/>
        <v>2020</v>
      </c>
      <c r="P1137" s="3" t="str">
        <f t="shared" si="35"/>
        <v>04</v>
      </c>
      <c r="Q1137" s="3" t="s">
        <v>22</v>
      </c>
      <c r="R1137" s="5" t="s">
        <v>23</v>
      </c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/>
      <c r="AF1137"/>
    </row>
    <row r="1138" spans="1:32" s="5" customFormat="1" x14ac:dyDescent="0.25">
      <c r="A1138" s="5" t="s">
        <v>176</v>
      </c>
      <c r="B1138" s="5" t="s">
        <v>19</v>
      </c>
      <c r="C1138" s="5" t="s">
        <v>102</v>
      </c>
      <c r="D1138" s="5" t="s">
        <v>103</v>
      </c>
      <c r="E1138" s="3">
        <v>6</v>
      </c>
      <c r="F1138" s="3">
        <v>3.2194883999999992E-3</v>
      </c>
      <c r="G1138" s="3">
        <v>0</v>
      </c>
      <c r="H1138" s="3">
        <v>0</v>
      </c>
      <c r="I1138" s="3">
        <v>0</v>
      </c>
      <c r="J1138" s="3">
        <v>0</v>
      </c>
      <c r="K1138" s="3">
        <v>0</v>
      </c>
      <c r="L1138" s="3">
        <v>0</v>
      </c>
      <c r="M1138" s="3">
        <v>2580</v>
      </c>
      <c r="N1138" s="3">
        <v>0</v>
      </c>
      <c r="O1138" s="3" t="str">
        <f t="shared" si="34"/>
        <v>2020</v>
      </c>
      <c r="P1138" s="3" t="str">
        <f t="shared" si="35"/>
        <v>04</v>
      </c>
      <c r="Q1138" s="3" t="s">
        <v>22</v>
      </c>
      <c r="R1138" s="5" t="s">
        <v>23</v>
      </c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/>
      <c r="AF1138"/>
    </row>
    <row r="1139" spans="1:32" s="5" customFormat="1" x14ac:dyDescent="0.25">
      <c r="A1139" s="5" t="s">
        <v>176</v>
      </c>
      <c r="B1139" s="5" t="s">
        <v>19</v>
      </c>
      <c r="C1139" s="5" t="s">
        <v>106</v>
      </c>
      <c r="D1139" s="5" t="s">
        <v>107</v>
      </c>
      <c r="E1139" s="3">
        <v>9</v>
      </c>
      <c r="F1139" s="3">
        <v>4.8292325999999986E-3</v>
      </c>
      <c r="G1139" s="3">
        <v>0</v>
      </c>
      <c r="H1139" s="3">
        <v>0</v>
      </c>
      <c r="I1139" s="3">
        <v>0</v>
      </c>
      <c r="J1139" s="3">
        <v>0</v>
      </c>
      <c r="K1139" s="3">
        <v>0</v>
      </c>
      <c r="L1139" s="3">
        <v>0</v>
      </c>
      <c r="M1139" s="3">
        <v>1620</v>
      </c>
      <c r="N1139" s="3">
        <v>0</v>
      </c>
      <c r="O1139" s="3" t="str">
        <f t="shared" si="34"/>
        <v>2020</v>
      </c>
      <c r="P1139" s="3" t="str">
        <f t="shared" si="35"/>
        <v>04</v>
      </c>
      <c r="Q1139" s="3" t="s">
        <v>22</v>
      </c>
      <c r="R1139" s="5" t="s">
        <v>23</v>
      </c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/>
      <c r="AF1139"/>
    </row>
    <row r="1140" spans="1:32" s="5" customFormat="1" x14ac:dyDescent="0.25">
      <c r="A1140" s="5" t="s">
        <v>176</v>
      </c>
      <c r="B1140" s="5" t="s">
        <v>19</v>
      </c>
      <c r="C1140" s="5" t="s">
        <v>108</v>
      </c>
      <c r="D1140" s="5" t="s">
        <v>109</v>
      </c>
      <c r="E1140" s="3">
        <v>1</v>
      </c>
      <c r="F1140" s="3">
        <v>5.3658139999999998E-4</v>
      </c>
      <c r="G1140" s="3">
        <v>0</v>
      </c>
      <c r="H1140" s="3">
        <v>0</v>
      </c>
      <c r="I1140" s="3">
        <v>0</v>
      </c>
      <c r="J1140" s="3">
        <v>0</v>
      </c>
      <c r="K1140" s="3">
        <v>0</v>
      </c>
      <c r="L1140" s="3">
        <v>0</v>
      </c>
      <c r="M1140" s="3">
        <v>500</v>
      </c>
      <c r="N1140" s="3">
        <v>0</v>
      </c>
      <c r="O1140" s="3" t="str">
        <f t="shared" si="34"/>
        <v>2020</v>
      </c>
      <c r="P1140" s="3" t="str">
        <f t="shared" si="35"/>
        <v>04</v>
      </c>
      <c r="Q1140" s="3" t="s">
        <v>22</v>
      </c>
      <c r="R1140" s="5" t="s">
        <v>23</v>
      </c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/>
      <c r="AF1140"/>
    </row>
    <row r="1141" spans="1:32" s="5" customFormat="1" x14ac:dyDescent="0.25">
      <c r="A1141" s="5" t="s">
        <v>176</v>
      </c>
      <c r="B1141" s="5" t="s">
        <v>19</v>
      </c>
      <c r="C1141" s="5" t="s">
        <v>125</v>
      </c>
      <c r="D1141" s="5" t="s">
        <v>126</v>
      </c>
      <c r="E1141" s="3">
        <v>9</v>
      </c>
      <c r="F1141" s="3">
        <v>4.8292325999999986E-3</v>
      </c>
      <c r="G1141" s="3">
        <v>0</v>
      </c>
      <c r="H1141" s="3">
        <v>0</v>
      </c>
      <c r="I1141" s="3">
        <v>0</v>
      </c>
      <c r="J1141" s="3">
        <v>0</v>
      </c>
      <c r="K1141" s="3">
        <v>0</v>
      </c>
      <c r="L1141" s="3">
        <v>0</v>
      </c>
      <c r="M1141" s="3">
        <v>8775</v>
      </c>
      <c r="N1141" s="3">
        <v>0</v>
      </c>
      <c r="O1141" s="3" t="str">
        <f t="shared" si="34"/>
        <v>2020</v>
      </c>
      <c r="P1141" s="3" t="str">
        <f t="shared" si="35"/>
        <v>04</v>
      </c>
      <c r="Q1141" s="3" t="s">
        <v>22</v>
      </c>
      <c r="R1141" s="5" t="s">
        <v>23</v>
      </c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/>
      <c r="AF1141"/>
    </row>
    <row r="1142" spans="1:32" s="5" customFormat="1" x14ac:dyDescent="0.25">
      <c r="A1142" s="5" t="s">
        <v>177</v>
      </c>
      <c r="B1142" s="5" t="s">
        <v>19</v>
      </c>
      <c r="C1142" s="5" t="s">
        <v>20</v>
      </c>
      <c r="D1142" s="5" t="s">
        <v>21</v>
      </c>
      <c r="E1142" s="3">
        <v>101</v>
      </c>
      <c r="F1142" s="3">
        <v>5.4194721400000014E-2</v>
      </c>
      <c r="G1142" s="3">
        <v>6666</v>
      </c>
      <c r="H1142" s="3">
        <v>1.6778321999999998E-2</v>
      </c>
      <c r="I1142" s="3">
        <v>6103.68</v>
      </c>
      <c r="J1142" s="3">
        <v>1.6871181900000001E-2</v>
      </c>
      <c r="K1142" s="3">
        <v>1010</v>
      </c>
      <c r="L1142" s="3">
        <v>1010</v>
      </c>
      <c r="M1142" s="3">
        <v>0</v>
      </c>
      <c r="N1142" s="3">
        <v>0</v>
      </c>
      <c r="O1142" s="3" t="str">
        <f t="shared" si="34"/>
        <v>2021</v>
      </c>
      <c r="P1142" s="3" t="str">
        <f t="shared" si="35"/>
        <v>04</v>
      </c>
      <c r="Q1142" s="3" t="s">
        <v>22</v>
      </c>
      <c r="R1142" s="5" t="s">
        <v>23</v>
      </c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/>
      <c r="AF1142"/>
    </row>
    <row r="1143" spans="1:32" s="5" customFormat="1" x14ac:dyDescent="0.25">
      <c r="A1143" s="5" t="s">
        <v>177</v>
      </c>
      <c r="B1143" s="5" t="s">
        <v>19</v>
      </c>
      <c r="C1143" s="5" t="s">
        <v>20</v>
      </c>
      <c r="D1143" s="5" t="s">
        <v>21</v>
      </c>
      <c r="E1143" s="3">
        <v>6</v>
      </c>
      <c r="F1143" s="3">
        <v>3.2194883999999992E-3</v>
      </c>
      <c r="G1143" s="3">
        <v>396</v>
      </c>
      <c r="H1143" s="3">
        <v>9.9673199999999974E-4</v>
      </c>
      <c r="I1143" s="3">
        <v>360.36</v>
      </c>
      <c r="J1143" s="3">
        <v>9.960711000000001E-4</v>
      </c>
      <c r="K1143" s="3">
        <v>60</v>
      </c>
      <c r="L1143" s="3">
        <v>60</v>
      </c>
      <c r="M1143" s="3">
        <v>0</v>
      </c>
      <c r="N1143" s="3">
        <v>0</v>
      </c>
      <c r="O1143" s="3" t="str">
        <f t="shared" si="34"/>
        <v>2021</v>
      </c>
      <c r="P1143" s="3" t="str">
        <f t="shared" si="35"/>
        <v>04</v>
      </c>
      <c r="Q1143" s="3" t="s">
        <v>22</v>
      </c>
      <c r="R1143" s="5" t="s">
        <v>23</v>
      </c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/>
      <c r="AF1143"/>
    </row>
    <row r="1144" spans="1:32" s="5" customFormat="1" x14ac:dyDescent="0.25">
      <c r="A1144" s="5" t="s">
        <v>177</v>
      </c>
      <c r="B1144" s="5" t="s">
        <v>19</v>
      </c>
      <c r="C1144" s="5" t="s">
        <v>20</v>
      </c>
      <c r="D1144" s="5" t="s">
        <v>21</v>
      </c>
      <c r="E1144" s="3">
        <v>1</v>
      </c>
      <c r="F1144" s="3">
        <v>5.3658139999999998E-4</v>
      </c>
      <c r="G1144" s="3">
        <v>66</v>
      </c>
      <c r="H1144" s="3">
        <v>1.6612200000000002E-4</v>
      </c>
      <c r="I1144" s="3">
        <v>60.06</v>
      </c>
      <c r="J1144" s="3">
        <v>1.6601179999999998E-4</v>
      </c>
      <c r="K1144" s="3">
        <v>10</v>
      </c>
      <c r="L1144" s="3">
        <v>10</v>
      </c>
      <c r="M1144" s="3">
        <v>0</v>
      </c>
      <c r="N1144" s="3">
        <v>0</v>
      </c>
      <c r="O1144" s="3" t="str">
        <f t="shared" si="34"/>
        <v>2021</v>
      </c>
      <c r="P1144" s="3" t="str">
        <f t="shared" si="35"/>
        <v>04</v>
      </c>
      <c r="Q1144" s="3" t="s">
        <v>22</v>
      </c>
      <c r="R1144" s="5" t="s">
        <v>23</v>
      </c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/>
      <c r="AF1144"/>
    </row>
    <row r="1145" spans="1:32" s="5" customFormat="1" x14ac:dyDescent="0.25">
      <c r="A1145" s="5" t="s">
        <v>177</v>
      </c>
      <c r="B1145" s="5" t="s">
        <v>19</v>
      </c>
      <c r="C1145" s="5" t="s">
        <v>24</v>
      </c>
      <c r="D1145" s="5" t="s">
        <v>25</v>
      </c>
      <c r="E1145" s="3">
        <v>11</v>
      </c>
      <c r="F1145" s="3">
        <v>5.9023954000000005E-3</v>
      </c>
      <c r="G1145" s="3">
        <v>429</v>
      </c>
      <c r="H1145" s="3">
        <v>1.0797930000000001E-3</v>
      </c>
      <c r="I1145" s="3">
        <v>390.39</v>
      </c>
      <c r="J1145" s="3">
        <v>1.0790770000000001E-3</v>
      </c>
      <c r="K1145" s="3">
        <v>55</v>
      </c>
      <c r="L1145" s="3">
        <v>55</v>
      </c>
      <c r="M1145" s="3">
        <v>0</v>
      </c>
      <c r="N1145" s="3">
        <v>0</v>
      </c>
      <c r="O1145" s="3" t="str">
        <f t="shared" si="34"/>
        <v>2021</v>
      </c>
      <c r="P1145" s="3" t="str">
        <f t="shared" si="35"/>
        <v>04</v>
      </c>
      <c r="Q1145" s="3" t="s">
        <v>22</v>
      </c>
      <c r="R1145" s="5" t="s">
        <v>23</v>
      </c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/>
      <c r="AF1145"/>
    </row>
    <row r="1146" spans="1:32" s="5" customFormat="1" x14ac:dyDescent="0.25">
      <c r="A1146" s="5" t="s">
        <v>177</v>
      </c>
      <c r="B1146" s="5" t="s">
        <v>19</v>
      </c>
      <c r="C1146" s="5" t="s">
        <v>24</v>
      </c>
      <c r="D1146" s="5" t="s">
        <v>25</v>
      </c>
      <c r="E1146" s="3">
        <v>1</v>
      </c>
      <c r="F1146" s="3">
        <v>5.3658139999999998E-4</v>
      </c>
      <c r="G1146" s="3">
        <v>39</v>
      </c>
      <c r="H1146" s="3">
        <v>9.8162999999999961E-5</v>
      </c>
      <c r="I1146" s="3">
        <v>35.489999999999995</v>
      </c>
      <c r="J1146" s="3">
        <v>9.8097899999999988E-5</v>
      </c>
      <c r="K1146" s="3">
        <v>5</v>
      </c>
      <c r="L1146" s="3">
        <v>5</v>
      </c>
      <c r="M1146" s="3">
        <v>0</v>
      </c>
      <c r="N1146" s="3">
        <v>0</v>
      </c>
      <c r="O1146" s="3" t="str">
        <f t="shared" si="34"/>
        <v>2021</v>
      </c>
      <c r="P1146" s="3" t="str">
        <f t="shared" si="35"/>
        <v>04</v>
      </c>
      <c r="Q1146" s="3" t="s">
        <v>22</v>
      </c>
      <c r="R1146" s="5" t="s">
        <v>23</v>
      </c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/>
      <c r="AF1146"/>
    </row>
    <row r="1147" spans="1:32" s="5" customFormat="1" x14ac:dyDescent="0.25">
      <c r="A1147" s="5" t="s">
        <v>177</v>
      </c>
      <c r="B1147" s="5" t="s">
        <v>19</v>
      </c>
      <c r="C1147" s="5" t="s">
        <v>24</v>
      </c>
      <c r="D1147" s="5" t="s">
        <v>25</v>
      </c>
      <c r="E1147" s="3">
        <v>151</v>
      </c>
      <c r="F1147" s="3">
        <v>8.1023791400000017E-2</v>
      </c>
      <c r="G1147" s="3">
        <v>5889</v>
      </c>
      <c r="H1147" s="3">
        <v>1.4822613000000002E-2</v>
      </c>
      <c r="I1147" s="3">
        <v>5381.2199999999993</v>
      </c>
      <c r="J1147" s="3">
        <v>1.48742302E-2</v>
      </c>
      <c r="K1147" s="3">
        <v>755</v>
      </c>
      <c r="L1147" s="3">
        <v>755</v>
      </c>
      <c r="M1147" s="3">
        <v>0</v>
      </c>
      <c r="N1147" s="3">
        <v>0</v>
      </c>
      <c r="O1147" s="3" t="str">
        <f t="shared" si="34"/>
        <v>2021</v>
      </c>
      <c r="P1147" s="3" t="str">
        <f t="shared" si="35"/>
        <v>04</v>
      </c>
      <c r="Q1147" s="3" t="s">
        <v>22</v>
      </c>
      <c r="R1147" s="5" t="s">
        <v>23</v>
      </c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/>
      <c r="AF1147"/>
    </row>
    <row r="1148" spans="1:32" s="5" customFormat="1" x14ac:dyDescent="0.25">
      <c r="A1148" s="5" t="s">
        <v>177</v>
      </c>
      <c r="B1148" s="5" t="s">
        <v>19</v>
      </c>
      <c r="C1148" s="5" t="s">
        <v>26</v>
      </c>
      <c r="D1148" s="5" t="s">
        <v>27</v>
      </c>
      <c r="E1148" s="3">
        <v>54</v>
      </c>
      <c r="F1148" s="3">
        <v>2.8975395600000002E-2</v>
      </c>
      <c r="G1148" s="3">
        <v>4482</v>
      </c>
      <c r="H1148" s="3">
        <v>1.1281194000000001E-2</v>
      </c>
      <c r="I1148" s="3">
        <v>4078.62</v>
      </c>
      <c r="J1148" s="3">
        <v>1.1273713500000001E-2</v>
      </c>
      <c r="K1148" s="3">
        <v>540</v>
      </c>
      <c r="L1148" s="3">
        <v>540</v>
      </c>
      <c r="M1148" s="3">
        <v>0</v>
      </c>
      <c r="N1148" s="3">
        <v>0</v>
      </c>
      <c r="O1148" s="3" t="str">
        <f t="shared" si="34"/>
        <v>2021</v>
      </c>
      <c r="P1148" s="3" t="str">
        <f t="shared" si="35"/>
        <v>04</v>
      </c>
      <c r="Q1148" s="3" t="s">
        <v>22</v>
      </c>
      <c r="R1148" s="5" t="s">
        <v>23</v>
      </c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/>
      <c r="AF1148"/>
    </row>
    <row r="1149" spans="1:32" s="5" customFormat="1" x14ac:dyDescent="0.25">
      <c r="A1149" s="5" t="s">
        <v>177</v>
      </c>
      <c r="B1149" s="5" t="s">
        <v>19</v>
      </c>
      <c r="C1149" s="5" t="s">
        <v>26</v>
      </c>
      <c r="D1149" s="5" t="s">
        <v>27</v>
      </c>
      <c r="E1149" s="3">
        <v>82</v>
      </c>
      <c r="F1149" s="3">
        <v>4.3999674799999985E-2</v>
      </c>
      <c r="G1149" s="3">
        <v>6806</v>
      </c>
      <c r="H1149" s="3">
        <v>1.7130701999999994E-2</v>
      </c>
      <c r="I1149" s="3">
        <v>6193.46</v>
      </c>
      <c r="J1149" s="3">
        <v>1.7119342799999999E-2</v>
      </c>
      <c r="K1149" s="3">
        <v>820</v>
      </c>
      <c r="L1149" s="3">
        <v>820</v>
      </c>
      <c r="M1149" s="3">
        <v>0</v>
      </c>
      <c r="N1149" s="3">
        <v>0</v>
      </c>
      <c r="O1149" s="3" t="str">
        <f t="shared" si="34"/>
        <v>2021</v>
      </c>
      <c r="P1149" s="3" t="str">
        <f t="shared" si="35"/>
        <v>04</v>
      </c>
      <c r="Q1149" s="3" t="s">
        <v>22</v>
      </c>
      <c r="R1149" s="5" t="s">
        <v>23</v>
      </c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/>
      <c r="AF1149"/>
    </row>
    <row r="1150" spans="1:32" s="5" customFormat="1" x14ac:dyDescent="0.25">
      <c r="A1150" s="5" t="s">
        <v>177</v>
      </c>
      <c r="B1150" s="5" t="s">
        <v>19</v>
      </c>
      <c r="C1150" s="5" t="s">
        <v>26</v>
      </c>
      <c r="D1150" s="5" t="s">
        <v>27</v>
      </c>
      <c r="E1150" s="3">
        <v>506</v>
      </c>
      <c r="F1150" s="3">
        <v>0.27151018839999996</v>
      </c>
      <c r="G1150" s="3">
        <v>41998</v>
      </c>
      <c r="H1150" s="3">
        <v>0.10570896599999999</v>
      </c>
      <c r="I1150" s="3">
        <v>38233.949999999997</v>
      </c>
      <c r="J1150" s="3">
        <v>0.10568246120000002</v>
      </c>
      <c r="K1150" s="3">
        <v>5060</v>
      </c>
      <c r="L1150" s="3">
        <v>5060</v>
      </c>
      <c r="M1150" s="3">
        <v>0</v>
      </c>
      <c r="N1150" s="3">
        <v>0</v>
      </c>
      <c r="O1150" s="3" t="str">
        <f t="shared" si="34"/>
        <v>2021</v>
      </c>
      <c r="P1150" s="3" t="str">
        <f t="shared" si="35"/>
        <v>04</v>
      </c>
      <c r="Q1150" s="3" t="s">
        <v>22</v>
      </c>
      <c r="R1150" s="5" t="s">
        <v>23</v>
      </c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/>
      <c r="AF1150"/>
    </row>
    <row r="1151" spans="1:32" s="5" customFormat="1" x14ac:dyDescent="0.25">
      <c r="A1151" s="5" t="s">
        <v>177</v>
      </c>
      <c r="B1151" s="5" t="s">
        <v>19</v>
      </c>
      <c r="C1151" s="5" t="s">
        <v>26</v>
      </c>
      <c r="D1151" s="5" t="s">
        <v>27</v>
      </c>
      <c r="E1151" s="3">
        <v>1</v>
      </c>
      <c r="F1151" s="3">
        <v>5.3658139999999998E-4</v>
      </c>
      <c r="G1151" s="3">
        <v>83</v>
      </c>
      <c r="H1151" s="3">
        <v>2.0891099999999999E-4</v>
      </c>
      <c r="I1151" s="3">
        <v>75.53</v>
      </c>
      <c r="J1151" s="3">
        <v>2.0877249999999995E-4</v>
      </c>
      <c r="K1151" s="3">
        <v>10</v>
      </c>
      <c r="L1151" s="3">
        <v>10</v>
      </c>
      <c r="M1151" s="3">
        <v>0</v>
      </c>
      <c r="N1151" s="3">
        <v>0</v>
      </c>
      <c r="O1151" s="3" t="str">
        <f t="shared" si="34"/>
        <v>2021</v>
      </c>
      <c r="P1151" s="3" t="str">
        <f t="shared" si="35"/>
        <v>04</v>
      </c>
      <c r="Q1151" s="3" t="s">
        <v>28</v>
      </c>
      <c r="R1151" s="5" t="s">
        <v>29</v>
      </c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/>
      <c r="AF1151"/>
    </row>
    <row r="1152" spans="1:32" s="5" customFormat="1" x14ac:dyDescent="0.25">
      <c r="A1152" s="5" t="s">
        <v>177</v>
      </c>
      <c r="B1152" s="5" t="s">
        <v>19</v>
      </c>
      <c r="C1152" s="5" t="s">
        <v>26</v>
      </c>
      <c r="D1152" s="5" t="s">
        <v>27</v>
      </c>
      <c r="E1152" s="3">
        <v>10</v>
      </c>
      <c r="F1152" s="3">
        <v>5.365814E-3</v>
      </c>
      <c r="G1152" s="3">
        <v>830</v>
      </c>
      <c r="H1152" s="3">
        <v>2.0891099999999999E-3</v>
      </c>
      <c r="I1152" s="3">
        <v>755.3</v>
      </c>
      <c r="J1152" s="3">
        <v>2.0877246999999998E-3</v>
      </c>
      <c r="K1152" s="3">
        <v>100</v>
      </c>
      <c r="L1152" s="3">
        <v>100</v>
      </c>
      <c r="M1152" s="3">
        <v>0</v>
      </c>
      <c r="N1152" s="3">
        <v>0</v>
      </c>
      <c r="O1152" s="3" t="str">
        <f t="shared" si="34"/>
        <v>2021</v>
      </c>
      <c r="P1152" s="3" t="str">
        <f t="shared" si="35"/>
        <v>04</v>
      </c>
      <c r="Q1152" s="3" t="s">
        <v>22</v>
      </c>
      <c r="R1152" s="5" t="s">
        <v>29</v>
      </c>
      <c r="T1152" s="3"/>
      <c r="U1152" s="3"/>
      <c r="V1152" s="3"/>
      <c r="W1152" s="3"/>
      <c r="X1152" s="3"/>
      <c r="Y1152" s="3"/>
      <c r="Z1152" s="3"/>
      <c r="AA1152" s="3"/>
      <c r="AB1152" s="3"/>
      <c r="AC1152" s="3"/>
      <c r="AD1152" s="3"/>
      <c r="AE1152"/>
      <c r="AF1152"/>
    </row>
    <row r="1153" spans="1:32" s="5" customFormat="1" x14ac:dyDescent="0.25">
      <c r="A1153" s="5" t="s">
        <v>177</v>
      </c>
      <c r="B1153" s="5" t="s">
        <v>19</v>
      </c>
      <c r="C1153" s="5" t="s">
        <v>173</v>
      </c>
      <c r="D1153" s="5" t="s">
        <v>174</v>
      </c>
      <c r="E1153" s="3">
        <v>1</v>
      </c>
      <c r="F1153" s="3">
        <v>5.3658139999999998E-4</v>
      </c>
      <c r="G1153" s="3">
        <v>158</v>
      </c>
      <c r="H1153" s="3">
        <v>3.9768600000000007E-4</v>
      </c>
      <c r="I1153" s="3">
        <v>143.78</v>
      </c>
      <c r="J1153" s="3">
        <v>3.9742229999999997E-4</v>
      </c>
      <c r="K1153" s="3">
        <v>30</v>
      </c>
      <c r="L1153" s="3">
        <v>10</v>
      </c>
      <c r="M1153" s="3">
        <v>0</v>
      </c>
      <c r="N1153" s="3">
        <v>0</v>
      </c>
      <c r="O1153" s="3" t="str">
        <f t="shared" si="34"/>
        <v>2021</v>
      </c>
      <c r="P1153" s="3" t="str">
        <f t="shared" si="35"/>
        <v>04</v>
      </c>
      <c r="Q1153" s="3" t="s">
        <v>22</v>
      </c>
      <c r="R1153" s="5" t="s">
        <v>23</v>
      </c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/>
      <c r="AF1153"/>
    </row>
    <row r="1154" spans="1:32" s="5" customFormat="1" x14ac:dyDescent="0.25">
      <c r="A1154" s="5" t="s">
        <v>177</v>
      </c>
      <c r="B1154" s="5" t="s">
        <v>19</v>
      </c>
      <c r="C1154" s="5" t="s">
        <v>30</v>
      </c>
      <c r="D1154" s="5" t="s">
        <v>31</v>
      </c>
      <c r="E1154" s="3">
        <v>1</v>
      </c>
      <c r="F1154" s="3">
        <v>5.3658139999999998E-4</v>
      </c>
      <c r="G1154" s="3">
        <v>40</v>
      </c>
      <c r="H1154" s="3">
        <v>1.0067999999999999E-4</v>
      </c>
      <c r="I1154" s="3">
        <v>36.4</v>
      </c>
      <c r="J1154" s="3">
        <v>1.0061319999999998E-4</v>
      </c>
      <c r="K1154" s="3">
        <v>5</v>
      </c>
      <c r="L1154" s="3">
        <v>5</v>
      </c>
      <c r="M1154" s="3">
        <v>0</v>
      </c>
      <c r="N1154" s="3">
        <v>0</v>
      </c>
      <c r="O1154" s="3" t="str">
        <f t="shared" si="34"/>
        <v>2021</v>
      </c>
      <c r="P1154" s="3" t="str">
        <f t="shared" si="35"/>
        <v>04</v>
      </c>
      <c r="Q1154" s="3" t="s">
        <v>22</v>
      </c>
      <c r="R1154" s="5" t="s">
        <v>23</v>
      </c>
      <c r="T1154" s="3"/>
      <c r="U1154" s="3"/>
      <c r="V1154" s="3"/>
      <c r="W1154" s="3"/>
      <c r="X1154" s="3"/>
      <c r="Y1154" s="3"/>
      <c r="Z1154" s="3"/>
      <c r="AA1154" s="3"/>
      <c r="AB1154" s="3"/>
      <c r="AC1154" s="3"/>
      <c r="AD1154" s="3"/>
      <c r="AE1154"/>
      <c r="AF1154"/>
    </row>
    <row r="1155" spans="1:32" s="5" customFormat="1" x14ac:dyDescent="0.25">
      <c r="A1155" s="5" t="s">
        <v>177</v>
      </c>
      <c r="B1155" s="5" t="s">
        <v>19</v>
      </c>
      <c r="C1155" s="5" t="s">
        <v>30</v>
      </c>
      <c r="D1155" s="5" t="s">
        <v>31</v>
      </c>
      <c r="E1155" s="3">
        <v>188</v>
      </c>
      <c r="F1155" s="3">
        <v>0.10087730319999999</v>
      </c>
      <c r="G1155" s="3">
        <v>7520</v>
      </c>
      <c r="H1155" s="3">
        <v>1.8927840000000001E-2</v>
      </c>
      <c r="I1155" s="3">
        <v>6866</v>
      </c>
      <c r="J1155" s="3">
        <v>1.8978310599999999E-2</v>
      </c>
      <c r="K1155" s="3">
        <v>940</v>
      </c>
      <c r="L1155" s="3">
        <v>940</v>
      </c>
      <c r="M1155" s="3">
        <v>0</v>
      </c>
      <c r="N1155" s="3">
        <v>0</v>
      </c>
      <c r="O1155" s="3" t="str">
        <f t="shared" ref="O1155:O1218" si="36">MID(A1155,4,4)</f>
        <v>2021</v>
      </c>
      <c r="P1155" s="3" t="str">
        <f t="shared" ref="P1155:P1218" si="37">LEFT(A1155,2)</f>
        <v>04</v>
      </c>
      <c r="Q1155" s="3" t="s">
        <v>22</v>
      </c>
      <c r="R1155" s="5" t="s">
        <v>23</v>
      </c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/>
      <c r="AF1155"/>
    </row>
    <row r="1156" spans="1:32" s="5" customFormat="1" x14ac:dyDescent="0.25">
      <c r="A1156" s="5" t="s">
        <v>177</v>
      </c>
      <c r="B1156" s="5" t="s">
        <v>19</v>
      </c>
      <c r="C1156" s="5" t="s">
        <v>30</v>
      </c>
      <c r="D1156" s="5" t="s">
        <v>31</v>
      </c>
      <c r="E1156" s="3">
        <v>48</v>
      </c>
      <c r="F1156" s="3">
        <v>2.5755907199999994E-2</v>
      </c>
      <c r="G1156" s="3">
        <v>1920</v>
      </c>
      <c r="H1156" s="3">
        <v>4.83264E-3</v>
      </c>
      <c r="I1156" s="3">
        <v>1747.2</v>
      </c>
      <c r="J1156" s="3">
        <v>4.8294354999999997E-3</v>
      </c>
      <c r="K1156" s="3">
        <v>240</v>
      </c>
      <c r="L1156" s="3">
        <v>240</v>
      </c>
      <c r="M1156" s="3">
        <v>0</v>
      </c>
      <c r="N1156" s="3">
        <v>0</v>
      </c>
      <c r="O1156" s="3" t="str">
        <f t="shared" si="36"/>
        <v>2021</v>
      </c>
      <c r="P1156" s="3" t="str">
        <f t="shared" si="37"/>
        <v>04</v>
      </c>
      <c r="Q1156" s="3" t="s">
        <v>22</v>
      </c>
      <c r="R1156" s="5" t="s">
        <v>23</v>
      </c>
      <c r="T1156" s="3"/>
      <c r="U1156" s="3"/>
      <c r="V1156" s="3"/>
      <c r="W1156" s="3"/>
      <c r="X1156" s="3"/>
      <c r="Y1156" s="3"/>
      <c r="Z1156" s="3"/>
      <c r="AA1156" s="3"/>
      <c r="AB1156" s="3"/>
      <c r="AC1156" s="3"/>
      <c r="AD1156" s="3"/>
      <c r="AE1156"/>
      <c r="AF1156"/>
    </row>
    <row r="1157" spans="1:32" s="5" customFormat="1" x14ac:dyDescent="0.25">
      <c r="A1157" s="5" t="s">
        <v>177</v>
      </c>
      <c r="B1157" s="5" t="s">
        <v>19</v>
      </c>
      <c r="C1157" s="5" t="s">
        <v>30</v>
      </c>
      <c r="D1157" s="5" t="s">
        <v>31</v>
      </c>
      <c r="E1157" s="3">
        <v>10</v>
      </c>
      <c r="F1157" s="3">
        <v>5.365814E-3</v>
      </c>
      <c r="G1157" s="3">
        <v>400</v>
      </c>
      <c r="H1157" s="3">
        <v>1.0068E-3</v>
      </c>
      <c r="I1157" s="3">
        <v>364</v>
      </c>
      <c r="J1157" s="3">
        <v>1.0061324E-3</v>
      </c>
      <c r="K1157" s="3">
        <v>50</v>
      </c>
      <c r="L1157" s="3">
        <v>50</v>
      </c>
      <c r="M1157" s="3">
        <v>0</v>
      </c>
      <c r="N1157" s="3">
        <v>0</v>
      </c>
      <c r="O1157" s="3" t="str">
        <f t="shared" si="36"/>
        <v>2021</v>
      </c>
      <c r="P1157" s="3" t="str">
        <f t="shared" si="37"/>
        <v>04</v>
      </c>
      <c r="Q1157" s="3" t="s">
        <v>32</v>
      </c>
      <c r="R1157" s="5" t="s">
        <v>23</v>
      </c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/>
      <c r="AF1157"/>
    </row>
    <row r="1158" spans="1:32" s="5" customFormat="1" x14ac:dyDescent="0.25">
      <c r="A1158" s="5" t="s">
        <v>177</v>
      </c>
      <c r="B1158" s="5" t="s">
        <v>19</v>
      </c>
      <c r="C1158" s="5" t="s">
        <v>30</v>
      </c>
      <c r="D1158" s="5" t="s">
        <v>31</v>
      </c>
      <c r="E1158" s="3">
        <v>1</v>
      </c>
      <c r="F1158" s="3">
        <v>5.3658139999999998E-4</v>
      </c>
      <c r="G1158" s="3">
        <v>40</v>
      </c>
      <c r="H1158" s="3">
        <v>1.0067999999999999E-4</v>
      </c>
      <c r="I1158" s="3">
        <v>36.4</v>
      </c>
      <c r="J1158" s="3">
        <v>1.0061319999999998E-4</v>
      </c>
      <c r="K1158" s="3">
        <v>5</v>
      </c>
      <c r="L1158" s="3">
        <v>5</v>
      </c>
      <c r="M1158" s="3">
        <v>0</v>
      </c>
      <c r="N1158" s="3">
        <v>0</v>
      </c>
      <c r="O1158" s="3" t="str">
        <f t="shared" si="36"/>
        <v>2021</v>
      </c>
      <c r="P1158" s="3" t="str">
        <f t="shared" si="37"/>
        <v>04</v>
      </c>
      <c r="Q1158" s="3" t="s">
        <v>32</v>
      </c>
      <c r="R1158" s="5" t="s">
        <v>23</v>
      </c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/>
      <c r="AF1158"/>
    </row>
    <row r="1159" spans="1:32" s="5" customFormat="1" x14ac:dyDescent="0.25">
      <c r="A1159" s="5" t="s">
        <v>177</v>
      </c>
      <c r="B1159" s="5" t="s">
        <v>19</v>
      </c>
      <c r="C1159" s="5" t="s">
        <v>34</v>
      </c>
      <c r="D1159" s="5" t="s">
        <v>35</v>
      </c>
      <c r="E1159" s="3">
        <v>6</v>
      </c>
      <c r="F1159" s="3">
        <v>3.2194883999999992E-3</v>
      </c>
      <c r="G1159" s="3">
        <v>486</v>
      </c>
      <c r="H1159" s="3">
        <v>1.2232620000000001E-3</v>
      </c>
      <c r="I1159" s="3">
        <v>442.26000000000005</v>
      </c>
      <c r="J1159" s="3">
        <v>1.2224509000000002E-3</v>
      </c>
      <c r="K1159" s="3">
        <v>60</v>
      </c>
      <c r="L1159" s="3">
        <v>60</v>
      </c>
      <c r="M1159" s="3">
        <v>0</v>
      </c>
      <c r="N1159" s="3">
        <v>0</v>
      </c>
      <c r="O1159" s="3" t="str">
        <f t="shared" si="36"/>
        <v>2021</v>
      </c>
      <c r="P1159" s="3" t="str">
        <f t="shared" si="37"/>
        <v>04</v>
      </c>
      <c r="Q1159" s="3" t="s">
        <v>22</v>
      </c>
      <c r="R1159" s="5" t="s">
        <v>23</v>
      </c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/>
      <c r="AF1159"/>
    </row>
    <row r="1160" spans="1:32" s="5" customFormat="1" x14ac:dyDescent="0.25">
      <c r="A1160" s="5" t="s">
        <v>177</v>
      </c>
      <c r="B1160" s="5" t="s">
        <v>19</v>
      </c>
      <c r="C1160" s="5" t="s">
        <v>34</v>
      </c>
      <c r="D1160" s="5" t="s">
        <v>35</v>
      </c>
      <c r="E1160" s="3">
        <v>27</v>
      </c>
      <c r="F1160" s="3">
        <v>1.4487697800000001E-2</v>
      </c>
      <c r="G1160" s="3">
        <v>2187</v>
      </c>
      <c r="H1160" s="3">
        <v>5.5046790000000002E-3</v>
      </c>
      <c r="I1160" s="3">
        <v>1990.17</v>
      </c>
      <c r="J1160" s="3">
        <v>5.5010289000000006E-3</v>
      </c>
      <c r="K1160" s="3">
        <v>270</v>
      </c>
      <c r="L1160" s="3">
        <v>270</v>
      </c>
      <c r="M1160" s="3">
        <v>0</v>
      </c>
      <c r="N1160" s="3">
        <v>0</v>
      </c>
      <c r="O1160" s="3" t="str">
        <f t="shared" si="36"/>
        <v>2021</v>
      </c>
      <c r="P1160" s="3" t="str">
        <f t="shared" si="37"/>
        <v>04</v>
      </c>
      <c r="Q1160" s="3" t="s">
        <v>22</v>
      </c>
      <c r="R1160" s="5" t="s">
        <v>23</v>
      </c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/>
      <c r="AF1160"/>
    </row>
    <row r="1161" spans="1:32" s="5" customFormat="1" x14ac:dyDescent="0.25">
      <c r="A1161" s="5" t="s">
        <v>177</v>
      </c>
      <c r="B1161" s="5" t="s">
        <v>19</v>
      </c>
      <c r="C1161" s="5" t="s">
        <v>34</v>
      </c>
      <c r="D1161" s="5" t="s">
        <v>35</v>
      </c>
      <c r="E1161" s="3">
        <v>4</v>
      </c>
      <c r="F1161" s="3">
        <v>2.1463255999999999E-3</v>
      </c>
      <c r="G1161" s="3">
        <v>324</v>
      </c>
      <c r="H1161" s="3">
        <v>8.1550800000000005E-4</v>
      </c>
      <c r="I1161" s="3">
        <v>294.84000000000003</v>
      </c>
      <c r="J1161" s="3">
        <v>8.1496720000000006E-4</v>
      </c>
      <c r="K1161" s="3">
        <v>40</v>
      </c>
      <c r="L1161" s="3">
        <v>40</v>
      </c>
      <c r="M1161" s="3">
        <v>0</v>
      </c>
      <c r="N1161" s="3">
        <v>0</v>
      </c>
      <c r="O1161" s="3" t="str">
        <f t="shared" si="36"/>
        <v>2021</v>
      </c>
      <c r="P1161" s="3" t="str">
        <f t="shared" si="37"/>
        <v>04</v>
      </c>
      <c r="Q1161" s="3" t="s">
        <v>22</v>
      </c>
      <c r="R1161" s="5" t="s">
        <v>23</v>
      </c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/>
      <c r="AF1161"/>
    </row>
    <row r="1162" spans="1:32" s="5" customFormat="1" x14ac:dyDescent="0.25">
      <c r="A1162" s="5" t="s">
        <v>177</v>
      </c>
      <c r="B1162" s="5" t="s">
        <v>19</v>
      </c>
      <c r="C1162" s="5" t="s">
        <v>34</v>
      </c>
      <c r="D1162" s="5" t="s">
        <v>35</v>
      </c>
      <c r="E1162" s="3">
        <v>1</v>
      </c>
      <c r="F1162" s="3">
        <v>5.3658139999999998E-4</v>
      </c>
      <c r="G1162" s="3">
        <v>81</v>
      </c>
      <c r="H1162" s="3">
        <v>2.0387700000000001E-4</v>
      </c>
      <c r="I1162" s="3">
        <v>73.710000000000008</v>
      </c>
      <c r="J1162" s="3">
        <v>2.0374180000000001E-4</v>
      </c>
      <c r="K1162" s="3">
        <v>10</v>
      </c>
      <c r="L1162" s="3">
        <v>10</v>
      </c>
      <c r="M1162" s="3">
        <v>0</v>
      </c>
      <c r="N1162" s="3">
        <v>0</v>
      </c>
      <c r="O1162" s="3" t="str">
        <f t="shared" si="36"/>
        <v>2021</v>
      </c>
      <c r="P1162" s="3" t="str">
        <f t="shared" si="37"/>
        <v>04</v>
      </c>
      <c r="Q1162" s="3" t="s">
        <v>28</v>
      </c>
      <c r="R1162" s="5" t="s">
        <v>29</v>
      </c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/>
      <c r="AF1162"/>
    </row>
    <row r="1163" spans="1:32" s="5" customFormat="1" x14ac:dyDescent="0.25">
      <c r="A1163" s="5" t="s">
        <v>177</v>
      </c>
      <c r="B1163" s="5" t="s">
        <v>19</v>
      </c>
      <c r="C1163" s="5" t="s">
        <v>34</v>
      </c>
      <c r="D1163" s="5" t="s">
        <v>35</v>
      </c>
      <c r="E1163" s="3">
        <v>1</v>
      </c>
      <c r="F1163" s="3">
        <v>5.3658139999999998E-4</v>
      </c>
      <c r="G1163" s="3">
        <v>81</v>
      </c>
      <c r="H1163" s="3">
        <v>2.0387700000000001E-4</v>
      </c>
      <c r="I1163" s="3">
        <v>73.710000000000008</v>
      </c>
      <c r="J1163" s="3">
        <v>2.0374180000000001E-4</v>
      </c>
      <c r="K1163" s="3">
        <v>10</v>
      </c>
      <c r="L1163" s="3">
        <v>10</v>
      </c>
      <c r="M1163" s="3">
        <v>0</v>
      </c>
      <c r="N1163" s="3">
        <v>0</v>
      </c>
      <c r="O1163" s="3" t="str">
        <f t="shared" si="36"/>
        <v>2021</v>
      </c>
      <c r="P1163" s="3" t="str">
        <f t="shared" si="37"/>
        <v>04</v>
      </c>
      <c r="Q1163" s="3" t="s">
        <v>28</v>
      </c>
      <c r="R1163" s="5" t="s">
        <v>29</v>
      </c>
      <c r="T1163" s="3"/>
      <c r="U1163" s="3"/>
      <c r="V1163" s="3"/>
      <c r="W1163" s="3"/>
      <c r="X1163" s="3"/>
      <c r="Y1163" s="3"/>
      <c r="Z1163" s="3"/>
      <c r="AA1163" s="3"/>
      <c r="AB1163" s="3"/>
      <c r="AC1163" s="3"/>
      <c r="AD1163" s="3"/>
      <c r="AE1163"/>
      <c r="AF1163"/>
    </row>
    <row r="1164" spans="1:32" s="5" customFormat="1" x14ac:dyDescent="0.25">
      <c r="A1164" s="5" t="s">
        <v>177</v>
      </c>
      <c r="B1164" s="5" t="s">
        <v>19</v>
      </c>
      <c r="C1164" s="5" t="s">
        <v>36</v>
      </c>
      <c r="D1164" s="5" t="s">
        <v>37</v>
      </c>
      <c r="E1164" s="3">
        <v>2</v>
      </c>
      <c r="F1164" s="3">
        <v>1.0731628E-3</v>
      </c>
      <c r="G1164" s="3">
        <v>486</v>
      </c>
      <c r="H1164" s="3">
        <v>1.2232620000000001E-3</v>
      </c>
      <c r="I1164" s="3">
        <v>442.26000000000005</v>
      </c>
      <c r="J1164" s="3">
        <v>1.2224509000000002E-3</v>
      </c>
      <c r="K1164" s="3">
        <v>60</v>
      </c>
      <c r="L1164" s="3">
        <v>60</v>
      </c>
      <c r="M1164" s="3">
        <v>0</v>
      </c>
      <c r="N1164" s="3">
        <v>0</v>
      </c>
      <c r="O1164" s="3" t="str">
        <f t="shared" si="36"/>
        <v>2021</v>
      </c>
      <c r="P1164" s="3" t="str">
        <f t="shared" si="37"/>
        <v>04</v>
      </c>
      <c r="Q1164" s="3" t="s">
        <v>28</v>
      </c>
      <c r="R1164" s="5" t="s">
        <v>29</v>
      </c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/>
      <c r="AF1164"/>
    </row>
    <row r="1165" spans="1:32" s="5" customFormat="1" x14ac:dyDescent="0.25">
      <c r="A1165" s="5" t="s">
        <v>177</v>
      </c>
      <c r="B1165" s="5" t="s">
        <v>19</v>
      </c>
      <c r="C1165" s="5" t="s">
        <v>36</v>
      </c>
      <c r="D1165" s="5" t="s">
        <v>37</v>
      </c>
      <c r="E1165" s="3">
        <v>4</v>
      </c>
      <c r="F1165" s="3">
        <v>2.1463255999999999E-3</v>
      </c>
      <c r="G1165" s="3">
        <v>972</v>
      </c>
      <c r="H1165" s="3">
        <v>2.4465240000000003E-3</v>
      </c>
      <c r="I1165" s="3">
        <v>884.5200000000001</v>
      </c>
      <c r="J1165" s="3">
        <v>2.4449017E-3</v>
      </c>
      <c r="K1165" s="3">
        <v>120</v>
      </c>
      <c r="L1165" s="3">
        <v>120</v>
      </c>
      <c r="M1165" s="3">
        <v>0</v>
      </c>
      <c r="N1165" s="3">
        <v>0</v>
      </c>
      <c r="O1165" s="3" t="str">
        <f t="shared" si="36"/>
        <v>2021</v>
      </c>
      <c r="P1165" s="3" t="str">
        <f t="shared" si="37"/>
        <v>04</v>
      </c>
      <c r="Q1165" s="3" t="s">
        <v>22</v>
      </c>
      <c r="R1165" s="5" t="s">
        <v>29</v>
      </c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/>
      <c r="AF1165"/>
    </row>
    <row r="1166" spans="1:32" s="5" customFormat="1" x14ac:dyDescent="0.25">
      <c r="A1166" s="5" t="s">
        <v>177</v>
      </c>
      <c r="B1166" s="5" t="s">
        <v>19</v>
      </c>
      <c r="C1166" s="5" t="s">
        <v>36</v>
      </c>
      <c r="D1166" s="5" t="s">
        <v>37</v>
      </c>
      <c r="E1166" s="3">
        <v>81</v>
      </c>
      <c r="F1166" s="3">
        <v>4.34630934E-2</v>
      </c>
      <c r="G1166" s="3">
        <v>19683</v>
      </c>
      <c r="H1166" s="3">
        <v>4.9542110999999993E-2</v>
      </c>
      <c r="I1166" s="3">
        <v>17911.53</v>
      </c>
      <c r="J1166" s="3">
        <v>4.9509260099999994E-2</v>
      </c>
      <c r="K1166" s="3">
        <v>2430</v>
      </c>
      <c r="L1166" s="3">
        <v>2430</v>
      </c>
      <c r="M1166" s="3">
        <v>0</v>
      </c>
      <c r="N1166" s="3">
        <v>0</v>
      </c>
      <c r="O1166" s="3" t="str">
        <f t="shared" si="36"/>
        <v>2021</v>
      </c>
      <c r="P1166" s="3" t="str">
        <f t="shared" si="37"/>
        <v>04</v>
      </c>
      <c r="Q1166" s="3" t="s">
        <v>22</v>
      </c>
      <c r="R1166" s="5" t="s">
        <v>23</v>
      </c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/>
      <c r="AF1166"/>
    </row>
    <row r="1167" spans="1:32" s="5" customFormat="1" x14ac:dyDescent="0.25">
      <c r="A1167" s="5" t="s">
        <v>177</v>
      </c>
      <c r="B1167" s="5" t="s">
        <v>19</v>
      </c>
      <c r="C1167" s="5" t="s">
        <v>36</v>
      </c>
      <c r="D1167" s="5" t="s">
        <v>37</v>
      </c>
      <c r="E1167" s="3">
        <v>24</v>
      </c>
      <c r="F1167" s="3">
        <v>1.2877953599999997E-2</v>
      </c>
      <c r="G1167" s="3">
        <v>5832</v>
      </c>
      <c r="H1167" s="3">
        <v>1.4679144000000002E-2</v>
      </c>
      <c r="I1167" s="3">
        <v>5307.12</v>
      </c>
      <c r="J1167" s="3">
        <v>1.4669410399999999E-2</v>
      </c>
      <c r="K1167" s="3">
        <v>720</v>
      </c>
      <c r="L1167" s="3">
        <v>720</v>
      </c>
      <c r="M1167" s="3">
        <v>0</v>
      </c>
      <c r="N1167" s="3">
        <v>0</v>
      </c>
      <c r="O1167" s="3" t="str">
        <f t="shared" si="36"/>
        <v>2021</v>
      </c>
      <c r="P1167" s="3" t="str">
        <f t="shared" si="37"/>
        <v>04</v>
      </c>
      <c r="Q1167" s="3" t="s">
        <v>22</v>
      </c>
      <c r="R1167" s="5" t="s">
        <v>23</v>
      </c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/>
      <c r="AF1167"/>
    </row>
    <row r="1168" spans="1:32" s="5" customFormat="1" x14ac:dyDescent="0.25">
      <c r="A1168" s="5" t="s">
        <v>177</v>
      </c>
      <c r="B1168" s="5" t="s">
        <v>19</v>
      </c>
      <c r="C1168" s="5" t="s">
        <v>36</v>
      </c>
      <c r="D1168" s="5" t="s">
        <v>37</v>
      </c>
      <c r="E1168" s="3">
        <v>386</v>
      </c>
      <c r="F1168" s="3">
        <v>0.20712042039999998</v>
      </c>
      <c r="G1168" s="3">
        <v>93798</v>
      </c>
      <c r="H1168" s="3">
        <v>0.23608956600000003</v>
      </c>
      <c r="I1168" s="3">
        <v>85494.69</v>
      </c>
      <c r="J1168" s="3">
        <v>0.23631587259999995</v>
      </c>
      <c r="K1168" s="3">
        <v>11580</v>
      </c>
      <c r="L1168" s="3">
        <v>11580</v>
      </c>
      <c r="M1168" s="3">
        <v>0</v>
      </c>
      <c r="N1168" s="3">
        <v>0</v>
      </c>
      <c r="O1168" s="3" t="str">
        <f t="shared" si="36"/>
        <v>2021</v>
      </c>
      <c r="P1168" s="3" t="str">
        <f t="shared" si="37"/>
        <v>04</v>
      </c>
      <c r="Q1168" s="3" t="s">
        <v>22</v>
      </c>
      <c r="R1168" s="5" t="s">
        <v>23</v>
      </c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/>
      <c r="AF1168"/>
    </row>
    <row r="1169" spans="1:32" s="5" customFormat="1" x14ac:dyDescent="0.25">
      <c r="A1169" s="5" t="s">
        <v>177</v>
      </c>
      <c r="B1169" s="5" t="s">
        <v>19</v>
      </c>
      <c r="C1169" s="5" t="s">
        <v>38</v>
      </c>
      <c r="D1169" s="5" t="s">
        <v>39</v>
      </c>
      <c r="E1169" s="3">
        <v>5</v>
      </c>
      <c r="F1169" s="3">
        <v>2.682907E-3</v>
      </c>
      <c r="G1169" s="3">
        <v>1215</v>
      </c>
      <c r="H1169" s="3">
        <v>3.0581550000000003E-3</v>
      </c>
      <c r="I1169" s="3">
        <v>1105.6500000000001</v>
      </c>
      <c r="J1169" s="3">
        <v>3.0561272000000001E-3</v>
      </c>
      <c r="K1169" s="3">
        <v>150</v>
      </c>
      <c r="L1169" s="3">
        <v>150</v>
      </c>
      <c r="M1169" s="3">
        <v>0</v>
      </c>
      <c r="N1169" s="3">
        <v>0</v>
      </c>
      <c r="O1169" s="3" t="str">
        <f t="shared" si="36"/>
        <v>2021</v>
      </c>
      <c r="P1169" s="3" t="str">
        <f t="shared" si="37"/>
        <v>04</v>
      </c>
      <c r="Q1169" s="3" t="s">
        <v>22</v>
      </c>
      <c r="R1169" s="5" t="s">
        <v>23</v>
      </c>
      <c r="T1169" s="3"/>
      <c r="U1169" s="3"/>
      <c r="V1169" s="3"/>
      <c r="W1169" s="3"/>
      <c r="X1169" s="3"/>
      <c r="Y1169" s="3"/>
      <c r="Z1169" s="3"/>
      <c r="AA1169" s="3"/>
      <c r="AB1169" s="3"/>
      <c r="AC1169" s="3"/>
      <c r="AD1169" s="3"/>
      <c r="AE1169"/>
      <c r="AF1169"/>
    </row>
    <row r="1170" spans="1:32" s="5" customFormat="1" x14ac:dyDescent="0.25">
      <c r="A1170" s="5" t="s">
        <v>177</v>
      </c>
      <c r="B1170" s="5" t="s">
        <v>19</v>
      </c>
      <c r="C1170" s="5" t="s">
        <v>40</v>
      </c>
      <c r="D1170" s="5" t="s">
        <v>41</v>
      </c>
      <c r="E1170" s="3">
        <v>13</v>
      </c>
      <c r="F1170" s="3">
        <v>6.9755582000000007E-3</v>
      </c>
      <c r="G1170" s="3">
        <v>0</v>
      </c>
      <c r="H1170" s="3">
        <v>0</v>
      </c>
      <c r="I1170" s="3">
        <v>0</v>
      </c>
      <c r="J1170" s="3">
        <v>0</v>
      </c>
      <c r="K1170" s="3">
        <v>0</v>
      </c>
      <c r="L1170" s="3">
        <v>0</v>
      </c>
      <c r="M1170" s="3">
        <v>451</v>
      </c>
      <c r="N1170" s="3">
        <v>0</v>
      </c>
      <c r="O1170" s="3" t="str">
        <f t="shared" si="36"/>
        <v>2021</v>
      </c>
      <c r="P1170" s="3" t="str">
        <f t="shared" si="37"/>
        <v>04</v>
      </c>
      <c r="Q1170" s="3" t="s">
        <v>22</v>
      </c>
      <c r="R1170" s="5" t="s">
        <v>23</v>
      </c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/>
      <c r="AF1170"/>
    </row>
    <row r="1171" spans="1:32" s="5" customFormat="1" x14ac:dyDescent="0.25">
      <c r="A1171" s="5" t="s">
        <v>177</v>
      </c>
      <c r="B1171" s="5" t="s">
        <v>19</v>
      </c>
      <c r="C1171" s="5" t="s">
        <v>40</v>
      </c>
      <c r="D1171" s="5" t="s">
        <v>41</v>
      </c>
      <c r="E1171" s="3">
        <v>377</v>
      </c>
      <c r="F1171" s="3">
        <v>0.20229118779999999</v>
      </c>
      <c r="G1171" s="3">
        <v>0</v>
      </c>
      <c r="H1171" s="3">
        <v>0</v>
      </c>
      <c r="I1171" s="3">
        <v>0</v>
      </c>
      <c r="J1171" s="3">
        <v>0</v>
      </c>
      <c r="K1171" s="3">
        <v>0</v>
      </c>
      <c r="L1171" s="3">
        <v>0</v>
      </c>
      <c r="M1171" s="3">
        <v>14965</v>
      </c>
      <c r="N1171" s="3">
        <v>0</v>
      </c>
      <c r="O1171" s="3" t="str">
        <f t="shared" si="36"/>
        <v>2021</v>
      </c>
      <c r="P1171" s="3" t="str">
        <f t="shared" si="37"/>
        <v>04</v>
      </c>
      <c r="Q1171" s="3" t="s">
        <v>22</v>
      </c>
      <c r="R1171" s="5" t="s">
        <v>23</v>
      </c>
      <c r="T1171" s="3"/>
      <c r="U1171" s="3"/>
      <c r="V1171" s="3"/>
      <c r="W1171" s="3"/>
      <c r="X1171" s="3"/>
      <c r="Y1171" s="3"/>
      <c r="Z1171" s="3"/>
      <c r="AA1171" s="3"/>
      <c r="AB1171" s="3"/>
      <c r="AC1171" s="3"/>
      <c r="AD1171" s="3"/>
      <c r="AE1171"/>
      <c r="AF1171"/>
    </row>
    <row r="1172" spans="1:32" s="5" customFormat="1" x14ac:dyDescent="0.25">
      <c r="A1172" s="5" t="s">
        <v>177</v>
      </c>
      <c r="B1172" s="5" t="s">
        <v>19</v>
      </c>
      <c r="C1172" s="5" t="s">
        <v>40</v>
      </c>
      <c r="D1172" s="5" t="s">
        <v>41</v>
      </c>
      <c r="E1172" s="3">
        <v>76</v>
      </c>
      <c r="F1172" s="3">
        <v>4.0780186399999988E-2</v>
      </c>
      <c r="G1172" s="3">
        <v>0</v>
      </c>
      <c r="H1172" s="3">
        <v>0</v>
      </c>
      <c r="I1172" s="3">
        <v>0</v>
      </c>
      <c r="J1172" s="3">
        <v>0</v>
      </c>
      <c r="K1172" s="3">
        <v>0</v>
      </c>
      <c r="L1172" s="3">
        <v>0</v>
      </c>
      <c r="M1172" s="3">
        <v>3034</v>
      </c>
      <c r="N1172" s="3">
        <v>0</v>
      </c>
      <c r="O1172" s="3" t="str">
        <f t="shared" si="36"/>
        <v>2021</v>
      </c>
      <c r="P1172" s="3" t="str">
        <f t="shared" si="37"/>
        <v>04</v>
      </c>
      <c r="Q1172" s="3" t="s">
        <v>22</v>
      </c>
      <c r="R1172" s="5" t="s">
        <v>23</v>
      </c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/>
      <c r="AF1172"/>
    </row>
    <row r="1173" spans="1:32" s="5" customFormat="1" x14ac:dyDescent="0.25">
      <c r="A1173" s="5" t="s">
        <v>177</v>
      </c>
      <c r="B1173" s="5" t="s">
        <v>19</v>
      </c>
      <c r="C1173" s="5" t="s">
        <v>40</v>
      </c>
      <c r="D1173" s="5" t="s">
        <v>41</v>
      </c>
      <c r="E1173" s="3">
        <v>5</v>
      </c>
      <c r="F1173" s="3">
        <v>2.682907E-3</v>
      </c>
      <c r="G1173" s="3">
        <v>0</v>
      </c>
      <c r="H1173" s="3">
        <v>0</v>
      </c>
      <c r="I1173" s="3">
        <v>0</v>
      </c>
      <c r="J1173" s="3">
        <v>0</v>
      </c>
      <c r="K1173" s="3">
        <v>0</v>
      </c>
      <c r="L1173" s="3">
        <v>0</v>
      </c>
      <c r="M1173" s="3">
        <v>205</v>
      </c>
      <c r="N1173" s="3">
        <v>0</v>
      </c>
      <c r="O1173" s="3" t="str">
        <f t="shared" si="36"/>
        <v>2021</v>
      </c>
      <c r="P1173" s="3" t="str">
        <f t="shared" si="37"/>
        <v>04</v>
      </c>
      <c r="Q1173" s="3" t="s">
        <v>22</v>
      </c>
      <c r="R1173" s="5" t="s">
        <v>29</v>
      </c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/>
      <c r="AF1173"/>
    </row>
    <row r="1174" spans="1:32" s="5" customFormat="1" x14ac:dyDescent="0.25">
      <c r="A1174" s="5" t="s">
        <v>177</v>
      </c>
      <c r="B1174" s="5" t="s">
        <v>19</v>
      </c>
      <c r="C1174" s="5" t="s">
        <v>132</v>
      </c>
      <c r="D1174" s="5" t="s">
        <v>133</v>
      </c>
      <c r="E1174" s="3">
        <v>3</v>
      </c>
      <c r="F1174" s="3">
        <v>1.6097441999999996E-3</v>
      </c>
      <c r="G1174" s="3">
        <v>702</v>
      </c>
      <c r="H1174" s="3">
        <v>1.766934E-3</v>
      </c>
      <c r="I1174" s="3">
        <v>638.81999999999994</v>
      </c>
      <c r="J1174" s="3">
        <v>1.7657624000000003E-3</v>
      </c>
      <c r="K1174" s="3">
        <v>0</v>
      </c>
      <c r="L1174" s="3">
        <v>0</v>
      </c>
      <c r="M1174" s="3">
        <v>0</v>
      </c>
      <c r="N1174" s="3">
        <v>0</v>
      </c>
      <c r="O1174" s="3" t="str">
        <f t="shared" si="36"/>
        <v>2021</v>
      </c>
      <c r="P1174" s="3" t="str">
        <f t="shared" si="37"/>
        <v>04</v>
      </c>
      <c r="Q1174" s="3" t="s">
        <v>22</v>
      </c>
      <c r="R1174" s="5" t="s">
        <v>23</v>
      </c>
      <c r="T1174" s="3"/>
      <c r="U1174" s="3"/>
      <c r="V1174" s="3"/>
      <c r="W1174" s="3"/>
      <c r="X1174" s="3"/>
      <c r="Y1174" s="3"/>
      <c r="Z1174" s="3"/>
      <c r="AA1174" s="3"/>
      <c r="AB1174" s="3"/>
      <c r="AC1174" s="3"/>
      <c r="AD1174" s="3"/>
      <c r="AE1174"/>
      <c r="AF1174"/>
    </row>
    <row r="1175" spans="1:32" s="5" customFormat="1" x14ac:dyDescent="0.25">
      <c r="A1175" s="5" t="s">
        <v>177</v>
      </c>
      <c r="B1175" s="5" t="s">
        <v>19</v>
      </c>
      <c r="C1175" s="5" t="s">
        <v>42</v>
      </c>
      <c r="D1175" s="5" t="s">
        <v>43</v>
      </c>
      <c r="E1175" s="3">
        <v>61</v>
      </c>
      <c r="F1175" s="3">
        <v>3.27314654E-2</v>
      </c>
      <c r="G1175" s="3">
        <v>46848</v>
      </c>
      <c r="H1175" s="3">
        <v>0.11791641599999998</v>
      </c>
      <c r="I1175" s="3">
        <v>42777.599999999999</v>
      </c>
      <c r="J1175" s="3">
        <v>0.11824156420000001</v>
      </c>
      <c r="K1175" s="3">
        <v>3660</v>
      </c>
      <c r="L1175" s="3">
        <v>3660</v>
      </c>
      <c r="M1175" s="3">
        <v>0</v>
      </c>
      <c r="N1175" s="3">
        <v>0</v>
      </c>
      <c r="O1175" s="3" t="str">
        <f t="shared" si="36"/>
        <v>2021</v>
      </c>
      <c r="P1175" s="3" t="str">
        <f t="shared" si="37"/>
        <v>04</v>
      </c>
      <c r="Q1175" s="3" t="s">
        <v>22</v>
      </c>
      <c r="R1175" s="5" t="s">
        <v>23</v>
      </c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/>
      <c r="AF1175"/>
    </row>
    <row r="1176" spans="1:32" s="5" customFormat="1" x14ac:dyDescent="0.25">
      <c r="A1176" s="5" t="s">
        <v>177</v>
      </c>
      <c r="B1176" s="5" t="s">
        <v>19</v>
      </c>
      <c r="C1176" s="5" t="s">
        <v>42</v>
      </c>
      <c r="D1176" s="5" t="s">
        <v>43</v>
      </c>
      <c r="E1176" s="3">
        <v>1</v>
      </c>
      <c r="F1176" s="3">
        <v>5.3658139999999998E-4</v>
      </c>
      <c r="G1176" s="3">
        <v>768</v>
      </c>
      <c r="H1176" s="3">
        <v>1.9330560000000001E-3</v>
      </c>
      <c r="I1176" s="3">
        <v>698.88</v>
      </c>
      <c r="J1176" s="3">
        <v>1.9317741999999999E-3</v>
      </c>
      <c r="K1176" s="3">
        <v>60</v>
      </c>
      <c r="L1176" s="3">
        <v>60</v>
      </c>
      <c r="M1176" s="3">
        <v>0</v>
      </c>
      <c r="N1176" s="3">
        <v>0</v>
      </c>
      <c r="O1176" s="3" t="str">
        <f t="shared" si="36"/>
        <v>2021</v>
      </c>
      <c r="P1176" s="3" t="str">
        <f t="shared" si="37"/>
        <v>04</v>
      </c>
      <c r="Q1176" s="3" t="s">
        <v>22</v>
      </c>
      <c r="R1176" s="5" t="s">
        <v>29</v>
      </c>
      <c r="T1176" s="3"/>
      <c r="U1176" s="3"/>
      <c r="V1176" s="3"/>
      <c r="W1176" s="3"/>
      <c r="X1176" s="3"/>
      <c r="Y1176" s="3"/>
      <c r="Z1176" s="3"/>
      <c r="AA1176" s="3"/>
      <c r="AB1176" s="3"/>
      <c r="AC1176" s="3"/>
      <c r="AD1176" s="3"/>
      <c r="AE1176"/>
      <c r="AF1176"/>
    </row>
    <row r="1177" spans="1:32" s="5" customFormat="1" x14ac:dyDescent="0.25">
      <c r="A1177" s="5" t="s">
        <v>177</v>
      </c>
      <c r="B1177" s="5" t="s">
        <v>19</v>
      </c>
      <c r="C1177" s="5" t="s">
        <v>44</v>
      </c>
      <c r="D1177" s="5" t="s">
        <v>45</v>
      </c>
      <c r="E1177" s="3">
        <v>4</v>
      </c>
      <c r="F1177" s="3">
        <v>2.1463255999999999E-3</v>
      </c>
      <c r="G1177" s="3">
        <v>2056</v>
      </c>
      <c r="H1177" s="3">
        <v>5.1749520000000009E-3</v>
      </c>
      <c r="I1177" s="3">
        <v>1870.9599999999998</v>
      </c>
      <c r="J1177" s="3">
        <v>5.1715205000000004E-3</v>
      </c>
      <c r="K1177" s="3">
        <v>160</v>
      </c>
      <c r="L1177" s="3">
        <v>160</v>
      </c>
      <c r="M1177" s="3">
        <v>0</v>
      </c>
      <c r="N1177" s="3">
        <v>0</v>
      </c>
      <c r="O1177" s="3" t="str">
        <f t="shared" si="36"/>
        <v>2021</v>
      </c>
      <c r="P1177" s="3" t="str">
        <f t="shared" si="37"/>
        <v>04</v>
      </c>
      <c r="Q1177" s="3" t="s">
        <v>22</v>
      </c>
      <c r="R1177" s="5" t="s">
        <v>29</v>
      </c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/>
      <c r="AF1177"/>
    </row>
    <row r="1178" spans="1:32" s="5" customFormat="1" x14ac:dyDescent="0.25">
      <c r="A1178" s="5" t="s">
        <v>177</v>
      </c>
      <c r="B1178" s="5" t="s">
        <v>19</v>
      </c>
      <c r="C1178" s="5" t="s">
        <v>44</v>
      </c>
      <c r="D1178" s="5" t="s">
        <v>45</v>
      </c>
      <c r="E1178" s="3">
        <v>108</v>
      </c>
      <c r="F1178" s="3">
        <v>5.7950791200000004E-2</v>
      </c>
      <c r="G1178" s="3">
        <v>55512</v>
      </c>
      <c r="H1178" s="3">
        <v>0.13972370399999998</v>
      </c>
      <c r="I1178" s="3">
        <v>50613.58</v>
      </c>
      <c r="J1178" s="3">
        <v>0.13990099649999999</v>
      </c>
      <c r="K1178" s="3">
        <v>4320</v>
      </c>
      <c r="L1178" s="3">
        <v>4320</v>
      </c>
      <c r="M1178" s="3">
        <v>0</v>
      </c>
      <c r="N1178" s="3">
        <v>0</v>
      </c>
      <c r="O1178" s="3" t="str">
        <f t="shared" si="36"/>
        <v>2021</v>
      </c>
      <c r="P1178" s="3" t="str">
        <f t="shared" si="37"/>
        <v>04</v>
      </c>
      <c r="Q1178" s="3" t="s">
        <v>22</v>
      </c>
      <c r="R1178" s="5" t="s">
        <v>23</v>
      </c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/>
      <c r="AF1178"/>
    </row>
    <row r="1179" spans="1:32" s="5" customFormat="1" x14ac:dyDescent="0.25">
      <c r="A1179" s="5" t="s">
        <v>177</v>
      </c>
      <c r="B1179" s="5" t="s">
        <v>19</v>
      </c>
      <c r="C1179" s="5" t="s">
        <v>46</v>
      </c>
      <c r="D1179" s="5" t="s">
        <v>47</v>
      </c>
      <c r="E1179" s="3">
        <v>217</v>
      </c>
      <c r="F1179" s="3">
        <v>0.11643816379999998</v>
      </c>
      <c r="G1179" s="3">
        <v>55986</v>
      </c>
      <c r="H1179" s="3">
        <v>0.14091676199999997</v>
      </c>
      <c r="I1179" s="3">
        <v>50947.259999999995</v>
      </c>
      <c r="J1179" s="3">
        <v>0.14082332140000003</v>
      </c>
      <c r="K1179" s="3">
        <v>4340</v>
      </c>
      <c r="L1179" s="3">
        <v>4340</v>
      </c>
      <c r="M1179" s="3">
        <v>0</v>
      </c>
      <c r="N1179" s="3">
        <v>0</v>
      </c>
      <c r="O1179" s="3" t="str">
        <f t="shared" si="36"/>
        <v>2021</v>
      </c>
      <c r="P1179" s="3" t="str">
        <f t="shared" si="37"/>
        <v>04</v>
      </c>
      <c r="Q1179" s="3" t="s">
        <v>22</v>
      </c>
      <c r="R1179" s="5" t="s">
        <v>23</v>
      </c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/>
      <c r="AF1179"/>
    </row>
    <row r="1180" spans="1:32" s="5" customFormat="1" x14ac:dyDescent="0.25">
      <c r="A1180" s="5" t="s">
        <v>177</v>
      </c>
      <c r="B1180" s="5" t="s">
        <v>19</v>
      </c>
      <c r="C1180" s="5" t="s">
        <v>46</v>
      </c>
      <c r="D1180" s="5" t="s">
        <v>47</v>
      </c>
      <c r="E1180" s="3">
        <v>2</v>
      </c>
      <c r="F1180" s="3">
        <v>1.0731628E-3</v>
      </c>
      <c r="G1180" s="3">
        <v>516</v>
      </c>
      <c r="H1180" s="3">
        <v>1.2987719999999999E-3</v>
      </c>
      <c r="I1180" s="3">
        <v>469.56000000000006</v>
      </c>
      <c r="J1180" s="3">
        <v>1.2979108E-3</v>
      </c>
      <c r="K1180" s="3">
        <v>40</v>
      </c>
      <c r="L1180" s="3">
        <v>40</v>
      </c>
      <c r="M1180" s="3">
        <v>0</v>
      </c>
      <c r="N1180" s="3">
        <v>0</v>
      </c>
      <c r="O1180" s="3" t="str">
        <f t="shared" si="36"/>
        <v>2021</v>
      </c>
      <c r="P1180" s="3" t="str">
        <f t="shared" si="37"/>
        <v>04</v>
      </c>
      <c r="Q1180" s="3" t="s">
        <v>32</v>
      </c>
      <c r="R1180" s="5" t="s">
        <v>23</v>
      </c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/>
      <c r="AF1180"/>
    </row>
    <row r="1181" spans="1:32" s="5" customFormat="1" x14ac:dyDescent="0.25">
      <c r="A1181" s="5" t="s">
        <v>177</v>
      </c>
      <c r="B1181" s="5" t="s">
        <v>19</v>
      </c>
      <c r="C1181" s="5" t="s">
        <v>46</v>
      </c>
      <c r="D1181" s="5" t="s">
        <v>47</v>
      </c>
      <c r="E1181" s="3">
        <v>1</v>
      </c>
      <c r="F1181" s="3">
        <v>5.3658139999999998E-4</v>
      </c>
      <c r="G1181" s="3">
        <v>258</v>
      </c>
      <c r="H1181" s="3">
        <v>6.4938599999999995E-4</v>
      </c>
      <c r="I1181" s="3">
        <v>234.78000000000003</v>
      </c>
      <c r="J1181" s="3">
        <v>6.4895540000000002E-4</v>
      </c>
      <c r="K1181" s="3">
        <v>20</v>
      </c>
      <c r="L1181" s="3">
        <v>20</v>
      </c>
      <c r="M1181" s="3">
        <v>0</v>
      </c>
      <c r="N1181" s="3">
        <v>0</v>
      </c>
      <c r="O1181" s="3" t="str">
        <f t="shared" si="36"/>
        <v>2021</v>
      </c>
      <c r="P1181" s="3" t="str">
        <f t="shared" si="37"/>
        <v>04</v>
      </c>
      <c r="Q1181" s="3" t="s">
        <v>22</v>
      </c>
      <c r="R1181" s="5" t="s">
        <v>29</v>
      </c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/>
      <c r="AF1181"/>
    </row>
    <row r="1182" spans="1:32" s="5" customFormat="1" x14ac:dyDescent="0.25">
      <c r="A1182" s="5" t="s">
        <v>177</v>
      </c>
      <c r="B1182" s="5" t="s">
        <v>19</v>
      </c>
      <c r="C1182" s="5" t="s">
        <v>48</v>
      </c>
      <c r="D1182" s="5" t="s">
        <v>49</v>
      </c>
      <c r="E1182" s="3">
        <v>3</v>
      </c>
      <c r="F1182" s="3">
        <v>1.6097441999999996E-3</v>
      </c>
      <c r="G1182" s="3">
        <v>447</v>
      </c>
      <c r="H1182" s="3">
        <v>1.1250989999999998E-3</v>
      </c>
      <c r="I1182" s="3">
        <v>406.77</v>
      </c>
      <c r="J1182" s="3">
        <v>1.1243530000000002E-3</v>
      </c>
      <c r="K1182" s="3">
        <v>90</v>
      </c>
      <c r="L1182" s="3">
        <v>15</v>
      </c>
      <c r="M1182" s="3">
        <v>0</v>
      </c>
      <c r="N1182" s="3">
        <v>0</v>
      </c>
      <c r="O1182" s="3" t="str">
        <f t="shared" si="36"/>
        <v>2021</v>
      </c>
      <c r="P1182" s="3" t="str">
        <f t="shared" si="37"/>
        <v>04</v>
      </c>
      <c r="Q1182" s="3" t="s">
        <v>22</v>
      </c>
      <c r="R1182" s="5" t="s">
        <v>29</v>
      </c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/>
      <c r="AF1182"/>
    </row>
    <row r="1183" spans="1:32" s="5" customFormat="1" x14ac:dyDescent="0.25">
      <c r="A1183" s="5" t="s">
        <v>177</v>
      </c>
      <c r="B1183" s="5" t="s">
        <v>19</v>
      </c>
      <c r="C1183" s="5" t="s">
        <v>48</v>
      </c>
      <c r="D1183" s="5" t="s">
        <v>49</v>
      </c>
      <c r="E1183" s="3">
        <v>56</v>
      </c>
      <c r="F1183" s="3">
        <v>3.0048558399999998E-2</v>
      </c>
      <c r="G1183" s="3">
        <v>8344</v>
      </c>
      <c r="H1183" s="3">
        <v>2.1001848E-2</v>
      </c>
      <c r="I1183" s="3">
        <v>7593.0399999999991</v>
      </c>
      <c r="J1183" s="3">
        <v>2.0987921899999998E-2</v>
      </c>
      <c r="K1183" s="3">
        <v>1680</v>
      </c>
      <c r="L1183" s="3">
        <v>280</v>
      </c>
      <c r="M1183" s="3">
        <v>0</v>
      </c>
      <c r="N1183" s="3">
        <v>0</v>
      </c>
      <c r="O1183" s="3" t="str">
        <f t="shared" si="36"/>
        <v>2021</v>
      </c>
      <c r="P1183" s="3" t="str">
        <f t="shared" si="37"/>
        <v>04</v>
      </c>
      <c r="Q1183" s="3" t="s">
        <v>22</v>
      </c>
      <c r="R1183" s="5" t="s">
        <v>23</v>
      </c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/>
      <c r="AF1183"/>
    </row>
    <row r="1184" spans="1:32" s="5" customFormat="1" x14ac:dyDescent="0.25">
      <c r="A1184" s="5" t="s">
        <v>177</v>
      </c>
      <c r="B1184" s="5" t="s">
        <v>19</v>
      </c>
      <c r="C1184" s="5" t="s">
        <v>50</v>
      </c>
      <c r="D1184" s="5" t="s">
        <v>51</v>
      </c>
      <c r="E1184" s="3">
        <v>65</v>
      </c>
      <c r="F1184" s="3">
        <v>3.4877791000000005E-2</v>
      </c>
      <c r="G1184" s="3">
        <v>9425</v>
      </c>
      <c r="H1184" s="3">
        <v>2.3722725000000004E-2</v>
      </c>
      <c r="I1184" s="3">
        <v>8604.2999999999993</v>
      </c>
      <c r="J1184" s="3">
        <v>2.3783145599999996E-2</v>
      </c>
      <c r="K1184" s="3">
        <v>650</v>
      </c>
      <c r="L1184" s="3">
        <v>650</v>
      </c>
      <c r="M1184" s="3">
        <v>0</v>
      </c>
      <c r="N1184" s="3">
        <v>0</v>
      </c>
      <c r="O1184" s="3" t="str">
        <f t="shared" si="36"/>
        <v>2021</v>
      </c>
      <c r="P1184" s="3" t="str">
        <f t="shared" si="37"/>
        <v>04</v>
      </c>
      <c r="Q1184" s="3" t="s">
        <v>22</v>
      </c>
      <c r="R1184" s="5" t="s">
        <v>23</v>
      </c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/>
      <c r="AF1184"/>
    </row>
    <row r="1185" spans="1:32" s="5" customFormat="1" x14ac:dyDescent="0.25">
      <c r="A1185" s="5" t="s">
        <v>177</v>
      </c>
      <c r="B1185" s="5" t="s">
        <v>19</v>
      </c>
      <c r="C1185" s="5" t="s">
        <v>50</v>
      </c>
      <c r="D1185" s="5" t="s">
        <v>51</v>
      </c>
      <c r="E1185" s="3">
        <v>1</v>
      </c>
      <c r="F1185" s="3">
        <v>5.3658139999999998E-4</v>
      </c>
      <c r="G1185" s="3">
        <v>145</v>
      </c>
      <c r="H1185" s="3">
        <v>3.6496499999999997E-4</v>
      </c>
      <c r="I1185" s="3">
        <v>131.94999999999999</v>
      </c>
      <c r="J1185" s="3">
        <v>3.6472300000000001E-4</v>
      </c>
      <c r="K1185" s="3">
        <v>10</v>
      </c>
      <c r="L1185" s="3">
        <v>10</v>
      </c>
      <c r="M1185" s="3">
        <v>0</v>
      </c>
      <c r="N1185" s="3">
        <v>0</v>
      </c>
      <c r="O1185" s="3" t="str">
        <f t="shared" si="36"/>
        <v>2021</v>
      </c>
      <c r="P1185" s="3" t="str">
        <f t="shared" si="37"/>
        <v>04</v>
      </c>
      <c r="Q1185" s="3" t="s">
        <v>32</v>
      </c>
      <c r="R1185" s="5" t="s">
        <v>23</v>
      </c>
      <c r="T1185" s="3"/>
      <c r="U1185" s="3"/>
      <c r="V1185" s="3"/>
      <c r="W1185" s="3"/>
      <c r="X1185" s="3"/>
      <c r="Y1185" s="3"/>
      <c r="Z1185" s="3"/>
      <c r="AA1185" s="3"/>
      <c r="AB1185" s="3"/>
      <c r="AC1185" s="3"/>
      <c r="AD1185" s="3"/>
      <c r="AE1185"/>
      <c r="AF1185"/>
    </row>
    <row r="1186" spans="1:32" s="5" customFormat="1" x14ac:dyDescent="0.25">
      <c r="A1186" s="5" t="s">
        <v>177</v>
      </c>
      <c r="B1186" s="5" t="s">
        <v>19</v>
      </c>
      <c r="C1186" s="5" t="s">
        <v>52</v>
      </c>
      <c r="D1186" s="5" t="s">
        <v>53</v>
      </c>
      <c r="E1186" s="3">
        <v>84</v>
      </c>
      <c r="F1186" s="3">
        <v>4.5072837599999999E-2</v>
      </c>
      <c r="G1186" s="3">
        <v>163800</v>
      </c>
      <c r="H1186" s="3">
        <v>0.4122846</v>
      </c>
      <c r="I1186" s="3">
        <v>149428.5</v>
      </c>
      <c r="J1186" s="3">
        <v>0.4130353169</v>
      </c>
      <c r="K1186" s="3">
        <v>10080</v>
      </c>
      <c r="L1186" s="3">
        <v>10080</v>
      </c>
      <c r="M1186" s="3">
        <v>0</v>
      </c>
      <c r="N1186" s="3">
        <v>0</v>
      </c>
      <c r="O1186" s="3" t="str">
        <f t="shared" si="36"/>
        <v>2021</v>
      </c>
      <c r="P1186" s="3" t="str">
        <f t="shared" si="37"/>
        <v>04</v>
      </c>
      <c r="Q1186" s="3" t="s">
        <v>22</v>
      </c>
      <c r="R1186" s="5" t="s">
        <v>23</v>
      </c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/>
      <c r="AF1186"/>
    </row>
    <row r="1187" spans="1:32" s="5" customFormat="1" x14ac:dyDescent="0.25">
      <c r="A1187" s="5" t="s">
        <v>177</v>
      </c>
      <c r="B1187" s="5" t="s">
        <v>19</v>
      </c>
      <c r="C1187" s="5" t="s">
        <v>52</v>
      </c>
      <c r="D1187" s="5" t="s">
        <v>53</v>
      </c>
      <c r="E1187" s="3">
        <v>3</v>
      </c>
      <c r="F1187" s="3">
        <v>1.6097441999999996E-3</v>
      </c>
      <c r="G1187" s="3">
        <v>5850</v>
      </c>
      <c r="H1187" s="3">
        <v>1.472445E-2</v>
      </c>
      <c r="I1187" s="3">
        <v>5323.5</v>
      </c>
      <c r="J1187" s="3">
        <v>1.47146864E-2</v>
      </c>
      <c r="K1187" s="3">
        <v>360</v>
      </c>
      <c r="L1187" s="3">
        <v>360</v>
      </c>
      <c r="M1187" s="3">
        <v>0</v>
      </c>
      <c r="N1187" s="3">
        <v>0</v>
      </c>
      <c r="O1187" s="3" t="str">
        <f t="shared" si="36"/>
        <v>2021</v>
      </c>
      <c r="P1187" s="3" t="str">
        <f t="shared" si="37"/>
        <v>04</v>
      </c>
      <c r="Q1187" s="3" t="s">
        <v>22</v>
      </c>
      <c r="R1187" s="5" t="s">
        <v>29</v>
      </c>
      <c r="T1187" s="3"/>
      <c r="U1187" s="3"/>
      <c r="V1187" s="3"/>
      <c r="W1187" s="3"/>
      <c r="X1187" s="3"/>
      <c r="Y1187" s="3"/>
      <c r="Z1187" s="3"/>
      <c r="AA1187" s="3"/>
      <c r="AB1187" s="3"/>
      <c r="AC1187" s="3"/>
      <c r="AD1187" s="3"/>
      <c r="AE1187"/>
      <c r="AF1187"/>
    </row>
    <row r="1188" spans="1:32" s="5" customFormat="1" x14ac:dyDescent="0.25">
      <c r="A1188" s="5" t="s">
        <v>177</v>
      </c>
      <c r="B1188" s="5" t="s">
        <v>19</v>
      </c>
      <c r="C1188" s="5" t="s">
        <v>54</v>
      </c>
      <c r="D1188" s="5" t="s">
        <v>55</v>
      </c>
      <c r="E1188" s="3">
        <v>24</v>
      </c>
      <c r="F1188" s="3">
        <v>1.2877953599999997E-2</v>
      </c>
      <c r="G1188" s="3">
        <v>18432</v>
      </c>
      <c r="H1188" s="3">
        <v>4.639334400000001E-2</v>
      </c>
      <c r="I1188" s="3">
        <v>16773.120000000003</v>
      </c>
      <c r="J1188" s="3">
        <v>4.6362580999999993E-2</v>
      </c>
      <c r="K1188" s="3">
        <v>1440</v>
      </c>
      <c r="L1188" s="3">
        <v>1440</v>
      </c>
      <c r="M1188" s="3">
        <v>0</v>
      </c>
      <c r="N1188" s="3">
        <v>0</v>
      </c>
      <c r="O1188" s="3" t="str">
        <f t="shared" si="36"/>
        <v>2021</v>
      </c>
      <c r="P1188" s="3" t="str">
        <f t="shared" si="37"/>
        <v>04</v>
      </c>
      <c r="Q1188" s="3" t="s">
        <v>22</v>
      </c>
      <c r="R1188" s="5" t="s">
        <v>23</v>
      </c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/>
      <c r="AF1188"/>
    </row>
    <row r="1189" spans="1:32" s="5" customFormat="1" x14ac:dyDescent="0.25">
      <c r="A1189" s="5" t="s">
        <v>177</v>
      </c>
      <c r="B1189" s="5" t="s">
        <v>19</v>
      </c>
      <c r="C1189" s="5" t="s">
        <v>56</v>
      </c>
      <c r="D1189" s="5" t="s">
        <v>57</v>
      </c>
      <c r="E1189" s="3">
        <v>29</v>
      </c>
      <c r="F1189" s="3">
        <v>1.55608606E-2</v>
      </c>
      <c r="G1189" s="3">
        <v>11252</v>
      </c>
      <c r="H1189" s="3">
        <v>2.8321283999999995E-2</v>
      </c>
      <c r="I1189" s="3">
        <v>10239.32</v>
      </c>
      <c r="J1189" s="3">
        <v>2.8302504399999994E-2</v>
      </c>
      <c r="K1189" s="3">
        <v>870</v>
      </c>
      <c r="L1189" s="3">
        <v>870</v>
      </c>
      <c r="M1189" s="3">
        <v>0</v>
      </c>
      <c r="N1189" s="3">
        <v>0</v>
      </c>
      <c r="O1189" s="3" t="str">
        <f t="shared" si="36"/>
        <v>2021</v>
      </c>
      <c r="P1189" s="3" t="str">
        <f t="shared" si="37"/>
        <v>04</v>
      </c>
      <c r="Q1189" s="3" t="s">
        <v>22</v>
      </c>
      <c r="R1189" s="5" t="s">
        <v>23</v>
      </c>
      <c r="T1189" s="3"/>
      <c r="U1189" s="3"/>
      <c r="V1189" s="3"/>
      <c r="W1189" s="3"/>
      <c r="X1189" s="3"/>
      <c r="Y1189" s="3"/>
      <c r="Z1189" s="3"/>
      <c r="AA1189" s="3"/>
      <c r="AB1189" s="3"/>
      <c r="AC1189" s="3"/>
      <c r="AD1189" s="3"/>
      <c r="AE1189"/>
      <c r="AF1189"/>
    </row>
    <row r="1190" spans="1:32" s="5" customFormat="1" x14ac:dyDescent="0.25">
      <c r="A1190" s="5" t="s">
        <v>177</v>
      </c>
      <c r="B1190" s="5" t="s">
        <v>19</v>
      </c>
      <c r="C1190" s="5" t="s">
        <v>58</v>
      </c>
      <c r="D1190" s="5" t="s">
        <v>59</v>
      </c>
      <c r="E1190" s="3">
        <v>28</v>
      </c>
      <c r="F1190" s="3">
        <v>1.5024279199999999E-2</v>
      </c>
      <c r="G1190" s="3">
        <v>5432</v>
      </c>
      <c r="H1190" s="3">
        <v>1.3672343999999999E-2</v>
      </c>
      <c r="I1190" s="3">
        <v>4943.12</v>
      </c>
      <c r="J1190" s="3">
        <v>1.3663278000000001E-2</v>
      </c>
      <c r="K1190" s="3">
        <v>420</v>
      </c>
      <c r="L1190" s="3">
        <v>420</v>
      </c>
      <c r="M1190" s="3">
        <v>0</v>
      </c>
      <c r="N1190" s="3">
        <v>0</v>
      </c>
      <c r="O1190" s="3" t="str">
        <f t="shared" si="36"/>
        <v>2021</v>
      </c>
      <c r="P1190" s="3" t="str">
        <f t="shared" si="37"/>
        <v>04</v>
      </c>
      <c r="Q1190" s="3" t="s">
        <v>22</v>
      </c>
      <c r="R1190" s="5" t="s">
        <v>23</v>
      </c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/>
      <c r="AF1190"/>
    </row>
    <row r="1191" spans="1:32" s="5" customFormat="1" x14ac:dyDescent="0.25">
      <c r="A1191" s="5" t="s">
        <v>177</v>
      </c>
      <c r="B1191" s="5" t="s">
        <v>19</v>
      </c>
      <c r="C1191" s="5" t="s">
        <v>60</v>
      </c>
      <c r="D1191" s="5" t="s">
        <v>61</v>
      </c>
      <c r="E1191" s="3">
        <v>110</v>
      </c>
      <c r="F1191" s="3">
        <v>5.9023954000000003E-2</v>
      </c>
      <c r="G1191" s="3">
        <v>16830</v>
      </c>
      <c r="H1191" s="3">
        <v>4.2361109999999993E-2</v>
      </c>
      <c r="I1191" s="3">
        <v>15315.3</v>
      </c>
      <c r="J1191" s="3">
        <v>4.2333020700000008E-2</v>
      </c>
      <c r="K1191" s="3">
        <v>1100</v>
      </c>
      <c r="L1191" s="3">
        <v>1100</v>
      </c>
      <c r="M1191" s="3">
        <v>0</v>
      </c>
      <c r="N1191" s="3">
        <v>0</v>
      </c>
      <c r="O1191" s="3" t="str">
        <f t="shared" si="36"/>
        <v>2021</v>
      </c>
      <c r="P1191" s="3" t="str">
        <f t="shared" si="37"/>
        <v>04</v>
      </c>
      <c r="Q1191" s="3" t="s">
        <v>22</v>
      </c>
      <c r="R1191" s="5" t="s">
        <v>23</v>
      </c>
      <c r="T1191" s="3"/>
      <c r="U1191" s="3"/>
      <c r="V1191" s="3"/>
      <c r="W1191" s="3"/>
      <c r="X1191" s="3"/>
      <c r="Y1191" s="3"/>
      <c r="Z1191" s="3"/>
      <c r="AA1191" s="3"/>
      <c r="AB1191" s="3"/>
      <c r="AC1191" s="3"/>
      <c r="AD1191" s="3"/>
      <c r="AE1191"/>
      <c r="AF1191"/>
    </row>
    <row r="1192" spans="1:32" s="5" customFormat="1" x14ac:dyDescent="0.25">
      <c r="A1192" s="5" t="s">
        <v>177</v>
      </c>
      <c r="B1192" s="5" t="s">
        <v>19</v>
      </c>
      <c r="C1192" s="5" t="s">
        <v>62</v>
      </c>
      <c r="D1192" s="5" t="s">
        <v>63</v>
      </c>
      <c r="E1192" s="3">
        <v>33</v>
      </c>
      <c r="F1192" s="3">
        <v>1.7707186200000002E-2</v>
      </c>
      <c r="G1192" s="3">
        <v>12111</v>
      </c>
      <c r="H1192" s="3">
        <v>3.0483387000000001E-2</v>
      </c>
      <c r="I1192" s="3">
        <v>11021.01</v>
      </c>
      <c r="J1192" s="3">
        <v>3.0463173700000006E-2</v>
      </c>
      <c r="K1192" s="3">
        <v>1650</v>
      </c>
      <c r="L1192" s="3">
        <v>330</v>
      </c>
      <c r="M1192" s="3">
        <v>0</v>
      </c>
      <c r="N1192" s="3">
        <v>0</v>
      </c>
      <c r="O1192" s="3" t="str">
        <f t="shared" si="36"/>
        <v>2021</v>
      </c>
      <c r="P1192" s="3" t="str">
        <f t="shared" si="37"/>
        <v>04</v>
      </c>
      <c r="Q1192" s="3" t="s">
        <v>22</v>
      </c>
      <c r="R1192" s="5" t="s">
        <v>23</v>
      </c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/>
      <c r="AF1192"/>
    </row>
    <row r="1193" spans="1:32" s="5" customFormat="1" x14ac:dyDescent="0.25">
      <c r="A1193" s="5" t="s">
        <v>177</v>
      </c>
      <c r="B1193" s="5" t="s">
        <v>19</v>
      </c>
      <c r="C1193" s="5" t="s">
        <v>64</v>
      </c>
      <c r="D1193" s="5" t="s">
        <v>65</v>
      </c>
      <c r="E1193" s="3">
        <v>66</v>
      </c>
      <c r="F1193" s="3">
        <v>3.5414372400000005E-2</v>
      </c>
      <c r="G1193" s="3">
        <v>44484</v>
      </c>
      <c r="H1193" s="3">
        <v>0.111966228</v>
      </c>
      <c r="I1193" s="3">
        <v>40608.5</v>
      </c>
      <c r="J1193" s="3">
        <v>0.11224595490000003</v>
      </c>
      <c r="K1193" s="3">
        <v>2970</v>
      </c>
      <c r="L1193" s="3">
        <v>2970</v>
      </c>
      <c r="M1193" s="3">
        <v>0</v>
      </c>
      <c r="N1193" s="3">
        <v>0</v>
      </c>
      <c r="O1193" s="3" t="str">
        <f t="shared" si="36"/>
        <v>2021</v>
      </c>
      <c r="P1193" s="3" t="str">
        <f t="shared" si="37"/>
        <v>04</v>
      </c>
      <c r="Q1193" s="3" t="s">
        <v>22</v>
      </c>
      <c r="R1193" s="5" t="s">
        <v>23</v>
      </c>
      <c r="T1193" s="3"/>
      <c r="U1193" s="3"/>
      <c r="V1193" s="3"/>
      <c r="W1193" s="3"/>
      <c r="X1193" s="3"/>
      <c r="Y1193" s="3"/>
      <c r="Z1193" s="3"/>
      <c r="AA1193" s="3"/>
      <c r="AB1193" s="3"/>
      <c r="AC1193" s="3"/>
      <c r="AD1193" s="3"/>
      <c r="AE1193"/>
      <c r="AF1193"/>
    </row>
    <row r="1194" spans="1:32" s="5" customFormat="1" x14ac:dyDescent="0.25">
      <c r="A1194" s="5" t="s">
        <v>177</v>
      </c>
      <c r="B1194" s="5" t="s">
        <v>19</v>
      </c>
      <c r="C1194" s="5" t="s">
        <v>64</v>
      </c>
      <c r="D1194" s="5" t="s">
        <v>65</v>
      </c>
      <c r="E1194" s="3">
        <v>8</v>
      </c>
      <c r="F1194" s="3">
        <v>4.2926511999999998E-3</v>
      </c>
      <c r="G1194" s="3">
        <v>5392</v>
      </c>
      <c r="H1194" s="3">
        <v>1.3571664000000001E-2</v>
      </c>
      <c r="I1194" s="3">
        <v>4906.7199999999993</v>
      </c>
      <c r="J1194" s="3">
        <v>1.3562664799999999E-2</v>
      </c>
      <c r="K1194" s="3">
        <v>360</v>
      </c>
      <c r="L1194" s="3">
        <v>360</v>
      </c>
      <c r="M1194" s="3">
        <v>0</v>
      </c>
      <c r="N1194" s="3">
        <v>0</v>
      </c>
      <c r="O1194" s="3" t="str">
        <f t="shared" si="36"/>
        <v>2021</v>
      </c>
      <c r="P1194" s="3" t="str">
        <f t="shared" si="37"/>
        <v>04</v>
      </c>
      <c r="Q1194" s="3" t="s">
        <v>22</v>
      </c>
      <c r="R1194" s="5" t="s">
        <v>29</v>
      </c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/>
      <c r="AF1194"/>
    </row>
    <row r="1195" spans="1:32" s="5" customFormat="1" x14ac:dyDescent="0.25">
      <c r="A1195" s="5" t="s">
        <v>177</v>
      </c>
      <c r="B1195" s="5" t="s">
        <v>19</v>
      </c>
      <c r="C1195" s="5" t="s">
        <v>66</v>
      </c>
      <c r="D1195" s="5" t="s">
        <v>67</v>
      </c>
      <c r="E1195" s="3">
        <v>37</v>
      </c>
      <c r="F1195" s="3">
        <v>1.9853511799999998E-2</v>
      </c>
      <c r="G1195" s="3">
        <v>36334</v>
      </c>
      <c r="H1195" s="3">
        <v>9.1452677999999982E-2</v>
      </c>
      <c r="I1195" s="3">
        <v>33063.94</v>
      </c>
      <c r="J1195" s="3">
        <v>9.1392036600000018E-2</v>
      </c>
      <c r="K1195" s="3">
        <v>2220</v>
      </c>
      <c r="L1195" s="3">
        <v>370</v>
      </c>
      <c r="M1195" s="3">
        <v>0</v>
      </c>
      <c r="N1195" s="3">
        <v>0</v>
      </c>
      <c r="O1195" s="3" t="str">
        <f t="shared" si="36"/>
        <v>2021</v>
      </c>
      <c r="P1195" s="3" t="str">
        <f t="shared" si="37"/>
        <v>04</v>
      </c>
      <c r="Q1195" s="3" t="s">
        <v>22</v>
      </c>
      <c r="R1195" s="5" t="s">
        <v>23</v>
      </c>
      <c r="T1195" s="3"/>
      <c r="U1195" s="3"/>
      <c r="V1195" s="3"/>
      <c r="W1195" s="3"/>
      <c r="X1195" s="3"/>
      <c r="Y1195" s="3"/>
      <c r="Z1195" s="3"/>
      <c r="AA1195" s="3"/>
      <c r="AB1195" s="3"/>
      <c r="AC1195" s="3"/>
      <c r="AD1195" s="3"/>
      <c r="AE1195"/>
      <c r="AF1195"/>
    </row>
    <row r="1196" spans="1:32" s="5" customFormat="1" x14ac:dyDescent="0.25">
      <c r="A1196" s="5" t="s">
        <v>177</v>
      </c>
      <c r="B1196" s="5" t="s">
        <v>19</v>
      </c>
      <c r="C1196" s="5" t="s">
        <v>144</v>
      </c>
      <c r="D1196" s="5" t="s">
        <v>145</v>
      </c>
      <c r="E1196" s="3">
        <v>1</v>
      </c>
      <c r="F1196" s="3">
        <v>5.3658139999999998E-4</v>
      </c>
      <c r="G1196" s="3">
        <v>456</v>
      </c>
      <c r="H1196" s="3">
        <v>1.1477520000000001E-3</v>
      </c>
      <c r="I1196" s="3">
        <v>414.96000000000004</v>
      </c>
      <c r="J1196" s="3">
        <v>1.1469908999999999E-3</v>
      </c>
      <c r="K1196" s="3">
        <v>30</v>
      </c>
      <c r="L1196" s="3">
        <v>20</v>
      </c>
      <c r="M1196" s="3">
        <v>0</v>
      </c>
      <c r="N1196" s="3">
        <v>0</v>
      </c>
      <c r="O1196" s="3" t="str">
        <f t="shared" si="36"/>
        <v>2021</v>
      </c>
      <c r="P1196" s="3" t="str">
        <f t="shared" si="37"/>
        <v>04</v>
      </c>
      <c r="Q1196" s="3" t="s">
        <v>22</v>
      </c>
      <c r="R1196" s="5" t="s">
        <v>29</v>
      </c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/>
      <c r="AF1196"/>
    </row>
    <row r="1197" spans="1:32" s="5" customFormat="1" x14ac:dyDescent="0.25">
      <c r="A1197" s="5" t="s">
        <v>177</v>
      </c>
      <c r="B1197" s="5" t="s">
        <v>19</v>
      </c>
      <c r="C1197" s="5" t="s">
        <v>68</v>
      </c>
      <c r="D1197" s="5" t="s">
        <v>69</v>
      </c>
      <c r="E1197" s="3">
        <v>74</v>
      </c>
      <c r="F1197" s="3">
        <v>3.9707023599999995E-2</v>
      </c>
      <c r="G1197" s="3">
        <v>77330</v>
      </c>
      <c r="H1197" s="3">
        <v>0.19463961000000005</v>
      </c>
      <c r="I1197" s="3">
        <v>70568.850000000006</v>
      </c>
      <c r="J1197" s="3">
        <v>0.19505935830000004</v>
      </c>
      <c r="K1197" s="3">
        <v>2960</v>
      </c>
      <c r="L1197" s="3">
        <v>2220</v>
      </c>
      <c r="M1197" s="3">
        <v>0</v>
      </c>
      <c r="N1197" s="3">
        <v>0</v>
      </c>
      <c r="O1197" s="3" t="str">
        <f t="shared" si="36"/>
        <v>2021</v>
      </c>
      <c r="P1197" s="3" t="str">
        <f t="shared" si="37"/>
        <v>04</v>
      </c>
      <c r="Q1197" s="3" t="s">
        <v>22</v>
      </c>
      <c r="R1197" s="5" t="s">
        <v>29</v>
      </c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/>
      <c r="AF1197"/>
    </row>
    <row r="1198" spans="1:32" s="5" customFormat="1" x14ac:dyDescent="0.25">
      <c r="A1198" s="5" t="s">
        <v>177</v>
      </c>
      <c r="B1198" s="5" t="s">
        <v>19</v>
      </c>
      <c r="C1198" s="5" t="s">
        <v>70</v>
      </c>
      <c r="D1198" s="5" t="s">
        <v>71</v>
      </c>
      <c r="E1198" s="3">
        <v>39</v>
      </c>
      <c r="F1198" s="3">
        <v>2.0926674600000004E-2</v>
      </c>
      <c r="G1198" s="3">
        <v>17511</v>
      </c>
      <c r="H1198" s="3">
        <v>4.4075186999999988E-2</v>
      </c>
      <c r="I1198" s="3">
        <v>15935.01</v>
      </c>
      <c r="J1198" s="3">
        <v>4.404596110000001E-2</v>
      </c>
      <c r="K1198" s="3">
        <v>1755</v>
      </c>
      <c r="L1198" s="3">
        <v>1755</v>
      </c>
      <c r="M1198" s="3">
        <v>0</v>
      </c>
      <c r="N1198" s="3">
        <v>0</v>
      </c>
      <c r="O1198" s="3" t="str">
        <f t="shared" si="36"/>
        <v>2021</v>
      </c>
      <c r="P1198" s="3" t="str">
        <f t="shared" si="37"/>
        <v>04</v>
      </c>
      <c r="Q1198" s="3" t="s">
        <v>22</v>
      </c>
      <c r="R1198" s="5" t="s">
        <v>29</v>
      </c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/>
      <c r="AF1198"/>
    </row>
    <row r="1199" spans="1:32" s="5" customFormat="1" x14ac:dyDescent="0.25">
      <c r="A1199" s="5" t="s">
        <v>177</v>
      </c>
      <c r="B1199" s="5" t="s">
        <v>19</v>
      </c>
      <c r="C1199" s="5" t="s">
        <v>72</v>
      </c>
      <c r="D1199" s="5" t="s">
        <v>73</v>
      </c>
      <c r="E1199" s="3">
        <v>3</v>
      </c>
      <c r="F1199" s="3">
        <v>1.6097441999999996E-3</v>
      </c>
      <c r="G1199" s="3">
        <v>534</v>
      </c>
      <c r="H1199" s="3">
        <v>1.3440780000000003E-3</v>
      </c>
      <c r="I1199" s="3">
        <v>485.93999999999994</v>
      </c>
      <c r="J1199" s="3">
        <v>1.3431868E-3</v>
      </c>
      <c r="K1199" s="3">
        <v>90</v>
      </c>
      <c r="L1199" s="3">
        <v>90</v>
      </c>
      <c r="M1199" s="3">
        <v>0</v>
      </c>
      <c r="N1199" s="3">
        <v>0</v>
      </c>
      <c r="O1199" s="3" t="str">
        <f t="shared" si="36"/>
        <v>2021</v>
      </c>
      <c r="P1199" s="3" t="str">
        <f t="shared" si="37"/>
        <v>04</v>
      </c>
      <c r="Q1199" s="3" t="s">
        <v>22</v>
      </c>
      <c r="R1199" s="5" t="s">
        <v>29</v>
      </c>
      <c r="T1199" s="3"/>
      <c r="U1199" s="3"/>
      <c r="V1199" s="3"/>
      <c r="W1199" s="3"/>
      <c r="X1199" s="3"/>
      <c r="Y1199" s="3"/>
      <c r="Z1199" s="3"/>
      <c r="AA1199" s="3"/>
      <c r="AB1199" s="3"/>
      <c r="AC1199" s="3"/>
      <c r="AD1199" s="3"/>
      <c r="AE1199"/>
      <c r="AF1199"/>
    </row>
    <row r="1200" spans="1:32" s="5" customFormat="1" x14ac:dyDescent="0.25">
      <c r="A1200" s="5" t="s">
        <v>177</v>
      </c>
      <c r="B1200" s="5" t="s">
        <v>19</v>
      </c>
      <c r="C1200" s="5" t="s">
        <v>74</v>
      </c>
      <c r="D1200" s="5" t="s">
        <v>75</v>
      </c>
      <c r="E1200" s="3">
        <v>31</v>
      </c>
      <c r="F1200" s="3">
        <v>1.6634023399999996E-2</v>
      </c>
      <c r="G1200" s="3">
        <v>3720</v>
      </c>
      <c r="H1200" s="3">
        <v>9.3632399999999984E-3</v>
      </c>
      <c r="I1200" s="3">
        <v>3385.2</v>
      </c>
      <c r="J1200" s="3">
        <v>9.3570313000000006E-3</v>
      </c>
      <c r="K1200" s="3">
        <v>620</v>
      </c>
      <c r="L1200" s="3">
        <v>620</v>
      </c>
      <c r="M1200" s="3">
        <v>0</v>
      </c>
      <c r="N1200" s="3">
        <v>0</v>
      </c>
      <c r="O1200" s="3" t="str">
        <f t="shared" si="36"/>
        <v>2021</v>
      </c>
      <c r="P1200" s="3" t="str">
        <f t="shared" si="37"/>
        <v>04</v>
      </c>
      <c r="Q1200" s="3" t="s">
        <v>22</v>
      </c>
      <c r="R1200" s="5" t="s">
        <v>29</v>
      </c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/>
      <c r="AF1200"/>
    </row>
    <row r="1201" spans="1:32" s="5" customFormat="1" x14ac:dyDescent="0.25">
      <c r="A1201" s="5" t="s">
        <v>177</v>
      </c>
      <c r="B1201" s="5" t="s">
        <v>19</v>
      </c>
      <c r="C1201" s="5" t="s">
        <v>76</v>
      </c>
      <c r="D1201" s="5" t="s">
        <v>77</v>
      </c>
      <c r="E1201" s="3">
        <v>106</v>
      </c>
      <c r="F1201" s="3">
        <v>5.6877628400000005E-2</v>
      </c>
      <c r="G1201" s="3">
        <v>7738</v>
      </c>
      <c r="H1201" s="3">
        <v>1.9476546000000004E-2</v>
      </c>
      <c r="I1201" s="3">
        <v>7041.58</v>
      </c>
      <c r="J1201" s="3">
        <v>1.9463631300000003E-2</v>
      </c>
      <c r="K1201" s="3">
        <v>1590</v>
      </c>
      <c r="L1201" s="3">
        <v>742</v>
      </c>
      <c r="M1201" s="3">
        <v>0</v>
      </c>
      <c r="N1201" s="3">
        <v>0</v>
      </c>
      <c r="O1201" s="3" t="str">
        <f t="shared" si="36"/>
        <v>2021</v>
      </c>
      <c r="P1201" s="3" t="str">
        <f t="shared" si="37"/>
        <v>04</v>
      </c>
      <c r="Q1201" s="3" t="s">
        <v>22</v>
      </c>
      <c r="R1201" s="5" t="s">
        <v>29</v>
      </c>
      <c r="T1201" s="3"/>
      <c r="U1201" s="3"/>
      <c r="V1201" s="3"/>
      <c r="W1201" s="3"/>
      <c r="X1201" s="3"/>
      <c r="Y1201" s="3"/>
      <c r="Z1201" s="3"/>
      <c r="AA1201" s="3"/>
      <c r="AB1201" s="3"/>
      <c r="AC1201" s="3"/>
      <c r="AD1201" s="3"/>
      <c r="AE1201"/>
      <c r="AF1201"/>
    </row>
    <row r="1202" spans="1:32" s="5" customFormat="1" x14ac:dyDescent="0.25">
      <c r="A1202" s="5" t="s">
        <v>177</v>
      </c>
      <c r="B1202" s="5" t="s">
        <v>19</v>
      </c>
      <c r="C1202" s="5" t="s">
        <v>78</v>
      </c>
      <c r="D1202" s="5" t="s">
        <v>79</v>
      </c>
      <c r="E1202" s="3">
        <v>33</v>
      </c>
      <c r="F1202" s="3">
        <v>1.7707186200000002E-2</v>
      </c>
      <c r="G1202" s="3">
        <v>5874</v>
      </c>
      <c r="H1202" s="3">
        <v>1.4784858000000003E-2</v>
      </c>
      <c r="I1202" s="3">
        <v>5345.34</v>
      </c>
      <c r="J1202" s="3">
        <v>1.4775054299999998E-2</v>
      </c>
      <c r="K1202" s="3">
        <v>990</v>
      </c>
      <c r="L1202" s="3">
        <v>990</v>
      </c>
      <c r="M1202" s="3">
        <v>0</v>
      </c>
      <c r="N1202" s="3">
        <v>0</v>
      </c>
      <c r="O1202" s="3" t="str">
        <f t="shared" si="36"/>
        <v>2021</v>
      </c>
      <c r="P1202" s="3" t="str">
        <f t="shared" si="37"/>
        <v>04</v>
      </c>
      <c r="Q1202" s="3" t="s">
        <v>22</v>
      </c>
      <c r="R1202" s="5" t="s">
        <v>29</v>
      </c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/>
      <c r="AF1202"/>
    </row>
    <row r="1203" spans="1:32" s="5" customFormat="1" x14ac:dyDescent="0.25">
      <c r="A1203" s="5" t="s">
        <v>177</v>
      </c>
      <c r="B1203" s="5" t="s">
        <v>19</v>
      </c>
      <c r="C1203" s="5" t="s">
        <v>80</v>
      </c>
      <c r="D1203" s="5" t="s">
        <v>81</v>
      </c>
      <c r="E1203" s="3">
        <v>796</v>
      </c>
      <c r="F1203" s="3">
        <v>0.4271187944</v>
      </c>
      <c r="G1203" s="3">
        <v>75620</v>
      </c>
      <c r="H1203" s="3">
        <v>0.19033554</v>
      </c>
      <c r="I1203" s="3">
        <v>68814.2</v>
      </c>
      <c r="J1203" s="3">
        <v>0.19020933020000003</v>
      </c>
      <c r="K1203" s="3">
        <v>11940</v>
      </c>
      <c r="L1203" s="3">
        <v>11940</v>
      </c>
      <c r="M1203" s="3">
        <v>0</v>
      </c>
      <c r="N1203" s="3">
        <v>0</v>
      </c>
      <c r="O1203" s="3" t="str">
        <f t="shared" si="36"/>
        <v>2021</v>
      </c>
      <c r="P1203" s="3" t="str">
        <f t="shared" si="37"/>
        <v>04</v>
      </c>
      <c r="Q1203" s="3" t="s">
        <v>22</v>
      </c>
      <c r="R1203" s="5" t="s">
        <v>29</v>
      </c>
      <c r="T1203" s="3"/>
      <c r="U1203" s="3"/>
      <c r="V1203" s="3"/>
      <c r="W1203" s="3"/>
      <c r="X1203" s="3"/>
      <c r="Y1203" s="3"/>
      <c r="Z1203" s="3"/>
      <c r="AA1203" s="3"/>
      <c r="AB1203" s="3"/>
      <c r="AC1203" s="3"/>
      <c r="AD1203" s="3"/>
      <c r="AE1203"/>
      <c r="AF1203"/>
    </row>
    <row r="1204" spans="1:32" s="5" customFormat="1" x14ac:dyDescent="0.25">
      <c r="A1204" s="5" t="s">
        <v>177</v>
      </c>
      <c r="B1204" s="5" t="s">
        <v>19</v>
      </c>
      <c r="C1204" s="5" t="s">
        <v>82</v>
      </c>
      <c r="D1204" s="5" t="s">
        <v>83</v>
      </c>
      <c r="E1204" s="3">
        <v>387</v>
      </c>
      <c r="F1204" s="3">
        <v>0.20765700179999999</v>
      </c>
      <c r="G1204" s="3">
        <v>220590</v>
      </c>
      <c r="H1204" s="3">
        <v>0.55522503000000012</v>
      </c>
      <c r="I1204" s="3">
        <v>200736.9</v>
      </c>
      <c r="J1204" s="3">
        <v>0.55485686529999989</v>
      </c>
      <c r="K1204" s="3">
        <v>17415</v>
      </c>
      <c r="L1204" s="3">
        <v>17415</v>
      </c>
      <c r="M1204" s="3">
        <v>0</v>
      </c>
      <c r="N1204" s="3">
        <v>0</v>
      </c>
      <c r="O1204" s="3" t="str">
        <f t="shared" si="36"/>
        <v>2021</v>
      </c>
      <c r="P1204" s="3" t="str">
        <f t="shared" si="37"/>
        <v>04</v>
      </c>
      <c r="Q1204" s="3" t="s">
        <v>22</v>
      </c>
      <c r="R1204" s="5" t="s">
        <v>29</v>
      </c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/>
      <c r="AF1204"/>
    </row>
    <row r="1205" spans="1:32" s="5" customFormat="1" x14ac:dyDescent="0.25">
      <c r="A1205" s="5" t="s">
        <v>177</v>
      </c>
      <c r="B1205" s="5" t="s">
        <v>19</v>
      </c>
      <c r="C1205" s="5" t="s">
        <v>84</v>
      </c>
      <c r="D1205" s="5" t="s">
        <v>85</v>
      </c>
      <c r="E1205" s="3">
        <v>385</v>
      </c>
      <c r="F1205" s="3">
        <v>0.20658383899999996</v>
      </c>
      <c r="G1205" s="3">
        <v>57365</v>
      </c>
      <c r="H1205" s="3">
        <v>0.14438770500000003</v>
      </c>
      <c r="I1205" s="3">
        <v>52202.15</v>
      </c>
      <c r="J1205" s="3">
        <v>0.14429196280000003</v>
      </c>
      <c r="K1205" s="3">
        <v>5775</v>
      </c>
      <c r="L1205" s="3">
        <v>5775</v>
      </c>
      <c r="M1205" s="3">
        <v>0</v>
      </c>
      <c r="N1205" s="3">
        <v>0</v>
      </c>
      <c r="O1205" s="3" t="str">
        <f t="shared" si="36"/>
        <v>2021</v>
      </c>
      <c r="P1205" s="3" t="str">
        <f t="shared" si="37"/>
        <v>04</v>
      </c>
      <c r="Q1205" s="3" t="s">
        <v>22</v>
      </c>
      <c r="R1205" s="5" t="s">
        <v>29</v>
      </c>
      <c r="T1205" s="3"/>
      <c r="U1205" s="3"/>
      <c r="V1205" s="3"/>
      <c r="W1205" s="3"/>
      <c r="X1205" s="3"/>
      <c r="Y1205" s="3"/>
      <c r="Z1205" s="3"/>
      <c r="AA1205" s="3"/>
      <c r="AB1205" s="3"/>
      <c r="AC1205" s="3"/>
      <c r="AD1205" s="3"/>
      <c r="AE1205"/>
      <c r="AF1205"/>
    </row>
    <row r="1206" spans="1:32" s="5" customFormat="1" x14ac:dyDescent="0.25">
      <c r="A1206" s="5" t="s">
        <v>177</v>
      </c>
      <c r="B1206" s="5" t="s">
        <v>19</v>
      </c>
      <c r="C1206" s="5" t="s">
        <v>86</v>
      </c>
      <c r="D1206" s="5" t="s">
        <v>87</v>
      </c>
      <c r="E1206" s="3">
        <v>188</v>
      </c>
      <c r="F1206" s="3">
        <v>0.10087730319999999</v>
      </c>
      <c r="G1206" s="3">
        <v>16920</v>
      </c>
      <c r="H1206" s="3">
        <v>4.2587640000000003E-2</v>
      </c>
      <c r="I1206" s="3">
        <v>15397.2</v>
      </c>
      <c r="J1206" s="3">
        <v>4.2559400500000004E-2</v>
      </c>
      <c r="K1206" s="3">
        <v>2820</v>
      </c>
      <c r="L1206" s="3">
        <v>2820</v>
      </c>
      <c r="M1206" s="3">
        <v>0</v>
      </c>
      <c r="N1206" s="3">
        <v>0</v>
      </c>
      <c r="O1206" s="3" t="str">
        <f t="shared" si="36"/>
        <v>2021</v>
      </c>
      <c r="P1206" s="3" t="str">
        <f t="shared" si="37"/>
        <v>04</v>
      </c>
      <c r="Q1206" s="3" t="s">
        <v>22</v>
      </c>
      <c r="R1206" s="5" t="s">
        <v>29</v>
      </c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/>
      <c r="AF1206"/>
    </row>
    <row r="1207" spans="1:32" s="5" customFormat="1" x14ac:dyDescent="0.25">
      <c r="A1207" s="5" t="s">
        <v>177</v>
      </c>
      <c r="B1207" s="5" t="s">
        <v>19</v>
      </c>
      <c r="C1207" s="5" t="s">
        <v>134</v>
      </c>
      <c r="D1207" s="5" t="s">
        <v>135</v>
      </c>
      <c r="E1207" s="3">
        <v>2</v>
      </c>
      <c r="F1207" s="3">
        <v>1.0731628E-3</v>
      </c>
      <c r="G1207" s="3">
        <v>180</v>
      </c>
      <c r="H1207" s="3">
        <v>4.5306000000000008E-4</v>
      </c>
      <c r="I1207" s="3">
        <v>163.80000000000001</v>
      </c>
      <c r="J1207" s="3">
        <v>4.5275959999999999E-4</v>
      </c>
      <c r="K1207" s="3">
        <v>30</v>
      </c>
      <c r="L1207" s="3">
        <v>30</v>
      </c>
      <c r="M1207" s="3">
        <v>0</v>
      </c>
      <c r="N1207" s="3">
        <v>0</v>
      </c>
      <c r="O1207" s="3" t="str">
        <f t="shared" si="36"/>
        <v>2021</v>
      </c>
      <c r="P1207" s="3" t="str">
        <f t="shared" si="37"/>
        <v>04</v>
      </c>
      <c r="Q1207" s="3" t="s">
        <v>22</v>
      </c>
      <c r="R1207" s="5" t="s">
        <v>29</v>
      </c>
      <c r="T1207" s="3"/>
      <c r="U1207" s="3"/>
      <c r="V1207" s="3"/>
      <c r="W1207" s="3"/>
      <c r="X1207" s="3"/>
      <c r="Y1207" s="3"/>
      <c r="Z1207" s="3"/>
      <c r="AA1207" s="3"/>
      <c r="AB1207" s="3"/>
      <c r="AC1207" s="3"/>
      <c r="AD1207" s="3"/>
      <c r="AE1207"/>
      <c r="AF1207"/>
    </row>
    <row r="1208" spans="1:32" s="5" customFormat="1" x14ac:dyDescent="0.25">
      <c r="A1208" s="5" t="s">
        <v>177</v>
      </c>
      <c r="B1208" s="5" t="s">
        <v>19</v>
      </c>
      <c r="C1208" s="5" t="s">
        <v>90</v>
      </c>
      <c r="D1208" s="5" t="s">
        <v>91</v>
      </c>
      <c r="E1208" s="3">
        <v>2</v>
      </c>
      <c r="F1208" s="3">
        <v>1.0731628E-3</v>
      </c>
      <c r="G1208" s="3">
        <v>1536</v>
      </c>
      <c r="H1208" s="3">
        <v>3.8661120000000001E-3</v>
      </c>
      <c r="I1208" s="3">
        <v>1397.76</v>
      </c>
      <c r="J1208" s="3">
        <v>3.8635483999999998E-3</v>
      </c>
      <c r="K1208" s="3">
        <v>120</v>
      </c>
      <c r="L1208" s="3">
        <v>120</v>
      </c>
      <c r="M1208" s="3">
        <v>0</v>
      </c>
      <c r="N1208" s="3">
        <v>0</v>
      </c>
      <c r="O1208" s="3" t="str">
        <f t="shared" si="36"/>
        <v>2021</v>
      </c>
      <c r="P1208" s="3" t="str">
        <f t="shared" si="37"/>
        <v>04</v>
      </c>
      <c r="Q1208" s="3" t="s">
        <v>22</v>
      </c>
      <c r="R1208" s="5" t="s">
        <v>23</v>
      </c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/>
      <c r="AF1208"/>
    </row>
    <row r="1209" spans="1:32" s="5" customFormat="1" x14ac:dyDescent="0.25">
      <c r="A1209" s="5" t="s">
        <v>177</v>
      </c>
      <c r="B1209" s="5" t="s">
        <v>19</v>
      </c>
      <c r="C1209" s="5" t="s">
        <v>90</v>
      </c>
      <c r="D1209" s="5" t="s">
        <v>91</v>
      </c>
      <c r="E1209" s="3">
        <v>2</v>
      </c>
      <c r="F1209" s="3">
        <v>1.0731628E-3</v>
      </c>
      <c r="G1209" s="3">
        <v>1536</v>
      </c>
      <c r="H1209" s="3">
        <v>3.8661120000000001E-3</v>
      </c>
      <c r="I1209" s="3">
        <v>1397.76</v>
      </c>
      <c r="J1209" s="3">
        <v>3.8635483999999998E-3</v>
      </c>
      <c r="K1209" s="3">
        <v>120</v>
      </c>
      <c r="L1209" s="3">
        <v>120</v>
      </c>
      <c r="M1209" s="3">
        <v>0</v>
      </c>
      <c r="N1209" s="3">
        <v>0</v>
      </c>
      <c r="O1209" s="3" t="str">
        <f t="shared" si="36"/>
        <v>2021</v>
      </c>
      <c r="P1209" s="3" t="str">
        <f t="shared" si="37"/>
        <v>04</v>
      </c>
      <c r="Q1209" s="3" t="s">
        <v>22</v>
      </c>
      <c r="R1209" s="5" t="s">
        <v>23</v>
      </c>
      <c r="T1209" s="3"/>
      <c r="U1209" s="3"/>
      <c r="V1209" s="3"/>
      <c r="W1209" s="3"/>
      <c r="X1209" s="3"/>
      <c r="Y1209" s="3"/>
      <c r="Z1209" s="3"/>
      <c r="AA1209" s="3"/>
      <c r="AB1209" s="3"/>
      <c r="AC1209" s="3"/>
      <c r="AD1209" s="3"/>
      <c r="AE1209"/>
      <c r="AF1209"/>
    </row>
    <row r="1210" spans="1:32" s="5" customFormat="1" x14ac:dyDescent="0.25">
      <c r="A1210" s="5" t="s">
        <v>177</v>
      </c>
      <c r="B1210" s="5" t="s">
        <v>19</v>
      </c>
      <c r="C1210" s="5" t="s">
        <v>90</v>
      </c>
      <c r="D1210" s="5" t="s">
        <v>91</v>
      </c>
      <c r="E1210" s="3">
        <v>1</v>
      </c>
      <c r="F1210" s="3">
        <v>5.3658139999999998E-4</v>
      </c>
      <c r="G1210" s="3">
        <v>768</v>
      </c>
      <c r="H1210" s="3">
        <v>1.9330560000000001E-3</v>
      </c>
      <c r="I1210" s="3">
        <v>698.88</v>
      </c>
      <c r="J1210" s="3">
        <v>1.9317741999999999E-3</v>
      </c>
      <c r="K1210" s="3">
        <v>60</v>
      </c>
      <c r="L1210" s="3">
        <v>60</v>
      </c>
      <c r="M1210" s="3">
        <v>0</v>
      </c>
      <c r="N1210" s="3">
        <v>0</v>
      </c>
      <c r="O1210" s="3" t="str">
        <f t="shared" si="36"/>
        <v>2021</v>
      </c>
      <c r="P1210" s="3" t="str">
        <f t="shared" si="37"/>
        <v>04</v>
      </c>
      <c r="Q1210" s="3" t="s">
        <v>22</v>
      </c>
      <c r="R1210" s="5" t="s">
        <v>23</v>
      </c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/>
      <c r="AF1210"/>
    </row>
    <row r="1211" spans="1:32" s="5" customFormat="1" x14ac:dyDescent="0.25">
      <c r="A1211" s="5" t="s">
        <v>177</v>
      </c>
      <c r="B1211" s="5" t="s">
        <v>19</v>
      </c>
      <c r="C1211" s="5" t="s">
        <v>94</v>
      </c>
      <c r="D1211" s="5" t="s">
        <v>95</v>
      </c>
      <c r="E1211" s="3">
        <v>24</v>
      </c>
      <c r="F1211" s="3">
        <v>1.2877953599999997E-2</v>
      </c>
      <c r="G1211" s="3">
        <v>4656</v>
      </c>
      <c r="H1211" s="3">
        <v>1.1719152E-2</v>
      </c>
      <c r="I1211" s="3">
        <v>4236.96</v>
      </c>
      <c r="J1211" s="3">
        <v>1.1711381099999998E-2</v>
      </c>
      <c r="K1211" s="3">
        <v>360</v>
      </c>
      <c r="L1211" s="3">
        <v>360</v>
      </c>
      <c r="M1211" s="3">
        <v>0</v>
      </c>
      <c r="N1211" s="3">
        <v>0</v>
      </c>
      <c r="O1211" s="3" t="str">
        <f t="shared" si="36"/>
        <v>2021</v>
      </c>
      <c r="P1211" s="3" t="str">
        <f t="shared" si="37"/>
        <v>04</v>
      </c>
      <c r="Q1211" s="3" t="s">
        <v>22</v>
      </c>
      <c r="R1211" s="5" t="s">
        <v>23</v>
      </c>
      <c r="T1211" s="3"/>
      <c r="U1211" s="3"/>
      <c r="V1211" s="3"/>
      <c r="W1211" s="3"/>
      <c r="X1211" s="3"/>
      <c r="Y1211" s="3"/>
      <c r="Z1211" s="3"/>
      <c r="AA1211" s="3"/>
      <c r="AB1211" s="3"/>
      <c r="AC1211" s="3"/>
      <c r="AD1211" s="3"/>
      <c r="AE1211"/>
      <c r="AF1211"/>
    </row>
    <row r="1212" spans="1:32" s="5" customFormat="1" x14ac:dyDescent="0.25">
      <c r="A1212" s="5" t="s">
        <v>177</v>
      </c>
      <c r="B1212" s="5" t="s">
        <v>19</v>
      </c>
      <c r="C1212" s="5" t="s">
        <v>117</v>
      </c>
      <c r="D1212" s="5" t="s">
        <v>118</v>
      </c>
      <c r="E1212" s="3">
        <v>10</v>
      </c>
      <c r="F1212" s="3">
        <v>5.365814E-3</v>
      </c>
      <c r="G1212" s="3">
        <v>10780</v>
      </c>
      <c r="H1212" s="3">
        <v>2.7133259999999999E-2</v>
      </c>
      <c r="I1212" s="3">
        <v>9809.7999999999993</v>
      </c>
      <c r="J1212" s="3">
        <v>2.7115268200000004E-2</v>
      </c>
      <c r="K1212" s="3">
        <v>900</v>
      </c>
      <c r="L1212" s="3">
        <v>600</v>
      </c>
      <c r="M1212" s="3">
        <v>0</v>
      </c>
      <c r="N1212" s="3">
        <v>0</v>
      </c>
      <c r="O1212" s="3" t="str">
        <f t="shared" si="36"/>
        <v>2021</v>
      </c>
      <c r="P1212" s="3" t="str">
        <f t="shared" si="37"/>
        <v>04</v>
      </c>
      <c r="Q1212" s="3" t="s">
        <v>22</v>
      </c>
      <c r="R1212" s="5" t="s">
        <v>23</v>
      </c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/>
      <c r="AF1212"/>
    </row>
    <row r="1213" spans="1:32" s="5" customFormat="1" x14ac:dyDescent="0.25">
      <c r="A1213" s="5" t="s">
        <v>177</v>
      </c>
      <c r="B1213" s="5" t="s">
        <v>19</v>
      </c>
      <c r="C1213" s="5" t="s">
        <v>119</v>
      </c>
      <c r="D1213" s="5" t="s">
        <v>120</v>
      </c>
      <c r="E1213" s="3">
        <v>27</v>
      </c>
      <c r="F1213" s="3">
        <v>1.4487697800000001E-2</v>
      </c>
      <c r="G1213" s="3">
        <v>19737</v>
      </c>
      <c r="H1213" s="3">
        <v>4.9678029000000005E-2</v>
      </c>
      <c r="I1213" s="3">
        <v>17960.670000000002</v>
      </c>
      <c r="J1213" s="3">
        <v>4.9645087900000003E-2</v>
      </c>
      <c r="K1213" s="3">
        <v>810</v>
      </c>
      <c r="L1213" s="3">
        <v>810</v>
      </c>
      <c r="M1213" s="3">
        <v>0</v>
      </c>
      <c r="N1213" s="3">
        <v>0</v>
      </c>
      <c r="O1213" s="3" t="str">
        <f t="shared" si="36"/>
        <v>2021</v>
      </c>
      <c r="P1213" s="3" t="str">
        <f t="shared" si="37"/>
        <v>04</v>
      </c>
      <c r="Q1213" s="3" t="s">
        <v>22</v>
      </c>
      <c r="R1213" s="5" t="s">
        <v>23</v>
      </c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/>
      <c r="AF1213"/>
    </row>
    <row r="1214" spans="1:32" s="5" customFormat="1" x14ac:dyDescent="0.25">
      <c r="A1214" s="5" t="s">
        <v>177</v>
      </c>
      <c r="B1214" s="5" t="s">
        <v>19</v>
      </c>
      <c r="C1214" s="5" t="s">
        <v>121</v>
      </c>
      <c r="D1214" s="5" t="s">
        <v>122</v>
      </c>
      <c r="E1214" s="3">
        <v>2</v>
      </c>
      <c r="F1214" s="3">
        <v>1.0731628E-3</v>
      </c>
      <c r="G1214" s="3">
        <v>0</v>
      </c>
      <c r="H1214" s="3">
        <v>0</v>
      </c>
      <c r="I1214" s="3">
        <v>0</v>
      </c>
      <c r="J1214" s="3">
        <v>0</v>
      </c>
      <c r="K1214" s="3">
        <v>0</v>
      </c>
      <c r="L1214" s="3">
        <v>0</v>
      </c>
      <c r="M1214" s="3">
        <v>2000</v>
      </c>
      <c r="N1214" s="3">
        <v>0</v>
      </c>
      <c r="O1214" s="3" t="str">
        <f t="shared" si="36"/>
        <v>2021</v>
      </c>
      <c r="P1214" s="3" t="str">
        <f t="shared" si="37"/>
        <v>04</v>
      </c>
      <c r="Q1214" s="3" t="s">
        <v>22</v>
      </c>
      <c r="R1214" s="5" t="s">
        <v>23</v>
      </c>
      <c r="T1214" s="3"/>
      <c r="U1214" s="3"/>
      <c r="V1214" s="3"/>
      <c r="W1214" s="3"/>
      <c r="X1214" s="3"/>
      <c r="Y1214" s="3"/>
      <c r="Z1214" s="3"/>
      <c r="AA1214" s="3"/>
      <c r="AB1214" s="3"/>
      <c r="AC1214" s="3"/>
      <c r="AD1214" s="3"/>
      <c r="AE1214"/>
      <c r="AF1214"/>
    </row>
    <row r="1215" spans="1:32" s="5" customFormat="1" x14ac:dyDescent="0.25">
      <c r="A1215" s="5" t="s">
        <v>177</v>
      </c>
      <c r="B1215" s="5" t="s">
        <v>19</v>
      </c>
      <c r="C1215" s="5" t="s">
        <v>100</v>
      </c>
      <c r="D1215" s="5" t="s">
        <v>101</v>
      </c>
      <c r="E1215" s="3">
        <v>103</v>
      </c>
      <c r="F1215" s="3">
        <v>5.5267884199999992E-2</v>
      </c>
      <c r="G1215" s="3">
        <v>0</v>
      </c>
      <c r="H1215" s="3">
        <v>0</v>
      </c>
      <c r="I1215" s="3">
        <v>0</v>
      </c>
      <c r="J1215" s="3">
        <v>0</v>
      </c>
      <c r="K1215" s="3">
        <v>0</v>
      </c>
      <c r="L1215" s="3">
        <v>0</v>
      </c>
      <c r="M1215" s="3">
        <v>71070</v>
      </c>
      <c r="N1215" s="3">
        <v>0</v>
      </c>
      <c r="O1215" s="3" t="str">
        <f t="shared" si="36"/>
        <v>2021</v>
      </c>
      <c r="P1215" s="3" t="str">
        <f t="shared" si="37"/>
        <v>04</v>
      </c>
      <c r="Q1215" s="3" t="s">
        <v>22</v>
      </c>
      <c r="R1215" s="5" t="s">
        <v>23</v>
      </c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/>
      <c r="AF1215"/>
    </row>
    <row r="1216" spans="1:32" s="5" customFormat="1" x14ac:dyDescent="0.25">
      <c r="A1216" s="5" t="s">
        <v>177</v>
      </c>
      <c r="B1216" s="5" t="s">
        <v>19</v>
      </c>
      <c r="C1216" s="5" t="s">
        <v>100</v>
      </c>
      <c r="D1216" s="5" t="s">
        <v>101</v>
      </c>
      <c r="E1216" s="3">
        <v>1</v>
      </c>
      <c r="F1216" s="3">
        <v>5.3658139999999998E-4</v>
      </c>
      <c r="G1216" s="3">
        <v>0</v>
      </c>
      <c r="H1216" s="3">
        <v>0</v>
      </c>
      <c r="I1216" s="3">
        <v>0</v>
      </c>
      <c r="J1216" s="3">
        <v>0</v>
      </c>
      <c r="K1216" s="3">
        <v>0</v>
      </c>
      <c r="L1216" s="3">
        <v>0</v>
      </c>
      <c r="M1216" s="3">
        <v>690</v>
      </c>
      <c r="N1216" s="3">
        <v>0</v>
      </c>
      <c r="O1216" s="3" t="str">
        <f t="shared" si="36"/>
        <v>2021</v>
      </c>
      <c r="P1216" s="3" t="str">
        <f t="shared" si="37"/>
        <v>04</v>
      </c>
      <c r="Q1216" s="3" t="s">
        <v>22</v>
      </c>
      <c r="R1216" s="5" t="s">
        <v>23</v>
      </c>
      <c r="T1216" s="3"/>
      <c r="U1216" s="3"/>
      <c r="V1216" s="3"/>
      <c r="W1216" s="3"/>
      <c r="X1216" s="3"/>
      <c r="Y1216" s="3"/>
      <c r="Z1216" s="3"/>
      <c r="AA1216" s="3"/>
      <c r="AB1216" s="3"/>
      <c r="AC1216" s="3"/>
      <c r="AD1216" s="3"/>
      <c r="AE1216"/>
      <c r="AF1216"/>
    </row>
    <row r="1217" spans="1:32" s="5" customFormat="1" x14ac:dyDescent="0.25">
      <c r="A1217" s="5" t="s">
        <v>177</v>
      </c>
      <c r="B1217" s="5" t="s">
        <v>19</v>
      </c>
      <c r="C1217" s="5" t="s">
        <v>102</v>
      </c>
      <c r="D1217" s="5" t="s">
        <v>103</v>
      </c>
      <c r="E1217" s="3">
        <v>1</v>
      </c>
      <c r="F1217" s="3">
        <v>5.3658139999999998E-4</v>
      </c>
      <c r="G1217" s="3">
        <v>0</v>
      </c>
      <c r="H1217" s="3">
        <v>0</v>
      </c>
      <c r="I1217" s="3">
        <v>0</v>
      </c>
      <c r="J1217" s="3">
        <v>0</v>
      </c>
      <c r="K1217" s="3">
        <v>0</v>
      </c>
      <c r="L1217" s="3">
        <v>0</v>
      </c>
      <c r="M1217" s="3">
        <v>430</v>
      </c>
      <c r="N1217" s="3">
        <v>0</v>
      </c>
      <c r="O1217" s="3" t="str">
        <f t="shared" si="36"/>
        <v>2021</v>
      </c>
      <c r="P1217" s="3" t="str">
        <f t="shared" si="37"/>
        <v>04</v>
      </c>
      <c r="Q1217" s="3" t="s">
        <v>22</v>
      </c>
      <c r="R1217" s="5" t="s">
        <v>23</v>
      </c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/>
      <c r="AF1217"/>
    </row>
    <row r="1218" spans="1:32" s="5" customFormat="1" x14ac:dyDescent="0.25">
      <c r="A1218" s="5" t="s">
        <v>177</v>
      </c>
      <c r="B1218" s="5" t="s">
        <v>19</v>
      </c>
      <c r="C1218" s="5" t="s">
        <v>104</v>
      </c>
      <c r="D1218" s="5" t="s">
        <v>105</v>
      </c>
      <c r="E1218" s="3">
        <v>21</v>
      </c>
      <c r="F1218" s="3">
        <v>1.12682094E-2</v>
      </c>
      <c r="G1218" s="3">
        <v>0</v>
      </c>
      <c r="H1218" s="3">
        <v>0</v>
      </c>
      <c r="I1218" s="3">
        <v>0</v>
      </c>
      <c r="J1218" s="3">
        <v>0</v>
      </c>
      <c r="K1218" s="3">
        <v>0</v>
      </c>
      <c r="L1218" s="3">
        <v>0</v>
      </c>
      <c r="M1218" s="3">
        <v>7665</v>
      </c>
      <c r="N1218" s="3">
        <v>0</v>
      </c>
      <c r="O1218" s="3" t="str">
        <f t="shared" si="36"/>
        <v>2021</v>
      </c>
      <c r="P1218" s="3" t="str">
        <f t="shared" si="37"/>
        <v>04</v>
      </c>
      <c r="Q1218" s="3" t="s">
        <v>22</v>
      </c>
      <c r="R1218" s="5" t="s">
        <v>23</v>
      </c>
      <c r="T1218" s="3"/>
      <c r="U1218" s="3"/>
      <c r="V1218" s="3"/>
      <c r="W1218" s="3"/>
      <c r="X1218" s="3"/>
      <c r="Y1218" s="3"/>
      <c r="Z1218" s="3"/>
      <c r="AA1218" s="3"/>
      <c r="AB1218" s="3"/>
      <c r="AC1218" s="3"/>
      <c r="AD1218" s="3"/>
      <c r="AE1218"/>
      <c r="AF1218"/>
    </row>
    <row r="1219" spans="1:32" s="5" customFormat="1" x14ac:dyDescent="0.25">
      <c r="A1219" s="5" t="s">
        <v>177</v>
      </c>
      <c r="B1219" s="5" t="s">
        <v>19</v>
      </c>
      <c r="C1219" s="5" t="s">
        <v>106</v>
      </c>
      <c r="D1219" s="5" t="s">
        <v>107</v>
      </c>
      <c r="E1219" s="3">
        <v>18</v>
      </c>
      <c r="F1219" s="3">
        <v>9.6584651999999972E-3</v>
      </c>
      <c r="G1219" s="3">
        <v>0</v>
      </c>
      <c r="H1219" s="3">
        <v>0</v>
      </c>
      <c r="I1219" s="3">
        <v>0</v>
      </c>
      <c r="J1219" s="3">
        <v>0</v>
      </c>
      <c r="K1219" s="3">
        <v>0</v>
      </c>
      <c r="L1219" s="3">
        <v>0</v>
      </c>
      <c r="M1219" s="3">
        <v>3240</v>
      </c>
      <c r="N1219" s="3">
        <v>0</v>
      </c>
      <c r="O1219" s="3" t="str">
        <f t="shared" ref="O1219:O1282" si="38">MID(A1219,4,4)</f>
        <v>2021</v>
      </c>
      <c r="P1219" s="3" t="str">
        <f t="shared" ref="P1219:P1282" si="39">LEFT(A1219,2)</f>
        <v>04</v>
      </c>
      <c r="Q1219" s="3" t="s">
        <v>22</v>
      </c>
      <c r="R1219" s="5" t="s">
        <v>23</v>
      </c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/>
      <c r="AF1219"/>
    </row>
    <row r="1220" spans="1:32" s="5" customFormat="1" x14ac:dyDescent="0.25">
      <c r="A1220" s="5" t="s">
        <v>177</v>
      </c>
      <c r="B1220" s="5" t="s">
        <v>19</v>
      </c>
      <c r="C1220" s="5" t="s">
        <v>112</v>
      </c>
      <c r="D1220" s="5" t="s">
        <v>138</v>
      </c>
      <c r="E1220" s="3">
        <v>11</v>
      </c>
      <c r="F1220" s="3">
        <v>5.9023954000000005E-3</v>
      </c>
      <c r="G1220" s="3">
        <v>0</v>
      </c>
      <c r="H1220" s="3">
        <v>0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 t="str">
        <f t="shared" si="38"/>
        <v>2021</v>
      </c>
      <c r="P1220" s="3" t="str">
        <f t="shared" si="39"/>
        <v>04</v>
      </c>
      <c r="Q1220" s="3" t="s">
        <v>22</v>
      </c>
      <c r="R1220" s="5" t="s">
        <v>23</v>
      </c>
      <c r="T1220" s="3"/>
      <c r="U1220" s="3"/>
      <c r="V1220" s="3"/>
      <c r="W1220" s="3"/>
      <c r="X1220" s="3"/>
      <c r="Y1220" s="3"/>
      <c r="Z1220" s="3"/>
      <c r="AA1220" s="3"/>
      <c r="AB1220" s="3"/>
      <c r="AC1220" s="3"/>
      <c r="AD1220" s="3"/>
      <c r="AE1220"/>
      <c r="AF1220"/>
    </row>
    <row r="1221" spans="1:32" s="5" customFormat="1" x14ac:dyDescent="0.25">
      <c r="A1221" s="5" t="s">
        <v>177</v>
      </c>
      <c r="B1221" s="5" t="s">
        <v>19</v>
      </c>
      <c r="C1221" s="5" t="s">
        <v>125</v>
      </c>
      <c r="D1221" s="5" t="s">
        <v>126</v>
      </c>
      <c r="E1221" s="3">
        <v>13</v>
      </c>
      <c r="F1221" s="3">
        <v>6.9755582000000007E-3</v>
      </c>
      <c r="G1221" s="3">
        <v>0</v>
      </c>
      <c r="H1221" s="3">
        <v>0</v>
      </c>
      <c r="I1221" s="3">
        <v>0</v>
      </c>
      <c r="J1221" s="3">
        <v>0</v>
      </c>
      <c r="K1221" s="3">
        <v>0</v>
      </c>
      <c r="L1221" s="3">
        <v>0</v>
      </c>
      <c r="M1221" s="3">
        <v>12675</v>
      </c>
      <c r="N1221" s="3">
        <v>0</v>
      </c>
      <c r="O1221" s="3" t="str">
        <f t="shared" si="38"/>
        <v>2021</v>
      </c>
      <c r="P1221" s="3" t="str">
        <f t="shared" si="39"/>
        <v>04</v>
      </c>
      <c r="Q1221" s="3" t="s">
        <v>22</v>
      </c>
      <c r="R1221" s="5" t="s">
        <v>23</v>
      </c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/>
      <c r="AF1221"/>
    </row>
    <row r="1222" spans="1:32" s="5" customFormat="1" x14ac:dyDescent="0.25">
      <c r="A1222" s="5" t="s">
        <v>177</v>
      </c>
      <c r="B1222" s="5" t="s">
        <v>19</v>
      </c>
      <c r="C1222" s="5" t="s">
        <v>129</v>
      </c>
      <c r="D1222" s="5" t="s">
        <v>219</v>
      </c>
      <c r="E1222" s="3">
        <v>42</v>
      </c>
      <c r="F1222" s="3">
        <v>2.2536418799999999E-2</v>
      </c>
      <c r="G1222" s="3">
        <v>0</v>
      </c>
      <c r="H1222" s="3">
        <v>0</v>
      </c>
      <c r="I1222" s="3">
        <v>0</v>
      </c>
      <c r="J1222" s="3">
        <v>0</v>
      </c>
      <c r="K1222" s="3">
        <v>0</v>
      </c>
      <c r="L1222" s="3">
        <v>0</v>
      </c>
      <c r="M1222" s="3">
        <v>25200</v>
      </c>
      <c r="N1222" s="3">
        <v>0</v>
      </c>
      <c r="O1222" s="3" t="str">
        <f t="shared" si="38"/>
        <v>2021</v>
      </c>
      <c r="P1222" s="3" t="str">
        <f t="shared" si="39"/>
        <v>04</v>
      </c>
      <c r="Q1222" s="3" t="s">
        <v>22</v>
      </c>
      <c r="R1222" s="5" t="s">
        <v>23</v>
      </c>
      <c r="T1222" s="3"/>
      <c r="U1222" s="3"/>
      <c r="V1222" s="3"/>
      <c r="W1222" s="3"/>
      <c r="X1222" s="3"/>
      <c r="Y1222" s="3"/>
      <c r="Z1222" s="3"/>
      <c r="AA1222" s="3"/>
      <c r="AB1222" s="3"/>
      <c r="AC1222" s="3"/>
      <c r="AD1222" s="3"/>
      <c r="AE1222"/>
      <c r="AF1222"/>
    </row>
    <row r="1223" spans="1:32" s="5" customFormat="1" x14ac:dyDescent="0.25">
      <c r="A1223" s="5" t="s">
        <v>177</v>
      </c>
      <c r="B1223" s="5" t="s">
        <v>19</v>
      </c>
      <c r="C1223" s="5" t="s">
        <v>139</v>
      </c>
      <c r="D1223" s="5" t="s">
        <v>140</v>
      </c>
      <c r="E1223" s="3">
        <v>2</v>
      </c>
      <c r="F1223" s="3">
        <v>1.0731628E-3</v>
      </c>
      <c r="G1223" s="3">
        <v>0</v>
      </c>
      <c r="H1223" s="3">
        <v>0</v>
      </c>
      <c r="I1223" s="3">
        <v>0</v>
      </c>
      <c r="J1223" s="3">
        <v>0</v>
      </c>
      <c r="K1223" s="3">
        <v>0</v>
      </c>
      <c r="L1223" s="3">
        <v>0</v>
      </c>
      <c r="M1223" s="3">
        <v>1668</v>
      </c>
      <c r="N1223" s="3">
        <v>0</v>
      </c>
      <c r="O1223" s="3" t="str">
        <f t="shared" si="38"/>
        <v>2021</v>
      </c>
      <c r="P1223" s="3" t="str">
        <f t="shared" si="39"/>
        <v>04</v>
      </c>
      <c r="Q1223" s="3" t="s">
        <v>22</v>
      </c>
      <c r="R1223" s="5" t="s">
        <v>23</v>
      </c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/>
      <c r="AF1223"/>
    </row>
    <row r="1224" spans="1:32" s="5" customFormat="1" x14ac:dyDescent="0.25">
      <c r="A1224" s="5" t="s">
        <v>177</v>
      </c>
      <c r="B1224" s="5" t="s">
        <v>19</v>
      </c>
      <c r="C1224" s="5" t="s">
        <v>139</v>
      </c>
      <c r="D1224" s="5" t="s">
        <v>140</v>
      </c>
      <c r="E1224" s="3">
        <v>1</v>
      </c>
      <c r="F1224" s="3">
        <v>5.3658139999999998E-4</v>
      </c>
      <c r="G1224" s="3">
        <v>0</v>
      </c>
      <c r="H1224" s="3">
        <v>0</v>
      </c>
      <c r="I1224" s="3">
        <v>0</v>
      </c>
      <c r="J1224" s="3">
        <v>0</v>
      </c>
      <c r="K1224" s="3">
        <v>0</v>
      </c>
      <c r="L1224" s="3">
        <v>0</v>
      </c>
      <c r="M1224" s="3">
        <v>834</v>
      </c>
      <c r="N1224" s="3">
        <v>0</v>
      </c>
      <c r="O1224" s="3" t="str">
        <f t="shared" si="38"/>
        <v>2021</v>
      </c>
      <c r="P1224" s="3" t="str">
        <f t="shared" si="39"/>
        <v>04</v>
      </c>
      <c r="Q1224" s="3" t="s">
        <v>22</v>
      </c>
      <c r="R1224" s="5" t="s">
        <v>29</v>
      </c>
      <c r="T1224" s="3"/>
      <c r="U1224" s="3"/>
      <c r="V1224" s="3"/>
      <c r="W1224" s="3"/>
      <c r="X1224" s="3"/>
      <c r="Y1224" s="3"/>
      <c r="Z1224" s="3"/>
      <c r="AA1224" s="3"/>
      <c r="AB1224" s="3"/>
      <c r="AC1224" s="3"/>
      <c r="AD1224" s="3"/>
      <c r="AE1224"/>
      <c r="AF1224"/>
    </row>
    <row r="1225" spans="1:32" s="5" customFormat="1" x14ac:dyDescent="0.25">
      <c r="A1225" s="5" t="s">
        <v>178</v>
      </c>
      <c r="B1225" s="5" t="s">
        <v>19</v>
      </c>
      <c r="C1225" s="5" t="s">
        <v>20</v>
      </c>
      <c r="D1225" s="5" t="s">
        <v>21</v>
      </c>
      <c r="E1225" s="3">
        <v>109</v>
      </c>
      <c r="F1225" s="3">
        <v>5.8487372599999997E-2</v>
      </c>
      <c r="G1225" s="3">
        <v>7521</v>
      </c>
      <c r="H1225" s="3">
        <v>1.8930356999999998E-2</v>
      </c>
      <c r="I1225" s="3">
        <v>6844.1100000000006</v>
      </c>
      <c r="J1225" s="3">
        <v>1.8917804499999996E-2</v>
      </c>
      <c r="K1225" s="3">
        <v>1090</v>
      </c>
      <c r="L1225" s="3">
        <v>1090</v>
      </c>
      <c r="M1225" s="3">
        <v>0</v>
      </c>
      <c r="N1225" s="3">
        <v>0</v>
      </c>
      <c r="O1225" s="3" t="str">
        <f t="shared" si="38"/>
        <v>2022</v>
      </c>
      <c r="P1225" s="3" t="str">
        <f t="shared" si="39"/>
        <v>04</v>
      </c>
      <c r="Q1225" s="3" t="s">
        <v>22</v>
      </c>
      <c r="R1225" s="5" t="s">
        <v>23</v>
      </c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/>
      <c r="AF1225"/>
    </row>
    <row r="1226" spans="1:32" s="5" customFormat="1" x14ac:dyDescent="0.25">
      <c r="A1226" s="5" t="s">
        <v>178</v>
      </c>
      <c r="B1226" s="5" t="s">
        <v>19</v>
      </c>
      <c r="C1226" s="5" t="s">
        <v>20</v>
      </c>
      <c r="D1226" s="5" t="s">
        <v>21</v>
      </c>
      <c r="E1226" s="3">
        <v>4</v>
      </c>
      <c r="F1226" s="3">
        <v>2.1463255999999999E-3</v>
      </c>
      <c r="G1226" s="3">
        <v>276</v>
      </c>
      <c r="H1226" s="3">
        <v>6.9469200000000001E-4</v>
      </c>
      <c r="I1226" s="3">
        <v>251.16</v>
      </c>
      <c r="J1226" s="3">
        <v>6.9423140000000004E-4</v>
      </c>
      <c r="K1226" s="3">
        <v>40</v>
      </c>
      <c r="L1226" s="3">
        <v>40</v>
      </c>
      <c r="M1226" s="3">
        <v>0</v>
      </c>
      <c r="N1226" s="3">
        <v>0</v>
      </c>
      <c r="O1226" s="3" t="str">
        <f t="shared" si="38"/>
        <v>2022</v>
      </c>
      <c r="P1226" s="3" t="str">
        <f t="shared" si="39"/>
        <v>04</v>
      </c>
      <c r="Q1226" s="3" t="s">
        <v>22</v>
      </c>
      <c r="R1226" s="5" t="s">
        <v>23</v>
      </c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/>
      <c r="AF1226"/>
    </row>
    <row r="1227" spans="1:32" s="5" customFormat="1" x14ac:dyDescent="0.25">
      <c r="A1227" s="5" t="s">
        <v>178</v>
      </c>
      <c r="B1227" s="5" t="s">
        <v>19</v>
      </c>
      <c r="C1227" s="5" t="s">
        <v>24</v>
      </c>
      <c r="D1227" s="5" t="s">
        <v>25</v>
      </c>
      <c r="E1227" s="3">
        <v>3</v>
      </c>
      <c r="F1227" s="3">
        <v>1.6097441999999996E-3</v>
      </c>
      <c r="G1227" s="3">
        <v>126</v>
      </c>
      <c r="H1227" s="3">
        <v>3.1714199999999997E-4</v>
      </c>
      <c r="I1227" s="3">
        <v>114.66</v>
      </c>
      <c r="J1227" s="3">
        <v>3.1693170000000003E-4</v>
      </c>
      <c r="K1227" s="3">
        <v>15</v>
      </c>
      <c r="L1227" s="3">
        <v>15</v>
      </c>
      <c r="M1227" s="3">
        <v>0</v>
      </c>
      <c r="N1227" s="3">
        <v>0</v>
      </c>
      <c r="O1227" s="3" t="str">
        <f t="shared" si="38"/>
        <v>2022</v>
      </c>
      <c r="P1227" s="3" t="str">
        <f t="shared" si="39"/>
        <v>04</v>
      </c>
      <c r="Q1227" s="3" t="s">
        <v>22</v>
      </c>
      <c r="R1227" s="5" t="s">
        <v>23</v>
      </c>
      <c r="T1227" s="3"/>
      <c r="U1227" s="3"/>
      <c r="V1227" s="3"/>
      <c r="W1227" s="3"/>
      <c r="X1227" s="3"/>
      <c r="Y1227" s="3"/>
      <c r="Z1227" s="3"/>
      <c r="AA1227" s="3"/>
      <c r="AB1227" s="3"/>
      <c r="AC1227" s="3"/>
      <c r="AD1227" s="3"/>
      <c r="AE1227"/>
      <c r="AF1227"/>
    </row>
    <row r="1228" spans="1:32" s="5" customFormat="1" x14ac:dyDescent="0.25">
      <c r="A1228" s="5" t="s">
        <v>178</v>
      </c>
      <c r="B1228" s="5" t="s">
        <v>19</v>
      </c>
      <c r="C1228" s="5" t="s">
        <v>24</v>
      </c>
      <c r="D1228" s="5" t="s">
        <v>25</v>
      </c>
      <c r="E1228" s="3">
        <v>194</v>
      </c>
      <c r="F1228" s="3">
        <v>0.1040967916</v>
      </c>
      <c r="G1228" s="3">
        <v>8148</v>
      </c>
      <c r="H1228" s="3">
        <v>2.0508516000000001E-2</v>
      </c>
      <c r="I1228" s="3">
        <v>7414.68</v>
      </c>
      <c r="J1228" s="3">
        <v>2.0494916999999994E-2</v>
      </c>
      <c r="K1228" s="3">
        <v>970</v>
      </c>
      <c r="L1228" s="3">
        <v>970</v>
      </c>
      <c r="M1228" s="3">
        <v>0</v>
      </c>
      <c r="N1228" s="3">
        <v>0</v>
      </c>
      <c r="O1228" s="3" t="str">
        <f t="shared" si="38"/>
        <v>2022</v>
      </c>
      <c r="P1228" s="3" t="str">
        <f t="shared" si="39"/>
        <v>04</v>
      </c>
      <c r="Q1228" s="3" t="s">
        <v>22</v>
      </c>
      <c r="R1228" s="5" t="s">
        <v>23</v>
      </c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/>
      <c r="AF1228"/>
    </row>
    <row r="1229" spans="1:32" s="5" customFormat="1" x14ac:dyDescent="0.25">
      <c r="A1229" s="5" t="s">
        <v>178</v>
      </c>
      <c r="B1229" s="5" t="s">
        <v>19</v>
      </c>
      <c r="C1229" s="5" t="s">
        <v>26</v>
      </c>
      <c r="D1229" s="5" t="s">
        <v>27</v>
      </c>
      <c r="E1229" s="3">
        <v>84</v>
      </c>
      <c r="F1229" s="3">
        <v>4.5072837599999999E-2</v>
      </c>
      <c r="G1229" s="3">
        <v>7308</v>
      </c>
      <c r="H1229" s="3">
        <v>1.8394236000000001E-2</v>
      </c>
      <c r="I1229" s="3">
        <v>6650.2800000000007</v>
      </c>
      <c r="J1229" s="3">
        <v>1.8382038900000001E-2</v>
      </c>
      <c r="K1229" s="3">
        <v>840</v>
      </c>
      <c r="L1229" s="3">
        <v>840</v>
      </c>
      <c r="M1229" s="3">
        <v>0</v>
      </c>
      <c r="N1229" s="3">
        <v>0</v>
      </c>
      <c r="O1229" s="3" t="str">
        <f t="shared" si="38"/>
        <v>2022</v>
      </c>
      <c r="P1229" s="3" t="str">
        <f t="shared" si="39"/>
        <v>04</v>
      </c>
      <c r="Q1229" s="3" t="s">
        <v>22</v>
      </c>
      <c r="R1229" s="5" t="s">
        <v>23</v>
      </c>
      <c r="T1229" s="3"/>
      <c r="U1229" s="3"/>
      <c r="V1229" s="3"/>
      <c r="W1229" s="3"/>
      <c r="X1229" s="3"/>
      <c r="Y1229" s="3"/>
      <c r="Z1229" s="3"/>
      <c r="AA1229" s="3"/>
      <c r="AB1229" s="3"/>
      <c r="AC1229" s="3"/>
      <c r="AD1229" s="3"/>
      <c r="AE1229"/>
      <c r="AF1229"/>
    </row>
    <row r="1230" spans="1:32" s="5" customFormat="1" x14ac:dyDescent="0.25">
      <c r="A1230" s="5" t="s">
        <v>178</v>
      </c>
      <c r="B1230" s="5" t="s">
        <v>19</v>
      </c>
      <c r="C1230" s="5" t="s">
        <v>26</v>
      </c>
      <c r="D1230" s="5" t="s">
        <v>27</v>
      </c>
      <c r="E1230" s="3">
        <v>450</v>
      </c>
      <c r="F1230" s="3">
        <v>0.24146162999999995</v>
      </c>
      <c r="G1230" s="3">
        <v>39150</v>
      </c>
      <c r="H1230" s="3">
        <v>9.8540550000000005E-2</v>
      </c>
      <c r="I1230" s="3">
        <v>35626.5</v>
      </c>
      <c r="J1230" s="3">
        <v>9.8475208700000011E-2</v>
      </c>
      <c r="K1230" s="3">
        <v>4500</v>
      </c>
      <c r="L1230" s="3">
        <v>4500</v>
      </c>
      <c r="M1230" s="3">
        <v>0</v>
      </c>
      <c r="N1230" s="3">
        <v>0</v>
      </c>
      <c r="O1230" s="3" t="str">
        <f t="shared" si="38"/>
        <v>2022</v>
      </c>
      <c r="P1230" s="3" t="str">
        <f t="shared" si="39"/>
        <v>04</v>
      </c>
      <c r="Q1230" s="3" t="s">
        <v>22</v>
      </c>
      <c r="R1230" s="5" t="s">
        <v>23</v>
      </c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/>
      <c r="AF1230"/>
    </row>
    <row r="1231" spans="1:32" s="5" customFormat="1" x14ac:dyDescent="0.25">
      <c r="A1231" s="5" t="s">
        <v>178</v>
      </c>
      <c r="B1231" s="5" t="s">
        <v>19</v>
      </c>
      <c r="C1231" s="5" t="s">
        <v>26</v>
      </c>
      <c r="D1231" s="5" t="s">
        <v>27</v>
      </c>
      <c r="E1231" s="3">
        <v>72</v>
      </c>
      <c r="F1231" s="3">
        <v>3.8633860799999989E-2</v>
      </c>
      <c r="G1231" s="3">
        <v>6264</v>
      </c>
      <c r="H1231" s="3">
        <v>1.5766488000000002E-2</v>
      </c>
      <c r="I1231" s="3">
        <v>5700.24</v>
      </c>
      <c r="J1231" s="3">
        <v>1.5756033400000001E-2</v>
      </c>
      <c r="K1231" s="3">
        <v>720</v>
      </c>
      <c r="L1231" s="3">
        <v>720</v>
      </c>
      <c r="M1231" s="3">
        <v>0</v>
      </c>
      <c r="N1231" s="3">
        <v>0</v>
      </c>
      <c r="O1231" s="3" t="str">
        <f t="shared" si="38"/>
        <v>2022</v>
      </c>
      <c r="P1231" s="3" t="str">
        <f t="shared" si="39"/>
        <v>04</v>
      </c>
      <c r="Q1231" s="3" t="s">
        <v>22</v>
      </c>
      <c r="R1231" s="5" t="s">
        <v>23</v>
      </c>
      <c r="T1231" s="3"/>
      <c r="U1231" s="3"/>
      <c r="V1231" s="3"/>
      <c r="W1231" s="3"/>
      <c r="X1231" s="3"/>
      <c r="Y1231" s="3"/>
      <c r="Z1231" s="3"/>
      <c r="AA1231" s="3"/>
      <c r="AB1231" s="3"/>
      <c r="AC1231" s="3"/>
      <c r="AD1231" s="3"/>
      <c r="AE1231"/>
      <c r="AF1231"/>
    </row>
    <row r="1232" spans="1:32" s="5" customFormat="1" x14ac:dyDescent="0.25">
      <c r="A1232" s="5" t="s">
        <v>178</v>
      </c>
      <c r="B1232" s="5" t="s">
        <v>19</v>
      </c>
      <c r="C1232" s="5" t="s">
        <v>26</v>
      </c>
      <c r="D1232" s="5" t="s">
        <v>27</v>
      </c>
      <c r="E1232" s="3">
        <v>7</v>
      </c>
      <c r="F1232" s="3">
        <v>3.7560697999999997E-3</v>
      </c>
      <c r="G1232" s="3">
        <v>609</v>
      </c>
      <c r="H1232" s="3">
        <v>1.5328529999999998E-3</v>
      </c>
      <c r="I1232" s="3">
        <v>554.18999999999994</v>
      </c>
      <c r="J1232" s="3">
        <v>1.5318365999999999E-3</v>
      </c>
      <c r="K1232" s="3">
        <v>70</v>
      </c>
      <c r="L1232" s="3">
        <v>70</v>
      </c>
      <c r="M1232" s="3">
        <v>0</v>
      </c>
      <c r="N1232" s="3">
        <v>0</v>
      </c>
      <c r="O1232" s="3" t="str">
        <f t="shared" si="38"/>
        <v>2022</v>
      </c>
      <c r="P1232" s="3" t="str">
        <f t="shared" si="39"/>
        <v>04</v>
      </c>
      <c r="Q1232" s="3" t="s">
        <v>22</v>
      </c>
      <c r="R1232" s="5" t="s">
        <v>29</v>
      </c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/>
      <c r="AF1232"/>
    </row>
    <row r="1233" spans="1:32" s="5" customFormat="1" x14ac:dyDescent="0.25">
      <c r="A1233" s="5" t="s">
        <v>178</v>
      </c>
      <c r="B1233" s="5" t="s">
        <v>19</v>
      </c>
      <c r="C1233" s="5" t="s">
        <v>26</v>
      </c>
      <c r="D1233" s="5" t="s">
        <v>27</v>
      </c>
      <c r="E1233" s="3">
        <v>1</v>
      </c>
      <c r="F1233" s="3">
        <v>5.3658139999999998E-4</v>
      </c>
      <c r="G1233" s="3">
        <v>87</v>
      </c>
      <c r="H1233" s="3">
        <v>2.1897899999999995E-4</v>
      </c>
      <c r="I1233" s="3">
        <v>79.17</v>
      </c>
      <c r="J1233" s="3">
        <v>2.1883379999999993E-4</v>
      </c>
      <c r="K1233" s="3">
        <v>10</v>
      </c>
      <c r="L1233" s="3">
        <v>10</v>
      </c>
      <c r="M1233" s="3">
        <v>0</v>
      </c>
      <c r="N1233" s="3">
        <v>0</v>
      </c>
      <c r="O1233" s="3" t="str">
        <f t="shared" si="38"/>
        <v>2022</v>
      </c>
      <c r="P1233" s="3" t="str">
        <f t="shared" si="39"/>
        <v>04</v>
      </c>
      <c r="Q1233" s="3" t="s">
        <v>28</v>
      </c>
      <c r="R1233" s="5" t="s">
        <v>29</v>
      </c>
      <c r="T1233" s="3"/>
      <c r="U1233" s="3"/>
      <c r="V1233" s="3"/>
      <c r="W1233" s="3"/>
      <c r="X1233" s="3"/>
      <c r="Y1233" s="3"/>
      <c r="Z1233" s="3"/>
      <c r="AA1233" s="3"/>
      <c r="AB1233" s="3"/>
      <c r="AC1233" s="3"/>
      <c r="AD1233" s="3"/>
      <c r="AE1233"/>
      <c r="AF1233"/>
    </row>
    <row r="1234" spans="1:32" s="5" customFormat="1" x14ac:dyDescent="0.25">
      <c r="A1234" s="5" t="s">
        <v>178</v>
      </c>
      <c r="B1234" s="5" t="s">
        <v>19</v>
      </c>
      <c r="C1234" s="5" t="s">
        <v>142</v>
      </c>
      <c r="D1234" s="5" t="s">
        <v>143</v>
      </c>
      <c r="E1234" s="3">
        <v>3</v>
      </c>
      <c r="F1234" s="3">
        <v>1.6097441999999996E-3</v>
      </c>
      <c r="G1234" s="3">
        <v>108</v>
      </c>
      <c r="H1234" s="3">
        <v>2.7183599999999996E-4</v>
      </c>
      <c r="I1234" s="3">
        <v>98.28</v>
      </c>
      <c r="J1234" s="3">
        <v>2.716556999999999E-4</v>
      </c>
      <c r="K1234" s="3">
        <v>15</v>
      </c>
      <c r="L1234" s="3">
        <v>15</v>
      </c>
      <c r="M1234" s="3">
        <v>0</v>
      </c>
      <c r="N1234" s="3">
        <v>0</v>
      </c>
      <c r="O1234" s="3" t="str">
        <f t="shared" si="38"/>
        <v>2022</v>
      </c>
      <c r="P1234" s="3" t="str">
        <f t="shared" si="39"/>
        <v>04</v>
      </c>
      <c r="Q1234" s="3" t="s">
        <v>22</v>
      </c>
      <c r="R1234" s="5" t="s">
        <v>23</v>
      </c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/>
      <c r="AF1234"/>
    </row>
    <row r="1235" spans="1:32" s="5" customFormat="1" x14ac:dyDescent="0.25">
      <c r="A1235" s="5" t="s">
        <v>178</v>
      </c>
      <c r="B1235" s="5" t="s">
        <v>19</v>
      </c>
      <c r="C1235" s="5" t="s">
        <v>142</v>
      </c>
      <c r="D1235" s="5" t="s">
        <v>143</v>
      </c>
      <c r="E1235" s="3">
        <v>1</v>
      </c>
      <c r="F1235" s="3">
        <v>5.3658139999999998E-4</v>
      </c>
      <c r="G1235" s="3">
        <v>36</v>
      </c>
      <c r="H1235" s="3">
        <v>9.0612000000000019E-5</v>
      </c>
      <c r="I1235" s="3">
        <v>32.760000000000005</v>
      </c>
      <c r="J1235" s="3">
        <v>9.0551899999999989E-5</v>
      </c>
      <c r="K1235" s="3">
        <v>5</v>
      </c>
      <c r="L1235" s="3">
        <v>5</v>
      </c>
      <c r="M1235" s="3">
        <v>0</v>
      </c>
      <c r="N1235" s="3">
        <v>0</v>
      </c>
      <c r="O1235" s="3" t="str">
        <f t="shared" si="38"/>
        <v>2022</v>
      </c>
      <c r="P1235" s="3" t="str">
        <f t="shared" si="39"/>
        <v>04</v>
      </c>
      <c r="Q1235" s="3" t="s">
        <v>22</v>
      </c>
      <c r="R1235" s="5" t="s">
        <v>23</v>
      </c>
      <c r="T1235" s="3"/>
      <c r="U1235" s="3"/>
      <c r="V1235" s="3"/>
      <c r="W1235" s="3"/>
      <c r="X1235" s="3"/>
      <c r="Y1235" s="3"/>
      <c r="Z1235" s="3"/>
      <c r="AA1235" s="3"/>
      <c r="AB1235" s="3"/>
      <c r="AC1235" s="3"/>
      <c r="AD1235" s="3"/>
      <c r="AE1235"/>
      <c r="AF1235"/>
    </row>
    <row r="1236" spans="1:32" s="5" customFormat="1" x14ac:dyDescent="0.25">
      <c r="A1236" s="5" t="s">
        <v>178</v>
      </c>
      <c r="B1236" s="5" t="s">
        <v>19</v>
      </c>
      <c r="C1236" s="5" t="s">
        <v>30</v>
      </c>
      <c r="D1236" s="5" t="s">
        <v>31</v>
      </c>
      <c r="E1236" s="3">
        <v>13</v>
      </c>
      <c r="F1236" s="3">
        <v>6.9755582000000007E-3</v>
      </c>
      <c r="G1236" s="3">
        <v>559</v>
      </c>
      <c r="H1236" s="3">
        <v>1.407003E-3</v>
      </c>
      <c r="I1236" s="3">
        <v>508.68999999999994</v>
      </c>
      <c r="J1236" s="3">
        <v>1.4060700000000001E-3</v>
      </c>
      <c r="K1236" s="3">
        <v>65</v>
      </c>
      <c r="L1236" s="3">
        <v>65</v>
      </c>
      <c r="M1236" s="3">
        <v>0</v>
      </c>
      <c r="N1236" s="3">
        <v>0</v>
      </c>
      <c r="O1236" s="3" t="str">
        <f t="shared" si="38"/>
        <v>2022</v>
      </c>
      <c r="P1236" s="3" t="str">
        <f t="shared" si="39"/>
        <v>04</v>
      </c>
      <c r="Q1236" s="3" t="s">
        <v>32</v>
      </c>
      <c r="R1236" s="5" t="s">
        <v>23</v>
      </c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/>
      <c r="AF1236"/>
    </row>
    <row r="1237" spans="1:32" s="5" customFormat="1" x14ac:dyDescent="0.25">
      <c r="A1237" s="5" t="s">
        <v>178</v>
      </c>
      <c r="B1237" s="5" t="s">
        <v>19</v>
      </c>
      <c r="C1237" s="5" t="s">
        <v>30</v>
      </c>
      <c r="D1237" s="5" t="s">
        <v>31</v>
      </c>
      <c r="E1237" s="3">
        <v>2</v>
      </c>
      <c r="F1237" s="3">
        <v>1.0731628E-3</v>
      </c>
      <c r="G1237" s="3">
        <v>86</v>
      </c>
      <c r="H1237" s="3">
        <v>2.16462E-4</v>
      </c>
      <c r="I1237" s="3">
        <v>78.260000000000005</v>
      </c>
      <c r="J1237" s="3">
        <v>2.1631850000000002E-4</v>
      </c>
      <c r="K1237" s="3">
        <v>10</v>
      </c>
      <c r="L1237" s="3">
        <v>10</v>
      </c>
      <c r="M1237" s="3">
        <v>0</v>
      </c>
      <c r="N1237" s="3">
        <v>0</v>
      </c>
      <c r="O1237" s="3" t="str">
        <f t="shared" si="38"/>
        <v>2022</v>
      </c>
      <c r="P1237" s="3" t="str">
        <f t="shared" si="39"/>
        <v>04</v>
      </c>
      <c r="Q1237" s="3" t="s">
        <v>22</v>
      </c>
      <c r="R1237" s="5" t="s">
        <v>23</v>
      </c>
      <c r="T1237" s="3"/>
      <c r="U1237" s="3"/>
      <c r="V1237" s="3"/>
      <c r="W1237" s="3"/>
      <c r="X1237" s="3"/>
      <c r="Y1237" s="3"/>
      <c r="Z1237" s="3"/>
      <c r="AA1237" s="3"/>
      <c r="AB1237" s="3"/>
      <c r="AC1237" s="3"/>
      <c r="AD1237" s="3"/>
      <c r="AE1237"/>
      <c r="AF1237"/>
    </row>
    <row r="1238" spans="1:32" s="5" customFormat="1" x14ac:dyDescent="0.25">
      <c r="A1238" s="5" t="s">
        <v>178</v>
      </c>
      <c r="B1238" s="5" t="s">
        <v>19</v>
      </c>
      <c r="C1238" s="5" t="s">
        <v>30</v>
      </c>
      <c r="D1238" s="5" t="s">
        <v>31</v>
      </c>
      <c r="E1238" s="3">
        <v>210</v>
      </c>
      <c r="F1238" s="3">
        <v>0.112682094</v>
      </c>
      <c r="G1238" s="3">
        <v>9030</v>
      </c>
      <c r="H1238" s="3">
        <v>2.272851E-2</v>
      </c>
      <c r="I1238" s="3">
        <v>8225.4699999999993</v>
      </c>
      <c r="J1238" s="3">
        <v>2.2736021599999996E-2</v>
      </c>
      <c r="K1238" s="3">
        <v>1050</v>
      </c>
      <c r="L1238" s="3">
        <v>1050</v>
      </c>
      <c r="M1238" s="3">
        <v>0</v>
      </c>
      <c r="N1238" s="3">
        <v>0</v>
      </c>
      <c r="O1238" s="3" t="str">
        <f t="shared" si="38"/>
        <v>2022</v>
      </c>
      <c r="P1238" s="3" t="str">
        <f t="shared" si="39"/>
        <v>04</v>
      </c>
      <c r="Q1238" s="3" t="s">
        <v>22</v>
      </c>
      <c r="R1238" s="5" t="s">
        <v>23</v>
      </c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/>
      <c r="AF1238"/>
    </row>
    <row r="1239" spans="1:32" s="5" customFormat="1" x14ac:dyDescent="0.25">
      <c r="A1239" s="5" t="s">
        <v>178</v>
      </c>
      <c r="B1239" s="5" t="s">
        <v>19</v>
      </c>
      <c r="C1239" s="5" t="s">
        <v>30</v>
      </c>
      <c r="D1239" s="5" t="s">
        <v>31</v>
      </c>
      <c r="E1239" s="3">
        <v>11</v>
      </c>
      <c r="F1239" s="3">
        <v>5.9023954000000005E-3</v>
      </c>
      <c r="G1239" s="3">
        <v>473</v>
      </c>
      <c r="H1239" s="3">
        <v>1.1905410000000003E-3</v>
      </c>
      <c r="I1239" s="3">
        <v>430.43</v>
      </c>
      <c r="J1239" s="3">
        <v>1.1897515999999999E-3</v>
      </c>
      <c r="K1239" s="3">
        <v>55</v>
      </c>
      <c r="L1239" s="3">
        <v>55</v>
      </c>
      <c r="M1239" s="3">
        <v>0</v>
      </c>
      <c r="N1239" s="3">
        <v>0</v>
      </c>
      <c r="O1239" s="3" t="str">
        <f t="shared" si="38"/>
        <v>2022</v>
      </c>
      <c r="P1239" s="3" t="str">
        <f t="shared" si="39"/>
        <v>04</v>
      </c>
      <c r="Q1239" s="3" t="s">
        <v>22</v>
      </c>
      <c r="R1239" s="5" t="s">
        <v>23</v>
      </c>
      <c r="T1239" s="3"/>
      <c r="U1239" s="3"/>
      <c r="V1239" s="3"/>
      <c r="W1239" s="3"/>
      <c r="X1239" s="3"/>
      <c r="Y1239" s="3"/>
      <c r="Z1239" s="3"/>
      <c r="AA1239" s="3"/>
      <c r="AB1239" s="3"/>
      <c r="AC1239" s="3"/>
      <c r="AD1239" s="3"/>
      <c r="AE1239"/>
      <c r="AF1239"/>
    </row>
    <row r="1240" spans="1:32" s="5" customFormat="1" x14ac:dyDescent="0.25">
      <c r="A1240" s="5" t="s">
        <v>178</v>
      </c>
      <c r="B1240" s="5" t="s">
        <v>19</v>
      </c>
      <c r="C1240" s="5" t="s">
        <v>30</v>
      </c>
      <c r="D1240" s="5" t="s">
        <v>31</v>
      </c>
      <c r="E1240" s="3">
        <v>1</v>
      </c>
      <c r="F1240" s="3">
        <v>5.3658139999999998E-4</v>
      </c>
      <c r="G1240" s="3">
        <v>43</v>
      </c>
      <c r="H1240" s="3">
        <v>1.08231E-4</v>
      </c>
      <c r="I1240" s="3">
        <v>39.130000000000003</v>
      </c>
      <c r="J1240" s="3">
        <v>1.0815920000000002E-4</v>
      </c>
      <c r="K1240" s="3">
        <v>5</v>
      </c>
      <c r="L1240" s="3">
        <v>5</v>
      </c>
      <c r="M1240" s="3">
        <v>0</v>
      </c>
      <c r="N1240" s="3">
        <v>0</v>
      </c>
      <c r="O1240" s="3" t="str">
        <f t="shared" si="38"/>
        <v>2022</v>
      </c>
      <c r="P1240" s="3" t="str">
        <f t="shared" si="39"/>
        <v>04</v>
      </c>
      <c r="Q1240" s="3" t="s">
        <v>33</v>
      </c>
      <c r="R1240" s="5" t="s">
        <v>23</v>
      </c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/>
      <c r="AF1240"/>
    </row>
    <row r="1241" spans="1:32" s="5" customFormat="1" x14ac:dyDescent="0.25">
      <c r="A1241" s="5" t="s">
        <v>178</v>
      </c>
      <c r="B1241" s="5" t="s">
        <v>19</v>
      </c>
      <c r="C1241" s="5" t="s">
        <v>34</v>
      </c>
      <c r="D1241" s="5" t="s">
        <v>35</v>
      </c>
      <c r="E1241" s="3">
        <v>16</v>
      </c>
      <c r="F1241" s="3">
        <v>8.5853023999999997E-3</v>
      </c>
      <c r="G1241" s="3">
        <v>1392</v>
      </c>
      <c r="H1241" s="3">
        <v>3.5036639999999992E-3</v>
      </c>
      <c r="I1241" s="3">
        <v>1266.72</v>
      </c>
      <c r="J1241" s="3">
        <v>3.5013407999999989E-3</v>
      </c>
      <c r="K1241" s="3">
        <v>160</v>
      </c>
      <c r="L1241" s="3">
        <v>160</v>
      </c>
      <c r="M1241" s="3">
        <v>0</v>
      </c>
      <c r="N1241" s="3">
        <v>0</v>
      </c>
      <c r="O1241" s="3" t="str">
        <f t="shared" si="38"/>
        <v>2022</v>
      </c>
      <c r="P1241" s="3" t="str">
        <f t="shared" si="39"/>
        <v>04</v>
      </c>
      <c r="Q1241" s="3" t="s">
        <v>22</v>
      </c>
      <c r="R1241" s="5" t="s">
        <v>23</v>
      </c>
      <c r="T1241" s="3"/>
      <c r="U1241" s="3"/>
      <c r="V1241" s="3"/>
      <c r="W1241" s="3"/>
      <c r="X1241" s="3"/>
      <c r="Y1241" s="3"/>
      <c r="Z1241" s="3"/>
      <c r="AA1241" s="3"/>
      <c r="AB1241" s="3"/>
      <c r="AC1241" s="3"/>
      <c r="AD1241" s="3"/>
      <c r="AE1241"/>
      <c r="AF1241"/>
    </row>
    <row r="1242" spans="1:32" s="5" customFormat="1" x14ac:dyDescent="0.25">
      <c r="A1242" s="5" t="s">
        <v>178</v>
      </c>
      <c r="B1242" s="5" t="s">
        <v>19</v>
      </c>
      <c r="C1242" s="5" t="s">
        <v>34</v>
      </c>
      <c r="D1242" s="5" t="s">
        <v>35</v>
      </c>
      <c r="E1242" s="3">
        <v>70</v>
      </c>
      <c r="F1242" s="3">
        <v>3.7560697999999997E-2</v>
      </c>
      <c r="G1242" s="3">
        <v>6090</v>
      </c>
      <c r="H1242" s="3">
        <v>1.5328529999999998E-2</v>
      </c>
      <c r="I1242" s="3">
        <v>5541.9</v>
      </c>
      <c r="J1242" s="3">
        <v>1.5318365799999997E-2</v>
      </c>
      <c r="K1242" s="3">
        <v>700</v>
      </c>
      <c r="L1242" s="3">
        <v>700</v>
      </c>
      <c r="M1242" s="3">
        <v>0</v>
      </c>
      <c r="N1242" s="3">
        <v>0</v>
      </c>
      <c r="O1242" s="3" t="str">
        <f t="shared" si="38"/>
        <v>2022</v>
      </c>
      <c r="P1242" s="3" t="str">
        <f t="shared" si="39"/>
        <v>04</v>
      </c>
      <c r="Q1242" s="3" t="s">
        <v>22</v>
      </c>
      <c r="R1242" s="5" t="s">
        <v>23</v>
      </c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/>
      <c r="AF1242"/>
    </row>
    <row r="1243" spans="1:32" s="5" customFormat="1" x14ac:dyDescent="0.25">
      <c r="A1243" s="5" t="s">
        <v>178</v>
      </c>
      <c r="B1243" s="5" t="s">
        <v>19</v>
      </c>
      <c r="C1243" s="5" t="s">
        <v>34</v>
      </c>
      <c r="D1243" s="5" t="s">
        <v>35</v>
      </c>
      <c r="E1243" s="3">
        <v>2</v>
      </c>
      <c r="F1243" s="3">
        <v>1.0731628E-3</v>
      </c>
      <c r="G1243" s="3">
        <v>174</v>
      </c>
      <c r="H1243" s="3">
        <v>4.379579999999999E-4</v>
      </c>
      <c r="I1243" s="3">
        <v>158.34</v>
      </c>
      <c r="J1243" s="3">
        <v>4.3766759999999986E-4</v>
      </c>
      <c r="K1243" s="3">
        <v>20</v>
      </c>
      <c r="L1243" s="3">
        <v>20</v>
      </c>
      <c r="M1243" s="3">
        <v>0</v>
      </c>
      <c r="N1243" s="3">
        <v>0</v>
      </c>
      <c r="O1243" s="3" t="str">
        <f t="shared" si="38"/>
        <v>2022</v>
      </c>
      <c r="P1243" s="3" t="str">
        <f t="shared" si="39"/>
        <v>04</v>
      </c>
      <c r="Q1243" s="3" t="s">
        <v>22</v>
      </c>
      <c r="R1243" s="5" t="s">
        <v>23</v>
      </c>
      <c r="T1243" s="3"/>
      <c r="U1243" s="3"/>
      <c r="V1243" s="3"/>
      <c r="W1243" s="3"/>
      <c r="X1243" s="3"/>
      <c r="Y1243" s="3"/>
      <c r="Z1243" s="3"/>
      <c r="AA1243" s="3"/>
      <c r="AB1243" s="3"/>
      <c r="AC1243" s="3"/>
      <c r="AD1243" s="3"/>
      <c r="AE1243"/>
      <c r="AF1243"/>
    </row>
    <row r="1244" spans="1:32" s="5" customFormat="1" x14ac:dyDescent="0.25">
      <c r="A1244" s="5" t="s">
        <v>178</v>
      </c>
      <c r="B1244" s="5" t="s">
        <v>19</v>
      </c>
      <c r="C1244" s="5" t="s">
        <v>34</v>
      </c>
      <c r="D1244" s="5" t="s">
        <v>35</v>
      </c>
      <c r="E1244" s="3">
        <v>1</v>
      </c>
      <c r="F1244" s="3">
        <v>5.3658139999999998E-4</v>
      </c>
      <c r="G1244" s="3">
        <v>87</v>
      </c>
      <c r="H1244" s="3">
        <v>2.1897899999999995E-4</v>
      </c>
      <c r="I1244" s="3">
        <v>79.17</v>
      </c>
      <c r="J1244" s="3">
        <v>2.1883379999999993E-4</v>
      </c>
      <c r="K1244" s="3">
        <v>10</v>
      </c>
      <c r="L1244" s="3">
        <v>10</v>
      </c>
      <c r="M1244" s="3">
        <v>0</v>
      </c>
      <c r="N1244" s="3">
        <v>0</v>
      </c>
      <c r="O1244" s="3" t="str">
        <f t="shared" si="38"/>
        <v>2022</v>
      </c>
      <c r="P1244" s="3" t="str">
        <f t="shared" si="39"/>
        <v>04</v>
      </c>
      <c r="Q1244" s="3" t="s">
        <v>28</v>
      </c>
      <c r="R1244" s="5" t="s">
        <v>29</v>
      </c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/>
      <c r="AF1244"/>
    </row>
    <row r="1245" spans="1:32" s="5" customFormat="1" x14ac:dyDescent="0.25">
      <c r="A1245" s="5" t="s">
        <v>178</v>
      </c>
      <c r="B1245" s="5" t="s">
        <v>19</v>
      </c>
      <c r="C1245" s="5" t="s">
        <v>36</v>
      </c>
      <c r="D1245" s="5" t="s">
        <v>37</v>
      </c>
      <c r="E1245" s="3">
        <v>1</v>
      </c>
      <c r="F1245" s="3">
        <v>5.3658139999999998E-4</v>
      </c>
      <c r="G1245" s="3">
        <v>261</v>
      </c>
      <c r="H1245" s="3">
        <v>6.5693700000000002E-4</v>
      </c>
      <c r="I1245" s="3">
        <v>237.51</v>
      </c>
      <c r="J1245" s="3">
        <v>6.565013999999999E-4</v>
      </c>
      <c r="K1245" s="3">
        <v>30</v>
      </c>
      <c r="L1245" s="3">
        <v>30</v>
      </c>
      <c r="M1245" s="3">
        <v>0</v>
      </c>
      <c r="N1245" s="3">
        <v>0</v>
      </c>
      <c r="O1245" s="3" t="str">
        <f t="shared" si="38"/>
        <v>2022</v>
      </c>
      <c r="P1245" s="3" t="str">
        <f t="shared" si="39"/>
        <v>04</v>
      </c>
      <c r="Q1245" s="3" t="s">
        <v>28</v>
      </c>
      <c r="R1245" s="5" t="s">
        <v>29</v>
      </c>
      <c r="T1245" s="3"/>
      <c r="U1245" s="3"/>
      <c r="V1245" s="3"/>
      <c r="W1245" s="3"/>
      <c r="X1245" s="3"/>
      <c r="Y1245" s="3"/>
      <c r="Z1245" s="3"/>
      <c r="AA1245" s="3"/>
      <c r="AB1245" s="3"/>
      <c r="AC1245" s="3"/>
      <c r="AD1245" s="3"/>
      <c r="AE1245"/>
      <c r="AF1245"/>
    </row>
    <row r="1246" spans="1:32" s="5" customFormat="1" x14ac:dyDescent="0.25">
      <c r="A1246" s="5" t="s">
        <v>178</v>
      </c>
      <c r="B1246" s="5" t="s">
        <v>19</v>
      </c>
      <c r="C1246" s="5" t="s">
        <v>36</v>
      </c>
      <c r="D1246" s="5" t="s">
        <v>37</v>
      </c>
      <c r="E1246" s="3">
        <v>2</v>
      </c>
      <c r="F1246" s="3">
        <v>1.0731628E-3</v>
      </c>
      <c r="G1246" s="3">
        <v>522</v>
      </c>
      <c r="H1246" s="3">
        <v>1.313874E-3</v>
      </c>
      <c r="I1246" s="3">
        <v>475.02</v>
      </c>
      <c r="J1246" s="3">
        <v>1.3130027999999998E-3</v>
      </c>
      <c r="K1246" s="3">
        <v>60</v>
      </c>
      <c r="L1246" s="3">
        <v>60</v>
      </c>
      <c r="M1246" s="3">
        <v>0</v>
      </c>
      <c r="N1246" s="3">
        <v>0</v>
      </c>
      <c r="O1246" s="3" t="str">
        <f t="shared" si="38"/>
        <v>2022</v>
      </c>
      <c r="P1246" s="3" t="str">
        <f t="shared" si="39"/>
        <v>04</v>
      </c>
      <c r="Q1246" s="3" t="s">
        <v>22</v>
      </c>
      <c r="R1246" s="5" t="s">
        <v>29</v>
      </c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/>
      <c r="AF1246"/>
    </row>
    <row r="1247" spans="1:32" s="5" customFormat="1" x14ac:dyDescent="0.25">
      <c r="A1247" s="5" t="s">
        <v>178</v>
      </c>
      <c r="B1247" s="5" t="s">
        <v>19</v>
      </c>
      <c r="C1247" s="5" t="s">
        <v>36</v>
      </c>
      <c r="D1247" s="5" t="s">
        <v>37</v>
      </c>
      <c r="E1247" s="3">
        <v>337</v>
      </c>
      <c r="F1247" s="3">
        <v>0.18082793180000004</v>
      </c>
      <c r="G1247" s="3">
        <v>87957</v>
      </c>
      <c r="H1247" s="3">
        <v>0.22138776900000004</v>
      </c>
      <c r="I1247" s="3">
        <v>80040.87</v>
      </c>
      <c r="J1247" s="3">
        <v>0.22124096880000002</v>
      </c>
      <c r="K1247" s="3">
        <v>10110</v>
      </c>
      <c r="L1247" s="3">
        <v>10110</v>
      </c>
      <c r="M1247" s="3">
        <v>0</v>
      </c>
      <c r="N1247" s="3">
        <v>0</v>
      </c>
      <c r="O1247" s="3" t="str">
        <f t="shared" si="38"/>
        <v>2022</v>
      </c>
      <c r="P1247" s="3" t="str">
        <f t="shared" si="39"/>
        <v>04</v>
      </c>
      <c r="Q1247" s="3" t="s">
        <v>22</v>
      </c>
      <c r="R1247" s="5" t="s">
        <v>23</v>
      </c>
      <c r="T1247" s="3"/>
      <c r="U1247" s="3"/>
      <c r="V1247" s="3"/>
      <c r="W1247" s="3"/>
      <c r="X1247" s="3"/>
      <c r="Y1247" s="3"/>
      <c r="Z1247" s="3"/>
      <c r="AA1247" s="3"/>
      <c r="AB1247" s="3"/>
      <c r="AC1247" s="3"/>
      <c r="AD1247" s="3"/>
      <c r="AE1247"/>
      <c r="AF1247"/>
    </row>
    <row r="1248" spans="1:32" s="5" customFormat="1" x14ac:dyDescent="0.25">
      <c r="A1248" s="5" t="s">
        <v>178</v>
      </c>
      <c r="B1248" s="5" t="s">
        <v>19</v>
      </c>
      <c r="C1248" s="5" t="s">
        <v>36</v>
      </c>
      <c r="D1248" s="5" t="s">
        <v>37</v>
      </c>
      <c r="E1248" s="3">
        <v>23</v>
      </c>
      <c r="F1248" s="3">
        <v>1.2341372200000001E-2</v>
      </c>
      <c r="G1248" s="3">
        <v>6003</v>
      </c>
      <c r="H1248" s="3">
        <v>1.5109551000000002E-2</v>
      </c>
      <c r="I1248" s="3">
        <v>5462.7300000000005</v>
      </c>
      <c r="J1248" s="3">
        <v>1.5099532000000002E-2</v>
      </c>
      <c r="K1248" s="3">
        <v>690</v>
      </c>
      <c r="L1248" s="3">
        <v>690</v>
      </c>
      <c r="M1248" s="3">
        <v>0</v>
      </c>
      <c r="N1248" s="3">
        <v>0</v>
      </c>
      <c r="O1248" s="3" t="str">
        <f t="shared" si="38"/>
        <v>2022</v>
      </c>
      <c r="P1248" s="3" t="str">
        <f t="shared" si="39"/>
        <v>04</v>
      </c>
      <c r="Q1248" s="3" t="s">
        <v>22</v>
      </c>
      <c r="R1248" s="5" t="s">
        <v>23</v>
      </c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/>
      <c r="AF1248"/>
    </row>
    <row r="1249" spans="1:32" s="5" customFormat="1" x14ac:dyDescent="0.25">
      <c r="A1249" s="5" t="s">
        <v>178</v>
      </c>
      <c r="B1249" s="5" t="s">
        <v>19</v>
      </c>
      <c r="C1249" s="5" t="s">
        <v>36</v>
      </c>
      <c r="D1249" s="5" t="s">
        <v>37</v>
      </c>
      <c r="E1249" s="3">
        <v>84</v>
      </c>
      <c r="F1249" s="3">
        <v>4.5072837599999999E-2</v>
      </c>
      <c r="G1249" s="3">
        <v>21924</v>
      </c>
      <c r="H1249" s="3">
        <v>5.5182708000000004E-2</v>
      </c>
      <c r="I1249" s="3">
        <v>19950.84</v>
      </c>
      <c r="J1249" s="3">
        <v>5.5146116799999999E-2</v>
      </c>
      <c r="K1249" s="3">
        <v>2520</v>
      </c>
      <c r="L1249" s="3">
        <v>2520</v>
      </c>
      <c r="M1249" s="3">
        <v>0</v>
      </c>
      <c r="N1249" s="3">
        <v>0</v>
      </c>
      <c r="O1249" s="3" t="str">
        <f t="shared" si="38"/>
        <v>2022</v>
      </c>
      <c r="P1249" s="3" t="str">
        <f t="shared" si="39"/>
        <v>04</v>
      </c>
      <c r="Q1249" s="3" t="s">
        <v>22</v>
      </c>
      <c r="R1249" s="5" t="s">
        <v>23</v>
      </c>
      <c r="T1249" s="3"/>
      <c r="U1249" s="3"/>
      <c r="V1249" s="3"/>
      <c r="W1249" s="3"/>
      <c r="X1249" s="3"/>
      <c r="Y1249" s="3"/>
      <c r="Z1249" s="3"/>
      <c r="AA1249" s="3"/>
      <c r="AB1249" s="3"/>
      <c r="AC1249" s="3"/>
      <c r="AD1249" s="3"/>
      <c r="AE1249"/>
      <c r="AF1249"/>
    </row>
    <row r="1250" spans="1:32" s="5" customFormat="1" x14ac:dyDescent="0.25">
      <c r="A1250" s="5" t="s">
        <v>178</v>
      </c>
      <c r="B1250" s="5" t="s">
        <v>19</v>
      </c>
      <c r="C1250" s="5" t="s">
        <v>36</v>
      </c>
      <c r="D1250" s="5" t="s">
        <v>37</v>
      </c>
      <c r="E1250" s="3">
        <v>1</v>
      </c>
      <c r="F1250" s="3">
        <v>5.3658139999999998E-4</v>
      </c>
      <c r="G1250" s="3">
        <v>261</v>
      </c>
      <c r="H1250" s="3">
        <v>6.5693700000000002E-4</v>
      </c>
      <c r="I1250" s="3">
        <v>237.51</v>
      </c>
      <c r="J1250" s="3">
        <v>6.565013999999999E-4</v>
      </c>
      <c r="K1250" s="3">
        <v>30</v>
      </c>
      <c r="L1250" s="3">
        <v>30</v>
      </c>
      <c r="M1250" s="3">
        <v>0</v>
      </c>
      <c r="N1250" s="3">
        <v>0</v>
      </c>
      <c r="O1250" s="3" t="str">
        <f t="shared" si="38"/>
        <v>2022</v>
      </c>
      <c r="P1250" s="3" t="str">
        <f t="shared" si="39"/>
        <v>04</v>
      </c>
      <c r="Q1250" s="3" t="s">
        <v>33</v>
      </c>
      <c r="R1250" s="5" t="s">
        <v>23</v>
      </c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/>
      <c r="AF1250"/>
    </row>
    <row r="1251" spans="1:32" s="5" customFormat="1" x14ac:dyDescent="0.25">
      <c r="A1251" s="5" t="s">
        <v>178</v>
      </c>
      <c r="B1251" s="5" t="s">
        <v>19</v>
      </c>
      <c r="C1251" s="5" t="s">
        <v>36</v>
      </c>
      <c r="D1251" s="5" t="s">
        <v>37</v>
      </c>
      <c r="E1251" s="3">
        <v>1</v>
      </c>
      <c r="F1251" s="3">
        <v>5.3658139999999998E-4</v>
      </c>
      <c r="G1251" s="3">
        <v>261</v>
      </c>
      <c r="H1251" s="3">
        <v>6.5693700000000002E-4</v>
      </c>
      <c r="I1251" s="3">
        <v>237.51</v>
      </c>
      <c r="J1251" s="3">
        <v>6.565013999999999E-4</v>
      </c>
      <c r="K1251" s="3">
        <v>30</v>
      </c>
      <c r="L1251" s="3">
        <v>30</v>
      </c>
      <c r="M1251" s="3">
        <v>0</v>
      </c>
      <c r="N1251" s="3">
        <v>0</v>
      </c>
      <c r="O1251" s="3" t="str">
        <f t="shared" si="38"/>
        <v>2022</v>
      </c>
      <c r="P1251" s="3" t="str">
        <f t="shared" si="39"/>
        <v>04</v>
      </c>
      <c r="Q1251" s="3" t="s">
        <v>33</v>
      </c>
      <c r="R1251" s="5" t="s">
        <v>23</v>
      </c>
      <c r="T1251" s="3"/>
      <c r="U1251" s="3"/>
      <c r="V1251" s="3"/>
      <c r="W1251" s="3"/>
      <c r="X1251" s="3"/>
      <c r="Y1251" s="3"/>
      <c r="Z1251" s="3"/>
      <c r="AA1251" s="3"/>
      <c r="AB1251" s="3"/>
      <c r="AC1251" s="3"/>
      <c r="AD1251" s="3"/>
      <c r="AE1251"/>
      <c r="AF1251"/>
    </row>
    <row r="1252" spans="1:32" s="5" customFormat="1" x14ac:dyDescent="0.25">
      <c r="A1252" s="5" t="s">
        <v>178</v>
      </c>
      <c r="B1252" s="5" t="s">
        <v>19</v>
      </c>
      <c r="C1252" s="5" t="s">
        <v>38</v>
      </c>
      <c r="D1252" s="5" t="s">
        <v>39</v>
      </c>
      <c r="E1252" s="3">
        <v>2</v>
      </c>
      <c r="F1252" s="3">
        <v>1.0731628E-3</v>
      </c>
      <c r="G1252" s="3">
        <v>522</v>
      </c>
      <c r="H1252" s="3">
        <v>1.313874E-3</v>
      </c>
      <c r="I1252" s="3">
        <v>475.02</v>
      </c>
      <c r="J1252" s="3">
        <v>1.3130027999999998E-3</v>
      </c>
      <c r="K1252" s="3">
        <v>60</v>
      </c>
      <c r="L1252" s="3">
        <v>60</v>
      </c>
      <c r="M1252" s="3">
        <v>0</v>
      </c>
      <c r="N1252" s="3">
        <v>0</v>
      </c>
      <c r="O1252" s="3" t="str">
        <f t="shared" si="38"/>
        <v>2022</v>
      </c>
      <c r="P1252" s="3" t="str">
        <f t="shared" si="39"/>
        <v>04</v>
      </c>
      <c r="Q1252" s="3" t="s">
        <v>22</v>
      </c>
      <c r="R1252" s="5" t="s">
        <v>23</v>
      </c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/>
      <c r="AF1252"/>
    </row>
    <row r="1253" spans="1:32" s="5" customFormat="1" x14ac:dyDescent="0.25">
      <c r="A1253" s="5" t="s">
        <v>178</v>
      </c>
      <c r="B1253" s="5" t="s">
        <v>19</v>
      </c>
      <c r="C1253" s="5" t="s">
        <v>40</v>
      </c>
      <c r="D1253" s="5" t="s">
        <v>41</v>
      </c>
      <c r="E1253" s="3">
        <v>84</v>
      </c>
      <c r="F1253" s="3">
        <v>4.5072837599999999E-2</v>
      </c>
      <c r="G1253" s="3">
        <v>0</v>
      </c>
      <c r="H1253" s="3">
        <v>0</v>
      </c>
      <c r="I1253" s="3">
        <v>0</v>
      </c>
      <c r="J1253" s="3">
        <v>0</v>
      </c>
      <c r="K1253" s="3">
        <v>0</v>
      </c>
      <c r="L1253" s="3">
        <v>0</v>
      </c>
      <c r="M1253" s="3">
        <v>0</v>
      </c>
      <c r="N1253" s="3">
        <v>0</v>
      </c>
      <c r="O1253" s="3" t="str">
        <f t="shared" si="38"/>
        <v>2022</v>
      </c>
      <c r="P1253" s="3" t="str">
        <f t="shared" si="39"/>
        <v>04</v>
      </c>
      <c r="Q1253" s="3" t="s">
        <v>22</v>
      </c>
      <c r="R1253" s="5" t="s">
        <v>23</v>
      </c>
      <c r="T1253" s="3"/>
      <c r="U1253" s="3"/>
      <c r="V1253" s="3"/>
      <c r="W1253" s="3"/>
      <c r="X1253" s="3"/>
      <c r="Y1253" s="3"/>
      <c r="Z1253" s="3"/>
      <c r="AA1253" s="3"/>
      <c r="AB1253" s="3"/>
      <c r="AC1253" s="3"/>
      <c r="AD1253" s="3"/>
      <c r="AE1253"/>
      <c r="AF1253"/>
    </row>
    <row r="1254" spans="1:32" s="5" customFormat="1" x14ac:dyDescent="0.25">
      <c r="A1254" s="5" t="s">
        <v>178</v>
      </c>
      <c r="B1254" s="5" t="s">
        <v>19</v>
      </c>
      <c r="C1254" s="5" t="s">
        <v>40</v>
      </c>
      <c r="D1254" s="5" t="s">
        <v>41</v>
      </c>
      <c r="E1254" s="3">
        <v>360</v>
      </c>
      <c r="F1254" s="3">
        <v>0.19316930399999996</v>
      </c>
      <c r="G1254" s="3">
        <v>0</v>
      </c>
      <c r="H1254" s="3">
        <v>0</v>
      </c>
      <c r="I1254" s="3">
        <v>0</v>
      </c>
      <c r="J1254" s="3">
        <v>0</v>
      </c>
      <c r="K1254" s="3">
        <v>0</v>
      </c>
      <c r="L1254" s="3">
        <v>0</v>
      </c>
      <c r="M1254" s="3">
        <v>410</v>
      </c>
      <c r="N1254" s="3">
        <v>0</v>
      </c>
      <c r="O1254" s="3" t="str">
        <f t="shared" si="38"/>
        <v>2022</v>
      </c>
      <c r="P1254" s="3" t="str">
        <f t="shared" si="39"/>
        <v>04</v>
      </c>
      <c r="Q1254" s="3" t="s">
        <v>22</v>
      </c>
      <c r="R1254" s="5" t="s">
        <v>23</v>
      </c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/>
      <c r="AF1254"/>
    </row>
    <row r="1255" spans="1:32" s="5" customFormat="1" x14ac:dyDescent="0.25">
      <c r="A1255" s="5" t="s">
        <v>178</v>
      </c>
      <c r="B1255" s="5" t="s">
        <v>19</v>
      </c>
      <c r="C1255" s="5" t="s">
        <v>40</v>
      </c>
      <c r="D1255" s="5" t="s">
        <v>41</v>
      </c>
      <c r="E1255" s="3">
        <v>10</v>
      </c>
      <c r="F1255" s="3">
        <v>5.365814E-3</v>
      </c>
      <c r="G1255" s="3">
        <v>0</v>
      </c>
      <c r="H1255" s="3">
        <v>0</v>
      </c>
      <c r="I1255" s="3">
        <v>0</v>
      </c>
      <c r="J1255" s="3">
        <v>0</v>
      </c>
      <c r="K1255" s="3">
        <v>0</v>
      </c>
      <c r="L1255" s="3">
        <v>0</v>
      </c>
      <c r="M1255" s="3">
        <v>41</v>
      </c>
      <c r="N1255" s="3">
        <v>0</v>
      </c>
      <c r="O1255" s="3" t="str">
        <f t="shared" si="38"/>
        <v>2022</v>
      </c>
      <c r="P1255" s="3" t="str">
        <f t="shared" si="39"/>
        <v>04</v>
      </c>
      <c r="Q1255" s="3" t="s">
        <v>22</v>
      </c>
      <c r="R1255" s="5" t="s">
        <v>23</v>
      </c>
      <c r="T1255" s="3"/>
      <c r="U1255" s="3"/>
      <c r="V1255" s="3"/>
      <c r="W1255" s="3"/>
      <c r="X1255" s="3"/>
      <c r="Y1255" s="3"/>
      <c r="Z1255" s="3"/>
      <c r="AA1255" s="3"/>
      <c r="AB1255" s="3"/>
      <c r="AC1255" s="3"/>
      <c r="AD1255" s="3"/>
      <c r="AE1255"/>
      <c r="AF1255"/>
    </row>
    <row r="1256" spans="1:32" s="5" customFormat="1" x14ac:dyDescent="0.25">
      <c r="A1256" s="5" t="s">
        <v>178</v>
      </c>
      <c r="B1256" s="5" t="s">
        <v>19</v>
      </c>
      <c r="C1256" s="5" t="s">
        <v>40</v>
      </c>
      <c r="D1256" s="5" t="s">
        <v>41</v>
      </c>
      <c r="E1256" s="3">
        <v>3</v>
      </c>
      <c r="F1256" s="3">
        <v>1.6097441999999996E-3</v>
      </c>
      <c r="G1256" s="3">
        <v>0</v>
      </c>
      <c r="H1256" s="3">
        <v>0</v>
      </c>
      <c r="I1256" s="3">
        <v>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 t="str">
        <f t="shared" si="38"/>
        <v>2022</v>
      </c>
      <c r="P1256" s="3" t="str">
        <f t="shared" si="39"/>
        <v>04</v>
      </c>
      <c r="Q1256" s="3" t="s">
        <v>22</v>
      </c>
      <c r="R1256" s="5" t="s">
        <v>29</v>
      </c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/>
      <c r="AF1256"/>
    </row>
    <row r="1257" spans="1:32" s="5" customFormat="1" x14ac:dyDescent="0.25">
      <c r="A1257" s="5" t="s">
        <v>178</v>
      </c>
      <c r="B1257" s="5" t="s">
        <v>19</v>
      </c>
      <c r="C1257" s="5" t="s">
        <v>42</v>
      </c>
      <c r="D1257" s="5" t="s">
        <v>43</v>
      </c>
      <c r="E1257" s="3">
        <v>74</v>
      </c>
      <c r="F1257" s="3">
        <v>3.9707023599999995E-2</v>
      </c>
      <c r="G1257" s="3">
        <v>61420</v>
      </c>
      <c r="H1257" s="3">
        <v>0.15459413999999999</v>
      </c>
      <c r="I1257" s="3">
        <v>55892.2</v>
      </c>
      <c r="J1257" s="3">
        <v>0.15449163000000002</v>
      </c>
      <c r="K1257" s="3">
        <v>4440</v>
      </c>
      <c r="L1257" s="3">
        <v>4440</v>
      </c>
      <c r="M1257" s="3">
        <v>0</v>
      </c>
      <c r="N1257" s="3">
        <v>0</v>
      </c>
      <c r="O1257" s="3" t="str">
        <f t="shared" si="38"/>
        <v>2022</v>
      </c>
      <c r="P1257" s="3" t="str">
        <f t="shared" si="39"/>
        <v>04</v>
      </c>
      <c r="Q1257" s="3" t="s">
        <v>22</v>
      </c>
      <c r="R1257" s="5" t="s">
        <v>23</v>
      </c>
      <c r="T1257" s="3"/>
      <c r="U1257" s="3"/>
      <c r="V1257" s="3"/>
      <c r="W1257" s="3"/>
      <c r="X1257" s="3"/>
      <c r="Y1257" s="3"/>
      <c r="Z1257" s="3"/>
      <c r="AA1257" s="3"/>
      <c r="AB1257" s="3"/>
      <c r="AC1257" s="3"/>
      <c r="AD1257" s="3"/>
      <c r="AE1257"/>
      <c r="AF1257"/>
    </row>
    <row r="1258" spans="1:32" s="5" customFormat="1" x14ac:dyDescent="0.25">
      <c r="A1258" s="5" t="s">
        <v>178</v>
      </c>
      <c r="B1258" s="5" t="s">
        <v>19</v>
      </c>
      <c r="C1258" s="5" t="s">
        <v>44</v>
      </c>
      <c r="D1258" s="5" t="s">
        <v>45</v>
      </c>
      <c r="E1258" s="3">
        <v>131</v>
      </c>
      <c r="F1258" s="3">
        <v>7.029216340000001E-2</v>
      </c>
      <c r="G1258" s="3">
        <v>72836</v>
      </c>
      <c r="H1258" s="3">
        <v>0.18332821199999999</v>
      </c>
      <c r="I1258" s="3">
        <v>66280.759999999995</v>
      </c>
      <c r="J1258" s="3">
        <v>0.18320664869999995</v>
      </c>
      <c r="K1258" s="3">
        <v>5240</v>
      </c>
      <c r="L1258" s="3">
        <v>5240</v>
      </c>
      <c r="M1258" s="3">
        <v>0</v>
      </c>
      <c r="N1258" s="3">
        <v>0</v>
      </c>
      <c r="O1258" s="3" t="str">
        <f t="shared" si="38"/>
        <v>2022</v>
      </c>
      <c r="P1258" s="3" t="str">
        <f t="shared" si="39"/>
        <v>04</v>
      </c>
      <c r="Q1258" s="3" t="s">
        <v>22</v>
      </c>
      <c r="R1258" s="5" t="s">
        <v>23</v>
      </c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/>
      <c r="AF1258"/>
    </row>
    <row r="1259" spans="1:32" s="5" customFormat="1" x14ac:dyDescent="0.25">
      <c r="A1259" s="5" t="s">
        <v>178</v>
      </c>
      <c r="B1259" s="5" t="s">
        <v>19</v>
      </c>
      <c r="C1259" s="5" t="s">
        <v>44</v>
      </c>
      <c r="D1259" s="5" t="s">
        <v>45</v>
      </c>
      <c r="E1259" s="3">
        <v>1</v>
      </c>
      <c r="F1259" s="3">
        <v>5.3658139999999998E-4</v>
      </c>
      <c r="G1259" s="3">
        <v>556</v>
      </c>
      <c r="H1259" s="3">
        <v>1.399452E-3</v>
      </c>
      <c r="I1259" s="3">
        <v>505.96000000000004</v>
      </c>
      <c r="J1259" s="3">
        <v>1.3985239999999999E-3</v>
      </c>
      <c r="K1259" s="3">
        <v>40</v>
      </c>
      <c r="L1259" s="3">
        <v>40</v>
      </c>
      <c r="M1259" s="3">
        <v>0</v>
      </c>
      <c r="N1259" s="3">
        <v>0</v>
      </c>
      <c r="O1259" s="3" t="str">
        <f t="shared" si="38"/>
        <v>2022</v>
      </c>
      <c r="P1259" s="3" t="str">
        <f t="shared" si="39"/>
        <v>04</v>
      </c>
      <c r="Q1259" s="3" t="s">
        <v>32</v>
      </c>
      <c r="R1259" s="5" t="s">
        <v>23</v>
      </c>
      <c r="T1259" s="3"/>
      <c r="U1259" s="3"/>
      <c r="V1259" s="3"/>
      <c r="W1259" s="3"/>
      <c r="X1259" s="3"/>
      <c r="Y1259" s="3"/>
      <c r="Z1259" s="3"/>
      <c r="AA1259" s="3"/>
      <c r="AB1259" s="3"/>
      <c r="AC1259" s="3"/>
      <c r="AD1259" s="3"/>
      <c r="AE1259"/>
      <c r="AF1259"/>
    </row>
    <row r="1260" spans="1:32" s="5" customFormat="1" x14ac:dyDescent="0.25">
      <c r="A1260" s="5" t="s">
        <v>178</v>
      </c>
      <c r="B1260" s="5" t="s">
        <v>19</v>
      </c>
      <c r="C1260" s="5" t="s">
        <v>44</v>
      </c>
      <c r="D1260" s="5" t="s">
        <v>45</v>
      </c>
      <c r="E1260" s="3">
        <v>3</v>
      </c>
      <c r="F1260" s="3">
        <v>1.6097441999999996E-3</v>
      </c>
      <c r="G1260" s="3">
        <v>1668</v>
      </c>
      <c r="H1260" s="3">
        <v>4.1983559999999994E-3</v>
      </c>
      <c r="I1260" s="3">
        <v>1517.8799999999999</v>
      </c>
      <c r="J1260" s="3">
        <v>4.1955720999999994E-3</v>
      </c>
      <c r="K1260" s="3">
        <v>120</v>
      </c>
      <c r="L1260" s="3">
        <v>120</v>
      </c>
      <c r="M1260" s="3">
        <v>0</v>
      </c>
      <c r="N1260" s="3">
        <v>0</v>
      </c>
      <c r="O1260" s="3" t="str">
        <f t="shared" si="38"/>
        <v>2022</v>
      </c>
      <c r="P1260" s="3" t="str">
        <f t="shared" si="39"/>
        <v>04</v>
      </c>
      <c r="Q1260" s="3" t="s">
        <v>22</v>
      </c>
      <c r="R1260" s="5" t="s">
        <v>29</v>
      </c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/>
      <c r="AF1260"/>
    </row>
    <row r="1261" spans="1:32" s="5" customFormat="1" x14ac:dyDescent="0.25">
      <c r="A1261" s="5" t="s">
        <v>178</v>
      </c>
      <c r="B1261" s="5" t="s">
        <v>19</v>
      </c>
      <c r="C1261" s="5" t="s">
        <v>46</v>
      </c>
      <c r="D1261" s="5" t="s">
        <v>47</v>
      </c>
      <c r="E1261" s="3">
        <v>163</v>
      </c>
      <c r="F1261" s="3">
        <v>8.7462768200000013E-2</v>
      </c>
      <c r="G1261" s="3">
        <v>45314</v>
      </c>
      <c r="H1261" s="3">
        <v>0.11405533800000001</v>
      </c>
      <c r="I1261" s="3">
        <v>41235.740000000005</v>
      </c>
      <c r="J1261" s="3">
        <v>0.11397970890000002</v>
      </c>
      <c r="K1261" s="3">
        <v>3260</v>
      </c>
      <c r="L1261" s="3">
        <v>3260</v>
      </c>
      <c r="M1261" s="3">
        <v>0</v>
      </c>
      <c r="N1261" s="3">
        <v>0</v>
      </c>
      <c r="O1261" s="3" t="str">
        <f t="shared" si="38"/>
        <v>2022</v>
      </c>
      <c r="P1261" s="3" t="str">
        <f t="shared" si="39"/>
        <v>04</v>
      </c>
      <c r="Q1261" s="3" t="s">
        <v>22</v>
      </c>
      <c r="R1261" s="5" t="s">
        <v>23</v>
      </c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/>
      <c r="AF1261"/>
    </row>
    <row r="1262" spans="1:32" s="5" customFormat="1" x14ac:dyDescent="0.25">
      <c r="A1262" s="5" t="s">
        <v>178</v>
      </c>
      <c r="B1262" s="5" t="s">
        <v>19</v>
      </c>
      <c r="C1262" s="5" t="s">
        <v>48</v>
      </c>
      <c r="D1262" s="5" t="s">
        <v>49</v>
      </c>
      <c r="E1262" s="3">
        <v>56</v>
      </c>
      <c r="F1262" s="3">
        <v>3.0048558399999998E-2</v>
      </c>
      <c r="G1262" s="3">
        <v>8848</v>
      </c>
      <c r="H1262" s="3">
        <v>2.2270416000000001E-2</v>
      </c>
      <c r="I1262" s="3">
        <v>8051.68</v>
      </c>
      <c r="J1262" s="3">
        <v>2.2255648700000002E-2</v>
      </c>
      <c r="K1262" s="3">
        <v>1680</v>
      </c>
      <c r="L1262" s="3">
        <v>280</v>
      </c>
      <c r="M1262" s="3">
        <v>0</v>
      </c>
      <c r="N1262" s="3">
        <v>0</v>
      </c>
      <c r="O1262" s="3" t="str">
        <f t="shared" si="38"/>
        <v>2022</v>
      </c>
      <c r="P1262" s="3" t="str">
        <f t="shared" si="39"/>
        <v>04</v>
      </c>
      <c r="Q1262" s="3" t="s">
        <v>22</v>
      </c>
      <c r="R1262" s="5" t="s">
        <v>23</v>
      </c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/>
      <c r="AF1262"/>
    </row>
    <row r="1263" spans="1:32" s="5" customFormat="1" x14ac:dyDescent="0.25">
      <c r="A1263" s="5" t="s">
        <v>178</v>
      </c>
      <c r="B1263" s="5" t="s">
        <v>19</v>
      </c>
      <c r="C1263" s="5" t="s">
        <v>48</v>
      </c>
      <c r="D1263" s="5" t="s">
        <v>49</v>
      </c>
      <c r="E1263" s="3">
        <v>2</v>
      </c>
      <c r="F1263" s="3">
        <v>1.0731628E-3</v>
      </c>
      <c r="G1263" s="3">
        <v>316</v>
      </c>
      <c r="H1263" s="3">
        <v>7.9537200000000014E-4</v>
      </c>
      <c r="I1263" s="3">
        <v>287.56</v>
      </c>
      <c r="J1263" s="3">
        <v>7.9484459999999994E-4</v>
      </c>
      <c r="K1263" s="3">
        <v>60</v>
      </c>
      <c r="L1263" s="3">
        <v>10</v>
      </c>
      <c r="M1263" s="3">
        <v>0</v>
      </c>
      <c r="N1263" s="3">
        <v>0</v>
      </c>
      <c r="O1263" s="3" t="str">
        <f t="shared" si="38"/>
        <v>2022</v>
      </c>
      <c r="P1263" s="3" t="str">
        <f t="shared" si="39"/>
        <v>04</v>
      </c>
      <c r="Q1263" s="3" t="s">
        <v>22</v>
      </c>
      <c r="R1263" s="5" t="s">
        <v>29</v>
      </c>
      <c r="T1263" s="3"/>
      <c r="U1263" s="3"/>
      <c r="V1263" s="3"/>
      <c r="W1263" s="3"/>
      <c r="X1263" s="3"/>
      <c r="Y1263" s="3"/>
      <c r="Z1263" s="3"/>
      <c r="AA1263" s="3"/>
      <c r="AB1263" s="3"/>
      <c r="AC1263" s="3"/>
      <c r="AD1263" s="3"/>
      <c r="AE1263"/>
      <c r="AF1263"/>
    </row>
    <row r="1264" spans="1:32" s="5" customFormat="1" x14ac:dyDescent="0.25">
      <c r="A1264" s="5" t="s">
        <v>178</v>
      </c>
      <c r="B1264" s="5" t="s">
        <v>19</v>
      </c>
      <c r="C1264" s="5" t="s">
        <v>50</v>
      </c>
      <c r="D1264" s="5" t="s">
        <v>51</v>
      </c>
      <c r="E1264" s="3">
        <v>2</v>
      </c>
      <c r="F1264" s="3">
        <v>1.0731628E-3</v>
      </c>
      <c r="G1264" s="3">
        <v>310</v>
      </c>
      <c r="H1264" s="3">
        <v>7.8027000000000001E-4</v>
      </c>
      <c r="I1264" s="3">
        <v>282.10000000000002</v>
      </c>
      <c r="J1264" s="3">
        <v>7.7975260000000008E-4</v>
      </c>
      <c r="K1264" s="3">
        <v>20</v>
      </c>
      <c r="L1264" s="3">
        <v>20</v>
      </c>
      <c r="M1264" s="3">
        <v>0</v>
      </c>
      <c r="N1264" s="3">
        <v>0</v>
      </c>
      <c r="O1264" s="3" t="str">
        <f t="shared" si="38"/>
        <v>2022</v>
      </c>
      <c r="P1264" s="3" t="str">
        <f t="shared" si="39"/>
        <v>04</v>
      </c>
      <c r="Q1264" s="3" t="s">
        <v>22</v>
      </c>
      <c r="R1264" s="5" t="s">
        <v>29</v>
      </c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/>
      <c r="AF1264"/>
    </row>
    <row r="1265" spans="1:32" s="5" customFormat="1" x14ac:dyDescent="0.25">
      <c r="A1265" s="5" t="s">
        <v>178</v>
      </c>
      <c r="B1265" s="5" t="s">
        <v>19</v>
      </c>
      <c r="C1265" s="5" t="s">
        <v>50</v>
      </c>
      <c r="D1265" s="5" t="s">
        <v>51</v>
      </c>
      <c r="E1265" s="3">
        <v>98</v>
      </c>
      <c r="F1265" s="3">
        <v>5.2584977200000015E-2</v>
      </c>
      <c r="G1265" s="3">
        <v>15190</v>
      </c>
      <c r="H1265" s="3">
        <v>3.8233229999999993E-2</v>
      </c>
      <c r="I1265" s="3">
        <v>13822.9</v>
      </c>
      <c r="J1265" s="3">
        <v>3.8207877899999999E-2</v>
      </c>
      <c r="K1265" s="3">
        <v>980</v>
      </c>
      <c r="L1265" s="3">
        <v>980</v>
      </c>
      <c r="M1265" s="3">
        <v>0</v>
      </c>
      <c r="N1265" s="3">
        <v>0</v>
      </c>
      <c r="O1265" s="3" t="str">
        <f t="shared" si="38"/>
        <v>2022</v>
      </c>
      <c r="P1265" s="3" t="str">
        <f t="shared" si="39"/>
        <v>04</v>
      </c>
      <c r="Q1265" s="3" t="s">
        <v>22</v>
      </c>
      <c r="R1265" s="5" t="s">
        <v>23</v>
      </c>
      <c r="T1265" s="3"/>
      <c r="U1265" s="3"/>
      <c r="V1265" s="3"/>
      <c r="W1265" s="3"/>
      <c r="X1265" s="3"/>
      <c r="Y1265" s="3"/>
      <c r="Z1265" s="3"/>
      <c r="AA1265" s="3"/>
      <c r="AB1265" s="3"/>
      <c r="AC1265" s="3"/>
      <c r="AD1265" s="3"/>
      <c r="AE1265"/>
      <c r="AF1265"/>
    </row>
    <row r="1266" spans="1:32" s="5" customFormat="1" x14ac:dyDescent="0.25">
      <c r="A1266" s="5" t="s">
        <v>178</v>
      </c>
      <c r="B1266" s="5" t="s">
        <v>19</v>
      </c>
      <c r="C1266" s="5" t="s">
        <v>52</v>
      </c>
      <c r="D1266" s="5" t="s">
        <v>53</v>
      </c>
      <c r="E1266" s="3">
        <v>87</v>
      </c>
      <c r="F1266" s="3">
        <v>4.6682581799999998E-2</v>
      </c>
      <c r="G1266" s="3">
        <v>180438</v>
      </c>
      <c r="H1266" s="3">
        <v>0.45416244599999994</v>
      </c>
      <c r="I1266" s="3">
        <v>164198.58000000002</v>
      </c>
      <c r="J1266" s="3">
        <v>0.453861295</v>
      </c>
      <c r="K1266" s="3">
        <v>10440</v>
      </c>
      <c r="L1266" s="3">
        <v>10440</v>
      </c>
      <c r="M1266" s="3">
        <v>0</v>
      </c>
      <c r="N1266" s="3">
        <v>0</v>
      </c>
      <c r="O1266" s="3" t="str">
        <f t="shared" si="38"/>
        <v>2022</v>
      </c>
      <c r="P1266" s="3" t="str">
        <f t="shared" si="39"/>
        <v>04</v>
      </c>
      <c r="Q1266" s="3" t="s">
        <v>22</v>
      </c>
      <c r="R1266" s="5" t="s">
        <v>23</v>
      </c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/>
      <c r="AF1266"/>
    </row>
    <row r="1267" spans="1:32" s="5" customFormat="1" x14ac:dyDescent="0.25">
      <c r="A1267" s="5" t="s">
        <v>178</v>
      </c>
      <c r="B1267" s="5" t="s">
        <v>19</v>
      </c>
      <c r="C1267" s="5" t="s">
        <v>52</v>
      </c>
      <c r="D1267" s="5" t="s">
        <v>53</v>
      </c>
      <c r="E1267" s="3">
        <v>2</v>
      </c>
      <c r="F1267" s="3">
        <v>1.0731628E-3</v>
      </c>
      <c r="G1267" s="3">
        <v>4148</v>
      </c>
      <c r="H1267" s="3">
        <v>1.0440516E-2</v>
      </c>
      <c r="I1267" s="3">
        <v>3774.6800000000003</v>
      </c>
      <c r="J1267" s="3">
        <v>1.0433593000000001E-2</v>
      </c>
      <c r="K1267" s="3">
        <v>240</v>
      </c>
      <c r="L1267" s="3">
        <v>240</v>
      </c>
      <c r="M1267" s="3">
        <v>0</v>
      </c>
      <c r="N1267" s="3">
        <v>0</v>
      </c>
      <c r="O1267" s="3" t="str">
        <f t="shared" si="38"/>
        <v>2022</v>
      </c>
      <c r="P1267" s="3" t="str">
        <f t="shared" si="39"/>
        <v>04</v>
      </c>
      <c r="Q1267" s="3" t="s">
        <v>22</v>
      </c>
      <c r="R1267" s="5" t="s">
        <v>29</v>
      </c>
      <c r="T1267" s="3"/>
      <c r="U1267" s="3"/>
      <c r="V1267" s="3"/>
      <c r="W1267" s="3"/>
      <c r="X1267" s="3"/>
      <c r="Y1267" s="3"/>
      <c r="Z1267" s="3"/>
      <c r="AA1267" s="3"/>
      <c r="AB1267" s="3"/>
      <c r="AC1267" s="3"/>
      <c r="AD1267" s="3"/>
      <c r="AE1267"/>
      <c r="AF1267"/>
    </row>
    <row r="1268" spans="1:32" s="5" customFormat="1" x14ac:dyDescent="0.25">
      <c r="A1268" s="5" t="s">
        <v>178</v>
      </c>
      <c r="B1268" s="5" t="s">
        <v>19</v>
      </c>
      <c r="C1268" s="5" t="s">
        <v>54</v>
      </c>
      <c r="D1268" s="5" t="s">
        <v>55</v>
      </c>
      <c r="E1268" s="3">
        <v>7</v>
      </c>
      <c r="F1268" s="3">
        <v>3.7560697999999997E-3</v>
      </c>
      <c r="G1268" s="3">
        <v>5810</v>
      </c>
      <c r="H1268" s="3">
        <v>1.4623769999999998E-2</v>
      </c>
      <c r="I1268" s="3">
        <v>5287.1</v>
      </c>
      <c r="J1268" s="3">
        <v>1.4614073100000003E-2</v>
      </c>
      <c r="K1268" s="3">
        <v>420</v>
      </c>
      <c r="L1268" s="3">
        <v>420</v>
      </c>
      <c r="M1268" s="3">
        <v>0</v>
      </c>
      <c r="N1268" s="3">
        <v>0</v>
      </c>
      <c r="O1268" s="3" t="str">
        <f t="shared" si="38"/>
        <v>2022</v>
      </c>
      <c r="P1268" s="3" t="str">
        <f t="shared" si="39"/>
        <v>04</v>
      </c>
      <c r="Q1268" s="3" t="s">
        <v>22</v>
      </c>
      <c r="R1268" s="5" t="s">
        <v>23</v>
      </c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/>
      <c r="AF1268"/>
    </row>
    <row r="1269" spans="1:32" s="5" customFormat="1" x14ac:dyDescent="0.25">
      <c r="A1269" s="5" t="s">
        <v>178</v>
      </c>
      <c r="B1269" s="5" t="s">
        <v>19</v>
      </c>
      <c r="C1269" s="5" t="s">
        <v>56</v>
      </c>
      <c r="D1269" s="5" t="s">
        <v>57</v>
      </c>
      <c r="E1269" s="3">
        <v>43</v>
      </c>
      <c r="F1269" s="3">
        <v>2.3073000200000006E-2</v>
      </c>
      <c r="G1269" s="3">
        <v>18017</v>
      </c>
      <c r="H1269" s="3">
        <v>4.5348789000000007E-2</v>
      </c>
      <c r="I1269" s="3">
        <v>16395.47</v>
      </c>
      <c r="J1269" s="3">
        <v>4.5318718600000009E-2</v>
      </c>
      <c r="K1269" s="3">
        <v>1290</v>
      </c>
      <c r="L1269" s="3">
        <v>1290</v>
      </c>
      <c r="M1269" s="3">
        <v>0</v>
      </c>
      <c r="N1269" s="3">
        <v>0</v>
      </c>
      <c r="O1269" s="3" t="str">
        <f t="shared" si="38"/>
        <v>2022</v>
      </c>
      <c r="P1269" s="3" t="str">
        <f t="shared" si="39"/>
        <v>04</v>
      </c>
      <c r="Q1269" s="3" t="s">
        <v>22</v>
      </c>
      <c r="R1269" s="5" t="s">
        <v>23</v>
      </c>
      <c r="T1269" s="3"/>
      <c r="U1269" s="3"/>
      <c r="V1269" s="3"/>
      <c r="W1269" s="3"/>
      <c r="X1269" s="3"/>
      <c r="Y1269" s="3"/>
      <c r="Z1269" s="3"/>
      <c r="AA1269" s="3"/>
      <c r="AB1269" s="3"/>
      <c r="AC1269" s="3"/>
      <c r="AD1269" s="3"/>
      <c r="AE1269"/>
      <c r="AF1269"/>
    </row>
    <row r="1270" spans="1:32" s="5" customFormat="1" x14ac:dyDescent="0.25">
      <c r="A1270" s="5" t="s">
        <v>178</v>
      </c>
      <c r="B1270" s="5" t="s">
        <v>19</v>
      </c>
      <c r="C1270" s="5" t="s">
        <v>58</v>
      </c>
      <c r="D1270" s="5" t="s">
        <v>59</v>
      </c>
      <c r="E1270" s="3">
        <v>34</v>
      </c>
      <c r="F1270" s="3">
        <v>1.8243767600000006E-2</v>
      </c>
      <c r="G1270" s="3">
        <v>7140</v>
      </c>
      <c r="H1270" s="3">
        <v>1.7971379999999999E-2</v>
      </c>
      <c r="I1270" s="3">
        <v>6497.4</v>
      </c>
      <c r="J1270" s="3">
        <v>1.7959463299999999E-2</v>
      </c>
      <c r="K1270" s="3">
        <v>510</v>
      </c>
      <c r="L1270" s="3">
        <v>510</v>
      </c>
      <c r="M1270" s="3">
        <v>0</v>
      </c>
      <c r="N1270" s="3">
        <v>0</v>
      </c>
      <c r="O1270" s="3" t="str">
        <f t="shared" si="38"/>
        <v>2022</v>
      </c>
      <c r="P1270" s="3" t="str">
        <f t="shared" si="39"/>
        <v>04</v>
      </c>
      <c r="Q1270" s="3" t="s">
        <v>22</v>
      </c>
      <c r="R1270" s="5" t="s">
        <v>23</v>
      </c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/>
      <c r="AF1270"/>
    </row>
    <row r="1271" spans="1:32" s="5" customFormat="1" x14ac:dyDescent="0.25">
      <c r="A1271" s="5" t="s">
        <v>178</v>
      </c>
      <c r="B1271" s="5" t="s">
        <v>19</v>
      </c>
      <c r="C1271" s="5" t="s">
        <v>58</v>
      </c>
      <c r="D1271" s="5" t="s">
        <v>59</v>
      </c>
      <c r="E1271" s="3">
        <v>1</v>
      </c>
      <c r="F1271" s="3">
        <v>5.3658139999999998E-4</v>
      </c>
      <c r="G1271" s="3">
        <v>210</v>
      </c>
      <c r="H1271" s="3">
        <v>5.2857000000000002E-4</v>
      </c>
      <c r="I1271" s="3">
        <v>191.1</v>
      </c>
      <c r="J1271" s="3">
        <v>5.2821949999999986E-4</v>
      </c>
      <c r="K1271" s="3">
        <v>15</v>
      </c>
      <c r="L1271" s="3">
        <v>15</v>
      </c>
      <c r="M1271" s="3">
        <v>0</v>
      </c>
      <c r="N1271" s="3">
        <v>0</v>
      </c>
      <c r="O1271" s="3" t="str">
        <f t="shared" si="38"/>
        <v>2022</v>
      </c>
      <c r="P1271" s="3" t="str">
        <f t="shared" si="39"/>
        <v>04</v>
      </c>
      <c r="Q1271" s="3" t="s">
        <v>32</v>
      </c>
      <c r="R1271" s="5" t="s">
        <v>29</v>
      </c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/>
      <c r="AF1271"/>
    </row>
    <row r="1272" spans="1:32" s="5" customFormat="1" x14ac:dyDescent="0.25">
      <c r="A1272" s="5" t="s">
        <v>178</v>
      </c>
      <c r="B1272" s="5" t="s">
        <v>19</v>
      </c>
      <c r="C1272" s="5" t="s">
        <v>60</v>
      </c>
      <c r="D1272" s="5" t="s">
        <v>61</v>
      </c>
      <c r="E1272" s="3">
        <v>1</v>
      </c>
      <c r="F1272" s="3">
        <v>5.3658139999999998E-4</v>
      </c>
      <c r="G1272" s="3">
        <v>163</v>
      </c>
      <c r="H1272" s="3">
        <v>4.1027099999999998E-4</v>
      </c>
      <c r="I1272" s="3">
        <v>148.32999999999998</v>
      </c>
      <c r="J1272" s="3">
        <v>4.0999899999999998E-4</v>
      </c>
      <c r="K1272" s="3">
        <v>10</v>
      </c>
      <c r="L1272" s="3">
        <v>10</v>
      </c>
      <c r="M1272" s="3">
        <v>0</v>
      </c>
      <c r="N1272" s="3">
        <v>0</v>
      </c>
      <c r="O1272" s="3" t="str">
        <f t="shared" si="38"/>
        <v>2022</v>
      </c>
      <c r="P1272" s="3" t="str">
        <f t="shared" si="39"/>
        <v>04</v>
      </c>
      <c r="Q1272" s="3" t="s">
        <v>28</v>
      </c>
      <c r="R1272" s="5" t="s">
        <v>29</v>
      </c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/>
      <c r="AF1272"/>
    </row>
    <row r="1273" spans="1:32" s="5" customFormat="1" x14ac:dyDescent="0.25">
      <c r="A1273" s="5" t="s">
        <v>178</v>
      </c>
      <c r="B1273" s="5" t="s">
        <v>19</v>
      </c>
      <c r="C1273" s="5" t="s">
        <v>60</v>
      </c>
      <c r="D1273" s="5" t="s">
        <v>61</v>
      </c>
      <c r="E1273" s="3">
        <v>118</v>
      </c>
      <c r="F1273" s="3">
        <v>6.3316605200000015E-2</v>
      </c>
      <c r="G1273" s="3">
        <v>19234</v>
      </c>
      <c r="H1273" s="3">
        <v>4.8411978000000001E-2</v>
      </c>
      <c r="I1273" s="3">
        <v>17533.91</v>
      </c>
      <c r="J1273" s="3">
        <v>4.8465480599999999E-2</v>
      </c>
      <c r="K1273" s="3">
        <v>1180</v>
      </c>
      <c r="L1273" s="3">
        <v>1180</v>
      </c>
      <c r="M1273" s="3">
        <v>0</v>
      </c>
      <c r="N1273" s="3">
        <v>0</v>
      </c>
      <c r="O1273" s="3" t="str">
        <f t="shared" si="38"/>
        <v>2022</v>
      </c>
      <c r="P1273" s="3" t="str">
        <f t="shared" si="39"/>
        <v>04</v>
      </c>
      <c r="Q1273" s="3" t="s">
        <v>22</v>
      </c>
      <c r="R1273" s="5" t="s">
        <v>23</v>
      </c>
      <c r="T1273" s="3"/>
      <c r="U1273" s="3"/>
      <c r="V1273" s="3"/>
      <c r="W1273" s="3"/>
      <c r="X1273" s="3"/>
      <c r="Y1273" s="3"/>
      <c r="Z1273" s="3"/>
      <c r="AA1273" s="3"/>
      <c r="AB1273" s="3"/>
      <c r="AC1273" s="3"/>
      <c r="AD1273" s="3"/>
      <c r="AE1273"/>
      <c r="AF1273"/>
    </row>
    <row r="1274" spans="1:32" s="5" customFormat="1" x14ac:dyDescent="0.25">
      <c r="A1274" s="5" t="s">
        <v>178</v>
      </c>
      <c r="B1274" s="5" t="s">
        <v>19</v>
      </c>
      <c r="C1274" s="5" t="s">
        <v>60</v>
      </c>
      <c r="D1274" s="5" t="s">
        <v>61</v>
      </c>
      <c r="E1274" s="3">
        <v>2</v>
      </c>
      <c r="F1274" s="3">
        <v>1.0731628E-3</v>
      </c>
      <c r="G1274" s="3">
        <v>326</v>
      </c>
      <c r="H1274" s="3">
        <v>8.2054199999999995E-4</v>
      </c>
      <c r="I1274" s="3">
        <v>296.65999999999997</v>
      </c>
      <c r="J1274" s="3">
        <v>8.1999789999999992E-4</v>
      </c>
      <c r="K1274" s="3">
        <v>20</v>
      </c>
      <c r="L1274" s="3">
        <v>20</v>
      </c>
      <c r="M1274" s="3">
        <v>0</v>
      </c>
      <c r="N1274" s="3">
        <v>0</v>
      </c>
      <c r="O1274" s="3" t="str">
        <f t="shared" si="38"/>
        <v>2022</v>
      </c>
      <c r="P1274" s="3" t="str">
        <f t="shared" si="39"/>
        <v>04</v>
      </c>
      <c r="Q1274" s="3" t="s">
        <v>32</v>
      </c>
      <c r="R1274" s="5" t="s">
        <v>23</v>
      </c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/>
      <c r="AF1274"/>
    </row>
    <row r="1275" spans="1:32" s="5" customFormat="1" x14ac:dyDescent="0.25">
      <c r="A1275" s="5" t="s">
        <v>178</v>
      </c>
      <c r="B1275" s="5" t="s">
        <v>19</v>
      </c>
      <c r="C1275" s="5" t="s">
        <v>62</v>
      </c>
      <c r="D1275" s="5" t="s">
        <v>63</v>
      </c>
      <c r="E1275" s="3">
        <v>35</v>
      </c>
      <c r="F1275" s="3">
        <v>1.8780348999999998E-2</v>
      </c>
      <c r="G1275" s="3">
        <v>13335</v>
      </c>
      <c r="H1275" s="3">
        <v>3.3564194999999998E-2</v>
      </c>
      <c r="I1275" s="3">
        <v>12134.85</v>
      </c>
      <c r="J1275" s="3">
        <v>3.3541938899999998E-2</v>
      </c>
      <c r="K1275" s="3">
        <v>1750</v>
      </c>
      <c r="L1275" s="3">
        <v>350</v>
      </c>
      <c r="M1275" s="3">
        <v>0</v>
      </c>
      <c r="N1275" s="3">
        <v>0</v>
      </c>
      <c r="O1275" s="3" t="str">
        <f t="shared" si="38"/>
        <v>2022</v>
      </c>
      <c r="P1275" s="3" t="str">
        <f t="shared" si="39"/>
        <v>04</v>
      </c>
      <c r="Q1275" s="3" t="s">
        <v>22</v>
      </c>
      <c r="R1275" s="5" t="s">
        <v>23</v>
      </c>
      <c r="T1275" s="3"/>
      <c r="U1275" s="3"/>
      <c r="V1275" s="3"/>
      <c r="W1275" s="3"/>
      <c r="X1275" s="3"/>
      <c r="Y1275" s="3"/>
      <c r="Z1275" s="3"/>
      <c r="AA1275" s="3"/>
      <c r="AB1275" s="3"/>
      <c r="AC1275" s="3"/>
      <c r="AD1275" s="3"/>
      <c r="AE1275"/>
      <c r="AF1275"/>
    </row>
    <row r="1276" spans="1:32" s="5" customFormat="1" x14ac:dyDescent="0.25">
      <c r="A1276" s="5" t="s">
        <v>178</v>
      </c>
      <c r="B1276" s="5" t="s">
        <v>19</v>
      </c>
      <c r="C1276" s="5" t="s">
        <v>64</v>
      </c>
      <c r="D1276" s="5" t="s">
        <v>65</v>
      </c>
      <c r="E1276" s="3">
        <v>59</v>
      </c>
      <c r="F1276" s="3">
        <v>3.1658302600000007E-2</v>
      </c>
      <c r="G1276" s="3">
        <v>42539</v>
      </c>
      <c r="H1276" s="3">
        <v>0.10707066300000001</v>
      </c>
      <c r="I1276" s="3">
        <v>38710.490000000005</v>
      </c>
      <c r="J1276" s="3">
        <v>0.10699966540000001</v>
      </c>
      <c r="K1276" s="3">
        <v>2655</v>
      </c>
      <c r="L1276" s="3">
        <v>2655</v>
      </c>
      <c r="M1276" s="3">
        <v>0</v>
      </c>
      <c r="N1276" s="3">
        <v>0</v>
      </c>
      <c r="O1276" s="3" t="str">
        <f t="shared" si="38"/>
        <v>2022</v>
      </c>
      <c r="P1276" s="3" t="str">
        <f t="shared" si="39"/>
        <v>04</v>
      </c>
      <c r="Q1276" s="3" t="s">
        <v>22</v>
      </c>
      <c r="R1276" s="5" t="s">
        <v>23</v>
      </c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/>
      <c r="AF1276"/>
    </row>
    <row r="1277" spans="1:32" s="5" customFormat="1" x14ac:dyDescent="0.25">
      <c r="A1277" s="5" t="s">
        <v>178</v>
      </c>
      <c r="B1277" s="5" t="s">
        <v>19</v>
      </c>
      <c r="C1277" s="5" t="s">
        <v>64</v>
      </c>
      <c r="D1277" s="5" t="s">
        <v>65</v>
      </c>
      <c r="E1277" s="3">
        <v>12</v>
      </c>
      <c r="F1277" s="3">
        <v>6.4389767999999984E-3</v>
      </c>
      <c r="G1277" s="3">
        <v>8652</v>
      </c>
      <c r="H1277" s="3">
        <v>2.1777083999999995E-2</v>
      </c>
      <c r="I1277" s="3">
        <v>7873.32</v>
      </c>
      <c r="J1277" s="3">
        <v>2.1762643799999998E-2</v>
      </c>
      <c r="K1277" s="3">
        <v>540</v>
      </c>
      <c r="L1277" s="3">
        <v>540</v>
      </c>
      <c r="M1277" s="3">
        <v>0</v>
      </c>
      <c r="N1277" s="3">
        <v>0</v>
      </c>
      <c r="O1277" s="3" t="str">
        <f t="shared" si="38"/>
        <v>2022</v>
      </c>
      <c r="P1277" s="3" t="str">
        <f t="shared" si="39"/>
        <v>04</v>
      </c>
      <c r="Q1277" s="3" t="s">
        <v>22</v>
      </c>
      <c r="R1277" s="5" t="s">
        <v>29</v>
      </c>
      <c r="T1277" s="3"/>
      <c r="U1277" s="3"/>
      <c r="V1277" s="3"/>
      <c r="W1277" s="3"/>
      <c r="X1277" s="3"/>
      <c r="Y1277" s="3"/>
      <c r="Z1277" s="3"/>
      <c r="AA1277" s="3"/>
      <c r="AB1277" s="3"/>
      <c r="AC1277" s="3"/>
      <c r="AD1277" s="3"/>
      <c r="AE1277"/>
      <c r="AF1277"/>
    </row>
    <row r="1278" spans="1:32" s="5" customFormat="1" x14ac:dyDescent="0.25">
      <c r="A1278" s="5" t="s">
        <v>178</v>
      </c>
      <c r="B1278" s="5" t="s">
        <v>19</v>
      </c>
      <c r="C1278" s="5" t="s">
        <v>66</v>
      </c>
      <c r="D1278" s="5" t="s">
        <v>67</v>
      </c>
      <c r="E1278" s="3">
        <v>1</v>
      </c>
      <c r="F1278" s="3">
        <v>5.3658139999999998E-4</v>
      </c>
      <c r="G1278" s="3">
        <v>997</v>
      </c>
      <c r="H1278" s="3">
        <v>2.5094489999999995E-3</v>
      </c>
      <c r="I1278" s="3">
        <v>907.2700000000001</v>
      </c>
      <c r="J1278" s="3">
        <v>2.5077849999999994E-3</v>
      </c>
      <c r="K1278" s="3">
        <v>60</v>
      </c>
      <c r="L1278" s="3">
        <v>10</v>
      </c>
      <c r="M1278" s="3">
        <v>0</v>
      </c>
      <c r="N1278" s="3">
        <v>0</v>
      </c>
      <c r="O1278" s="3" t="str">
        <f t="shared" si="38"/>
        <v>2022</v>
      </c>
      <c r="P1278" s="3" t="str">
        <f t="shared" si="39"/>
        <v>04</v>
      </c>
      <c r="Q1278" s="3" t="s">
        <v>22</v>
      </c>
      <c r="R1278" s="5" t="s">
        <v>29</v>
      </c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/>
      <c r="AF1278"/>
    </row>
    <row r="1279" spans="1:32" s="5" customFormat="1" x14ac:dyDescent="0.25">
      <c r="A1279" s="5" t="s">
        <v>178</v>
      </c>
      <c r="B1279" s="5" t="s">
        <v>19</v>
      </c>
      <c r="C1279" s="5" t="s">
        <v>66</v>
      </c>
      <c r="D1279" s="5" t="s">
        <v>67</v>
      </c>
      <c r="E1279" s="3">
        <v>43</v>
      </c>
      <c r="F1279" s="3">
        <v>2.3073000200000006E-2</v>
      </c>
      <c r="G1279" s="3">
        <v>42871</v>
      </c>
      <c r="H1279" s="3">
        <v>0.10790630699999997</v>
      </c>
      <c r="I1279" s="3">
        <v>39012.61</v>
      </c>
      <c r="J1279" s="3">
        <v>0.1078347553</v>
      </c>
      <c r="K1279" s="3">
        <v>2580</v>
      </c>
      <c r="L1279" s="3">
        <v>430</v>
      </c>
      <c r="M1279" s="3">
        <v>0</v>
      </c>
      <c r="N1279" s="3">
        <v>0</v>
      </c>
      <c r="O1279" s="3" t="str">
        <f t="shared" si="38"/>
        <v>2022</v>
      </c>
      <c r="P1279" s="3" t="str">
        <f t="shared" si="39"/>
        <v>04</v>
      </c>
      <c r="Q1279" s="3" t="s">
        <v>22</v>
      </c>
      <c r="R1279" s="5" t="s">
        <v>23</v>
      </c>
      <c r="T1279" s="3"/>
      <c r="U1279" s="3"/>
      <c r="V1279" s="3"/>
      <c r="W1279" s="3"/>
      <c r="X1279" s="3"/>
      <c r="Y1279" s="3"/>
      <c r="Z1279" s="3"/>
      <c r="AA1279" s="3"/>
      <c r="AB1279" s="3"/>
      <c r="AC1279" s="3"/>
      <c r="AD1279" s="3"/>
      <c r="AE1279"/>
      <c r="AF1279"/>
    </row>
    <row r="1280" spans="1:32" s="5" customFormat="1" x14ac:dyDescent="0.25">
      <c r="A1280" s="5" t="s">
        <v>178</v>
      </c>
      <c r="B1280" s="5" t="s">
        <v>19</v>
      </c>
      <c r="C1280" s="5" t="s">
        <v>68</v>
      </c>
      <c r="D1280" s="5" t="s">
        <v>69</v>
      </c>
      <c r="E1280" s="3">
        <v>54</v>
      </c>
      <c r="F1280" s="3">
        <v>2.8975395600000002E-2</v>
      </c>
      <c r="G1280" s="3">
        <v>58158</v>
      </c>
      <c r="H1280" s="3">
        <v>0.14638368599999999</v>
      </c>
      <c r="I1280" s="3">
        <v>52923.780000000006</v>
      </c>
      <c r="J1280" s="3">
        <v>0.1462866203</v>
      </c>
      <c r="K1280" s="3">
        <v>2160</v>
      </c>
      <c r="L1280" s="3">
        <v>1620</v>
      </c>
      <c r="M1280" s="3">
        <v>0</v>
      </c>
      <c r="N1280" s="3">
        <v>0</v>
      </c>
      <c r="O1280" s="3" t="str">
        <f t="shared" si="38"/>
        <v>2022</v>
      </c>
      <c r="P1280" s="3" t="str">
        <f t="shared" si="39"/>
        <v>04</v>
      </c>
      <c r="Q1280" s="3" t="s">
        <v>22</v>
      </c>
      <c r="R1280" s="5" t="s">
        <v>29</v>
      </c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/>
      <c r="AF1280"/>
    </row>
    <row r="1281" spans="1:32" s="5" customFormat="1" x14ac:dyDescent="0.25">
      <c r="A1281" s="5" t="s">
        <v>178</v>
      </c>
      <c r="B1281" s="5" t="s">
        <v>19</v>
      </c>
      <c r="C1281" s="5" t="s">
        <v>70</v>
      </c>
      <c r="D1281" s="5" t="s">
        <v>71</v>
      </c>
      <c r="E1281" s="3">
        <v>26</v>
      </c>
      <c r="F1281" s="3">
        <v>1.3951116400000001E-2</v>
      </c>
      <c r="G1281" s="3">
        <v>12584</v>
      </c>
      <c r="H1281" s="3">
        <v>3.1673927999999997E-2</v>
      </c>
      <c r="I1281" s="3">
        <v>11451.439999999999</v>
      </c>
      <c r="J1281" s="3">
        <v>3.1652925300000002E-2</v>
      </c>
      <c r="K1281" s="3">
        <v>1170</v>
      </c>
      <c r="L1281" s="3">
        <v>1170</v>
      </c>
      <c r="M1281" s="3">
        <v>0</v>
      </c>
      <c r="N1281" s="3">
        <v>0</v>
      </c>
      <c r="O1281" s="3" t="str">
        <f t="shared" si="38"/>
        <v>2022</v>
      </c>
      <c r="P1281" s="3" t="str">
        <f t="shared" si="39"/>
        <v>04</v>
      </c>
      <c r="Q1281" s="3" t="s">
        <v>22</v>
      </c>
      <c r="R1281" s="5" t="s">
        <v>29</v>
      </c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/>
      <c r="AF1281"/>
    </row>
    <row r="1282" spans="1:32" s="5" customFormat="1" x14ac:dyDescent="0.25">
      <c r="A1282" s="5" t="s">
        <v>178</v>
      </c>
      <c r="B1282" s="5" t="s">
        <v>19</v>
      </c>
      <c r="C1282" s="5" t="s">
        <v>74</v>
      </c>
      <c r="D1282" s="5" t="s">
        <v>75</v>
      </c>
      <c r="E1282" s="3">
        <v>11</v>
      </c>
      <c r="F1282" s="3">
        <v>5.9023954000000005E-3</v>
      </c>
      <c r="G1282" s="3">
        <v>1397</v>
      </c>
      <c r="H1282" s="3">
        <v>3.5162490000000004E-3</v>
      </c>
      <c r="I1282" s="3">
        <v>1271.27</v>
      </c>
      <c r="J1282" s="3">
        <v>3.5139173999999994E-3</v>
      </c>
      <c r="K1282" s="3">
        <v>220</v>
      </c>
      <c r="L1282" s="3">
        <v>220</v>
      </c>
      <c r="M1282" s="3">
        <v>0</v>
      </c>
      <c r="N1282" s="3">
        <v>0</v>
      </c>
      <c r="O1282" s="3" t="str">
        <f t="shared" si="38"/>
        <v>2022</v>
      </c>
      <c r="P1282" s="3" t="str">
        <f t="shared" si="39"/>
        <v>04</v>
      </c>
      <c r="Q1282" s="3" t="s">
        <v>22</v>
      </c>
      <c r="R1282" s="5" t="s">
        <v>29</v>
      </c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/>
      <c r="AF1282"/>
    </row>
    <row r="1283" spans="1:32" s="5" customFormat="1" x14ac:dyDescent="0.25">
      <c r="A1283" s="5" t="s">
        <v>178</v>
      </c>
      <c r="B1283" s="5" t="s">
        <v>19</v>
      </c>
      <c r="C1283" s="5" t="s">
        <v>76</v>
      </c>
      <c r="D1283" s="5" t="s">
        <v>77</v>
      </c>
      <c r="E1283" s="3">
        <v>102</v>
      </c>
      <c r="F1283" s="3">
        <v>5.4731302799999992E-2</v>
      </c>
      <c r="G1283" s="3">
        <v>7752</v>
      </c>
      <c r="H1283" s="3">
        <v>1.9511783999999997E-2</v>
      </c>
      <c r="I1283" s="3">
        <v>7054.32</v>
      </c>
      <c r="J1283" s="3">
        <v>1.9498845899999999E-2</v>
      </c>
      <c r="K1283" s="3">
        <v>1530</v>
      </c>
      <c r="L1283" s="3">
        <v>714</v>
      </c>
      <c r="M1283" s="3">
        <v>0</v>
      </c>
      <c r="N1283" s="3">
        <v>0</v>
      </c>
      <c r="O1283" s="3" t="str">
        <f t="shared" ref="O1283:O1346" si="40">MID(A1283,4,4)</f>
        <v>2022</v>
      </c>
      <c r="P1283" s="3" t="str">
        <f t="shared" ref="P1283:P1346" si="41">LEFT(A1283,2)</f>
        <v>04</v>
      </c>
      <c r="Q1283" s="3" t="s">
        <v>22</v>
      </c>
      <c r="R1283" s="5" t="s">
        <v>29</v>
      </c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/>
      <c r="AF1283"/>
    </row>
    <row r="1284" spans="1:32" s="5" customFormat="1" x14ac:dyDescent="0.25">
      <c r="A1284" s="5" t="s">
        <v>178</v>
      </c>
      <c r="B1284" s="5" t="s">
        <v>19</v>
      </c>
      <c r="C1284" s="5" t="s">
        <v>78</v>
      </c>
      <c r="D1284" s="5" t="s">
        <v>79</v>
      </c>
      <c r="E1284" s="3">
        <v>5</v>
      </c>
      <c r="F1284" s="3">
        <v>2.682907E-3</v>
      </c>
      <c r="G1284" s="3">
        <v>950</v>
      </c>
      <c r="H1284" s="3">
        <v>2.3911500000000003E-3</v>
      </c>
      <c r="I1284" s="3">
        <v>864.5</v>
      </c>
      <c r="J1284" s="3">
        <v>2.3895644999999996E-3</v>
      </c>
      <c r="K1284" s="3">
        <v>150</v>
      </c>
      <c r="L1284" s="3">
        <v>150</v>
      </c>
      <c r="M1284" s="3">
        <v>0</v>
      </c>
      <c r="N1284" s="3">
        <v>0</v>
      </c>
      <c r="O1284" s="3" t="str">
        <f t="shared" si="40"/>
        <v>2022</v>
      </c>
      <c r="P1284" s="3" t="str">
        <f t="shared" si="41"/>
        <v>04</v>
      </c>
      <c r="Q1284" s="3" t="s">
        <v>22</v>
      </c>
      <c r="R1284" s="5" t="s">
        <v>29</v>
      </c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/>
      <c r="AF1284"/>
    </row>
    <row r="1285" spans="1:32" s="5" customFormat="1" x14ac:dyDescent="0.25">
      <c r="A1285" s="5" t="s">
        <v>178</v>
      </c>
      <c r="B1285" s="5" t="s">
        <v>19</v>
      </c>
      <c r="C1285" s="5" t="s">
        <v>80</v>
      </c>
      <c r="D1285" s="5" t="s">
        <v>81</v>
      </c>
      <c r="E1285" s="3">
        <v>864</v>
      </c>
      <c r="F1285" s="3">
        <v>0.46360632960000003</v>
      </c>
      <c r="G1285" s="3">
        <v>86400</v>
      </c>
      <c r="H1285" s="3">
        <v>0.21746879999999996</v>
      </c>
      <c r="I1285" s="3">
        <v>78624</v>
      </c>
      <c r="J1285" s="3">
        <v>0.21732459840000001</v>
      </c>
      <c r="K1285" s="3">
        <v>12960</v>
      </c>
      <c r="L1285" s="3">
        <v>12960</v>
      </c>
      <c r="M1285" s="3">
        <v>0</v>
      </c>
      <c r="N1285" s="3">
        <v>0</v>
      </c>
      <c r="O1285" s="3" t="str">
        <f t="shared" si="40"/>
        <v>2022</v>
      </c>
      <c r="P1285" s="3" t="str">
        <f t="shared" si="41"/>
        <v>04</v>
      </c>
      <c r="Q1285" s="3" t="s">
        <v>22</v>
      </c>
      <c r="R1285" s="5" t="s">
        <v>29</v>
      </c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/>
      <c r="AF1285"/>
    </row>
    <row r="1286" spans="1:32" s="5" customFormat="1" x14ac:dyDescent="0.25">
      <c r="A1286" s="5" t="s">
        <v>178</v>
      </c>
      <c r="B1286" s="5" t="s">
        <v>19</v>
      </c>
      <c r="C1286" s="5" t="s">
        <v>82</v>
      </c>
      <c r="D1286" s="5" t="s">
        <v>83</v>
      </c>
      <c r="E1286" s="3">
        <v>409</v>
      </c>
      <c r="F1286" s="3">
        <v>0.21946179260000004</v>
      </c>
      <c r="G1286" s="3">
        <v>252353</v>
      </c>
      <c r="H1286" s="3">
        <v>0.63517250099999989</v>
      </c>
      <c r="I1286" s="3">
        <v>229641.22999999998</v>
      </c>
      <c r="J1286" s="3">
        <v>0.63475132379999999</v>
      </c>
      <c r="K1286" s="3">
        <v>18405</v>
      </c>
      <c r="L1286" s="3">
        <v>18405</v>
      </c>
      <c r="M1286" s="3">
        <v>0</v>
      </c>
      <c r="N1286" s="3">
        <v>0</v>
      </c>
      <c r="O1286" s="3" t="str">
        <f t="shared" si="40"/>
        <v>2022</v>
      </c>
      <c r="P1286" s="3" t="str">
        <f t="shared" si="41"/>
        <v>04</v>
      </c>
      <c r="Q1286" s="3" t="s">
        <v>22</v>
      </c>
      <c r="R1286" s="5" t="s">
        <v>29</v>
      </c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/>
      <c r="AF1286"/>
    </row>
    <row r="1287" spans="1:32" s="5" customFormat="1" x14ac:dyDescent="0.25">
      <c r="A1287" s="5" t="s">
        <v>178</v>
      </c>
      <c r="B1287" s="5" t="s">
        <v>19</v>
      </c>
      <c r="C1287" s="5" t="s">
        <v>84</v>
      </c>
      <c r="D1287" s="5" t="s">
        <v>85</v>
      </c>
      <c r="E1287" s="3">
        <v>418</v>
      </c>
      <c r="F1287" s="3">
        <v>0.22429102519999997</v>
      </c>
      <c r="G1287" s="3">
        <v>67298</v>
      </c>
      <c r="H1287" s="3">
        <v>0.16938906600000003</v>
      </c>
      <c r="I1287" s="3">
        <v>61241.180000000008</v>
      </c>
      <c r="J1287" s="3">
        <v>0.16927674559999997</v>
      </c>
      <c r="K1287" s="3">
        <v>6270</v>
      </c>
      <c r="L1287" s="3">
        <v>6270</v>
      </c>
      <c r="M1287" s="3">
        <v>0</v>
      </c>
      <c r="N1287" s="3">
        <v>0</v>
      </c>
      <c r="O1287" s="3" t="str">
        <f t="shared" si="40"/>
        <v>2022</v>
      </c>
      <c r="P1287" s="3" t="str">
        <f t="shared" si="41"/>
        <v>04</v>
      </c>
      <c r="Q1287" s="3" t="s">
        <v>22</v>
      </c>
      <c r="R1287" s="5" t="s">
        <v>29</v>
      </c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/>
      <c r="AF1287"/>
    </row>
    <row r="1288" spans="1:32" s="5" customFormat="1" x14ac:dyDescent="0.25">
      <c r="A1288" s="5" t="s">
        <v>178</v>
      </c>
      <c r="B1288" s="5" t="s">
        <v>19</v>
      </c>
      <c r="C1288" s="5" t="s">
        <v>86</v>
      </c>
      <c r="D1288" s="5" t="s">
        <v>87</v>
      </c>
      <c r="E1288" s="3">
        <v>194</v>
      </c>
      <c r="F1288" s="3">
        <v>0.1040967916</v>
      </c>
      <c r="G1288" s="3">
        <v>18430</v>
      </c>
      <c r="H1288" s="3">
        <v>4.6388310000000002E-2</v>
      </c>
      <c r="I1288" s="3">
        <v>16771.3</v>
      </c>
      <c r="J1288" s="3">
        <v>4.6357550299999981E-2</v>
      </c>
      <c r="K1288" s="3">
        <v>2910</v>
      </c>
      <c r="L1288" s="3">
        <v>2910</v>
      </c>
      <c r="M1288" s="3">
        <v>0</v>
      </c>
      <c r="N1288" s="3">
        <v>0</v>
      </c>
      <c r="O1288" s="3" t="str">
        <f t="shared" si="40"/>
        <v>2022</v>
      </c>
      <c r="P1288" s="3" t="str">
        <f t="shared" si="41"/>
        <v>04</v>
      </c>
      <c r="Q1288" s="3" t="s">
        <v>22</v>
      </c>
      <c r="R1288" s="5" t="s">
        <v>29</v>
      </c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/>
      <c r="AF1288"/>
    </row>
    <row r="1289" spans="1:32" s="5" customFormat="1" x14ac:dyDescent="0.25">
      <c r="A1289" s="5" t="s">
        <v>178</v>
      </c>
      <c r="B1289" s="5" t="s">
        <v>19</v>
      </c>
      <c r="C1289" s="5" t="s">
        <v>134</v>
      </c>
      <c r="D1289" s="5" t="s">
        <v>135</v>
      </c>
      <c r="E1289" s="3">
        <v>3</v>
      </c>
      <c r="F1289" s="3">
        <v>1.6097441999999996E-3</v>
      </c>
      <c r="G1289" s="3">
        <v>285</v>
      </c>
      <c r="H1289" s="3">
        <v>7.1734500000000009E-4</v>
      </c>
      <c r="I1289" s="3">
        <v>259.35000000000002</v>
      </c>
      <c r="J1289" s="3">
        <v>7.1686930000000007E-4</v>
      </c>
      <c r="K1289" s="3">
        <v>45</v>
      </c>
      <c r="L1289" s="3">
        <v>45</v>
      </c>
      <c r="M1289" s="3">
        <v>0</v>
      </c>
      <c r="N1289" s="3">
        <v>0</v>
      </c>
      <c r="O1289" s="3" t="str">
        <f t="shared" si="40"/>
        <v>2022</v>
      </c>
      <c r="P1289" s="3" t="str">
        <f t="shared" si="41"/>
        <v>04</v>
      </c>
      <c r="Q1289" s="3" t="s">
        <v>22</v>
      </c>
      <c r="R1289" s="5" t="s">
        <v>29</v>
      </c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/>
      <c r="AF1289"/>
    </row>
    <row r="1290" spans="1:32" s="5" customFormat="1" x14ac:dyDescent="0.25">
      <c r="A1290" s="5" t="s">
        <v>178</v>
      </c>
      <c r="B1290" s="5" t="s">
        <v>19</v>
      </c>
      <c r="C1290" s="5" t="s">
        <v>90</v>
      </c>
      <c r="D1290" s="5" t="s">
        <v>91</v>
      </c>
      <c r="E1290" s="3">
        <v>1</v>
      </c>
      <c r="F1290" s="3">
        <v>5.3658139999999998E-4</v>
      </c>
      <c r="G1290" s="3">
        <v>830</v>
      </c>
      <c r="H1290" s="3">
        <v>2.0891099999999999E-3</v>
      </c>
      <c r="I1290" s="3">
        <v>755.3</v>
      </c>
      <c r="J1290" s="3">
        <v>2.0877246999999998E-3</v>
      </c>
      <c r="K1290" s="3">
        <v>60</v>
      </c>
      <c r="L1290" s="3">
        <v>60</v>
      </c>
      <c r="M1290" s="3">
        <v>0</v>
      </c>
      <c r="N1290" s="3">
        <v>0</v>
      </c>
      <c r="O1290" s="3" t="str">
        <f t="shared" si="40"/>
        <v>2022</v>
      </c>
      <c r="P1290" s="3" t="str">
        <f t="shared" si="41"/>
        <v>04</v>
      </c>
      <c r="Q1290" s="3" t="s">
        <v>22</v>
      </c>
      <c r="R1290" s="5" t="s">
        <v>23</v>
      </c>
      <c r="T1290" s="3"/>
      <c r="U1290" s="3"/>
      <c r="V1290" s="3"/>
      <c r="W1290" s="3"/>
      <c r="X1290" s="3"/>
      <c r="Y1290" s="3"/>
      <c r="Z1290" s="3"/>
      <c r="AA1290" s="3"/>
      <c r="AB1290" s="3"/>
      <c r="AC1290" s="3"/>
      <c r="AD1290" s="3"/>
      <c r="AE1290"/>
      <c r="AF1290"/>
    </row>
    <row r="1291" spans="1:32" s="5" customFormat="1" x14ac:dyDescent="0.25">
      <c r="A1291" s="5" t="s">
        <v>178</v>
      </c>
      <c r="B1291" s="5" t="s">
        <v>19</v>
      </c>
      <c r="C1291" s="5" t="s">
        <v>90</v>
      </c>
      <c r="D1291" s="5" t="s">
        <v>91</v>
      </c>
      <c r="E1291" s="3">
        <v>1</v>
      </c>
      <c r="F1291" s="3">
        <v>5.3658139999999998E-4</v>
      </c>
      <c r="G1291" s="3">
        <v>830</v>
      </c>
      <c r="H1291" s="3">
        <v>2.0891099999999999E-3</v>
      </c>
      <c r="I1291" s="3">
        <v>755.3</v>
      </c>
      <c r="J1291" s="3">
        <v>2.0877246999999998E-3</v>
      </c>
      <c r="K1291" s="3">
        <v>60</v>
      </c>
      <c r="L1291" s="3">
        <v>60</v>
      </c>
      <c r="M1291" s="3">
        <v>0</v>
      </c>
      <c r="N1291" s="3">
        <v>0</v>
      </c>
      <c r="O1291" s="3" t="str">
        <f t="shared" si="40"/>
        <v>2022</v>
      </c>
      <c r="P1291" s="3" t="str">
        <f t="shared" si="41"/>
        <v>04</v>
      </c>
      <c r="Q1291" s="3" t="s">
        <v>22</v>
      </c>
      <c r="R1291" s="5" t="s">
        <v>23</v>
      </c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/>
      <c r="AF1291"/>
    </row>
    <row r="1292" spans="1:32" s="5" customFormat="1" x14ac:dyDescent="0.25">
      <c r="A1292" s="5" t="s">
        <v>178</v>
      </c>
      <c r="B1292" s="5" t="s">
        <v>19</v>
      </c>
      <c r="C1292" s="5" t="s">
        <v>90</v>
      </c>
      <c r="D1292" s="5" t="s">
        <v>91</v>
      </c>
      <c r="E1292" s="3">
        <v>2</v>
      </c>
      <c r="F1292" s="3">
        <v>1.0731628E-3</v>
      </c>
      <c r="G1292" s="3">
        <v>1660</v>
      </c>
      <c r="H1292" s="3">
        <v>4.1782199999999999E-3</v>
      </c>
      <c r="I1292" s="3">
        <v>1510.6</v>
      </c>
      <c r="J1292" s="3">
        <v>4.175449500000001E-3</v>
      </c>
      <c r="K1292" s="3">
        <v>120</v>
      </c>
      <c r="L1292" s="3">
        <v>120</v>
      </c>
      <c r="M1292" s="3">
        <v>0</v>
      </c>
      <c r="N1292" s="3">
        <v>0</v>
      </c>
      <c r="O1292" s="3" t="str">
        <f t="shared" si="40"/>
        <v>2022</v>
      </c>
      <c r="P1292" s="3" t="str">
        <f t="shared" si="41"/>
        <v>04</v>
      </c>
      <c r="Q1292" s="3" t="s">
        <v>22</v>
      </c>
      <c r="R1292" s="5" t="s">
        <v>23</v>
      </c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/>
      <c r="AF1292"/>
    </row>
    <row r="1293" spans="1:32" s="5" customFormat="1" x14ac:dyDescent="0.25">
      <c r="A1293" s="5" t="s">
        <v>178</v>
      </c>
      <c r="B1293" s="5" t="s">
        <v>19</v>
      </c>
      <c r="C1293" s="5" t="s">
        <v>94</v>
      </c>
      <c r="D1293" s="5" t="s">
        <v>95</v>
      </c>
      <c r="E1293" s="3">
        <v>22</v>
      </c>
      <c r="F1293" s="3">
        <v>1.1804790800000001E-2</v>
      </c>
      <c r="G1293" s="3">
        <v>4620</v>
      </c>
      <c r="H1293" s="3">
        <v>1.1628539999999998E-2</v>
      </c>
      <c r="I1293" s="3">
        <v>4204.2</v>
      </c>
      <c r="J1293" s="3">
        <v>1.16208292E-2</v>
      </c>
      <c r="K1293" s="3">
        <v>330</v>
      </c>
      <c r="L1293" s="3">
        <v>330</v>
      </c>
      <c r="M1293" s="3">
        <v>0</v>
      </c>
      <c r="N1293" s="3">
        <v>0</v>
      </c>
      <c r="O1293" s="3" t="str">
        <f t="shared" si="40"/>
        <v>2022</v>
      </c>
      <c r="P1293" s="3" t="str">
        <f t="shared" si="41"/>
        <v>04</v>
      </c>
      <c r="Q1293" s="3" t="s">
        <v>22</v>
      </c>
      <c r="R1293" s="5" t="s">
        <v>23</v>
      </c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/>
      <c r="AF1293"/>
    </row>
    <row r="1294" spans="1:32" s="5" customFormat="1" x14ac:dyDescent="0.25">
      <c r="A1294" s="5" t="s">
        <v>178</v>
      </c>
      <c r="B1294" s="5" t="s">
        <v>19</v>
      </c>
      <c r="C1294" s="5" t="s">
        <v>117</v>
      </c>
      <c r="D1294" s="5" t="s">
        <v>118</v>
      </c>
      <c r="E1294" s="3">
        <v>17</v>
      </c>
      <c r="F1294" s="3">
        <v>9.1218838000000028E-3</v>
      </c>
      <c r="G1294" s="3">
        <v>19431</v>
      </c>
      <c r="H1294" s="3">
        <v>4.8907827000000008E-2</v>
      </c>
      <c r="I1294" s="3">
        <v>17682.21</v>
      </c>
      <c r="J1294" s="3">
        <v>4.8875396699999997E-2</v>
      </c>
      <c r="K1294" s="3">
        <v>1530</v>
      </c>
      <c r="L1294" s="3">
        <v>1020</v>
      </c>
      <c r="M1294" s="3">
        <v>0</v>
      </c>
      <c r="N1294" s="3">
        <v>0</v>
      </c>
      <c r="O1294" s="3" t="str">
        <f t="shared" si="40"/>
        <v>2022</v>
      </c>
      <c r="P1294" s="3" t="str">
        <f t="shared" si="41"/>
        <v>04</v>
      </c>
      <c r="Q1294" s="3" t="s">
        <v>22</v>
      </c>
      <c r="R1294" s="5" t="s">
        <v>23</v>
      </c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/>
      <c r="AF1294"/>
    </row>
    <row r="1295" spans="1:32" s="5" customFormat="1" x14ac:dyDescent="0.25">
      <c r="A1295" s="5" t="s">
        <v>178</v>
      </c>
      <c r="B1295" s="5" t="s">
        <v>19</v>
      </c>
      <c r="C1295" s="5" t="s">
        <v>119</v>
      </c>
      <c r="D1295" s="5" t="s">
        <v>120</v>
      </c>
      <c r="E1295" s="3">
        <v>23</v>
      </c>
      <c r="F1295" s="3">
        <v>1.2341372200000001E-2</v>
      </c>
      <c r="G1295" s="3">
        <v>17526</v>
      </c>
      <c r="H1295" s="3">
        <v>4.4112942000000002E-2</v>
      </c>
      <c r="I1295" s="3">
        <v>15948.66</v>
      </c>
      <c r="J1295" s="3">
        <v>4.4083691100000003E-2</v>
      </c>
      <c r="K1295" s="3">
        <v>690</v>
      </c>
      <c r="L1295" s="3">
        <v>690</v>
      </c>
      <c r="M1295" s="3">
        <v>0</v>
      </c>
      <c r="N1295" s="3">
        <v>0</v>
      </c>
      <c r="O1295" s="3" t="str">
        <f t="shared" si="40"/>
        <v>2022</v>
      </c>
      <c r="P1295" s="3" t="str">
        <f t="shared" si="41"/>
        <v>04</v>
      </c>
      <c r="Q1295" s="3" t="s">
        <v>22</v>
      </c>
      <c r="R1295" s="5" t="s">
        <v>23</v>
      </c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/>
      <c r="AF1295"/>
    </row>
    <row r="1296" spans="1:32" s="5" customFormat="1" x14ac:dyDescent="0.25">
      <c r="A1296" s="5" t="s">
        <v>178</v>
      </c>
      <c r="B1296" s="5" t="s">
        <v>19</v>
      </c>
      <c r="C1296" s="5" t="s">
        <v>98</v>
      </c>
      <c r="D1296" s="5" t="s">
        <v>99</v>
      </c>
      <c r="E1296" s="3">
        <v>2</v>
      </c>
      <c r="F1296" s="3">
        <v>1.0731628E-3</v>
      </c>
      <c r="G1296" s="3">
        <v>0</v>
      </c>
      <c r="H1296" s="3">
        <v>0</v>
      </c>
      <c r="I1296" s="3">
        <v>0</v>
      </c>
      <c r="J1296" s="3">
        <v>0</v>
      </c>
      <c r="K1296" s="3">
        <v>0</v>
      </c>
      <c r="L1296" s="3">
        <v>0</v>
      </c>
      <c r="M1296" s="3">
        <v>2800</v>
      </c>
      <c r="N1296" s="3">
        <v>0</v>
      </c>
      <c r="O1296" s="3" t="str">
        <f t="shared" si="40"/>
        <v>2022</v>
      </c>
      <c r="P1296" s="3" t="str">
        <f t="shared" si="41"/>
        <v>04</v>
      </c>
      <c r="Q1296" s="3" t="s">
        <v>22</v>
      </c>
      <c r="R1296" s="5" t="s">
        <v>23</v>
      </c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/>
      <c r="AF1296"/>
    </row>
    <row r="1297" spans="1:32" s="5" customFormat="1" x14ac:dyDescent="0.25">
      <c r="A1297" s="5" t="s">
        <v>178</v>
      </c>
      <c r="B1297" s="5" t="s">
        <v>19</v>
      </c>
      <c r="C1297" s="5" t="s">
        <v>121</v>
      </c>
      <c r="D1297" s="5" t="s">
        <v>122</v>
      </c>
      <c r="E1297" s="3">
        <v>2</v>
      </c>
      <c r="F1297" s="3">
        <v>1.0731628E-3</v>
      </c>
      <c r="G1297" s="3">
        <v>0</v>
      </c>
      <c r="H1297" s="3">
        <v>0</v>
      </c>
      <c r="I1297" s="3">
        <v>0</v>
      </c>
      <c r="J1297" s="3">
        <v>0</v>
      </c>
      <c r="K1297" s="3">
        <v>0</v>
      </c>
      <c r="L1297" s="3">
        <v>0</v>
      </c>
      <c r="M1297" s="3">
        <v>2400</v>
      </c>
      <c r="N1297" s="3">
        <v>0</v>
      </c>
      <c r="O1297" s="3" t="str">
        <f t="shared" si="40"/>
        <v>2022</v>
      </c>
      <c r="P1297" s="3" t="str">
        <f t="shared" si="41"/>
        <v>04</v>
      </c>
      <c r="Q1297" s="3" t="s">
        <v>22</v>
      </c>
      <c r="R1297" s="5" t="s">
        <v>23</v>
      </c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/>
      <c r="AF1297"/>
    </row>
    <row r="1298" spans="1:32" s="5" customFormat="1" x14ac:dyDescent="0.25">
      <c r="A1298" s="5" t="s">
        <v>178</v>
      </c>
      <c r="B1298" s="5" t="s">
        <v>19</v>
      </c>
      <c r="C1298" s="5" t="s">
        <v>100</v>
      </c>
      <c r="D1298" s="5" t="s">
        <v>101</v>
      </c>
      <c r="E1298" s="3">
        <v>28</v>
      </c>
      <c r="F1298" s="3">
        <v>1.5024279199999999E-2</v>
      </c>
      <c r="G1298" s="3">
        <v>0</v>
      </c>
      <c r="H1298" s="3">
        <v>0</v>
      </c>
      <c r="I1298" s="3">
        <v>0</v>
      </c>
      <c r="J1298" s="3">
        <v>0</v>
      </c>
      <c r="K1298" s="3">
        <v>0</v>
      </c>
      <c r="L1298" s="3">
        <v>0</v>
      </c>
      <c r="M1298" s="3">
        <v>25760</v>
      </c>
      <c r="N1298" s="3">
        <v>0</v>
      </c>
      <c r="O1298" s="3" t="str">
        <f t="shared" si="40"/>
        <v>2022</v>
      </c>
      <c r="P1298" s="3" t="str">
        <f t="shared" si="41"/>
        <v>04</v>
      </c>
      <c r="Q1298" s="3" t="s">
        <v>22</v>
      </c>
      <c r="R1298" s="5" t="s">
        <v>23</v>
      </c>
      <c r="T1298" s="3"/>
      <c r="U1298" s="3"/>
      <c r="V1298" s="3"/>
      <c r="W1298" s="3"/>
      <c r="X1298" s="3"/>
      <c r="Y1298" s="3"/>
      <c r="Z1298" s="3"/>
      <c r="AA1298" s="3"/>
      <c r="AB1298" s="3"/>
      <c r="AC1298" s="3"/>
      <c r="AD1298" s="3"/>
      <c r="AE1298"/>
      <c r="AF1298"/>
    </row>
    <row r="1299" spans="1:32" s="5" customFormat="1" x14ac:dyDescent="0.25">
      <c r="A1299" s="5" t="s">
        <v>178</v>
      </c>
      <c r="B1299" s="5" t="s">
        <v>19</v>
      </c>
      <c r="C1299" s="5" t="s">
        <v>102</v>
      </c>
      <c r="D1299" s="5" t="s">
        <v>103</v>
      </c>
      <c r="E1299" s="3">
        <v>4</v>
      </c>
      <c r="F1299" s="3">
        <v>2.1463255999999999E-3</v>
      </c>
      <c r="G1299" s="3">
        <v>0</v>
      </c>
      <c r="H1299" s="3">
        <v>0</v>
      </c>
      <c r="I1299" s="3">
        <v>0</v>
      </c>
      <c r="J1299" s="3">
        <v>0</v>
      </c>
      <c r="K1299" s="3">
        <v>0</v>
      </c>
      <c r="L1299" s="3">
        <v>0</v>
      </c>
      <c r="M1299" s="3">
        <v>2200</v>
      </c>
      <c r="N1299" s="3">
        <v>0</v>
      </c>
      <c r="O1299" s="3" t="str">
        <f t="shared" si="40"/>
        <v>2022</v>
      </c>
      <c r="P1299" s="3" t="str">
        <f t="shared" si="41"/>
        <v>04</v>
      </c>
      <c r="Q1299" s="3" t="s">
        <v>22</v>
      </c>
      <c r="R1299" s="5" t="s">
        <v>23</v>
      </c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/>
      <c r="AF1299"/>
    </row>
    <row r="1300" spans="1:32" s="5" customFormat="1" x14ac:dyDescent="0.25">
      <c r="A1300" s="5" t="s">
        <v>178</v>
      </c>
      <c r="B1300" s="5" t="s">
        <v>19</v>
      </c>
      <c r="C1300" s="5" t="s">
        <v>102</v>
      </c>
      <c r="D1300" s="5" t="s">
        <v>103</v>
      </c>
      <c r="E1300" s="3">
        <v>4</v>
      </c>
      <c r="F1300" s="3">
        <v>2.1463255999999999E-3</v>
      </c>
      <c r="G1300" s="3">
        <v>0</v>
      </c>
      <c r="H1300" s="3">
        <v>0</v>
      </c>
      <c r="I1300" s="3">
        <v>0</v>
      </c>
      <c r="J1300" s="3">
        <v>0</v>
      </c>
      <c r="K1300" s="3">
        <v>0</v>
      </c>
      <c r="L1300" s="3">
        <v>0</v>
      </c>
      <c r="M1300" s="3">
        <v>2200</v>
      </c>
      <c r="N1300" s="3">
        <v>0</v>
      </c>
      <c r="O1300" s="3" t="str">
        <f t="shared" si="40"/>
        <v>2022</v>
      </c>
      <c r="P1300" s="3" t="str">
        <f t="shared" si="41"/>
        <v>04</v>
      </c>
      <c r="Q1300" s="3" t="s">
        <v>22</v>
      </c>
      <c r="R1300" s="5" t="s">
        <v>23</v>
      </c>
      <c r="T1300" s="3"/>
      <c r="U1300" s="3"/>
      <c r="V1300" s="3"/>
      <c r="W1300" s="3"/>
      <c r="X1300" s="3"/>
      <c r="Y1300" s="3"/>
      <c r="Z1300" s="3"/>
      <c r="AA1300" s="3"/>
      <c r="AB1300" s="3"/>
      <c r="AC1300" s="3"/>
      <c r="AD1300" s="3"/>
      <c r="AE1300"/>
      <c r="AF1300"/>
    </row>
    <row r="1301" spans="1:32" s="5" customFormat="1" x14ac:dyDescent="0.25">
      <c r="A1301" s="5" t="s">
        <v>178</v>
      </c>
      <c r="B1301" s="5" t="s">
        <v>19</v>
      </c>
      <c r="C1301" s="5" t="s">
        <v>179</v>
      </c>
      <c r="D1301" s="5" t="s">
        <v>180</v>
      </c>
      <c r="E1301" s="3">
        <v>1</v>
      </c>
      <c r="F1301" s="3">
        <v>5.3658139999999998E-4</v>
      </c>
      <c r="G1301" s="3">
        <v>0</v>
      </c>
      <c r="H1301" s="3">
        <v>0</v>
      </c>
      <c r="I1301" s="3">
        <v>0</v>
      </c>
      <c r="J1301" s="3">
        <v>0</v>
      </c>
      <c r="K1301" s="3">
        <v>0</v>
      </c>
      <c r="L1301" s="3">
        <v>0</v>
      </c>
      <c r="M1301" s="3">
        <v>60</v>
      </c>
      <c r="N1301" s="3">
        <v>0</v>
      </c>
      <c r="O1301" s="3" t="str">
        <f t="shared" si="40"/>
        <v>2022</v>
      </c>
      <c r="P1301" s="3" t="str">
        <f t="shared" si="41"/>
        <v>04</v>
      </c>
      <c r="Q1301" s="3" t="s">
        <v>22</v>
      </c>
      <c r="R1301" s="5" t="s">
        <v>23</v>
      </c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/>
      <c r="AF1301"/>
    </row>
    <row r="1302" spans="1:32" s="5" customFormat="1" x14ac:dyDescent="0.25">
      <c r="A1302" s="5" t="s">
        <v>178</v>
      </c>
      <c r="B1302" s="5" t="s">
        <v>19</v>
      </c>
      <c r="C1302" s="5" t="s">
        <v>104</v>
      </c>
      <c r="D1302" s="5" t="s">
        <v>105</v>
      </c>
      <c r="E1302" s="3">
        <v>14</v>
      </c>
      <c r="F1302" s="3">
        <v>7.5121395999999995E-3</v>
      </c>
      <c r="G1302" s="3">
        <v>0</v>
      </c>
      <c r="H1302" s="3">
        <v>0</v>
      </c>
      <c r="I1302" s="3">
        <v>0</v>
      </c>
      <c r="J1302" s="3">
        <v>0</v>
      </c>
      <c r="K1302" s="3">
        <v>0</v>
      </c>
      <c r="L1302" s="3">
        <v>0</v>
      </c>
      <c r="M1302" s="3">
        <v>5110</v>
      </c>
      <c r="N1302" s="3">
        <v>0</v>
      </c>
      <c r="O1302" s="3" t="str">
        <f t="shared" si="40"/>
        <v>2022</v>
      </c>
      <c r="P1302" s="3" t="str">
        <f t="shared" si="41"/>
        <v>04</v>
      </c>
      <c r="Q1302" s="3" t="s">
        <v>22</v>
      </c>
      <c r="R1302" s="5" t="s">
        <v>23</v>
      </c>
      <c r="T1302" s="3"/>
      <c r="U1302" s="3"/>
      <c r="V1302" s="3"/>
      <c r="W1302" s="3"/>
      <c r="X1302" s="3"/>
      <c r="Y1302" s="3"/>
      <c r="Z1302" s="3"/>
      <c r="AA1302" s="3"/>
      <c r="AB1302" s="3"/>
      <c r="AC1302" s="3"/>
      <c r="AD1302" s="3"/>
      <c r="AE1302"/>
      <c r="AF1302"/>
    </row>
    <row r="1303" spans="1:32" s="5" customFormat="1" x14ac:dyDescent="0.25">
      <c r="A1303" s="5" t="s">
        <v>178</v>
      </c>
      <c r="B1303" s="5" t="s">
        <v>19</v>
      </c>
      <c r="C1303" s="5" t="s">
        <v>106</v>
      </c>
      <c r="D1303" s="5" t="s">
        <v>107</v>
      </c>
      <c r="E1303" s="3">
        <v>32</v>
      </c>
      <c r="F1303" s="3">
        <v>1.7170604799999999E-2</v>
      </c>
      <c r="G1303" s="3">
        <v>0</v>
      </c>
      <c r="H1303" s="3">
        <v>0</v>
      </c>
      <c r="I1303" s="3">
        <v>0</v>
      </c>
      <c r="J1303" s="3">
        <v>0</v>
      </c>
      <c r="K1303" s="3">
        <v>0</v>
      </c>
      <c r="L1303" s="3">
        <v>0</v>
      </c>
      <c r="M1303" s="3">
        <v>5760</v>
      </c>
      <c r="N1303" s="3">
        <v>0</v>
      </c>
      <c r="O1303" s="3" t="str">
        <f t="shared" si="40"/>
        <v>2022</v>
      </c>
      <c r="P1303" s="3" t="str">
        <f t="shared" si="41"/>
        <v>04</v>
      </c>
      <c r="Q1303" s="3" t="s">
        <v>22</v>
      </c>
      <c r="R1303" s="5" t="s">
        <v>23</v>
      </c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/>
      <c r="AF1303"/>
    </row>
    <row r="1304" spans="1:32" s="5" customFormat="1" x14ac:dyDescent="0.25">
      <c r="A1304" s="5" t="s">
        <v>178</v>
      </c>
      <c r="B1304" s="5" t="s">
        <v>19</v>
      </c>
      <c r="C1304" s="5" t="s">
        <v>181</v>
      </c>
      <c r="D1304" s="5" t="s">
        <v>182</v>
      </c>
      <c r="E1304" s="3">
        <v>1</v>
      </c>
      <c r="F1304" s="3">
        <v>5.3658139999999998E-4</v>
      </c>
      <c r="G1304" s="3">
        <v>0</v>
      </c>
      <c r="H1304" s="3">
        <v>0</v>
      </c>
      <c r="I1304" s="3">
        <v>0</v>
      </c>
      <c r="J1304" s="3">
        <v>0</v>
      </c>
      <c r="K1304" s="3">
        <v>0</v>
      </c>
      <c r="L1304" s="3">
        <v>0</v>
      </c>
      <c r="M1304" s="3">
        <v>365</v>
      </c>
      <c r="N1304" s="3">
        <v>0</v>
      </c>
      <c r="O1304" s="3" t="str">
        <f t="shared" si="40"/>
        <v>2022</v>
      </c>
      <c r="P1304" s="3" t="str">
        <f t="shared" si="41"/>
        <v>04</v>
      </c>
      <c r="Q1304" s="3" t="s">
        <v>22</v>
      </c>
      <c r="R1304" s="5" t="s">
        <v>23</v>
      </c>
      <c r="T1304" s="3"/>
      <c r="U1304" s="3"/>
      <c r="V1304" s="3"/>
      <c r="W1304" s="3"/>
      <c r="X1304" s="3"/>
      <c r="Y1304" s="3"/>
      <c r="Z1304" s="3"/>
      <c r="AA1304" s="3"/>
      <c r="AB1304" s="3"/>
      <c r="AC1304" s="3"/>
      <c r="AD1304" s="3"/>
      <c r="AE1304"/>
      <c r="AF1304"/>
    </row>
    <row r="1305" spans="1:32" s="5" customFormat="1" x14ac:dyDescent="0.25">
      <c r="A1305" s="5" t="s">
        <v>178</v>
      </c>
      <c r="B1305" s="5" t="s">
        <v>19</v>
      </c>
      <c r="C1305" s="5" t="s">
        <v>162</v>
      </c>
      <c r="D1305" s="5" t="s">
        <v>163</v>
      </c>
      <c r="E1305" s="3">
        <v>1</v>
      </c>
      <c r="F1305" s="3">
        <v>5.3658139999999998E-4</v>
      </c>
      <c r="G1305" s="3">
        <v>0</v>
      </c>
      <c r="H1305" s="3">
        <v>0</v>
      </c>
      <c r="I1305" s="3">
        <v>0</v>
      </c>
      <c r="J1305" s="3">
        <v>0</v>
      </c>
      <c r="K1305" s="3">
        <v>0</v>
      </c>
      <c r="L1305" s="3">
        <v>0</v>
      </c>
      <c r="M1305" s="3">
        <v>2420</v>
      </c>
      <c r="N1305" s="3">
        <v>0</v>
      </c>
      <c r="O1305" s="3" t="str">
        <f t="shared" si="40"/>
        <v>2022</v>
      </c>
      <c r="P1305" s="3" t="str">
        <f t="shared" si="41"/>
        <v>04</v>
      </c>
      <c r="Q1305" s="3" t="s">
        <v>22</v>
      </c>
      <c r="R1305" s="5" t="s">
        <v>23</v>
      </c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/>
      <c r="AF1305"/>
    </row>
    <row r="1306" spans="1:32" s="5" customFormat="1" x14ac:dyDescent="0.25">
      <c r="A1306" s="5" t="s">
        <v>178</v>
      </c>
      <c r="B1306" s="5" t="s">
        <v>19</v>
      </c>
      <c r="C1306" s="5" t="s">
        <v>112</v>
      </c>
      <c r="D1306" s="5" t="s">
        <v>138</v>
      </c>
      <c r="E1306" s="3">
        <v>9</v>
      </c>
      <c r="F1306" s="3">
        <v>4.8292325999999986E-3</v>
      </c>
      <c r="G1306" s="3">
        <v>0</v>
      </c>
      <c r="H1306" s="3">
        <v>0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 t="str">
        <f t="shared" si="40"/>
        <v>2022</v>
      </c>
      <c r="P1306" s="3" t="str">
        <f t="shared" si="41"/>
        <v>04</v>
      </c>
      <c r="Q1306" s="3" t="s">
        <v>22</v>
      </c>
      <c r="R1306" s="5" t="s">
        <v>23</v>
      </c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/>
      <c r="AF1306"/>
    </row>
    <row r="1307" spans="1:32" s="5" customFormat="1" x14ac:dyDescent="0.25">
      <c r="A1307" s="5" t="s">
        <v>178</v>
      </c>
      <c r="B1307" s="5" t="s">
        <v>19</v>
      </c>
      <c r="C1307" s="5" t="s">
        <v>125</v>
      </c>
      <c r="D1307" s="5" t="s">
        <v>126</v>
      </c>
      <c r="E1307" s="3">
        <v>36</v>
      </c>
      <c r="F1307" s="3">
        <v>1.9316930399999994E-2</v>
      </c>
      <c r="G1307" s="3">
        <v>0</v>
      </c>
      <c r="H1307" s="3">
        <v>0</v>
      </c>
      <c r="I1307" s="3">
        <v>0</v>
      </c>
      <c r="J1307" s="3">
        <v>0</v>
      </c>
      <c r="K1307" s="3">
        <v>0</v>
      </c>
      <c r="L1307" s="3">
        <v>0</v>
      </c>
      <c r="M1307" s="3">
        <v>72180</v>
      </c>
      <c r="N1307" s="3">
        <v>0</v>
      </c>
      <c r="O1307" s="3" t="str">
        <f t="shared" si="40"/>
        <v>2022</v>
      </c>
      <c r="P1307" s="3" t="str">
        <f t="shared" si="41"/>
        <v>04</v>
      </c>
      <c r="Q1307" s="3" t="s">
        <v>22</v>
      </c>
      <c r="R1307" s="5" t="s">
        <v>23</v>
      </c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/>
      <c r="AF1307"/>
    </row>
    <row r="1308" spans="1:32" s="5" customFormat="1" x14ac:dyDescent="0.25">
      <c r="A1308" s="5" t="s">
        <v>178</v>
      </c>
      <c r="B1308" s="5" t="s">
        <v>19</v>
      </c>
      <c r="C1308" s="5" t="s">
        <v>129</v>
      </c>
      <c r="D1308" s="5" t="s">
        <v>219</v>
      </c>
      <c r="E1308" s="3">
        <v>54</v>
      </c>
      <c r="F1308" s="3">
        <v>2.8975395600000002E-2</v>
      </c>
      <c r="G1308" s="3">
        <v>0</v>
      </c>
      <c r="H1308" s="3">
        <v>0</v>
      </c>
      <c r="I1308" s="3">
        <v>0</v>
      </c>
      <c r="J1308" s="3">
        <v>0</v>
      </c>
      <c r="K1308" s="3">
        <v>0</v>
      </c>
      <c r="L1308" s="3">
        <v>0</v>
      </c>
      <c r="M1308" s="3">
        <v>43200</v>
      </c>
      <c r="N1308" s="3">
        <v>0</v>
      </c>
      <c r="O1308" s="3" t="str">
        <f t="shared" si="40"/>
        <v>2022</v>
      </c>
      <c r="P1308" s="3" t="str">
        <f t="shared" si="41"/>
        <v>04</v>
      </c>
      <c r="Q1308" s="3" t="s">
        <v>22</v>
      </c>
      <c r="R1308" s="5" t="s">
        <v>23</v>
      </c>
      <c r="T1308" s="3"/>
      <c r="U1308" s="3"/>
      <c r="V1308" s="3"/>
      <c r="W1308" s="3"/>
      <c r="X1308" s="3"/>
      <c r="Y1308" s="3"/>
      <c r="Z1308" s="3"/>
      <c r="AA1308" s="3"/>
      <c r="AB1308" s="3"/>
      <c r="AC1308" s="3"/>
      <c r="AD1308" s="3"/>
      <c r="AE1308"/>
      <c r="AF1308"/>
    </row>
    <row r="1309" spans="1:32" s="5" customFormat="1" x14ac:dyDescent="0.25">
      <c r="A1309" s="5" t="s">
        <v>178</v>
      </c>
      <c r="B1309" s="5" t="s">
        <v>19</v>
      </c>
      <c r="C1309" s="5" t="s">
        <v>150</v>
      </c>
      <c r="D1309" s="5" t="s">
        <v>215</v>
      </c>
      <c r="E1309" s="3">
        <v>2</v>
      </c>
      <c r="F1309" s="3">
        <v>1.0731628E-3</v>
      </c>
      <c r="G1309" s="3">
        <v>0</v>
      </c>
      <c r="H1309" s="3">
        <v>0</v>
      </c>
      <c r="I1309" s="3">
        <v>0</v>
      </c>
      <c r="J1309" s="3">
        <v>0</v>
      </c>
      <c r="K1309" s="3">
        <v>0</v>
      </c>
      <c r="L1309" s="3">
        <v>0</v>
      </c>
      <c r="M1309" s="3">
        <v>1200</v>
      </c>
      <c r="N1309" s="3">
        <v>0</v>
      </c>
      <c r="O1309" s="3" t="str">
        <f t="shared" si="40"/>
        <v>2022</v>
      </c>
      <c r="P1309" s="3" t="str">
        <f t="shared" si="41"/>
        <v>04</v>
      </c>
      <c r="Q1309" s="3" t="s">
        <v>22</v>
      </c>
      <c r="R1309" s="5" t="s">
        <v>23</v>
      </c>
      <c r="T1309" s="3"/>
      <c r="U1309" s="3"/>
      <c r="V1309" s="3"/>
      <c r="W1309" s="3"/>
      <c r="X1309" s="3"/>
      <c r="Y1309" s="3"/>
      <c r="Z1309" s="3"/>
      <c r="AA1309" s="3"/>
      <c r="AB1309" s="3"/>
      <c r="AC1309" s="3"/>
      <c r="AD1309" s="3"/>
      <c r="AE1309"/>
      <c r="AF1309"/>
    </row>
    <row r="1310" spans="1:32" s="5" customFormat="1" x14ac:dyDescent="0.25">
      <c r="A1310" s="5" t="s">
        <v>183</v>
      </c>
      <c r="B1310" s="5" t="s">
        <v>19</v>
      </c>
      <c r="C1310" s="5" t="s">
        <v>20</v>
      </c>
      <c r="D1310" s="5" t="s">
        <v>21</v>
      </c>
      <c r="E1310" s="3">
        <v>15</v>
      </c>
      <c r="F1310" s="3">
        <v>8.0487209999999983E-3</v>
      </c>
      <c r="G1310" s="3">
        <v>915</v>
      </c>
      <c r="H1310" s="3">
        <v>2.3030549999999996E-3</v>
      </c>
      <c r="I1310" s="3">
        <v>832.65</v>
      </c>
      <c r="J1310" s="3">
        <v>2.3015279000000001E-3</v>
      </c>
      <c r="K1310" s="3">
        <v>150</v>
      </c>
      <c r="L1310" s="3">
        <v>150</v>
      </c>
      <c r="M1310" s="3">
        <v>0</v>
      </c>
      <c r="N1310" s="3">
        <v>0</v>
      </c>
      <c r="O1310" s="3" t="str">
        <f t="shared" si="40"/>
        <v>2019</v>
      </c>
      <c r="P1310" s="3" t="str">
        <f t="shared" si="41"/>
        <v>05</v>
      </c>
      <c r="Q1310" s="3" t="s">
        <v>22</v>
      </c>
      <c r="R1310" s="5" t="s">
        <v>23</v>
      </c>
      <c r="T1310" s="3"/>
      <c r="U1310" s="3"/>
      <c r="V1310" s="3"/>
      <c r="W1310" s="3"/>
      <c r="X1310" s="3"/>
      <c r="Y1310" s="3"/>
      <c r="Z1310" s="3"/>
      <c r="AA1310" s="3"/>
      <c r="AB1310" s="3"/>
      <c r="AC1310" s="3"/>
      <c r="AD1310" s="3"/>
      <c r="AE1310"/>
      <c r="AF1310"/>
    </row>
    <row r="1311" spans="1:32" s="5" customFormat="1" x14ac:dyDescent="0.25">
      <c r="A1311" s="5" t="s">
        <v>183</v>
      </c>
      <c r="B1311" s="5" t="s">
        <v>19</v>
      </c>
      <c r="C1311" s="5" t="s">
        <v>20</v>
      </c>
      <c r="D1311" s="5" t="s">
        <v>21</v>
      </c>
      <c r="E1311" s="3">
        <v>59</v>
      </c>
      <c r="F1311" s="3">
        <v>3.1658302600000007E-2</v>
      </c>
      <c r="G1311" s="3">
        <v>3599</v>
      </c>
      <c r="H1311" s="3">
        <v>9.0586830000000014E-3</v>
      </c>
      <c r="I1311" s="3">
        <v>3275.09</v>
      </c>
      <c r="J1311" s="3">
        <v>9.0526762999999996E-3</v>
      </c>
      <c r="K1311" s="3">
        <v>590</v>
      </c>
      <c r="L1311" s="3">
        <v>590</v>
      </c>
      <c r="M1311" s="3">
        <v>0</v>
      </c>
      <c r="N1311" s="3">
        <v>0</v>
      </c>
      <c r="O1311" s="3" t="str">
        <f t="shared" si="40"/>
        <v>2019</v>
      </c>
      <c r="P1311" s="3" t="str">
        <f t="shared" si="41"/>
        <v>05</v>
      </c>
      <c r="Q1311" s="3" t="s">
        <v>22</v>
      </c>
      <c r="R1311" s="5" t="s">
        <v>23</v>
      </c>
      <c r="T1311" s="3"/>
      <c r="U1311" s="3"/>
      <c r="V1311" s="3"/>
      <c r="W1311" s="3"/>
      <c r="X1311" s="3"/>
      <c r="Y1311" s="3"/>
      <c r="Z1311" s="3"/>
      <c r="AA1311" s="3"/>
      <c r="AB1311" s="3"/>
      <c r="AC1311" s="3"/>
      <c r="AD1311" s="3"/>
      <c r="AE1311"/>
      <c r="AF1311"/>
    </row>
    <row r="1312" spans="1:32" s="5" customFormat="1" x14ac:dyDescent="0.25">
      <c r="A1312" s="5" t="s">
        <v>183</v>
      </c>
      <c r="B1312" s="5" t="s">
        <v>19</v>
      </c>
      <c r="C1312" s="5" t="s">
        <v>20</v>
      </c>
      <c r="D1312" s="5" t="s">
        <v>21</v>
      </c>
      <c r="E1312" s="3">
        <v>4</v>
      </c>
      <c r="F1312" s="3">
        <v>2.1463255999999999E-3</v>
      </c>
      <c r="G1312" s="3">
        <v>244</v>
      </c>
      <c r="H1312" s="3">
        <v>6.1414799999999991E-4</v>
      </c>
      <c r="I1312" s="3">
        <v>222.04000000000002</v>
      </c>
      <c r="J1312" s="3">
        <v>6.1374080000000015E-4</v>
      </c>
      <c r="K1312" s="3">
        <v>40</v>
      </c>
      <c r="L1312" s="3">
        <v>40</v>
      </c>
      <c r="M1312" s="3">
        <v>0</v>
      </c>
      <c r="N1312" s="3">
        <v>0</v>
      </c>
      <c r="O1312" s="3" t="str">
        <f t="shared" si="40"/>
        <v>2019</v>
      </c>
      <c r="P1312" s="3" t="str">
        <f t="shared" si="41"/>
        <v>05</v>
      </c>
      <c r="Q1312" s="3" t="s">
        <v>22</v>
      </c>
      <c r="R1312" s="5" t="s">
        <v>23</v>
      </c>
      <c r="T1312" s="3"/>
      <c r="U1312" s="3"/>
      <c r="V1312" s="3"/>
      <c r="W1312" s="3"/>
      <c r="X1312" s="3"/>
      <c r="Y1312" s="3"/>
      <c r="Z1312" s="3"/>
      <c r="AA1312" s="3"/>
      <c r="AB1312" s="3"/>
      <c r="AC1312" s="3"/>
      <c r="AD1312" s="3"/>
      <c r="AE1312"/>
      <c r="AF1312"/>
    </row>
    <row r="1313" spans="1:32" s="5" customFormat="1" x14ac:dyDescent="0.25">
      <c r="A1313" s="5" t="s">
        <v>183</v>
      </c>
      <c r="B1313" s="5" t="s">
        <v>19</v>
      </c>
      <c r="C1313" s="5" t="s">
        <v>24</v>
      </c>
      <c r="D1313" s="5" t="s">
        <v>25</v>
      </c>
      <c r="E1313" s="3">
        <v>97</v>
      </c>
      <c r="F1313" s="3">
        <v>5.2048395800000001E-2</v>
      </c>
      <c r="G1313" s="3">
        <v>3686</v>
      </c>
      <c r="H1313" s="3">
        <v>9.2776620000000008E-3</v>
      </c>
      <c r="I1313" s="3">
        <v>3354.2599999999998</v>
      </c>
      <c r="J1313" s="3">
        <v>9.2715100999999998E-3</v>
      </c>
      <c r="K1313" s="3">
        <v>485</v>
      </c>
      <c r="L1313" s="3">
        <v>485</v>
      </c>
      <c r="M1313" s="3">
        <v>0</v>
      </c>
      <c r="N1313" s="3">
        <v>0</v>
      </c>
      <c r="O1313" s="3" t="str">
        <f t="shared" si="40"/>
        <v>2019</v>
      </c>
      <c r="P1313" s="3" t="str">
        <f t="shared" si="41"/>
        <v>05</v>
      </c>
      <c r="Q1313" s="3" t="s">
        <v>22</v>
      </c>
      <c r="R1313" s="5" t="s">
        <v>23</v>
      </c>
      <c r="T1313" s="3"/>
      <c r="U1313" s="3"/>
      <c r="V1313" s="3"/>
      <c r="W1313" s="3"/>
      <c r="X1313" s="3"/>
      <c r="Y1313" s="3"/>
      <c r="Z1313" s="3"/>
      <c r="AA1313" s="3"/>
      <c r="AB1313" s="3"/>
      <c r="AC1313" s="3"/>
      <c r="AD1313" s="3"/>
      <c r="AE1313"/>
      <c r="AF1313"/>
    </row>
    <row r="1314" spans="1:32" s="5" customFormat="1" x14ac:dyDescent="0.25">
      <c r="A1314" s="5" t="s">
        <v>183</v>
      </c>
      <c r="B1314" s="5" t="s">
        <v>19</v>
      </c>
      <c r="C1314" s="5" t="s">
        <v>24</v>
      </c>
      <c r="D1314" s="5" t="s">
        <v>25</v>
      </c>
      <c r="E1314" s="3">
        <v>10</v>
      </c>
      <c r="F1314" s="3">
        <v>5.365814E-3</v>
      </c>
      <c r="G1314" s="3">
        <v>380</v>
      </c>
      <c r="H1314" s="3">
        <v>9.5646000000000012E-4</v>
      </c>
      <c r="I1314" s="3">
        <v>345.8</v>
      </c>
      <c r="J1314" s="3">
        <v>9.5582579999999983E-4</v>
      </c>
      <c r="K1314" s="3">
        <v>50</v>
      </c>
      <c r="L1314" s="3">
        <v>50</v>
      </c>
      <c r="M1314" s="3">
        <v>0</v>
      </c>
      <c r="N1314" s="3">
        <v>0</v>
      </c>
      <c r="O1314" s="3" t="str">
        <f t="shared" si="40"/>
        <v>2019</v>
      </c>
      <c r="P1314" s="3" t="str">
        <f t="shared" si="41"/>
        <v>05</v>
      </c>
      <c r="Q1314" s="3" t="s">
        <v>22</v>
      </c>
      <c r="R1314" s="5" t="s">
        <v>23</v>
      </c>
      <c r="T1314" s="3"/>
      <c r="U1314" s="3"/>
      <c r="V1314" s="3"/>
      <c r="W1314" s="3"/>
      <c r="X1314" s="3"/>
      <c r="Y1314" s="3"/>
      <c r="Z1314" s="3"/>
      <c r="AA1314" s="3"/>
      <c r="AB1314" s="3"/>
      <c r="AC1314" s="3"/>
      <c r="AD1314" s="3"/>
      <c r="AE1314"/>
      <c r="AF1314"/>
    </row>
    <row r="1315" spans="1:32" s="5" customFormat="1" x14ac:dyDescent="0.25">
      <c r="A1315" s="5" t="s">
        <v>183</v>
      </c>
      <c r="B1315" s="5" t="s">
        <v>19</v>
      </c>
      <c r="C1315" s="5" t="s">
        <v>24</v>
      </c>
      <c r="D1315" s="5" t="s">
        <v>25</v>
      </c>
      <c r="E1315" s="3">
        <v>23</v>
      </c>
      <c r="F1315" s="3">
        <v>1.2341372200000001E-2</v>
      </c>
      <c r="G1315" s="3">
        <v>874</v>
      </c>
      <c r="H1315" s="3">
        <v>2.1998579999999998E-3</v>
      </c>
      <c r="I1315" s="3">
        <v>795.33999999999992</v>
      </c>
      <c r="J1315" s="3">
        <v>2.1983992999999999E-3</v>
      </c>
      <c r="K1315" s="3">
        <v>115</v>
      </c>
      <c r="L1315" s="3">
        <v>115</v>
      </c>
      <c r="M1315" s="3">
        <v>0</v>
      </c>
      <c r="N1315" s="3">
        <v>0</v>
      </c>
      <c r="O1315" s="3" t="str">
        <f t="shared" si="40"/>
        <v>2019</v>
      </c>
      <c r="P1315" s="3" t="str">
        <f t="shared" si="41"/>
        <v>05</v>
      </c>
      <c r="Q1315" s="3" t="s">
        <v>22</v>
      </c>
      <c r="R1315" s="5" t="s">
        <v>23</v>
      </c>
      <c r="T1315" s="3"/>
      <c r="U1315" s="3"/>
      <c r="V1315" s="3"/>
      <c r="W1315" s="3"/>
      <c r="X1315" s="3"/>
      <c r="Y1315" s="3"/>
      <c r="Z1315" s="3"/>
      <c r="AA1315" s="3"/>
      <c r="AB1315" s="3"/>
      <c r="AC1315" s="3"/>
      <c r="AD1315" s="3"/>
      <c r="AE1315"/>
      <c r="AF1315"/>
    </row>
    <row r="1316" spans="1:32" s="5" customFormat="1" x14ac:dyDescent="0.25">
      <c r="A1316" s="5" t="s">
        <v>183</v>
      </c>
      <c r="B1316" s="5" t="s">
        <v>19</v>
      </c>
      <c r="C1316" s="5" t="s">
        <v>24</v>
      </c>
      <c r="D1316" s="5" t="s">
        <v>25</v>
      </c>
      <c r="E1316" s="3">
        <v>2</v>
      </c>
      <c r="F1316" s="3">
        <v>1.0731628E-3</v>
      </c>
      <c r="G1316" s="3">
        <v>76</v>
      </c>
      <c r="H1316" s="3">
        <v>1.9129200000000002E-4</v>
      </c>
      <c r="I1316" s="3">
        <v>69.16</v>
      </c>
      <c r="J1316" s="3">
        <v>1.9116520000000002E-4</v>
      </c>
      <c r="K1316" s="3">
        <v>10</v>
      </c>
      <c r="L1316" s="3">
        <v>10</v>
      </c>
      <c r="M1316" s="3">
        <v>0</v>
      </c>
      <c r="N1316" s="3">
        <v>0</v>
      </c>
      <c r="O1316" s="3" t="str">
        <f t="shared" si="40"/>
        <v>2019</v>
      </c>
      <c r="P1316" s="3" t="str">
        <f t="shared" si="41"/>
        <v>05</v>
      </c>
      <c r="Q1316" s="3" t="s">
        <v>33</v>
      </c>
      <c r="R1316" s="5" t="s">
        <v>23</v>
      </c>
      <c r="T1316" s="3"/>
      <c r="U1316" s="3"/>
      <c r="V1316" s="3"/>
      <c r="W1316" s="3"/>
      <c r="X1316" s="3"/>
      <c r="Y1316" s="3"/>
      <c r="Z1316" s="3"/>
      <c r="AA1316" s="3"/>
      <c r="AB1316" s="3"/>
      <c r="AC1316" s="3"/>
      <c r="AD1316" s="3"/>
      <c r="AE1316"/>
      <c r="AF1316"/>
    </row>
    <row r="1317" spans="1:32" s="5" customFormat="1" x14ac:dyDescent="0.25">
      <c r="A1317" s="5" t="s">
        <v>183</v>
      </c>
      <c r="B1317" s="5" t="s">
        <v>19</v>
      </c>
      <c r="C1317" s="5" t="s">
        <v>26</v>
      </c>
      <c r="D1317" s="5" t="s">
        <v>27</v>
      </c>
      <c r="E1317" s="3">
        <v>46</v>
      </c>
      <c r="F1317" s="3">
        <v>2.4682744400000001E-2</v>
      </c>
      <c r="G1317" s="3">
        <v>3588</v>
      </c>
      <c r="H1317" s="3">
        <v>9.0309959999999977E-3</v>
      </c>
      <c r="I1317" s="3">
        <v>3265.08</v>
      </c>
      <c r="J1317" s="3">
        <v>9.0250075999999992E-3</v>
      </c>
      <c r="K1317" s="3">
        <v>460</v>
      </c>
      <c r="L1317" s="3">
        <v>460</v>
      </c>
      <c r="M1317" s="3">
        <v>0</v>
      </c>
      <c r="N1317" s="3">
        <v>0</v>
      </c>
      <c r="O1317" s="3" t="str">
        <f t="shared" si="40"/>
        <v>2019</v>
      </c>
      <c r="P1317" s="3" t="str">
        <f t="shared" si="41"/>
        <v>05</v>
      </c>
      <c r="Q1317" s="3" t="s">
        <v>22</v>
      </c>
      <c r="R1317" s="5" t="s">
        <v>23</v>
      </c>
      <c r="T1317" s="3"/>
      <c r="U1317" s="3"/>
      <c r="V1317" s="3"/>
      <c r="W1317" s="3"/>
      <c r="X1317" s="3"/>
      <c r="Y1317" s="3"/>
      <c r="Z1317" s="3"/>
      <c r="AA1317" s="3"/>
      <c r="AB1317" s="3"/>
      <c r="AC1317" s="3"/>
      <c r="AD1317" s="3"/>
      <c r="AE1317"/>
      <c r="AF1317"/>
    </row>
    <row r="1318" spans="1:32" s="5" customFormat="1" x14ac:dyDescent="0.25">
      <c r="A1318" s="5" t="s">
        <v>183</v>
      </c>
      <c r="B1318" s="5" t="s">
        <v>19</v>
      </c>
      <c r="C1318" s="5" t="s">
        <v>26</v>
      </c>
      <c r="D1318" s="5" t="s">
        <v>27</v>
      </c>
      <c r="E1318" s="3">
        <v>161</v>
      </c>
      <c r="F1318" s="3">
        <v>8.6389605400000027E-2</v>
      </c>
      <c r="G1318" s="3">
        <v>12558</v>
      </c>
      <c r="H1318" s="3">
        <v>3.1608486000000005E-2</v>
      </c>
      <c r="I1318" s="3">
        <v>11427.78</v>
      </c>
      <c r="J1318" s="3">
        <v>3.15875267E-2</v>
      </c>
      <c r="K1318" s="3">
        <v>1610</v>
      </c>
      <c r="L1318" s="3">
        <v>1610</v>
      </c>
      <c r="M1318" s="3">
        <v>0</v>
      </c>
      <c r="N1318" s="3">
        <v>0</v>
      </c>
      <c r="O1318" s="3" t="str">
        <f t="shared" si="40"/>
        <v>2019</v>
      </c>
      <c r="P1318" s="3" t="str">
        <f t="shared" si="41"/>
        <v>05</v>
      </c>
      <c r="Q1318" s="3" t="s">
        <v>22</v>
      </c>
      <c r="R1318" s="5" t="s">
        <v>23</v>
      </c>
      <c r="T1318" s="3"/>
      <c r="U1318" s="3"/>
      <c r="V1318" s="3"/>
      <c r="W1318" s="3"/>
      <c r="X1318" s="3"/>
      <c r="Y1318" s="3"/>
      <c r="Z1318" s="3"/>
      <c r="AA1318" s="3"/>
      <c r="AB1318" s="3"/>
      <c r="AC1318" s="3"/>
      <c r="AD1318" s="3"/>
      <c r="AE1318"/>
      <c r="AF1318"/>
    </row>
    <row r="1319" spans="1:32" s="5" customFormat="1" x14ac:dyDescent="0.25">
      <c r="A1319" s="5" t="s">
        <v>183</v>
      </c>
      <c r="B1319" s="5" t="s">
        <v>19</v>
      </c>
      <c r="C1319" s="5" t="s">
        <v>26</v>
      </c>
      <c r="D1319" s="5" t="s">
        <v>27</v>
      </c>
      <c r="E1319" s="3">
        <v>2</v>
      </c>
      <c r="F1319" s="3">
        <v>1.0731628E-3</v>
      </c>
      <c r="G1319" s="3">
        <v>156</v>
      </c>
      <c r="H1319" s="3">
        <v>3.9265199999999984E-4</v>
      </c>
      <c r="I1319" s="3">
        <v>141.95999999999998</v>
      </c>
      <c r="J1319" s="3">
        <v>3.9239159999999995E-4</v>
      </c>
      <c r="K1319" s="3">
        <v>20</v>
      </c>
      <c r="L1319" s="3">
        <v>20</v>
      </c>
      <c r="M1319" s="3">
        <v>0</v>
      </c>
      <c r="N1319" s="3">
        <v>0</v>
      </c>
      <c r="O1319" s="3" t="str">
        <f t="shared" si="40"/>
        <v>2019</v>
      </c>
      <c r="P1319" s="3" t="str">
        <f t="shared" si="41"/>
        <v>05</v>
      </c>
      <c r="Q1319" s="3" t="s">
        <v>22</v>
      </c>
      <c r="R1319" s="5" t="s">
        <v>23</v>
      </c>
      <c r="T1319" s="3"/>
      <c r="U1319" s="3"/>
      <c r="V1319" s="3"/>
      <c r="W1319" s="3"/>
      <c r="X1319" s="3"/>
      <c r="Y1319" s="3"/>
      <c r="Z1319" s="3"/>
      <c r="AA1319" s="3"/>
      <c r="AB1319" s="3"/>
      <c r="AC1319" s="3"/>
      <c r="AD1319" s="3"/>
      <c r="AE1319"/>
      <c r="AF1319"/>
    </row>
    <row r="1320" spans="1:32" s="5" customFormat="1" x14ac:dyDescent="0.25">
      <c r="A1320" s="5" t="s">
        <v>183</v>
      </c>
      <c r="B1320" s="5" t="s">
        <v>19</v>
      </c>
      <c r="C1320" s="5" t="s">
        <v>26</v>
      </c>
      <c r="D1320" s="5" t="s">
        <v>27</v>
      </c>
      <c r="E1320" s="3">
        <v>208</v>
      </c>
      <c r="F1320" s="3">
        <v>0.11160893120000001</v>
      </c>
      <c r="G1320" s="3">
        <v>16224</v>
      </c>
      <c r="H1320" s="3">
        <v>4.0835808000000001E-2</v>
      </c>
      <c r="I1320" s="3">
        <v>14763.84</v>
      </c>
      <c r="J1320" s="3">
        <v>4.0808730100000003E-2</v>
      </c>
      <c r="K1320" s="3">
        <v>2080</v>
      </c>
      <c r="L1320" s="3">
        <v>2080</v>
      </c>
      <c r="M1320" s="3">
        <v>0</v>
      </c>
      <c r="N1320" s="3">
        <v>0</v>
      </c>
      <c r="O1320" s="3" t="str">
        <f t="shared" si="40"/>
        <v>2019</v>
      </c>
      <c r="P1320" s="3" t="str">
        <f t="shared" si="41"/>
        <v>05</v>
      </c>
      <c r="Q1320" s="3" t="s">
        <v>22</v>
      </c>
      <c r="R1320" s="5" t="s">
        <v>23</v>
      </c>
      <c r="T1320" s="3"/>
      <c r="U1320" s="3"/>
      <c r="V1320" s="3"/>
      <c r="W1320" s="3"/>
      <c r="X1320" s="3"/>
      <c r="Y1320" s="3"/>
      <c r="Z1320" s="3"/>
      <c r="AA1320" s="3"/>
      <c r="AB1320" s="3"/>
      <c r="AC1320" s="3"/>
      <c r="AD1320" s="3"/>
      <c r="AE1320"/>
      <c r="AF1320"/>
    </row>
    <row r="1321" spans="1:32" s="5" customFormat="1" x14ac:dyDescent="0.25">
      <c r="A1321" s="5" t="s">
        <v>183</v>
      </c>
      <c r="B1321" s="5" t="s">
        <v>19</v>
      </c>
      <c r="C1321" s="5" t="s">
        <v>26</v>
      </c>
      <c r="D1321" s="5" t="s">
        <v>27</v>
      </c>
      <c r="E1321" s="3">
        <v>1</v>
      </c>
      <c r="F1321" s="3">
        <v>5.3658139999999998E-4</v>
      </c>
      <c r="G1321" s="3">
        <v>78</v>
      </c>
      <c r="H1321" s="3">
        <v>1.9632599999999992E-4</v>
      </c>
      <c r="I1321" s="3">
        <v>70.97999999999999</v>
      </c>
      <c r="J1321" s="3">
        <v>1.9619579999999998E-4</v>
      </c>
      <c r="K1321" s="3">
        <v>10</v>
      </c>
      <c r="L1321" s="3">
        <v>10</v>
      </c>
      <c r="M1321" s="3">
        <v>0</v>
      </c>
      <c r="N1321" s="3">
        <v>0</v>
      </c>
      <c r="O1321" s="3" t="str">
        <f t="shared" si="40"/>
        <v>2019</v>
      </c>
      <c r="P1321" s="3" t="str">
        <f t="shared" si="41"/>
        <v>05</v>
      </c>
      <c r="Q1321" s="3" t="s">
        <v>28</v>
      </c>
      <c r="R1321" s="5" t="s">
        <v>29</v>
      </c>
      <c r="T1321" s="3"/>
      <c r="U1321" s="3"/>
      <c r="V1321" s="3"/>
      <c r="W1321" s="3"/>
      <c r="X1321" s="3"/>
      <c r="Y1321" s="3"/>
      <c r="Z1321" s="3"/>
      <c r="AA1321" s="3"/>
      <c r="AB1321" s="3"/>
      <c r="AC1321" s="3"/>
      <c r="AD1321" s="3"/>
      <c r="AE1321"/>
      <c r="AF1321"/>
    </row>
    <row r="1322" spans="1:32" s="5" customFormat="1" x14ac:dyDescent="0.25">
      <c r="A1322" s="5" t="s">
        <v>183</v>
      </c>
      <c r="B1322" s="5" t="s">
        <v>19</v>
      </c>
      <c r="C1322" s="5" t="s">
        <v>142</v>
      </c>
      <c r="D1322" s="5" t="s">
        <v>143</v>
      </c>
      <c r="E1322" s="3">
        <v>1</v>
      </c>
      <c r="F1322" s="3">
        <v>5.3658139999999998E-4</v>
      </c>
      <c r="G1322" s="3">
        <v>33</v>
      </c>
      <c r="H1322" s="3">
        <v>8.306100000000001E-5</v>
      </c>
      <c r="I1322" s="3">
        <v>30.03</v>
      </c>
      <c r="J1322" s="3">
        <v>8.3005899999999991E-5</v>
      </c>
      <c r="K1322" s="3">
        <v>5</v>
      </c>
      <c r="L1322" s="3">
        <v>5</v>
      </c>
      <c r="M1322" s="3">
        <v>0</v>
      </c>
      <c r="N1322" s="3">
        <v>0</v>
      </c>
      <c r="O1322" s="3" t="str">
        <f t="shared" si="40"/>
        <v>2019</v>
      </c>
      <c r="P1322" s="3" t="str">
        <f t="shared" si="41"/>
        <v>05</v>
      </c>
      <c r="Q1322" s="3" t="s">
        <v>22</v>
      </c>
      <c r="R1322" s="5" t="s">
        <v>23</v>
      </c>
      <c r="T1322" s="3"/>
      <c r="U1322" s="3"/>
      <c r="V1322" s="3"/>
      <c r="W1322" s="3"/>
      <c r="X1322" s="3"/>
      <c r="Y1322" s="3"/>
      <c r="Z1322" s="3"/>
      <c r="AA1322" s="3"/>
      <c r="AB1322" s="3"/>
      <c r="AC1322" s="3"/>
      <c r="AD1322" s="3"/>
      <c r="AE1322"/>
      <c r="AF1322"/>
    </row>
    <row r="1323" spans="1:32" s="5" customFormat="1" x14ac:dyDescent="0.25">
      <c r="A1323" s="5" t="s">
        <v>183</v>
      </c>
      <c r="B1323" s="5" t="s">
        <v>19</v>
      </c>
      <c r="C1323" s="5" t="s">
        <v>30</v>
      </c>
      <c r="D1323" s="5" t="s">
        <v>31</v>
      </c>
      <c r="E1323" s="3">
        <v>57</v>
      </c>
      <c r="F1323" s="3">
        <v>3.0585139800000001E-2</v>
      </c>
      <c r="G1323" s="3">
        <v>2166</v>
      </c>
      <c r="H1323" s="3">
        <v>5.4518219999999994E-3</v>
      </c>
      <c r="I1323" s="3">
        <v>1971.06</v>
      </c>
      <c r="J1323" s="3">
        <v>5.4482069000000004E-3</v>
      </c>
      <c r="K1323" s="3">
        <v>285</v>
      </c>
      <c r="L1323" s="3">
        <v>285</v>
      </c>
      <c r="M1323" s="3">
        <v>0</v>
      </c>
      <c r="N1323" s="3">
        <v>0</v>
      </c>
      <c r="O1323" s="3" t="str">
        <f t="shared" si="40"/>
        <v>2019</v>
      </c>
      <c r="P1323" s="3" t="str">
        <f t="shared" si="41"/>
        <v>05</v>
      </c>
      <c r="Q1323" s="3" t="s">
        <v>22</v>
      </c>
      <c r="R1323" s="5" t="s">
        <v>23</v>
      </c>
      <c r="T1323" s="3"/>
      <c r="U1323" s="3"/>
      <c r="V1323" s="3"/>
      <c r="W1323" s="3"/>
      <c r="X1323" s="3"/>
      <c r="Y1323" s="3"/>
      <c r="Z1323" s="3"/>
      <c r="AA1323" s="3"/>
      <c r="AB1323" s="3"/>
      <c r="AC1323" s="3"/>
      <c r="AD1323" s="3"/>
      <c r="AE1323"/>
      <c r="AF1323"/>
    </row>
    <row r="1324" spans="1:32" s="5" customFormat="1" x14ac:dyDescent="0.25">
      <c r="A1324" s="5" t="s">
        <v>183</v>
      </c>
      <c r="B1324" s="5" t="s">
        <v>19</v>
      </c>
      <c r="C1324" s="5" t="s">
        <v>30</v>
      </c>
      <c r="D1324" s="5" t="s">
        <v>31</v>
      </c>
      <c r="E1324" s="3">
        <v>144</v>
      </c>
      <c r="F1324" s="3">
        <v>7.7267721599999978E-2</v>
      </c>
      <c r="G1324" s="3">
        <v>5472</v>
      </c>
      <c r="H1324" s="3">
        <v>1.3773024E-2</v>
      </c>
      <c r="I1324" s="3">
        <v>4979.5199999999995</v>
      </c>
      <c r="J1324" s="3">
        <v>1.3763891199999998E-2</v>
      </c>
      <c r="K1324" s="3">
        <v>720</v>
      </c>
      <c r="L1324" s="3">
        <v>720</v>
      </c>
      <c r="M1324" s="3">
        <v>0</v>
      </c>
      <c r="N1324" s="3">
        <v>0</v>
      </c>
      <c r="O1324" s="3" t="str">
        <f t="shared" si="40"/>
        <v>2019</v>
      </c>
      <c r="P1324" s="3" t="str">
        <f t="shared" si="41"/>
        <v>05</v>
      </c>
      <c r="Q1324" s="3" t="s">
        <v>22</v>
      </c>
      <c r="R1324" s="5" t="s">
        <v>23</v>
      </c>
      <c r="T1324" s="3"/>
      <c r="U1324" s="3"/>
      <c r="V1324" s="3"/>
      <c r="W1324" s="3"/>
      <c r="X1324" s="3"/>
      <c r="Y1324" s="3"/>
      <c r="Z1324" s="3"/>
      <c r="AA1324" s="3"/>
      <c r="AB1324" s="3"/>
      <c r="AC1324" s="3"/>
      <c r="AD1324" s="3"/>
      <c r="AE1324"/>
      <c r="AF1324"/>
    </row>
    <row r="1325" spans="1:32" s="5" customFormat="1" x14ac:dyDescent="0.25">
      <c r="A1325" s="5" t="s">
        <v>183</v>
      </c>
      <c r="B1325" s="5" t="s">
        <v>19</v>
      </c>
      <c r="C1325" s="5" t="s">
        <v>30</v>
      </c>
      <c r="D1325" s="5" t="s">
        <v>31</v>
      </c>
      <c r="E1325" s="3">
        <v>1</v>
      </c>
      <c r="F1325" s="3">
        <v>5.3658139999999998E-4</v>
      </c>
      <c r="G1325" s="3">
        <v>38</v>
      </c>
      <c r="H1325" s="3">
        <v>9.5646000000000012E-5</v>
      </c>
      <c r="I1325" s="3">
        <v>34.58</v>
      </c>
      <c r="J1325" s="3">
        <v>9.5582600000000009E-5</v>
      </c>
      <c r="K1325" s="3">
        <v>5</v>
      </c>
      <c r="L1325" s="3">
        <v>5</v>
      </c>
      <c r="M1325" s="3">
        <v>0</v>
      </c>
      <c r="N1325" s="3">
        <v>0</v>
      </c>
      <c r="O1325" s="3" t="str">
        <f t="shared" si="40"/>
        <v>2019</v>
      </c>
      <c r="P1325" s="3" t="str">
        <f t="shared" si="41"/>
        <v>05</v>
      </c>
      <c r="Q1325" s="3" t="s">
        <v>32</v>
      </c>
      <c r="R1325" s="5" t="s">
        <v>23</v>
      </c>
      <c r="T1325" s="3"/>
      <c r="U1325" s="3"/>
      <c r="V1325" s="3"/>
      <c r="W1325" s="3"/>
      <c r="X1325" s="3"/>
      <c r="Y1325" s="3"/>
      <c r="Z1325" s="3"/>
      <c r="AA1325" s="3"/>
      <c r="AB1325" s="3"/>
      <c r="AC1325" s="3"/>
      <c r="AD1325" s="3"/>
      <c r="AE1325"/>
      <c r="AF1325"/>
    </row>
    <row r="1326" spans="1:32" s="5" customFormat="1" x14ac:dyDescent="0.25">
      <c r="A1326" s="5" t="s">
        <v>183</v>
      </c>
      <c r="B1326" s="5" t="s">
        <v>19</v>
      </c>
      <c r="C1326" s="5" t="s">
        <v>30</v>
      </c>
      <c r="D1326" s="5" t="s">
        <v>31</v>
      </c>
      <c r="E1326" s="3">
        <v>1</v>
      </c>
      <c r="F1326" s="3">
        <v>5.3658139999999998E-4</v>
      </c>
      <c r="G1326" s="3">
        <v>38</v>
      </c>
      <c r="H1326" s="3">
        <v>9.5646000000000012E-5</v>
      </c>
      <c r="I1326" s="3">
        <v>34.58</v>
      </c>
      <c r="J1326" s="3">
        <v>9.5582600000000009E-5</v>
      </c>
      <c r="K1326" s="3">
        <v>5</v>
      </c>
      <c r="L1326" s="3">
        <v>5</v>
      </c>
      <c r="M1326" s="3">
        <v>0</v>
      </c>
      <c r="N1326" s="3">
        <v>0</v>
      </c>
      <c r="O1326" s="3" t="str">
        <f t="shared" si="40"/>
        <v>2019</v>
      </c>
      <c r="P1326" s="3" t="str">
        <f t="shared" si="41"/>
        <v>05</v>
      </c>
      <c r="Q1326" s="3" t="s">
        <v>32</v>
      </c>
      <c r="R1326" s="5" t="s">
        <v>23</v>
      </c>
      <c r="T1326" s="3"/>
      <c r="U1326" s="3"/>
      <c r="V1326" s="3"/>
      <c r="W1326" s="3"/>
      <c r="X1326" s="3"/>
      <c r="Y1326" s="3"/>
      <c r="Z1326" s="3"/>
      <c r="AA1326" s="3"/>
      <c r="AB1326" s="3"/>
      <c r="AC1326" s="3"/>
      <c r="AD1326" s="3"/>
      <c r="AE1326"/>
      <c r="AF1326"/>
    </row>
    <row r="1327" spans="1:32" s="5" customFormat="1" x14ac:dyDescent="0.25">
      <c r="A1327" s="5" t="s">
        <v>183</v>
      </c>
      <c r="B1327" s="5" t="s">
        <v>19</v>
      </c>
      <c r="C1327" s="5" t="s">
        <v>30</v>
      </c>
      <c r="D1327" s="5" t="s">
        <v>31</v>
      </c>
      <c r="E1327" s="3">
        <v>31</v>
      </c>
      <c r="F1327" s="3">
        <v>1.6634023399999996E-2</v>
      </c>
      <c r="G1327" s="3">
        <v>1178</v>
      </c>
      <c r="H1327" s="3">
        <v>2.9650259999999995E-3</v>
      </c>
      <c r="I1327" s="3">
        <v>1079.2</v>
      </c>
      <c r="J1327" s="3">
        <v>2.9830167000000009E-3</v>
      </c>
      <c r="K1327" s="3">
        <v>155</v>
      </c>
      <c r="L1327" s="3">
        <v>155</v>
      </c>
      <c r="M1327" s="3">
        <v>0</v>
      </c>
      <c r="N1327" s="3">
        <v>0</v>
      </c>
      <c r="O1327" s="3" t="str">
        <f t="shared" si="40"/>
        <v>2019</v>
      </c>
      <c r="P1327" s="3" t="str">
        <f t="shared" si="41"/>
        <v>05</v>
      </c>
      <c r="Q1327" s="3" t="s">
        <v>22</v>
      </c>
      <c r="R1327" s="5" t="s">
        <v>23</v>
      </c>
      <c r="T1327" s="3"/>
      <c r="U1327" s="3"/>
      <c r="V1327" s="3"/>
      <c r="W1327" s="3"/>
      <c r="X1327" s="3"/>
      <c r="Y1327" s="3"/>
      <c r="Z1327" s="3"/>
      <c r="AA1327" s="3"/>
      <c r="AB1327" s="3"/>
      <c r="AC1327" s="3"/>
      <c r="AD1327" s="3"/>
      <c r="AE1327"/>
      <c r="AF1327"/>
    </row>
    <row r="1328" spans="1:32" s="5" customFormat="1" x14ac:dyDescent="0.25">
      <c r="A1328" s="5" t="s">
        <v>183</v>
      </c>
      <c r="B1328" s="5" t="s">
        <v>19</v>
      </c>
      <c r="C1328" s="5" t="s">
        <v>30</v>
      </c>
      <c r="D1328" s="5" t="s">
        <v>31</v>
      </c>
      <c r="E1328" s="3">
        <v>3</v>
      </c>
      <c r="F1328" s="3">
        <v>1.6097441999999996E-3</v>
      </c>
      <c r="G1328" s="3">
        <v>114</v>
      </c>
      <c r="H1328" s="3">
        <v>2.8693800000000004E-4</v>
      </c>
      <c r="I1328" s="3">
        <v>103.74000000000001</v>
      </c>
      <c r="J1328" s="3">
        <v>2.8674769999999998E-4</v>
      </c>
      <c r="K1328" s="3">
        <v>15</v>
      </c>
      <c r="L1328" s="3">
        <v>15</v>
      </c>
      <c r="M1328" s="3">
        <v>0</v>
      </c>
      <c r="N1328" s="3">
        <v>0</v>
      </c>
      <c r="O1328" s="3" t="str">
        <f t="shared" si="40"/>
        <v>2019</v>
      </c>
      <c r="P1328" s="3" t="str">
        <f t="shared" si="41"/>
        <v>05</v>
      </c>
      <c r="Q1328" s="3" t="s">
        <v>33</v>
      </c>
      <c r="R1328" s="5" t="s">
        <v>23</v>
      </c>
      <c r="T1328" s="3"/>
      <c r="U1328" s="3"/>
      <c r="V1328" s="3"/>
      <c r="W1328" s="3"/>
      <c r="X1328" s="3"/>
      <c r="Y1328" s="3"/>
      <c r="Z1328" s="3"/>
      <c r="AA1328" s="3"/>
      <c r="AB1328" s="3"/>
      <c r="AC1328" s="3"/>
      <c r="AD1328" s="3"/>
      <c r="AE1328"/>
      <c r="AF1328"/>
    </row>
    <row r="1329" spans="1:32" s="5" customFormat="1" x14ac:dyDescent="0.25">
      <c r="A1329" s="5" t="s">
        <v>183</v>
      </c>
      <c r="B1329" s="5" t="s">
        <v>19</v>
      </c>
      <c r="C1329" s="5" t="s">
        <v>30</v>
      </c>
      <c r="D1329" s="5" t="s">
        <v>31</v>
      </c>
      <c r="E1329" s="3">
        <v>2</v>
      </c>
      <c r="F1329" s="3">
        <v>1.0731628E-3</v>
      </c>
      <c r="G1329" s="3">
        <v>76</v>
      </c>
      <c r="H1329" s="3">
        <v>1.9129200000000002E-4</v>
      </c>
      <c r="I1329" s="3">
        <v>69.16</v>
      </c>
      <c r="J1329" s="3">
        <v>1.9116520000000002E-4</v>
      </c>
      <c r="K1329" s="3">
        <v>10</v>
      </c>
      <c r="L1329" s="3">
        <v>10</v>
      </c>
      <c r="M1329" s="3">
        <v>0</v>
      </c>
      <c r="N1329" s="3">
        <v>0</v>
      </c>
      <c r="O1329" s="3" t="str">
        <f t="shared" si="40"/>
        <v>2019</v>
      </c>
      <c r="P1329" s="3" t="str">
        <f t="shared" si="41"/>
        <v>05</v>
      </c>
      <c r="Q1329" s="3" t="s">
        <v>32</v>
      </c>
      <c r="R1329" s="5" t="s">
        <v>23</v>
      </c>
      <c r="T1329" s="3"/>
      <c r="U1329" s="3"/>
      <c r="V1329" s="3"/>
      <c r="W1329" s="3"/>
      <c r="X1329" s="3"/>
      <c r="Y1329" s="3"/>
      <c r="Z1329" s="3"/>
      <c r="AA1329" s="3"/>
      <c r="AB1329" s="3"/>
      <c r="AC1329" s="3"/>
      <c r="AD1329" s="3"/>
      <c r="AE1329"/>
      <c r="AF1329"/>
    </row>
    <row r="1330" spans="1:32" s="5" customFormat="1" x14ac:dyDescent="0.25">
      <c r="A1330" s="5" t="s">
        <v>183</v>
      </c>
      <c r="B1330" s="5" t="s">
        <v>19</v>
      </c>
      <c r="C1330" s="5" t="s">
        <v>30</v>
      </c>
      <c r="D1330" s="5" t="s">
        <v>31</v>
      </c>
      <c r="E1330" s="3">
        <v>2</v>
      </c>
      <c r="F1330" s="3">
        <v>1.0731628E-3</v>
      </c>
      <c r="G1330" s="3">
        <v>76</v>
      </c>
      <c r="H1330" s="3">
        <v>1.9129200000000002E-4</v>
      </c>
      <c r="I1330" s="3">
        <v>69.16</v>
      </c>
      <c r="J1330" s="3">
        <v>1.9116520000000002E-4</v>
      </c>
      <c r="K1330" s="3">
        <v>10</v>
      </c>
      <c r="L1330" s="3">
        <v>10</v>
      </c>
      <c r="M1330" s="3">
        <v>0</v>
      </c>
      <c r="N1330" s="3">
        <v>0</v>
      </c>
      <c r="O1330" s="3" t="str">
        <f t="shared" si="40"/>
        <v>2019</v>
      </c>
      <c r="P1330" s="3" t="str">
        <f t="shared" si="41"/>
        <v>05</v>
      </c>
      <c r="Q1330" s="3" t="s">
        <v>32</v>
      </c>
      <c r="R1330" s="5" t="s">
        <v>23</v>
      </c>
      <c r="T1330" s="3"/>
      <c r="U1330" s="3"/>
      <c r="V1330" s="3"/>
      <c r="W1330" s="3"/>
      <c r="X1330" s="3"/>
      <c r="Y1330" s="3"/>
      <c r="Z1330" s="3"/>
      <c r="AA1330" s="3"/>
      <c r="AB1330" s="3"/>
      <c r="AC1330" s="3"/>
      <c r="AD1330" s="3"/>
      <c r="AE1330"/>
      <c r="AF1330"/>
    </row>
    <row r="1331" spans="1:32" s="5" customFormat="1" x14ac:dyDescent="0.25">
      <c r="A1331" s="5" t="s">
        <v>183</v>
      </c>
      <c r="B1331" s="5" t="s">
        <v>19</v>
      </c>
      <c r="C1331" s="5" t="s">
        <v>30</v>
      </c>
      <c r="D1331" s="5" t="s">
        <v>31</v>
      </c>
      <c r="E1331" s="3">
        <v>1</v>
      </c>
      <c r="F1331" s="3">
        <v>5.3658139999999998E-4</v>
      </c>
      <c r="G1331" s="3">
        <v>38</v>
      </c>
      <c r="H1331" s="3">
        <v>9.5646000000000012E-5</v>
      </c>
      <c r="I1331" s="3">
        <v>34.58</v>
      </c>
      <c r="J1331" s="3">
        <v>9.5582600000000009E-5</v>
      </c>
      <c r="K1331" s="3">
        <v>5</v>
      </c>
      <c r="L1331" s="3">
        <v>5</v>
      </c>
      <c r="M1331" s="3">
        <v>0</v>
      </c>
      <c r="N1331" s="3">
        <v>0</v>
      </c>
      <c r="O1331" s="3" t="str">
        <f t="shared" si="40"/>
        <v>2019</v>
      </c>
      <c r="P1331" s="3" t="str">
        <f t="shared" si="41"/>
        <v>05</v>
      </c>
      <c r="Q1331" s="3" t="s">
        <v>22</v>
      </c>
      <c r="R1331" s="5" t="s">
        <v>29</v>
      </c>
      <c r="T1331" s="3"/>
      <c r="U1331" s="3"/>
      <c r="V1331" s="3"/>
      <c r="W1331" s="3"/>
      <c r="X1331" s="3"/>
      <c r="Y1331" s="3"/>
      <c r="Z1331" s="3"/>
      <c r="AA1331" s="3"/>
      <c r="AB1331" s="3"/>
      <c r="AC1331" s="3"/>
      <c r="AD1331" s="3"/>
      <c r="AE1331"/>
      <c r="AF1331"/>
    </row>
    <row r="1332" spans="1:32" s="5" customFormat="1" x14ac:dyDescent="0.25">
      <c r="A1332" s="5" t="s">
        <v>183</v>
      </c>
      <c r="B1332" s="5" t="s">
        <v>19</v>
      </c>
      <c r="C1332" s="5" t="s">
        <v>34</v>
      </c>
      <c r="D1332" s="5" t="s">
        <v>35</v>
      </c>
      <c r="E1332" s="3">
        <v>5</v>
      </c>
      <c r="F1332" s="3">
        <v>2.682907E-3</v>
      </c>
      <c r="G1332" s="3">
        <v>375</v>
      </c>
      <c r="H1332" s="3">
        <v>9.4387499999999994E-4</v>
      </c>
      <c r="I1332" s="3">
        <v>341.25</v>
      </c>
      <c r="J1332" s="3">
        <v>9.432491000000001E-4</v>
      </c>
      <c r="K1332" s="3">
        <v>50</v>
      </c>
      <c r="L1332" s="3">
        <v>50</v>
      </c>
      <c r="M1332" s="3">
        <v>0</v>
      </c>
      <c r="N1332" s="3">
        <v>0</v>
      </c>
      <c r="O1332" s="3" t="str">
        <f t="shared" si="40"/>
        <v>2019</v>
      </c>
      <c r="P1332" s="3" t="str">
        <f t="shared" si="41"/>
        <v>05</v>
      </c>
      <c r="Q1332" s="3" t="s">
        <v>22</v>
      </c>
      <c r="R1332" s="5" t="s">
        <v>23</v>
      </c>
      <c r="T1332" s="3"/>
      <c r="U1332" s="3"/>
      <c r="V1332" s="3"/>
      <c r="W1332" s="3"/>
      <c r="X1332" s="3"/>
      <c r="Y1332" s="3"/>
      <c r="Z1332" s="3"/>
      <c r="AA1332" s="3"/>
      <c r="AB1332" s="3"/>
      <c r="AC1332" s="3"/>
      <c r="AD1332" s="3"/>
      <c r="AE1332"/>
      <c r="AF1332"/>
    </row>
    <row r="1333" spans="1:32" s="5" customFormat="1" x14ac:dyDescent="0.25">
      <c r="A1333" s="5" t="s">
        <v>183</v>
      </c>
      <c r="B1333" s="5" t="s">
        <v>19</v>
      </c>
      <c r="C1333" s="5" t="s">
        <v>34</v>
      </c>
      <c r="D1333" s="5" t="s">
        <v>35</v>
      </c>
      <c r="E1333" s="3">
        <v>4</v>
      </c>
      <c r="F1333" s="3">
        <v>2.1463255999999999E-3</v>
      </c>
      <c r="G1333" s="3">
        <v>300</v>
      </c>
      <c r="H1333" s="3">
        <v>7.5509999999999998E-4</v>
      </c>
      <c r="I1333" s="3">
        <v>273</v>
      </c>
      <c r="J1333" s="3">
        <v>7.5459930000000011E-4</v>
      </c>
      <c r="K1333" s="3">
        <v>40</v>
      </c>
      <c r="L1333" s="3">
        <v>40</v>
      </c>
      <c r="M1333" s="3">
        <v>0</v>
      </c>
      <c r="N1333" s="3">
        <v>0</v>
      </c>
      <c r="O1333" s="3" t="str">
        <f t="shared" si="40"/>
        <v>2019</v>
      </c>
      <c r="P1333" s="3" t="str">
        <f t="shared" si="41"/>
        <v>05</v>
      </c>
      <c r="Q1333" s="3" t="s">
        <v>22</v>
      </c>
      <c r="R1333" s="5" t="s">
        <v>23</v>
      </c>
      <c r="T1333" s="3"/>
      <c r="U1333" s="3"/>
      <c r="V1333" s="3"/>
      <c r="W1333" s="3"/>
      <c r="X1333" s="3"/>
      <c r="Y1333" s="3"/>
      <c r="Z1333" s="3"/>
      <c r="AA1333" s="3"/>
      <c r="AB1333" s="3"/>
      <c r="AC1333" s="3"/>
      <c r="AD1333" s="3"/>
      <c r="AE1333"/>
      <c r="AF1333"/>
    </row>
    <row r="1334" spans="1:32" s="5" customFormat="1" x14ac:dyDescent="0.25">
      <c r="A1334" s="5" t="s">
        <v>183</v>
      </c>
      <c r="B1334" s="5" t="s">
        <v>19</v>
      </c>
      <c r="C1334" s="5" t="s">
        <v>34</v>
      </c>
      <c r="D1334" s="5" t="s">
        <v>35</v>
      </c>
      <c r="E1334" s="3">
        <v>3</v>
      </c>
      <c r="F1334" s="3">
        <v>1.6097441999999996E-3</v>
      </c>
      <c r="G1334" s="3">
        <v>225</v>
      </c>
      <c r="H1334" s="3">
        <v>5.6632500000000012E-4</v>
      </c>
      <c r="I1334" s="3">
        <v>204.75</v>
      </c>
      <c r="J1334" s="3">
        <v>5.6594950000000001E-4</v>
      </c>
      <c r="K1334" s="3">
        <v>30</v>
      </c>
      <c r="L1334" s="3">
        <v>30</v>
      </c>
      <c r="M1334" s="3">
        <v>0</v>
      </c>
      <c r="N1334" s="3">
        <v>0</v>
      </c>
      <c r="O1334" s="3" t="str">
        <f t="shared" si="40"/>
        <v>2019</v>
      </c>
      <c r="P1334" s="3" t="str">
        <f t="shared" si="41"/>
        <v>05</v>
      </c>
      <c r="Q1334" s="3" t="s">
        <v>22</v>
      </c>
      <c r="R1334" s="5" t="s">
        <v>23</v>
      </c>
      <c r="T1334" s="3"/>
      <c r="U1334" s="3"/>
      <c r="V1334" s="3"/>
      <c r="W1334" s="3"/>
      <c r="X1334" s="3"/>
      <c r="Y1334" s="3"/>
      <c r="Z1334" s="3"/>
      <c r="AA1334" s="3"/>
      <c r="AB1334" s="3"/>
      <c r="AC1334" s="3"/>
      <c r="AD1334" s="3"/>
      <c r="AE1334"/>
      <c r="AF1334"/>
    </row>
    <row r="1335" spans="1:32" s="5" customFormat="1" x14ac:dyDescent="0.25">
      <c r="A1335" s="5" t="s">
        <v>183</v>
      </c>
      <c r="B1335" s="5" t="s">
        <v>19</v>
      </c>
      <c r="C1335" s="5" t="s">
        <v>36</v>
      </c>
      <c r="D1335" s="5" t="s">
        <v>37</v>
      </c>
      <c r="E1335" s="3">
        <v>230</v>
      </c>
      <c r="F1335" s="3">
        <v>0.123413722</v>
      </c>
      <c r="G1335" s="3">
        <v>51980</v>
      </c>
      <c r="H1335" s="3">
        <v>0.13083366000000002</v>
      </c>
      <c r="I1335" s="3">
        <v>47301.8</v>
      </c>
      <c r="J1335" s="3">
        <v>0.1307469054</v>
      </c>
      <c r="K1335" s="3">
        <v>6900</v>
      </c>
      <c r="L1335" s="3">
        <v>6900</v>
      </c>
      <c r="M1335" s="3">
        <v>0</v>
      </c>
      <c r="N1335" s="3">
        <v>0</v>
      </c>
      <c r="O1335" s="3" t="str">
        <f t="shared" si="40"/>
        <v>2019</v>
      </c>
      <c r="P1335" s="3" t="str">
        <f t="shared" si="41"/>
        <v>05</v>
      </c>
      <c r="Q1335" s="3" t="s">
        <v>22</v>
      </c>
      <c r="R1335" s="5" t="s">
        <v>23</v>
      </c>
      <c r="T1335" s="3"/>
      <c r="U1335" s="3"/>
      <c r="V1335" s="3"/>
      <c r="W1335" s="3"/>
      <c r="X1335" s="3"/>
      <c r="Y1335" s="3"/>
      <c r="Z1335" s="3"/>
      <c r="AA1335" s="3"/>
      <c r="AB1335" s="3"/>
      <c r="AC1335" s="3"/>
      <c r="AD1335" s="3"/>
      <c r="AE1335"/>
      <c r="AF1335"/>
    </row>
    <row r="1336" spans="1:32" s="5" customFormat="1" x14ac:dyDescent="0.25">
      <c r="A1336" s="5" t="s">
        <v>183</v>
      </c>
      <c r="B1336" s="5" t="s">
        <v>19</v>
      </c>
      <c r="C1336" s="5" t="s">
        <v>36</v>
      </c>
      <c r="D1336" s="5" t="s">
        <v>37</v>
      </c>
      <c r="E1336" s="3">
        <v>160</v>
      </c>
      <c r="F1336" s="3">
        <v>8.5853024E-2</v>
      </c>
      <c r="G1336" s="3">
        <v>36160</v>
      </c>
      <c r="H1336" s="3">
        <v>9.1014719999999993E-2</v>
      </c>
      <c r="I1336" s="3">
        <v>32905.599999999999</v>
      </c>
      <c r="J1336" s="3">
        <v>9.0954369000000007E-2</v>
      </c>
      <c r="K1336" s="3">
        <v>4800</v>
      </c>
      <c r="L1336" s="3">
        <v>4800</v>
      </c>
      <c r="M1336" s="3">
        <v>0</v>
      </c>
      <c r="N1336" s="3">
        <v>0</v>
      </c>
      <c r="O1336" s="3" t="str">
        <f t="shared" si="40"/>
        <v>2019</v>
      </c>
      <c r="P1336" s="3" t="str">
        <f t="shared" si="41"/>
        <v>05</v>
      </c>
      <c r="Q1336" s="3" t="s">
        <v>22</v>
      </c>
      <c r="R1336" s="5" t="s">
        <v>23</v>
      </c>
      <c r="T1336" s="3"/>
      <c r="U1336" s="3"/>
      <c r="V1336" s="3"/>
      <c r="W1336" s="3"/>
      <c r="X1336" s="3"/>
      <c r="Y1336" s="3"/>
      <c r="Z1336" s="3"/>
      <c r="AA1336" s="3"/>
      <c r="AB1336" s="3"/>
      <c r="AC1336" s="3"/>
      <c r="AD1336" s="3"/>
      <c r="AE1336"/>
      <c r="AF1336"/>
    </row>
    <row r="1337" spans="1:32" s="5" customFormat="1" x14ac:dyDescent="0.25">
      <c r="A1337" s="5" t="s">
        <v>183</v>
      </c>
      <c r="B1337" s="5" t="s">
        <v>19</v>
      </c>
      <c r="C1337" s="5" t="s">
        <v>36</v>
      </c>
      <c r="D1337" s="5" t="s">
        <v>37</v>
      </c>
      <c r="E1337" s="3">
        <v>48</v>
      </c>
      <c r="F1337" s="3">
        <v>2.5755907199999994E-2</v>
      </c>
      <c r="G1337" s="3">
        <v>10848</v>
      </c>
      <c r="H1337" s="3">
        <v>2.7304416000000005E-2</v>
      </c>
      <c r="I1337" s="3">
        <v>9871.68</v>
      </c>
      <c r="J1337" s="3">
        <v>2.7286310699999993E-2</v>
      </c>
      <c r="K1337" s="3">
        <v>1440</v>
      </c>
      <c r="L1337" s="3">
        <v>1440</v>
      </c>
      <c r="M1337" s="3">
        <v>0</v>
      </c>
      <c r="N1337" s="3">
        <v>0</v>
      </c>
      <c r="O1337" s="3" t="str">
        <f t="shared" si="40"/>
        <v>2019</v>
      </c>
      <c r="P1337" s="3" t="str">
        <f t="shared" si="41"/>
        <v>05</v>
      </c>
      <c r="Q1337" s="3" t="s">
        <v>22</v>
      </c>
      <c r="R1337" s="5" t="s">
        <v>23</v>
      </c>
      <c r="T1337" s="3"/>
      <c r="U1337" s="3"/>
      <c r="V1337" s="3"/>
      <c r="W1337" s="3"/>
      <c r="X1337" s="3"/>
      <c r="Y1337" s="3"/>
      <c r="Z1337" s="3"/>
      <c r="AA1337" s="3"/>
      <c r="AB1337" s="3"/>
      <c r="AC1337" s="3"/>
      <c r="AD1337" s="3"/>
      <c r="AE1337"/>
      <c r="AF1337"/>
    </row>
    <row r="1338" spans="1:32" s="5" customFormat="1" x14ac:dyDescent="0.25">
      <c r="A1338" s="5" t="s">
        <v>183</v>
      </c>
      <c r="B1338" s="5" t="s">
        <v>19</v>
      </c>
      <c r="C1338" s="5" t="s">
        <v>36</v>
      </c>
      <c r="D1338" s="5" t="s">
        <v>37</v>
      </c>
      <c r="E1338" s="3">
        <v>1</v>
      </c>
      <c r="F1338" s="3">
        <v>5.3658139999999998E-4</v>
      </c>
      <c r="G1338" s="3">
        <v>226</v>
      </c>
      <c r="H1338" s="3">
        <v>5.6884199999999996E-4</v>
      </c>
      <c r="I1338" s="3">
        <v>205.66</v>
      </c>
      <c r="J1338" s="3">
        <v>5.6846479999999992E-4</v>
      </c>
      <c r="K1338" s="3">
        <v>30</v>
      </c>
      <c r="L1338" s="3">
        <v>30</v>
      </c>
      <c r="M1338" s="3">
        <v>0</v>
      </c>
      <c r="N1338" s="3">
        <v>0</v>
      </c>
      <c r="O1338" s="3" t="str">
        <f t="shared" si="40"/>
        <v>2019</v>
      </c>
      <c r="P1338" s="3" t="str">
        <f t="shared" si="41"/>
        <v>05</v>
      </c>
      <c r="Q1338" s="3" t="s">
        <v>22</v>
      </c>
      <c r="R1338" s="5" t="s">
        <v>23</v>
      </c>
      <c r="T1338" s="3"/>
      <c r="U1338" s="3"/>
      <c r="V1338" s="3"/>
      <c r="W1338" s="3"/>
      <c r="X1338" s="3"/>
      <c r="Y1338" s="3"/>
      <c r="Z1338" s="3"/>
      <c r="AA1338" s="3"/>
      <c r="AB1338" s="3"/>
      <c r="AC1338" s="3"/>
      <c r="AD1338" s="3"/>
      <c r="AE1338"/>
      <c r="AF1338"/>
    </row>
    <row r="1339" spans="1:32" s="5" customFormat="1" x14ac:dyDescent="0.25">
      <c r="A1339" s="5" t="s">
        <v>183</v>
      </c>
      <c r="B1339" s="5" t="s">
        <v>19</v>
      </c>
      <c r="C1339" s="5" t="s">
        <v>36</v>
      </c>
      <c r="D1339" s="5" t="s">
        <v>37</v>
      </c>
      <c r="E1339" s="3">
        <v>1</v>
      </c>
      <c r="F1339" s="3">
        <v>5.3658139999999998E-4</v>
      </c>
      <c r="G1339" s="3">
        <v>226</v>
      </c>
      <c r="H1339" s="3">
        <v>5.6884199999999996E-4</v>
      </c>
      <c r="I1339" s="3">
        <v>205.66</v>
      </c>
      <c r="J1339" s="3">
        <v>5.6846479999999992E-4</v>
      </c>
      <c r="K1339" s="3">
        <v>30</v>
      </c>
      <c r="L1339" s="3">
        <v>30</v>
      </c>
      <c r="M1339" s="3">
        <v>0</v>
      </c>
      <c r="N1339" s="3">
        <v>0</v>
      </c>
      <c r="O1339" s="3" t="str">
        <f t="shared" si="40"/>
        <v>2019</v>
      </c>
      <c r="P1339" s="3" t="str">
        <f t="shared" si="41"/>
        <v>05</v>
      </c>
      <c r="Q1339" s="3" t="s">
        <v>33</v>
      </c>
      <c r="R1339" s="5" t="s">
        <v>23</v>
      </c>
      <c r="T1339" s="3"/>
      <c r="U1339" s="3"/>
      <c r="V1339" s="3"/>
      <c r="W1339" s="3"/>
      <c r="X1339" s="3"/>
      <c r="Y1339" s="3"/>
      <c r="Z1339" s="3"/>
      <c r="AA1339" s="3"/>
      <c r="AB1339" s="3"/>
      <c r="AC1339" s="3"/>
      <c r="AD1339" s="3"/>
      <c r="AE1339"/>
      <c r="AF1339"/>
    </row>
    <row r="1340" spans="1:32" s="5" customFormat="1" x14ac:dyDescent="0.25">
      <c r="A1340" s="5" t="s">
        <v>183</v>
      </c>
      <c r="B1340" s="5" t="s">
        <v>19</v>
      </c>
      <c r="C1340" s="5" t="s">
        <v>36</v>
      </c>
      <c r="D1340" s="5" t="s">
        <v>37</v>
      </c>
      <c r="E1340" s="3">
        <v>1</v>
      </c>
      <c r="F1340" s="3">
        <v>5.3658139999999998E-4</v>
      </c>
      <c r="G1340" s="3">
        <v>226</v>
      </c>
      <c r="H1340" s="3">
        <v>5.6884199999999996E-4</v>
      </c>
      <c r="I1340" s="3">
        <v>205.66</v>
      </c>
      <c r="J1340" s="3">
        <v>5.6846479999999992E-4</v>
      </c>
      <c r="K1340" s="3">
        <v>30</v>
      </c>
      <c r="L1340" s="3">
        <v>30</v>
      </c>
      <c r="M1340" s="3">
        <v>0</v>
      </c>
      <c r="N1340" s="3">
        <v>0</v>
      </c>
      <c r="O1340" s="3" t="str">
        <f t="shared" si="40"/>
        <v>2019</v>
      </c>
      <c r="P1340" s="3" t="str">
        <f t="shared" si="41"/>
        <v>05</v>
      </c>
      <c r="Q1340" s="3" t="s">
        <v>28</v>
      </c>
      <c r="R1340" s="5" t="s">
        <v>29</v>
      </c>
      <c r="T1340" s="3"/>
      <c r="U1340" s="3"/>
      <c r="V1340" s="3"/>
      <c r="W1340" s="3"/>
      <c r="X1340" s="3"/>
      <c r="Y1340" s="3"/>
      <c r="Z1340" s="3"/>
      <c r="AA1340" s="3"/>
      <c r="AB1340" s="3"/>
      <c r="AC1340" s="3"/>
      <c r="AD1340" s="3"/>
      <c r="AE1340"/>
      <c r="AF1340"/>
    </row>
    <row r="1341" spans="1:32" s="5" customFormat="1" x14ac:dyDescent="0.25">
      <c r="A1341" s="5" t="s">
        <v>183</v>
      </c>
      <c r="B1341" s="5" t="s">
        <v>19</v>
      </c>
      <c r="C1341" s="5" t="s">
        <v>36</v>
      </c>
      <c r="D1341" s="5" t="s">
        <v>37</v>
      </c>
      <c r="E1341" s="3">
        <v>1</v>
      </c>
      <c r="F1341" s="3">
        <v>5.3658139999999998E-4</v>
      </c>
      <c r="G1341" s="3">
        <v>226</v>
      </c>
      <c r="H1341" s="3">
        <v>5.6884199999999996E-4</v>
      </c>
      <c r="I1341" s="3">
        <v>205.66</v>
      </c>
      <c r="J1341" s="3">
        <v>5.6846479999999992E-4</v>
      </c>
      <c r="K1341" s="3">
        <v>30</v>
      </c>
      <c r="L1341" s="3">
        <v>30</v>
      </c>
      <c r="M1341" s="3">
        <v>0</v>
      </c>
      <c r="N1341" s="3">
        <v>0</v>
      </c>
      <c r="O1341" s="3" t="str">
        <f t="shared" si="40"/>
        <v>2019</v>
      </c>
      <c r="P1341" s="3" t="str">
        <f t="shared" si="41"/>
        <v>05</v>
      </c>
      <c r="Q1341" s="3" t="s">
        <v>28</v>
      </c>
      <c r="R1341" s="5" t="s">
        <v>29</v>
      </c>
      <c r="T1341" s="3"/>
      <c r="U1341" s="3"/>
      <c r="V1341" s="3"/>
      <c r="W1341" s="3"/>
      <c r="X1341" s="3"/>
      <c r="Y1341" s="3"/>
      <c r="Z1341" s="3"/>
      <c r="AA1341" s="3"/>
      <c r="AB1341" s="3"/>
      <c r="AC1341" s="3"/>
      <c r="AD1341" s="3"/>
      <c r="AE1341"/>
      <c r="AF1341"/>
    </row>
    <row r="1342" spans="1:32" s="5" customFormat="1" x14ac:dyDescent="0.25">
      <c r="A1342" s="5" t="s">
        <v>183</v>
      </c>
      <c r="B1342" s="5" t="s">
        <v>19</v>
      </c>
      <c r="C1342" s="5" t="s">
        <v>38</v>
      </c>
      <c r="D1342" s="5" t="s">
        <v>39</v>
      </c>
      <c r="E1342" s="3">
        <v>1</v>
      </c>
      <c r="F1342" s="3">
        <v>5.3658139999999998E-4</v>
      </c>
      <c r="G1342" s="3">
        <v>226</v>
      </c>
      <c r="H1342" s="3">
        <v>5.6884199999999996E-4</v>
      </c>
      <c r="I1342" s="3">
        <v>205.66</v>
      </c>
      <c r="J1342" s="3">
        <v>5.6846479999999992E-4</v>
      </c>
      <c r="K1342" s="3">
        <v>30</v>
      </c>
      <c r="L1342" s="3">
        <v>30</v>
      </c>
      <c r="M1342" s="3">
        <v>0</v>
      </c>
      <c r="N1342" s="3">
        <v>0</v>
      </c>
      <c r="O1342" s="3" t="str">
        <f t="shared" si="40"/>
        <v>2019</v>
      </c>
      <c r="P1342" s="3" t="str">
        <f t="shared" si="41"/>
        <v>05</v>
      </c>
      <c r="Q1342" s="3" t="s">
        <v>22</v>
      </c>
      <c r="R1342" s="5" t="s">
        <v>23</v>
      </c>
      <c r="T1342" s="3"/>
      <c r="U1342" s="3"/>
      <c r="V1342" s="3"/>
      <c r="W1342" s="3"/>
      <c r="X1342" s="3"/>
      <c r="Y1342" s="3"/>
      <c r="Z1342" s="3"/>
      <c r="AA1342" s="3"/>
      <c r="AB1342" s="3"/>
      <c r="AC1342" s="3"/>
      <c r="AD1342" s="3"/>
      <c r="AE1342"/>
      <c r="AF1342"/>
    </row>
    <row r="1343" spans="1:32" s="5" customFormat="1" x14ac:dyDescent="0.25">
      <c r="A1343" s="5" t="s">
        <v>183</v>
      </c>
      <c r="B1343" s="5" t="s">
        <v>19</v>
      </c>
      <c r="C1343" s="5" t="s">
        <v>40</v>
      </c>
      <c r="D1343" s="5" t="s">
        <v>41</v>
      </c>
      <c r="E1343" s="3">
        <v>7</v>
      </c>
      <c r="F1343" s="3">
        <v>3.7560697999999997E-3</v>
      </c>
      <c r="G1343" s="3">
        <v>0</v>
      </c>
      <c r="H1343" s="3">
        <v>0</v>
      </c>
      <c r="I1343" s="3">
        <v>0</v>
      </c>
      <c r="J1343" s="3">
        <v>0</v>
      </c>
      <c r="K1343" s="3">
        <v>0</v>
      </c>
      <c r="L1343" s="3">
        <v>0</v>
      </c>
      <c r="M1343" s="3">
        <v>0</v>
      </c>
      <c r="N1343" s="3">
        <v>0</v>
      </c>
      <c r="O1343" s="3" t="str">
        <f t="shared" si="40"/>
        <v>2019</v>
      </c>
      <c r="P1343" s="3" t="str">
        <f t="shared" si="41"/>
        <v>05</v>
      </c>
      <c r="Q1343" s="3" t="s">
        <v>22</v>
      </c>
      <c r="R1343" s="5" t="s">
        <v>23</v>
      </c>
      <c r="T1343" s="3"/>
      <c r="U1343" s="3"/>
      <c r="V1343" s="3"/>
      <c r="W1343" s="3"/>
      <c r="X1343" s="3"/>
      <c r="Y1343" s="3"/>
      <c r="Z1343" s="3"/>
      <c r="AA1343" s="3"/>
      <c r="AB1343" s="3"/>
      <c r="AC1343" s="3"/>
      <c r="AD1343" s="3"/>
      <c r="AE1343"/>
      <c r="AF1343"/>
    </row>
    <row r="1344" spans="1:32" s="5" customFormat="1" x14ac:dyDescent="0.25">
      <c r="A1344" s="5" t="s">
        <v>183</v>
      </c>
      <c r="B1344" s="5" t="s">
        <v>19</v>
      </c>
      <c r="C1344" s="5" t="s">
        <v>40</v>
      </c>
      <c r="D1344" s="5" t="s">
        <v>41</v>
      </c>
      <c r="E1344" s="3">
        <v>152</v>
      </c>
      <c r="F1344" s="3">
        <v>8.1560372799999975E-2</v>
      </c>
      <c r="G1344" s="3">
        <v>0</v>
      </c>
      <c r="H1344" s="3">
        <v>0</v>
      </c>
      <c r="I1344" s="3">
        <v>0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 t="str">
        <f t="shared" si="40"/>
        <v>2019</v>
      </c>
      <c r="P1344" s="3" t="str">
        <f t="shared" si="41"/>
        <v>05</v>
      </c>
      <c r="Q1344" s="3" t="s">
        <v>22</v>
      </c>
      <c r="R1344" s="5" t="s">
        <v>23</v>
      </c>
      <c r="T1344" s="3"/>
      <c r="U1344" s="3"/>
      <c r="V1344" s="3"/>
      <c r="W1344" s="3"/>
      <c r="X1344" s="3"/>
      <c r="Y1344" s="3"/>
      <c r="Z1344" s="3"/>
      <c r="AA1344" s="3"/>
      <c r="AB1344" s="3"/>
      <c r="AC1344" s="3"/>
      <c r="AD1344" s="3"/>
      <c r="AE1344"/>
      <c r="AF1344"/>
    </row>
    <row r="1345" spans="1:32" s="5" customFormat="1" x14ac:dyDescent="0.25">
      <c r="A1345" s="5" t="s">
        <v>183</v>
      </c>
      <c r="B1345" s="5" t="s">
        <v>19</v>
      </c>
      <c r="C1345" s="5" t="s">
        <v>40</v>
      </c>
      <c r="D1345" s="5" t="s">
        <v>41</v>
      </c>
      <c r="E1345" s="3">
        <v>190</v>
      </c>
      <c r="F1345" s="3">
        <v>0.10195046599999998</v>
      </c>
      <c r="G1345" s="3">
        <v>0</v>
      </c>
      <c r="H1345" s="3">
        <v>0</v>
      </c>
      <c r="I1345" s="3">
        <v>0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 t="str">
        <f t="shared" si="40"/>
        <v>2019</v>
      </c>
      <c r="P1345" s="3" t="str">
        <f t="shared" si="41"/>
        <v>05</v>
      </c>
      <c r="Q1345" s="3" t="s">
        <v>22</v>
      </c>
      <c r="R1345" s="5" t="s">
        <v>23</v>
      </c>
      <c r="T1345" s="3"/>
      <c r="U1345" s="3"/>
      <c r="V1345" s="3"/>
      <c r="W1345" s="3"/>
      <c r="X1345" s="3"/>
      <c r="Y1345" s="3"/>
      <c r="Z1345" s="3"/>
      <c r="AA1345" s="3"/>
      <c r="AB1345" s="3"/>
      <c r="AC1345" s="3"/>
      <c r="AD1345" s="3"/>
      <c r="AE1345"/>
      <c r="AF1345"/>
    </row>
    <row r="1346" spans="1:32" s="5" customFormat="1" x14ac:dyDescent="0.25">
      <c r="A1346" s="5" t="s">
        <v>183</v>
      </c>
      <c r="B1346" s="5" t="s">
        <v>19</v>
      </c>
      <c r="C1346" s="5" t="s">
        <v>40</v>
      </c>
      <c r="D1346" s="5" t="s">
        <v>41</v>
      </c>
      <c r="E1346" s="3">
        <v>1</v>
      </c>
      <c r="F1346" s="3">
        <v>5.3658139999999998E-4</v>
      </c>
      <c r="G1346" s="3">
        <v>0</v>
      </c>
      <c r="H1346" s="3">
        <v>0</v>
      </c>
      <c r="I1346" s="3">
        <v>0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 t="str">
        <f t="shared" si="40"/>
        <v>2019</v>
      </c>
      <c r="P1346" s="3" t="str">
        <f t="shared" si="41"/>
        <v>05</v>
      </c>
      <c r="Q1346" s="3" t="s">
        <v>22</v>
      </c>
      <c r="R1346" s="5" t="s">
        <v>29</v>
      </c>
      <c r="T1346" s="3"/>
      <c r="U1346" s="3"/>
      <c r="V1346" s="3"/>
      <c r="W1346" s="3"/>
      <c r="X1346" s="3"/>
      <c r="Y1346" s="3"/>
      <c r="Z1346" s="3"/>
      <c r="AA1346" s="3"/>
      <c r="AB1346" s="3"/>
      <c r="AC1346" s="3"/>
      <c r="AD1346" s="3"/>
      <c r="AE1346"/>
      <c r="AF1346"/>
    </row>
    <row r="1347" spans="1:32" s="5" customFormat="1" x14ac:dyDescent="0.25">
      <c r="A1347" s="5" t="s">
        <v>183</v>
      </c>
      <c r="B1347" s="5" t="s">
        <v>19</v>
      </c>
      <c r="C1347" s="5" t="s">
        <v>42</v>
      </c>
      <c r="D1347" s="5" t="s">
        <v>43</v>
      </c>
      <c r="E1347" s="3">
        <v>60</v>
      </c>
      <c r="F1347" s="3">
        <v>3.2194883999999993E-2</v>
      </c>
      <c r="G1347" s="3">
        <v>42420</v>
      </c>
      <c r="H1347" s="3">
        <v>0.10677113999999999</v>
      </c>
      <c r="I1347" s="3">
        <v>38602.199999999997</v>
      </c>
      <c r="J1347" s="3">
        <v>0.10670034099999999</v>
      </c>
      <c r="K1347" s="3">
        <v>3600</v>
      </c>
      <c r="L1347" s="3">
        <v>3600</v>
      </c>
      <c r="M1347" s="3">
        <v>0</v>
      </c>
      <c r="N1347" s="3">
        <v>0</v>
      </c>
      <c r="O1347" s="3" t="str">
        <f t="shared" ref="O1347:O1410" si="42">MID(A1347,4,4)</f>
        <v>2019</v>
      </c>
      <c r="P1347" s="3" t="str">
        <f t="shared" ref="P1347:P1410" si="43">LEFT(A1347,2)</f>
        <v>05</v>
      </c>
      <c r="Q1347" s="3" t="s">
        <v>22</v>
      </c>
      <c r="R1347" s="5" t="s">
        <v>23</v>
      </c>
      <c r="T1347" s="3"/>
      <c r="U1347" s="3"/>
      <c r="V1347" s="3"/>
      <c r="W1347" s="3"/>
      <c r="X1347" s="3"/>
      <c r="Y1347" s="3"/>
      <c r="Z1347" s="3"/>
      <c r="AA1347" s="3"/>
      <c r="AB1347" s="3"/>
      <c r="AC1347" s="3"/>
      <c r="AD1347" s="3"/>
      <c r="AE1347"/>
      <c r="AF1347"/>
    </row>
    <row r="1348" spans="1:32" s="5" customFormat="1" x14ac:dyDescent="0.25">
      <c r="A1348" s="5" t="s">
        <v>183</v>
      </c>
      <c r="B1348" s="5" t="s">
        <v>19</v>
      </c>
      <c r="C1348" s="5" t="s">
        <v>44</v>
      </c>
      <c r="D1348" s="5" t="s">
        <v>45</v>
      </c>
      <c r="E1348" s="3">
        <v>26</v>
      </c>
      <c r="F1348" s="3">
        <v>1.3951116400000001E-2</v>
      </c>
      <c r="G1348" s="3">
        <v>12324</v>
      </c>
      <c r="H1348" s="3">
        <v>3.1019507999999994E-2</v>
      </c>
      <c r="I1348" s="3">
        <v>11214.84</v>
      </c>
      <c r="J1348" s="3">
        <v>3.0998939200000002E-2</v>
      </c>
      <c r="K1348" s="3">
        <v>1040</v>
      </c>
      <c r="L1348" s="3">
        <v>1040</v>
      </c>
      <c r="M1348" s="3">
        <v>0</v>
      </c>
      <c r="N1348" s="3">
        <v>0</v>
      </c>
      <c r="O1348" s="3" t="str">
        <f t="shared" si="42"/>
        <v>2019</v>
      </c>
      <c r="P1348" s="3" t="str">
        <f t="shared" si="43"/>
        <v>05</v>
      </c>
      <c r="Q1348" s="3" t="s">
        <v>22</v>
      </c>
      <c r="R1348" s="5" t="s">
        <v>23</v>
      </c>
      <c r="T1348" s="3"/>
      <c r="U1348" s="3"/>
      <c r="V1348" s="3"/>
      <c r="W1348" s="3"/>
      <c r="X1348" s="3"/>
      <c r="Y1348" s="3"/>
      <c r="Z1348" s="3"/>
      <c r="AA1348" s="3"/>
      <c r="AB1348" s="3"/>
      <c r="AC1348" s="3"/>
      <c r="AD1348" s="3"/>
      <c r="AE1348"/>
      <c r="AF1348"/>
    </row>
    <row r="1349" spans="1:32" s="5" customFormat="1" x14ac:dyDescent="0.25">
      <c r="A1349" s="5" t="s">
        <v>183</v>
      </c>
      <c r="B1349" s="5" t="s">
        <v>19</v>
      </c>
      <c r="C1349" s="5" t="s">
        <v>46</v>
      </c>
      <c r="D1349" s="5" t="s">
        <v>47</v>
      </c>
      <c r="E1349" s="3">
        <v>127</v>
      </c>
      <c r="F1349" s="3">
        <v>6.8145837799999998E-2</v>
      </c>
      <c r="G1349" s="3">
        <v>30099</v>
      </c>
      <c r="H1349" s="3">
        <v>7.5759182999999994E-2</v>
      </c>
      <c r="I1349" s="3">
        <v>27390.090000000004</v>
      </c>
      <c r="J1349" s="3">
        <v>7.5708947800000009E-2</v>
      </c>
      <c r="K1349" s="3">
        <v>2540</v>
      </c>
      <c r="L1349" s="3">
        <v>2540</v>
      </c>
      <c r="M1349" s="3">
        <v>0</v>
      </c>
      <c r="N1349" s="3">
        <v>0</v>
      </c>
      <c r="O1349" s="3" t="str">
        <f t="shared" si="42"/>
        <v>2019</v>
      </c>
      <c r="P1349" s="3" t="str">
        <f t="shared" si="43"/>
        <v>05</v>
      </c>
      <c r="Q1349" s="3" t="s">
        <v>22</v>
      </c>
      <c r="R1349" s="5" t="s">
        <v>23</v>
      </c>
      <c r="T1349" s="3"/>
      <c r="U1349" s="3"/>
      <c r="V1349" s="3"/>
      <c r="W1349" s="3"/>
      <c r="X1349" s="3"/>
      <c r="Y1349" s="3"/>
      <c r="Z1349" s="3"/>
      <c r="AA1349" s="3"/>
      <c r="AB1349" s="3"/>
      <c r="AC1349" s="3"/>
      <c r="AD1349" s="3"/>
      <c r="AE1349"/>
      <c r="AF1349"/>
    </row>
    <row r="1350" spans="1:32" s="5" customFormat="1" x14ac:dyDescent="0.25">
      <c r="A1350" s="5" t="s">
        <v>183</v>
      </c>
      <c r="B1350" s="5" t="s">
        <v>19</v>
      </c>
      <c r="C1350" s="5" t="s">
        <v>46</v>
      </c>
      <c r="D1350" s="5" t="s">
        <v>47</v>
      </c>
      <c r="E1350" s="3">
        <v>1</v>
      </c>
      <c r="F1350" s="3">
        <v>5.3658139999999998E-4</v>
      </c>
      <c r="G1350" s="3">
        <v>237</v>
      </c>
      <c r="H1350" s="3">
        <v>5.9652900000000005E-4</v>
      </c>
      <c r="I1350" s="3">
        <v>215.67</v>
      </c>
      <c r="J1350" s="3">
        <v>5.9613340000000002E-4</v>
      </c>
      <c r="K1350" s="3">
        <v>20</v>
      </c>
      <c r="L1350" s="3">
        <v>20</v>
      </c>
      <c r="M1350" s="3">
        <v>0</v>
      </c>
      <c r="N1350" s="3">
        <v>0</v>
      </c>
      <c r="O1350" s="3" t="str">
        <f t="shared" si="42"/>
        <v>2019</v>
      </c>
      <c r="P1350" s="3" t="str">
        <f t="shared" si="43"/>
        <v>05</v>
      </c>
      <c r="Q1350" s="3" t="s">
        <v>32</v>
      </c>
      <c r="R1350" s="5" t="s">
        <v>23</v>
      </c>
      <c r="T1350" s="3"/>
      <c r="U1350" s="3"/>
      <c r="V1350" s="3"/>
      <c r="W1350" s="3"/>
      <c r="X1350" s="3"/>
      <c r="Y1350" s="3"/>
      <c r="Z1350" s="3"/>
      <c r="AA1350" s="3"/>
      <c r="AB1350" s="3"/>
      <c r="AC1350" s="3"/>
      <c r="AD1350" s="3"/>
      <c r="AE1350"/>
      <c r="AF1350"/>
    </row>
    <row r="1351" spans="1:32" s="5" customFormat="1" x14ac:dyDescent="0.25">
      <c r="A1351" s="5" t="s">
        <v>183</v>
      </c>
      <c r="B1351" s="5" t="s">
        <v>19</v>
      </c>
      <c r="C1351" s="5" t="s">
        <v>46</v>
      </c>
      <c r="D1351" s="5" t="s">
        <v>47</v>
      </c>
      <c r="E1351" s="3">
        <v>1</v>
      </c>
      <c r="F1351" s="3">
        <v>5.3658139999999998E-4</v>
      </c>
      <c r="G1351" s="3">
        <v>237</v>
      </c>
      <c r="H1351" s="3">
        <v>5.9652900000000005E-4</v>
      </c>
      <c r="I1351" s="3">
        <v>215.67</v>
      </c>
      <c r="J1351" s="3">
        <v>5.9613340000000002E-4</v>
      </c>
      <c r="K1351" s="3">
        <v>20</v>
      </c>
      <c r="L1351" s="3">
        <v>20</v>
      </c>
      <c r="M1351" s="3">
        <v>0</v>
      </c>
      <c r="N1351" s="3">
        <v>0</v>
      </c>
      <c r="O1351" s="3" t="str">
        <f t="shared" si="42"/>
        <v>2019</v>
      </c>
      <c r="P1351" s="3" t="str">
        <f t="shared" si="43"/>
        <v>05</v>
      </c>
      <c r="Q1351" s="3" t="s">
        <v>33</v>
      </c>
      <c r="R1351" s="5" t="s">
        <v>23</v>
      </c>
      <c r="T1351" s="3"/>
      <c r="U1351" s="3"/>
      <c r="V1351" s="3"/>
      <c r="W1351" s="3"/>
      <c r="X1351" s="3"/>
      <c r="Y1351" s="3"/>
      <c r="Z1351" s="3"/>
      <c r="AA1351" s="3"/>
      <c r="AB1351" s="3"/>
      <c r="AC1351" s="3"/>
      <c r="AD1351" s="3"/>
      <c r="AE1351"/>
      <c r="AF1351"/>
    </row>
    <row r="1352" spans="1:32" s="5" customFormat="1" x14ac:dyDescent="0.25">
      <c r="A1352" s="5" t="s">
        <v>183</v>
      </c>
      <c r="B1352" s="5" t="s">
        <v>19</v>
      </c>
      <c r="C1352" s="5" t="s">
        <v>46</v>
      </c>
      <c r="D1352" s="5" t="s">
        <v>47</v>
      </c>
      <c r="E1352" s="3">
        <v>1</v>
      </c>
      <c r="F1352" s="3">
        <v>5.3658139999999998E-4</v>
      </c>
      <c r="G1352" s="3">
        <v>237</v>
      </c>
      <c r="H1352" s="3">
        <v>5.9652900000000005E-4</v>
      </c>
      <c r="I1352" s="3">
        <v>215.67</v>
      </c>
      <c r="J1352" s="3">
        <v>5.9613340000000002E-4</v>
      </c>
      <c r="K1352" s="3">
        <v>20</v>
      </c>
      <c r="L1352" s="3">
        <v>20</v>
      </c>
      <c r="M1352" s="3">
        <v>0</v>
      </c>
      <c r="N1352" s="3">
        <v>0</v>
      </c>
      <c r="O1352" s="3" t="str">
        <f t="shared" si="42"/>
        <v>2019</v>
      </c>
      <c r="P1352" s="3" t="str">
        <f t="shared" si="43"/>
        <v>05</v>
      </c>
      <c r="Q1352" s="3" t="s">
        <v>22</v>
      </c>
      <c r="R1352" s="5" t="s">
        <v>29</v>
      </c>
      <c r="T1352" s="3"/>
      <c r="U1352" s="3"/>
      <c r="V1352" s="3"/>
      <c r="W1352" s="3"/>
      <c r="X1352" s="3"/>
      <c r="Y1352" s="3"/>
      <c r="Z1352" s="3"/>
      <c r="AA1352" s="3"/>
      <c r="AB1352" s="3"/>
      <c r="AC1352" s="3"/>
      <c r="AD1352" s="3"/>
      <c r="AE1352"/>
      <c r="AF1352"/>
    </row>
    <row r="1353" spans="1:32" s="5" customFormat="1" x14ac:dyDescent="0.25">
      <c r="A1353" s="5" t="s">
        <v>183</v>
      </c>
      <c r="B1353" s="5" t="s">
        <v>19</v>
      </c>
      <c r="C1353" s="5" t="s">
        <v>48</v>
      </c>
      <c r="D1353" s="5" t="s">
        <v>49</v>
      </c>
      <c r="E1353" s="3">
        <v>58</v>
      </c>
      <c r="F1353" s="3">
        <v>3.1121721200000001E-2</v>
      </c>
      <c r="G1353" s="3">
        <v>8178</v>
      </c>
      <c r="H1353" s="3">
        <v>2.0584025999999998E-2</v>
      </c>
      <c r="I1353" s="3">
        <v>7441.9800000000005</v>
      </c>
      <c r="J1353" s="3">
        <v>2.0570376900000003E-2</v>
      </c>
      <c r="K1353" s="3">
        <v>1740</v>
      </c>
      <c r="L1353" s="3">
        <v>290</v>
      </c>
      <c r="M1353" s="3">
        <v>0</v>
      </c>
      <c r="N1353" s="3">
        <v>0</v>
      </c>
      <c r="O1353" s="3" t="str">
        <f t="shared" si="42"/>
        <v>2019</v>
      </c>
      <c r="P1353" s="3" t="str">
        <f t="shared" si="43"/>
        <v>05</v>
      </c>
      <c r="Q1353" s="3" t="s">
        <v>22</v>
      </c>
      <c r="R1353" s="5" t="s">
        <v>23</v>
      </c>
      <c r="T1353" s="3"/>
      <c r="U1353" s="3"/>
      <c r="V1353" s="3"/>
      <c r="W1353" s="3"/>
      <c r="X1353" s="3"/>
      <c r="Y1353" s="3"/>
      <c r="Z1353" s="3"/>
      <c r="AA1353" s="3"/>
      <c r="AB1353" s="3"/>
      <c r="AC1353" s="3"/>
      <c r="AD1353" s="3"/>
      <c r="AE1353"/>
      <c r="AF1353"/>
    </row>
    <row r="1354" spans="1:32" s="5" customFormat="1" x14ac:dyDescent="0.25">
      <c r="A1354" s="5" t="s">
        <v>183</v>
      </c>
      <c r="B1354" s="5" t="s">
        <v>19</v>
      </c>
      <c r="C1354" s="5" t="s">
        <v>50</v>
      </c>
      <c r="D1354" s="5" t="s">
        <v>51</v>
      </c>
      <c r="E1354" s="3">
        <v>13</v>
      </c>
      <c r="F1354" s="3">
        <v>6.9755582000000007E-3</v>
      </c>
      <c r="G1354" s="3">
        <v>1742</v>
      </c>
      <c r="H1354" s="3">
        <v>4.3846140000000002E-3</v>
      </c>
      <c r="I1354" s="3">
        <v>1585.22</v>
      </c>
      <c r="J1354" s="3">
        <v>4.3817065999999993E-3</v>
      </c>
      <c r="K1354" s="3">
        <v>130</v>
      </c>
      <c r="L1354" s="3">
        <v>130</v>
      </c>
      <c r="M1354" s="3">
        <v>0</v>
      </c>
      <c r="N1354" s="3">
        <v>0</v>
      </c>
      <c r="O1354" s="3" t="str">
        <f t="shared" si="42"/>
        <v>2019</v>
      </c>
      <c r="P1354" s="3" t="str">
        <f t="shared" si="43"/>
        <v>05</v>
      </c>
      <c r="Q1354" s="3" t="s">
        <v>22</v>
      </c>
      <c r="R1354" s="5" t="s">
        <v>23</v>
      </c>
      <c r="T1354" s="3"/>
      <c r="U1354" s="3"/>
      <c r="V1354" s="3"/>
      <c r="W1354" s="3"/>
      <c r="X1354" s="3"/>
      <c r="Y1354" s="3"/>
      <c r="Z1354" s="3"/>
      <c r="AA1354" s="3"/>
      <c r="AB1354" s="3"/>
      <c r="AC1354" s="3"/>
      <c r="AD1354" s="3"/>
      <c r="AE1354"/>
      <c r="AF1354"/>
    </row>
    <row r="1355" spans="1:32" s="5" customFormat="1" x14ac:dyDescent="0.25">
      <c r="A1355" s="5" t="s">
        <v>183</v>
      </c>
      <c r="B1355" s="5" t="s">
        <v>19</v>
      </c>
      <c r="C1355" s="5" t="s">
        <v>52</v>
      </c>
      <c r="D1355" s="5" t="s">
        <v>53</v>
      </c>
      <c r="E1355" s="3">
        <v>53</v>
      </c>
      <c r="F1355" s="3">
        <v>2.8438814200000002E-2</v>
      </c>
      <c r="G1355" s="3">
        <v>96884</v>
      </c>
      <c r="H1355" s="3">
        <v>0.24385702800000003</v>
      </c>
      <c r="I1355" s="3">
        <v>88164.44</v>
      </c>
      <c r="J1355" s="3">
        <v>0.24369532860000001</v>
      </c>
      <c r="K1355" s="3">
        <v>6360</v>
      </c>
      <c r="L1355" s="3">
        <v>6360</v>
      </c>
      <c r="M1355" s="3">
        <v>0</v>
      </c>
      <c r="N1355" s="3">
        <v>0</v>
      </c>
      <c r="O1355" s="3" t="str">
        <f t="shared" si="42"/>
        <v>2019</v>
      </c>
      <c r="P1355" s="3" t="str">
        <f t="shared" si="43"/>
        <v>05</v>
      </c>
      <c r="Q1355" s="3" t="s">
        <v>22</v>
      </c>
      <c r="R1355" s="5" t="s">
        <v>23</v>
      </c>
      <c r="T1355" s="3"/>
      <c r="U1355" s="3"/>
      <c r="V1355" s="3"/>
      <c r="W1355" s="3"/>
      <c r="X1355" s="3"/>
      <c r="Y1355" s="3"/>
      <c r="Z1355" s="3"/>
      <c r="AA1355" s="3"/>
      <c r="AB1355" s="3"/>
      <c r="AC1355" s="3"/>
      <c r="AD1355" s="3"/>
      <c r="AE1355"/>
      <c r="AF1355"/>
    </row>
    <row r="1356" spans="1:32" s="5" customFormat="1" x14ac:dyDescent="0.25">
      <c r="A1356" s="5" t="s">
        <v>183</v>
      </c>
      <c r="B1356" s="5" t="s">
        <v>19</v>
      </c>
      <c r="C1356" s="5" t="s">
        <v>54</v>
      </c>
      <c r="D1356" s="5" t="s">
        <v>55</v>
      </c>
      <c r="E1356" s="3">
        <v>10</v>
      </c>
      <c r="F1356" s="3">
        <v>5.365814E-3</v>
      </c>
      <c r="G1356" s="3">
        <v>7070</v>
      </c>
      <c r="H1356" s="3">
        <v>1.7795189999999999E-2</v>
      </c>
      <c r="I1356" s="3">
        <v>6433.7</v>
      </c>
      <c r="J1356" s="3">
        <v>1.7783390200000002E-2</v>
      </c>
      <c r="K1356" s="3">
        <v>600</v>
      </c>
      <c r="L1356" s="3">
        <v>600</v>
      </c>
      <c r="M1356" s="3">
        <v>0</v>
      </c>
      <c r="N1356" s="3">
        <v>0</v>
      </c>
      <c r="O1356" s="3" t="str">
        <f t="shared" si="42"/>
        <v>2019</v>
      </c>
      <c r="P1356" s="3" t="str">
        <f t="shared" si="43"/>
        <v>05</v>
      </c>
      <c r="Q1356" s="3" t="s">
        <v>22</v>
      </c>
      <c r="R1356" s="5" t="s">
        <v>23</v>
      </c>
      <c r="T1356" s="3"/>
      <c r="U1356" s="3"/>
      <c r="V1356" s="3"/>
      <c r="W1356" s="3"/>
      <c r="X1356" s="3"/>
      <c r="Y1356" s="3"/>
      <c r="Z1356" s="3"/>
      <c r="AA1356" s="3"/>
      <c r="AB1356" s="3"/>
      <c r="AC1356" s="3"/>
      <c r="AD1356" s="3"/>
      <c r="AE1356"/>
      <c r="AF1356"/>
    </row>
    <row r="1357" spans="1:32" s="5" customFormat="1" x14ac:dyDescent="0.25">
      <c r="A1357" s="5" t="s">
        <v>183</v>
      </c>
      <c r="B1357" s="5" t="s">
        <v>19</v>
      </c>
      <c r="C1357" s="5" t="s">
        <v>56</v>
      </c>
      <c r="D1357" s="5" t="s">
        <v>57</v>
      </c>
      <c r="E1357" s="3">
        <v>106</v>
      </c>
      <c r="F1357" s="3">
        <v>5.6877628400000005E-2</v>
      </c>
      <c r="G1357" s="3">
        <v>37948</v>
      </c>
      <c r="H1357" s="3">
        <v>9.5515116000000011E-2</v>
      </c>
      <c r="I1357" s="3">
        <v>34532.68</v>
      </c>
      <c r="J1357" s="3">
        <v>9.5451780799999997E-2</v>
      </c>
      <c r="K1357" s="3">
        <v>3180</v>
      </c>
      <c r="L1357" s="3">
        <v>3180</v>
      </c>
      <c r="M1357" s="3">
        <v>0</v>
      </c>
      <c r="N1357" s="3">
        <v>0</v>
      </c>
      <c r="O1357" s="3" t="str">
        <f t="shared" si="42"/>
        <v>2019</v>
      </c>
      <c r="P1357" s="3" t="str">
        <f t="shared" si="43"/>
        <v>05</v>
      </c>
      <c r="Q1357" s="3" t="s">
        <v>22</v>
      </c>
      <c r="R1357" s="5" t="s">
        <v>23</v>
      </c>
      <c r="T1357" s="3"/>
      <c r="U1357" s="3"/>
      <c r="V1357" s="3"/>
      <c r="W1357" s="3"/>
      <c r="X1357" s="3"/>
      <c r="Y1357" s="3"/>
      <c r="Z1357" s="3"/>
      <c r="AA1357" s="3"/>
      <c r="AB1357" s="3"/>
      <c r="AC1357" s="3"/>
      <c r="AD1357" s="3"/>
      <c r="AE1357"/>
      <c r="AF1357"/>
    </row>
    <row r="1358" spans="1:32" s="5" customFormat="1" x14ac:dyDescent="0.25">
      <c r="A1358" s="5" t="s">
        <v>183</v>
      </c>
      <c r="B1358" s="5" t="s">
        <v>19</v>
      </c>
      <c r="C1358" s="5" t="s">
        <v>56</v>
      </c>
      <c r="D1358" s="5" t="s">
        <v>57</v>
      </c>
      <c r="E1358" s="3">
        <v>1</v>
      </c>
      <c r="F1358" s="3">
        <v>5.3658139999999998E-4</v>
      </c>
      <c r="G1358" s="3">
        <v>358</v>
      </c>
      <c r="H1358" s="3">
        <v>9.0108599999999994E-4</v>
      </c>
      <c r="I1358" s="3">
        <v>325.78000000000003</v>
      </c>
      <c r="J1358" s="3">
        <v>9.0048850000000002E-4</v>
      </c>
      <c r="K1358" s="3">
        <v>30</v>
      </c>
      <c r="L1358" s="3">
        <v>30</v>
      </c>
      <c r="M1358" s="3">
        <v>0</v>
      </c>
      <c r="N1358" s="3">
        <v>0</v>
      </c>
      <c r="O1358" s="3" t="str">
        <f t="shared" si="42"/>
        <v>2019</v>
      </c>
      <c r="P1358" s="3" t="str">
        <f t="shared" si="43"/>
        <v>05</v>
      </c>
      <c r="Q1358" s="3" t="s">
        <v>32</v>
      </c>
      <c r="R1358" s="5" t="s">
        <v>23</v>
      </c>
      <c r="T1358" s="3"/>
      <c r="U1358" s="3"/>
      <c r="V1358" s="3"/>
      <c r="W1358" s="3"/>
      <c r="X1358" s="3"/>
      <c r="Y1358" s="3"/>
      <c r="Z1358" s="3"/>
      <c r="AA1358" s="3"/>
      <c r="AB1358" s="3"/>
      <c r="AC1358" s="3"/>
      <c r="AD1358" s="3"/>
      <c r="AE1358"/>
      <c r="AF1358"/>
    </row>
    <row r="1359" spans="1:32" s="5" customFormat="1" x14ac:dyDescent="0.25">
      <c r="A1359" s="5" t="s">
        <v>183</v>
      </c>
      <c r="B1359" s="5" t="s">
        <v>19</v>
      </c>
      <c r="C1359" s="5" t="s">
        <v>58</v>
      </c>
      <c r="D1359" s="5" t="s">
        <v>59</v>
      </c>
      <c r="E1359" s="3">
        <v>43</v>
      </c>
      <c r="F1359" s="3">
        <v>2.3073000200000006E-2</v>
      </c>
      <c r="G1359" s="3">
        <v>7697</v>
      </c>
      <c r="H1359" s="3">
        <v>1.9373348999999998E-2</v>
      </c>
      <c r="I1359" s="3">
        <v>7004.2699999999995</v>
      </c>
      <c r="J1359" s="3">
        <v>1.9360502700000001E-2</v>
      </c>
      <c r="K1359" s="3">
        <v>645</v>
      </c>
      <c r="L1359" s="3">
        <v>645</v>
      </c>
      <c r="M1359" s="3">
        <v>0</v>
      </c>
      <c r="N1359" s="3">
        <v>0</v>
      </c>
      <c r="O1359" s="3" t="str">
        <f t="shared" si="42"/>
        <v>2019</v>
      </c>
      <c r="P1359" s="3" t="str">
        <f t="shared" si="43"/>
        <v>05</v>
      </c>
      <c r="Q1359" s="3" t="s">
        <v>22</v>
      </c>
      <c r="R1359" s="5" t="s">
        <v>23</v>
      </c>
      <c r="T1359" s="3"/>
      <c r="U1359" s="3"/>
      <c r="V1359" s="3"/>
      <c r="W1359" s="3"/>
      <c r="X1359" s="3"/>
      <c r="Y1359" s="3"/>
      <c r="Z1359" s="3"/>
      <c r="AA1359" s="3"/>
      <c r="AB1359" s="3"/>
      <c r="AC1359" s="3"/>
      <c r="AD1359" s="3"/>
      <c r="AE1359"/>
      <c r="AF1359"/>
    </row>
    <row r="1360" spans="1:32" s="5" customFormat="1" x14ac:dyDescent="0.25">
      <c r="A1360" s="5" t="s">
        <v>183</v>
      </c>
      <c r="B1360" s="5" t="s">
        <v>19</v>
      </c>
      <c r="C1360" s="5" t="s">
        <v>58</v>
      </c>
      <c r="D1360" s="5" t="s">
        <v>59</v>
      </c>
      <c r="E1360" s="3">
        <v>2</v>
      </c>
      <c r="F1360" s="3">
        <v>1.0731628E-3</v>
      </c>
      <c r="G1360" s="3">
        <v>358</v>
      </c>
      <c r="H1360" s="3">
        <v>9.0108599999999994E-4</v>
      </c>
      <c r="I1360" s="3">
        <v>325.78000000000003</v>
      </c>
      <c r="J1360" s="3">
        <v>9.0048850000000002E-4</v>
      </c>
      <c r="K1360" s="3">
        <v>30</v>
      </c>
      <c r="L1360" s="3">
        <v>30</v>
      </c>
      <c r="M1360" s="3">
        <v>0</v>
      </c>
      <c r="N1360" s="3">
        <v>0</v>
      </c>
      <c r="O1360" s="3" t="str">
        <f t="shared" si="42"/>
        <v>2019</v>
      </c>
      <c r="P1360" s="3" t="str">
        <f t="shared" si="43"/>
        <v>05</v>
      </c>
      <c r="Q1360" s="3" t="s">
        <v>22</v>
      </c>
      <c r="R1360" s="5" t="s">
        <v>29</v>
      </c>
      <c r="T1360" s="3"/>
      <c r="U1360" s="3"/>
      <c r="V1360" s="3"/>
      <c r="W1360" s="3"/>
      <c r="X1360" s="3"/>
      <c r="Y1360" s="3"/>
      <c r="Z1360" s="3"/>
      <c r="AA1360" s="3"/>
      <c r="AB1360" s="3"/>
      <c r="AC1360" s="3"/>
      <c r="AD1360" s="3"/>
      <c r="AE1360"/>
      <c r="AF1360"/>
    </row>
    <row r="1361" spans="1:32" s="5" customFormat="1" x14ac:dyDescent="0.25">
      <c r="A1361" s="5" t="s">
        <v>183</v>
      </c>
      <c r="B1361" s="5" t="s">
        <v>19</v>
      </c>
      <c r="C1361" s="5" t="s">
        <v>60</v>
      </c>
      <c r="D1361" s="5" t="s">
        <v>61</v>
      </c>
      <c r="E1361" s="3">
        <v>1</v>
      </c>
      <c r="F1361" s="3">
        <v>5.3658139999999998E-4</v>
      </c>
      <c r="G1361" s="3">
        <v>142</v>
      </c>
      <c r="H1361" s="3">
        <v>3.5741400000000007E-4</v>
      </c>
      <c r="I1361" s="3">
        <v>129.22</v>
      </c>
      <c r="J1361" s="3">
        <v>3.5717699999999997E-4</v>
      </c>
      <c r="K1361" s="3">
        <v>10</v>
      </c>
      <c r="L1361" s="3">
        <v>10</v>
      </c>
      <c r="M1361" s="3">
        <v>0</v>
      </c>
      <c r="N1361" s="3">
        <v>0</v>
      </c>
      <c r="O1361" s="3" t="str">
        <f t="shared" si="42"/>
        <v>2019</v>
      </c>
      <c r="P1361" s="3" t="str">
        <f t="shared" si="43"/>
        <v>05</v>
      </c>
      <c r="Q1361" s="3" t="s">
        <v>22</v>
      </c>
      <c r="R1361" s="5" t="s">
        <v>29</v>
      </c>
      <c r="T1361" s="3"/>
      <c r="U1361" s="3"/>
      <c r="V1361" s="3"/>
      <c r="W1361" s="3"/>
      <c r="X1361" s="3"/>
      <c r="Y1361" s="3"/>
      <c r="Z1361" s="3"/>
      <c r="AA1361" s="3"/>
      <c r="AB1361" s="3"/>
      <c r="AC1361" s="3"/>
      <c r="AD1361" s="3"/>
      <c r="AE1361"/>
      <c r="AF1361"/>
    </row>
    <row r="1362" spans="1:32" s="5" customFormat="1" x14ac:dyDescent="0.25">
      <c r="A1362" s="5" t="s">
        <v>183</v>
      </c>
      <c r="B1362" s="5" t="s">
        <v>19</v>
      </c>
      <c r="C1362" s="5" t="s">
        <v>60</v>
      </c>
      <c r="D1362" s="5" t="s">
        <v>61</v>
      </c>
      <c r="E1362" s="3">
        <v>1</v>
      </c>
      <c r="F1362" s="3">
        <v>5.3658139999999998E-4</v>
      </c>
      <c r="G1362" s="3">
        <v>142</v>
      </c>
      <c r="H1362" s="3">
        <v>3.5741400000000007E-4</v>
      </c>
      <c r="I1362" s="3">
        <v>129.22</v>
      </c>
      <c r="J1362" s="3">
        <v>3.5717699999999997E-4</v>
      </c>
      <c r="K1362" s="3">
        <v>10</v>
      </c>
      <c r="L1362" s="3">
        <v>10</v>
      </c>
      <c r="M1362" s="3">
        <v>0</v>
      </c>
      <c r="N1362" s="3">
        <v>0</v>
      </c>
      <c r="O1362" s="3" t="str">
        <f t="shared" si="42"/>
        <v>2019</v>
      </c>
      <c r="P1362" s="3" t="str">
        <f t="shared" si="43"/>
        <v>05</v>
      </c>
      <c r="Q1362" s="3" t="s">
        <v>28</v>
      </c>
      <c r="R1362" s="5" t="s">
        <v>29</v>
      </c>
      <c r="T1362" s="3"/>
      <c r="U1362" s="3"/>
      <c r="V1362" s="3"/>
      <c r="W1362" s="3"/>
      <c r="X1362" s="3"/>
      <c r="Y1362" s="3"/>
      <c r="Z1362" s="3"/>
      <c r="AA1362" s="3"/>
      <c r="AB1362" s="3"/>
      <c r="AC1362" s="3"/>
      <c r="AD1362" s="3"/>
      <c r="AE1362"/>
      <c r="AF1362"/>
    </row>
    <row r="1363" spans="1:32" s="5" customFormat="1" x14ac:dyDescent="0.25">
      <c r="A1363" s="5" t="s">
        <v>183</v>
      </c>
      <c r="B1363" s="5" t="s">
        <v>19</v>
      </c>
      <c r="C1363" s="5" t="s">
        <v>60</v>
      </c>
      <c r="D1363" s="5" t="s">
        <v>61</v>
      </c>
      <c r="E1363" s="3">
        <v>166</v>
      </c>
      <c r="F1363" s="3">
        <v>8.9072512400000026E-2</v>
      </c>
      <c r="G1363" s="3">
        <v>23572</v>
      </c>
      <c r="H1363" s="3">
        <v>5.9330723999999987E-2</v>
      </c>
      <c r="I1363" s="3">
        <v>21450.52</v>
      </c>
      <c r="J1363" s="3">
        <v>5.9291382299999994E-2</v>
      </c>
      <c r="K1363" s="3">
        <v>1660</v>
      </c>
      <c r="L1363" s="3">
        <v>1660</v>
      </c>
      <c r="M1363" s="3">
        <v>0</v>
      </c>
      <c r="N1363" s="3">
        <v>0</v>
      </c>
      <c r="O1363" s="3" t="str">
        <f t="shared" si="42"/>
        <v>2019</v>
      </c>
      <c r="P1363" s="3" t="str">
        <f t="shared" si="43"/>
        <v>05</v>
      </c>
      <c r="Q1363" s="3" t="s">
        <v>22</v>
      </c>
      <c r="R1363" s="5" t="s">
        <v>23</v>
      </c>
      <c r="T1363" s="3"/>
      <c r="U1363" s="3"/>
      <c r="V1363" s="3"/>
      <c r="W1363" s="3"/>
      <c r="X1363" s="3"/>
      <c r="Y1363" s="3"/>
      <c r="Z1363" s="3"/>
      <c r="AA1363" s="3"/>
      <c r="AB1363" s="3"/>
      <c r="AC1363" s="3"/>
      <c r="AD1363" s="3"/>
      <c r="AE1363"/>
      <c r="AF1363"/>
    </row>
    <row r="1364" spans="1:32" s="5" customFormat="1" x14ac:dyDescent="0.25">
      <c r="A1364" s="5" t="s">
        <v>183</v>
      </c>
      <c r="B1364" s="5" t="s">
        <v>19</v>
      </c>
      <c r="C1364" s="5" t="s">
        <v>60</v>
      </c>
      <c r="D1364" s="5" t="s">
        <v>61</v>
      </c>
      <c r="E1364" s="3">
        <v>1</v>
      </c>
      <c r="F1364" s="3">
        <v>5.3658139999999998E-4</v>
      </c>
      <c r="G1364" s="3">
        <v>142</v>
      </c>
      <c r="H1364" s="3">
        <v>3.5741400000000007E-4</v>
      </c>
      <c r="I1364" s="3">
        <v>129.22</v>
      </c>
      <c r="J1364" s="3">
        <v>3.5717699999999997E-4</v>
      </c>
      <c r="K1364" s="3">
        <v>10</v>
      </c>
      <c r="L1364" s="3">
        <v>10</v>
      </c>
      <c r="M1364" s="3">
        <v>0</v>
      </c>
      <c r="N1364" s="3">
        <v>0</v>
      </c>
      <c r="O1364" s="3" t="str">
        <f t="shared" si="42"/>
        <v>2019</v>
      </c>
      <c r="P1364" s="3" t="str">
        <f t="shared" si="43"/>
        <v>05</v>
      </c>
      <c r="Q1364" s="3" t="s">
        <v>33</v>
      </c>
      <c r="R1364" s="5" t="s">
        <v>23</v>
      </c>
      <c r="T1364" s="3"/>
      <c r="U1364" s="3"/>
      <c r="V1364" s="3"/>
      <c r="W1364" s="3"/>
      <c r="X1364" s="3"/>
      <c r="Y1364" s="3"/>
      <c r="Z1364" s="3"/>
      <c r="AA1364" s="3"/>
      <c r="AB1364" s="3"/>
      <c r="AC1364" s="3"/>
      <c r="AD1364" s="3"/>
      <c r="AE1364"/>
      <c r="AF1364"/>
    </row>
    <row r="1365" spans="1:32" s="5" customFormat="1" x14ac:dyDescent="0.25">
      <c r="A1365" s="5" t="s">
        <v>183</v>
      </c>
      <c r="B1365" s="5" t="s">
        <v>19</v>
      </c>
      <c r="C1365" s="5" t="s">
        <v>62</v>
      </c>
      <c r="D1365" s="5" t="s">
        <v>63</v>
      </c>
      <c r="E1365" s="3">
        <v>38</v>
      </c>
      <c r="F1365" s="3">
        <v>2.0390093199999994E-2</v>
      </c>
      <c r="G1365" s="3">
        <v>13300</v>
      </c>
      <c r="H1365" s="3">
        <v>3.3476099999999995E-2</v>
      </c>
      <c r="I1365" s="3">
        <v>12103</v>
      </c>
      <c r="J1365" s="3">
        <v>3.3453902299999991E-2</v>
      </c>
      <c r="K1365" s="3">
        <v>1900</v>
      </c>
      <c r="L1365" s="3">
        <v>380</v>
      </c>
      <c r="M1365" s="3">
        <v>0</v>
      </c>
      <c r="N1365" s="3">
        <v>0</v>
      </c>
      <c r="O1365" s="3" t="str">
        <f t="shared" si="42"/>
        <v>2019</v>
      </c>
      <c r="P1365" s="3" t="str">
        <f t="shared" si="43"/>
        <v>05</v>
      </c>
      <c r="Q1365" s="3" t="s">
        <v>22</v>
      </c>
      <c r="R1365" s="5" t="s">
        <v>23</v>
      </c>
      <c r="T1365" s="3"/>
      <c r="U1365" s="3"/>
      <c r="V1365" s="3"/>
      <c r="W1365" s="3"/>
      <c r="X1365" s="3"/>
      <c r="Y1365" s="3"/>
      <c r="Z1365" s="3"/>
      <c r="AA1365" s="3"/>
      <c r="AB1365" s="3"/>
      <c r="AC1365" s="3"/>
      <c r="AD1365" s="3"/>
      <c r="AE1365"/>
      <c r="AF1365"/>
    </row>
    <row r="1366" spans="1:32" s="5" customFormat="1" x14ac:dyDescent="0.25">
      <c r="A1366" s="5" t="s">
        <v>183</v>
      </c>
      <c r="B1366" s="5" t="s">
        <v>19</v>
      </c>
      <c r="C1366" s="5" t="s">
        <v>62</v>
      </c>
      <c r="D1366" s="5" t="s">
        <v>63</v>
      </c>
      <c r="E1366" s="3">
        <v>7</v>
      </c>
      <c r="F1366" s="3">
        <v>3.7560697999999997E-3</v>
      </c>
      <c r="G1366" s="3">
        <v>2450</v>
      </c>
      <c r="H1366" s="3">
        <v>6.1666500000000001E-3</v>
      </c>
      <c r="I1366" s="3">
        <v>2229.5</v>
      </c>
      <c r="J1366" s="3">
        <v>6.1625609999999996E-3</v>
      </c>
      <c r="K1366" s="3">
        <v>350</v>
      </c>
      <c r="L1366" s="3">
        <v>70</v>
      </c>
      <c r="M1366" s="3">
        <v>0</v>
      </c>
      <c r="N1366" s="3">
        <v>0</v>
      </c>
      <c r="O1366" s="3" t="str">
        <f t="shared" si="42"/>
        <v>2019</v>
      </c>
      <c r="P1366" s="3" t="str">
        <f t="shared" si="43"/>
        <v>05</v>
      </c>
      <c r="Q1366" s="3" t="s">
        <v>28</v>
      </c>
      <c r="R1366" s="5" t="s">
        <v>29</v>
      </c>
      <c r="T1366" s="3"/>
      <c r="U1366" s="3"/>
      <c r="V1366" s="3"/>
      <c r="W1366" s="3"/>
      <c r="X1366" s="3"/>
      <c r="Y1366" s="3"/>
      <c r="Z1366" s="3"/>
      <c r="AA1366" s="3"/>
      <c r="AB1366" s="3"/>
      <c r="AC1366" s="3"/>
      <c r="AD1366" s="3"/>
      <c r="AE1366"/>
      <c r="AF1366"/>
    </row>
    <row r="1367" spans="1:32" s="5" customFormat="1" x14ac:dyDescent="0.25">
      <c r="A1367" s="5" t="s">
        <v>183</v>
      </c>
      <c r="B1367" s="5" t="s">
        <v>19</v>
      </c>
      <c r="C1367" s="5" t="s">
        <v>64</v>
      </c>
      <c r="D1367" s="5" t="s">
        <v>65</v>
      </c>
      <c r="E1367" s="3">
        <v>5</v>
      </c>
      <c r="F1367" s="3">
        <v>2.682907E-3</v>
      </c>
      <c r="G1367" s="3">
        <v>3140</v>
      </c>
      <c r="H1367" s="3">
        <v>7.9033799999999998E-3</v>
      </c>
      <c r="I1367" s="3">
        <v>2976.7200000000003</v>
      </c>
      <c r="J1367" s="3">
        <v>8.2279517999999975E-3</v>
      </c>
      <c r="K1367" s="3">
        <v>225</v>
      </c>
      <c r="L1367" s="3">
        <v>225</v>
      </c>
      <c r="M1367" s="3">
        <v>0</v>
      </c>
      <c r="N1367" s="3">
        <v>0</v>
      </c>
      <c r="O1367" s="3" t="str">
        <f t="shared" si="42"/>
        <v>2019</v>
      </c>
      <c r="P1367" s="3" t="str">
        <f t="shared" si="43"/>
        <v>05</v>
      </c>
      <c r="Q1367" s="3" t="s">
        <v>22</v>
      </c>
      <c r="R1367" s="5" t="s">
        <v>29</v>
      </c>
      <c r="T1367" s="3"/>
      <c r="U1367" s="3"/>
      <c r="V1367" s="3"/>
      <c r="W1367" s="3"/>
      <c r="X1367" s="3"/>
      <c r="Y1367" s="3"/>
      <c r="Z1367" s="3"/>
      <c r="AA1367" s="3"/>
      <c r="AB1367" s="3"/>
      <c r="AC1367" s="3"/>
      <c r="AD1367" s="3"/>
      <c r="AE1367"/>
      <c r="AF1367"/>
    </row>
    <row r="1368" spans="1:32" s="5" customFormat="1" x14ac:dyDescent="0.25">
      <c r="A1368" s="5" t="s">
        <v>183</v>
      </c>
      <c r="B1368" s="5" t="s">
        <v>19</v>
      </c>
      <c r="C1368" s="5" t="s">
        <v>64</v>
      </c>
      <c r="D1368" s="5" t="s">
        <v>65</v>
      </c>
      <c r="E1368" s="3">
        <v>59</v>
      </c>
      <c r="F1368" s="3">
        <v>3.1658302600000007E-2</v>
      </c>
      <c r="G1368" s="3">
        <v>37052</v>
      </c>
      <c r="H1368" s="3">
        <v>9.3259884000000001E-2</v>
      </c>
      <c r="I1368" s="3">
        <v>33717.32</v>
      </c>
      <c r="J1368" s="3">
        <v>9.319804420000001E-2</v>
      </c>
      <c r="K1368" s="3">
        <v>2655</v>
      </c>
      <c r="L1368" s="3">
        <v>2655</v>
      </c>
      <c r="M1368" s="3">
        <v>0</v>
      </c>
      <c r="N1368" s="3">
        <v>0</v>
      </c>
      <c r="O1368" s="3" t="str">
        <f t="shared" si="42"/>
        <v>2019</v>
      </c>
      <c r="P1368" s="3" t="str">
        <f t="shared" si="43"/>
        <v>05</v>
      </c>
      <c r="Q1368" s="3" t="s">
        <v>22</v>
      </c>
      <c r="R1368" s="5" t="s">
        <v>23</v>
      </c>
      <c r="T1368" s="3"/>
      <c r="U1368" s="3"/>
      <c r="V1368" s="3"/>
      <c r="W1368" s="3"/>
      <c r="X1368" s="3"/>
      <c r="Y1368" s="3"/>
      <c r="Z1368" s="3"/>
      <c r="AA1368" s="3"/>
      <c r="AB1368" s="3"/>
      <c r="AC1368" s="3"/>
      <c r="AD1368" s="3"/>
      <c r="AE1368"/>
      <c r="AF1368"/>
    </row>
    <row r="1369" spans="1:32" s="5" customFormat="1" x14ac:dyDescent="0.25">
      <c r="A1369" s="5" t="s">
        <v>183</v>
      </c>
      <c r="B1369" s="5" t="s">
        <v>19</v>
      </c>
      <c r="C1369" s="5" t="s">
        <v>66</v>
      </c>
      <c r="D1369" s="5" t="s">
        <v>67</v>
      </c>
      <c r="E1369" s="3">
        <v>36</v>
      </c>
      <c r="F1369" s="3">
        <v>1.9316930399999994E-2</v>
      </c>
      <c r="G1369" s="3">
        <v>34668</v>
      </c>
      <c r="H1369" s="3">
        <v>8.7259355999999996E-2</v>
      </c>
      <c r="I1369" s="3">
        <v>31547.879999999997</v>
      </c>
      <c r="J1369" s="3">
        <v>8.7201495099999998E-2</v>
      </c>
      <c r="K1369" s="3">
        <v>2160</v>
      </c>
      <c r="L1369" s="3">
        <v>360</v>
      </c>
      <c r="M1369" s="3">
        <v>0</v>
      </c>
      <c r="N1369" s="3">
        <v>0</v>
      </c>
      <c r="O1369" s="3" t="str">
        <f t="shared" si="42"/>
        <v>2019</v>
      </c>
      <c r="P1369" s="3" t="str">
        <f t="shared" si="43"/>
        <v>05</v>
      </c>
      <c r="Q1369" s="3" t="s">
        <v>22</v>
      </c>
      <c r="R1369" s="5" t="s">
        <v>23</v>
      </c>
      <c r="T1369" s="3"/>
      <c r="U1369" s="3"/>
      <c r="V1369" s="3"/>
      <c r="W1369" s="3"/>
      <c r="X1369" s="3"/>
      <c r="Y1369" s="3"/>
      <c r="Z1369" s="3"/>
      <c r="AA1369" s="3"/>
      <c r="AB1369" s="3"/>
      <c r="AC1369" s="3"/>
      <c r="AD1369" s="3"/>
      <c r="AE1369"/>
      <c r="AF1369"/>
    </row>
    <row r="1370" spans="1:32" s="5" customFormat="1" x14ac:dyDescent="0.25">
      <c r="A1370" s="5" t="s">
        <v>183</v>
      </c>
      <c r="B1370" s="5" t="s">
        <v>19</v>
      </c>
      <c r="C1370" s="5" t="s">
        <v>68</v>
      </c>
      <c r="D1370" s="5" t="s">
        <v>69</v>
      </c>
      <c r="E1370" s="3">
        <v>1</v>
      </c>
      <c r="F1370" s="3">
        <v>5.3658139999999998E-4</v>
      </c>
      <c r="G1370" s="3">
        <v>1013</v>
      </c>
      <c r="H1370" s="3">
        <v>2.5497210000000005E-3</v>
      </c>
      <c r="I1370" s="3">
        <v>921.82999999999993</v>
      </c>
      <c r="J1370" s="3">
        <v>2.5480302999999998E-3</v>
      </c>
      <c r="K1370" s="3">
        <v>40</v>
      </c>
      <c r="L1370" s="3">
        <v>30</v>
      </c>
      <c r="M1370" s="3">
        <v>0</v>
      </c>
      <c r="N1370" s="3">
        <v>0</v>
      </c>
      <c r="O1370" s="3" t="str">
        <f t="shared" si="42"/>
        <v>2019</v>
      </c>
      <c r="P1370" s="3" t="str">
        <f t="shared" si="43"/>
        <v>05</v>
      </c>
      <c r="Q1370" s="3" t="s">
        <v>22</v>
      </c>
      <c r="R1370" s="5" t="s">
        <v>23</v>
      </c>
      <c r="T1370" s="3"/>
      <c r="U1370" s="3"/>
      <c r="V1370" s="3"/>
      <c r="W1370" s="3"/>
      <c r="X1370" s="3"/>
      <c r="Y1370" s="3"/>
      <c r="Z1370" s="3"/>
      <c r="AA1370" s="3"/>
      <c r="AB1370" s="3"/>
      <c r="AC1370" s="3"/>
      <c r="AD1370" s="3"/>
      <c r="AE1370"/>
      <c r="AF1370"/>
    </row>
    <row r="1371" spans="1:32" s="5" customFormat="1" x14ac:dyDescent="0.25">
      <c r="A1371" s="5" t="s">
        <v>183</v>
      </c>
      <c r="B1371" s="5" t="s">
        <v>19</v>
      </c>
      <c r="C1371" s="5" t="s">
        <v>68</v>
      </c>
      <c r="D1371" s="5" t="s">
        <v>69</v>
      </c>
      <c r="E1371" s="3">
        <v>32</v>
      </c>
      <c r="F1371" s="3">
        <v>1.7170604799999999E-2</v>
      </c>
      <c r="G1371" s="3">
        <v>32416</v>
      </c>
      <c r="H1371" s="3">
        <v>8.1591072000000014E-2</v>
      </c>
      <c r="I1371" s="3">
        <v>29498.559999999998</v>
      </c>
      <c r="J1371" s="3">
        <v>8.1536969700000003E-2</v>
      </c>
      <c r="K1371" s="3">
        <v>1280</v>
      </c>
      <c r="L1371" s="3">
        <v>960</v>
      </c>
      <c r="M1371" s="3">
        <v>0</v>
      </c>
      <c r="N1371" s="3">
        <v>0</v>
      </c>
      <c r="O1371" s="3" t="str">
        <f t="shared" si="42"/>
        <v>2019</v>
      </c>
      <c r="P1371" s="3" t="str">
        <f t="shared" si="43"/>
        <v>05</v>
      </c>
      <c r="Q1371" s="3" t="s">
        <v>22</v>
      </c>
      <c r="R1371" s="5" t="s">
        <v>29</v>
      </c>
      <c r="T1371" s="3"/>
      <c r="U1371" s="3"/>
      <c r="V1371" s="3"/>
      <c r="W1371" s="3"/>
      <c r="X1371" s="3"/>
      <c r="Y1371" s="3"/>
      <c r="Z1371" s="3"/>
      <c r="AA1371" s="3"/>
      <c r="AB1371" s="3"/>
      <c r="AC1371" s="3"/>
      <c r="AD1371" s="3"/>
      <c r="AE1371"/>
      <c r="AF1371"/>
    </row>
    <row r="1372" spans="1:32" s="5" customFormat="1" x14ac:dyDescent="0.25">
      <c r="A1372" s="5" t="s">
        <v>183</v>
      </c>
      <c r="B1372" s="5" t="s">
        <v>19</v>
      </c>
      <c r="C1372" s="5" t="s">
        <v>70</v>
      </c>
      <c r="D1372" s="5" t="s">
        <v>71</v>
      </c>
      <c r="E1372" s="3">
        <v>36</v>
      </c>
      <c r="F1372" s="3">
        <v>1.9316930399999994E-2</v>
      </c>
      <c r="G1372" s="3">
        <v>14904</v>
      </c>
      <c r="H1372" s="3">
        <v>3.7513367999999998E-2</v>
      </c>
      <c r="I1372" s="3">
        <v>13562.64</v>
      </c>
      <c r="J1372" s="3">
        <v>3.7488493200000007E-2</v>
      </c>
      <c r="K1372" s="3">
        <v>1620</v>
      </c>
      <c r="L1372" s="3">
        <v>1620</v>
      </c>
      <c r="M1372" s="3">
        <v>0</v>
      </c>
      <c r="N1372" s="3">
        <v>0</v>
      </c>
      <c r="O1372" s="3" t="str">
        <f t="shared" si="42"/>
        <v>2019</v>
      </c>
      <c r="P1372" s="3" t="str">
        <f t="shared" si="43"/>
        <v>05</v>
      </c>
      <c r="Q1372" s="3" t="s">
        <v>22</v>
      </c>
      <c r="R1372" s="5" t="s">
        <v>29</v>
      </c>
      <c r="T1372" s="3"/>
      <c r="U1372" s="3"/>
      <c r="V1372" s="3"/>
      <c r="W1372" s="3"/>
      <c r="X1372" s="3"/>
      <c r="Y1372" s="3"/>
      <c r="Z1372" s="3"/>
      <c r="AA1372" s="3"/>
      <c r="AB1372" s="3"/>
      <c r="AC1372" s="3"/>
      <c r="AD1372" s="3"/>
      <c r="AE1372"/>
      <c r="AF1372"/>
    </row>
    <row r="1373" spans="1:32" s="5" customFormat="1" x14ac:dyDescent="0.25">
      <c r="A1373" s="5" t="s">
        <v>183</v>
      </c>
      <c r="B1373" s="5" t="s">
        <v>19</v>
      </c>
      <c r="C1373" s="5" t="s">
        <v>74</v>
      </c>
      <c r="D1373" s="5" t="s">
        <v>75</v>
      </c>
      <c r="E1373" s="3">
        <v>17</v>
      </c>
      <c r="F1373" s="3">
        <v>9.1218838000000028E-3</v>
      </c>
      <c r="G1373" s="3">
        <v>1887</v>
      </c>
      <c r="H1373" s="3">
        <v>4.7495789999999994E-3</v>
      </c>
      <c r="I1373" s="3">
        <v>1717.17</v>
      </c>
      <c r="J1373" s="3">
        <v>4.7464296000000001E-3</v>
      </c>
      <c r="K1373" s="3">
        <v>340</v>
      </c>
      <c r="L1373" s="3">
        <v>340</v>
      </c>
      <c r="M1373" s="3">
        <v>0</v>
      </c>
      <c r="N1373" s="3">
        <v>0</v>
      </c>
      <c r="O1373" s="3" t="str">
        <f t="shared" si="42"/>
        <v>2019</v>
      </c>
      <c r="P1373" s="3" t="str">
        <f t="shared" si="43"/>
        <v>05</v>
      </c>
      <c r="Q1373" s="3" t="s">
        <v>22</v>
      </c>
      <c r="R1373" s="5" t="s">
        <v>29</v>
      </c>
      <c r="T1373" s="3"/>
      <c r="U1373" s="3"/>
      <c r="V1373" s="3"/>
      <c r="W1373" s="3"/>
      <c r="X1373" s="3"/>
      <c r="Y1373" s="3"/>
      <c r="Z1373" s="3"/>
      <c r="AA1373" s="3"/>
      <c r="AB1373" s="3"/>
      <c r="AC1373" s="3"/>
      <c r="AD1373" s="3"/>
      <c r="AE1373"/>
      <c r="AF1373"/>
    </row>
    <row r="1374" spans="1:32" s="5" customFormat="1" x14ac:dyDescent="0.25">
      <c r="A1374" s="5" t="s">
        <v>183</v>
      </c>
      <c r="B1374" s="5" t="s">
        <v>19</v>
      </c>
      <c r="C1374" s="5" t="s">
        <v>76</v>
      </c>
      <c r="D1374" s="5" t="s">
        <v>77</v>
      </c>
      <c r="E1374" s="3">
        <v>30</v>
      </c>
      <c r="F1374" s="3">
        <v>1.6097441999999997E-2</v>
      </c>
      <c r="G1374" s="3">
        <v>2070</v>
      </c>
      <c r="H1374" s="3">
        <v>5.21019E-3</v>
      </c>
      <c r="I1374" s="3">
        <v>1883.7</v>
      </c>
      <c r="J1374" s="3">
        <v>5.2067352000000015E-3</v>
      </c>
      <c r="K1374" s="3">
        <v>450</v>
      </c>
      <c r="L1374" s="3">
        <v>210</v>
      </c>
      <c r="M1374" s="3">
        <v>0</v>
      </c>
      <c r="N1374" s="3">
        <v>0</v>
      </c>
      <c r="O1374" s="3" t="str">
        <f t="shared" si="42"/>
        <v>2019</v>
      </c>
      <c r="P1374" s="3" t="str">
        <f t="shared" si="43"/>
        <v>05</v>
      </c>
      <c r="Q1374" s="3" t="s">
        <v>22</v>
      </c>
      <c r="R1374" s="5" t="s">
        <v>29</v>
      </c>
      <c r="T1374" s="3"/>
      <c r="U1374" s="3"/>
      <c r="V1374" s="3"/>
      <c r="W1374" s="3"/>
      <c r="X1374" s="3"/>
      <c r="Y1374" s="3"/>
      <c r="Z1374" s="3"/>
      <c r="AA1374" s="3"/>
      <c r="AB1374" s="3"/>
      <c r="AC1374" s="3"/>
      <c r="AD1374" s="3"/>
      <c r="AE1374"/>
      <c r="AF1374"/>
    </row>
    <row r="1375" spans="1:32" s="5" customFormat="1" x14ac:dyDescent="0.25">
      <c r="A1375" s="5" t="s">
        <v>183</v>
      </c>
      <c r="B1375" s="5" t="s">
        <v>19</v>
      </c>
      <c r="C1375" s="5" t="s">
        <v>78</v>
      </c>
      <c r="D1375" s="5" t="s">
        <v>79</v>
      </c>
      <c r="E1375" s="3">
        <v>6</v>
      </c>
      <c r="F1375" s="3">
        <v>3.2194883999999992E-3</v>
      </c>
      <c r="G1375" s="3">
        <v>1002</v>
      </c>
      <c r="H1375" s="3">
        <v>2.5220340000000003E-3</v>
      </c>
      <c r="I1375" s="3">
        <v>911.82</v>
      </c>
      <c r="J1375" s="3">
        <v>2.5203617000000003E-3</v>
      </c>
      <c r="K1375" s="3">
        <v>180</v>
      </c>
      <c r="L1375" s="3">
        <v>180</v>
      </c>
      <c r="M1375" s="3">
        <v>0</v>
      </c>
      <c r="N1375" s="3">
        <v>0</v>
      </c>
      <c r="O1375" s="3" t="str">
        <f t="shared" si="42"/>
        <v>2019</v>
      </c>
      <c r="P1375" s="3" t="str">
        <f t="shared" si="43"/>
        <v>05</v>
      </c>
      <c r="Q1375" s="3" t="s">
        <v>22</v>
      </c>
      <c r="R1375" s="5" t="s">
        <v>29</v>
      </c>
      <c r="T1375" s="3"/>
      <c r="U1375" s="3"/>
      <c r="V1375" s="3"/>
      <c r="W1375" s="3"/>
      <c r="X1375" s="3"/>
      <c r="Y1375" s="3"/>
      <c r="Z1375" s="3"/>
      <c r="AA1375" s="3"/>
      <c r="AB1375" s="3"/>
      <c r="AC1375" s="3"/>
      <c r="AD1375" s="3"/>
      <c r="AE1375"/>
      <c r="AF1375"/>
    </row>
    <row r="1376" spans="1:32" s="5" customFormat="1" x14ac:dyDescent="0.25">
      <c r="A1376" s="5" t="s">
        <v>183</v>
      </c>
      <c r="B1376" s="5" t="s">
        <v>19</v>
      </c>
      <c r="C1376" s="5" t="s">
        <v>80</v>
      </c>
      <c r="D1376" s="5" t="s">
        <v>81</v>
      </c>
      <c r="E1376" s="3">
        <v>581</v>
      </c>
      <c r="F1376" s="3">
        <v>0.31175379339999998</v>
      </c>
      <c r="G1376" s="3">
        <v>51709</v>
      </c>
      <c r="H1376" s="3">
        <v>0.130151553</v>
      </c>
      <c r="I1376" s="3">
        <v>47055.19</v>
      </c>
      <c r="J1376" s="3">
        <v>0.13006525070000002</v>
      </c>
      <c r="K1376" s="3">
        <v>8715</v>
      </c>
      <c r="L1376" s="3">
        <v>8715</v>
      </c>
      <c r="M1376" s="3">
        <v>0</v>
      </c>
      <c r="N1376" s="3">
        <v>0</v>
      </c>
      <c r="O1376" s="3" t="str">
        <f t="shared" si="42"/>
        <v>2019</v>
      </c>
      <c r="P1376" s="3" t="str">
        <f t="shared" si="43"/>
        <v>05</v>
      </c>
      <c r="Q1376" s="3" t="s">
        <v>22</v>
      </c>
      <c r="R1376" s="5" t="s">
        <v>29</v>
      </c>
      <c r="T1376" s="3"/>
      <c r="U1376" s="3"/>
      <c r="V1376" s="3"/>
      <c r="W1376" s="3"/>
      <c r="X1376" s="3"/>
      <c r="Y1376" s="3"/>
      <c r="Z1376" s="3"/>
      <c r="AA1376" s="3"/>
      <c r="AB1376" s="3"/>
      <c r="AC1376" s="3"/>
      <c r="AD1376" s="3"/>
      <c r="AE1376"/>
      <c r="AF1376"/>
    </row>
    <row r="1377" spans="1:32" s="5" customFormat="1" x14ac:dyDescent="0.25">
      <c r="A1377" s="5" t="s">
        <v>183</v>
      </c>
      <c r="B1377" s="5" t="s">
        <v>19</v>
      </c>
      <c r="C1377" s="5" t="s">
        <v>82</v>
      </c>
      <c r="D1377" s="5" t="s">
        <v>83</v>
      </c>
      <c r="E1377" s="3">
        <v>201</v>
      </c>
      <c r="F1377" s="3">
        <v>0.10785286140000001</v>
      </c>
      <c r="G1377" s="3">
        <v>105324</v>
      </c>
      <c r="H1377" s="3">
        <v>0.26510050800000007</v>
      </c>
      <c r="I1377" s="3">
        <v>95844.84</v>
      </c>
      <c r="J1377" s="3">
        <v>0.26492472220000007</v>
      </c>
      <c r="K1377" s="3">
        <v>9045</v>
      </c>
      <c r="L1377" s="3">
        <v>9045</v>
      </c>
      <c r="M1377" s="3">
        <v>0</v>
      </c>
      <c r="N1377" s="3">
        <v>0</v>
      </c>
      <c r="O1377" s="3" t="str">
        <f t="shared" si="42"/>
        <v>2019</v>
      </c>
      <c r="P1377" s="3" t="str">
        <f t="shared" si="43"/>
        <v>05</v>
      </c>
      <c r="Q1377" s="3" t="s">
        <v>22</v>
      </c>
      <c r="R1377" s="5" t="s">
        <v>29</v>
      </c>
      <c r="T1377" s="3"/>
      <c r="U1377" s="3"/>
      <c r="V1377" s="3"/>
      <c r="W1377" s="3"/>
      <c r="X1377" s="3"/>
      <c r="Y1377" s="3"/>
      <c r="Z1377" s="3"/>
      <c r="AA1377" s="3"/>
      <c r="AB1377" s="3"/>
      <c r="AC1377" s="3"/>
      <c r="AD1377" s="3"/>
      <c r="AE1377"/>
      <c r="AF1377"/>
    </row>
    <row r="1378" spans="1:32" s="5" customFormat="1" x14ac:dyDescent="0.25">
      <c r="A1378" s="5" t="s">
        <v>183</v>
      </c>
      <c r="B1378" s="5" t="s">
        <v>19</v>
      </c>
      <c r="C1378" s="5" t="s">
        <v>84</v>
      </c>
      <c r="D1378" s="5" t="s">
        <v>85</v>
      </c>
      <c r="E1378" s="3">
        <v>278</v>
      </c>
      <c r="F1378" s="3">
        <v>0.14916962919999999</v>
      </c>
      <c r="G1378" s="3">
        <v>23352</v>
      </c>
      <c r="H1378" s="3">
        <v>5.8776984000000018E-2</v>
      </c>
      <c r="I1378" s="3">
        <v>21250.32</v>
      </c>
      <c r="J1378" s="3">
        <v>5.87380095E-2</v>
      </c>
      <c r="K1378" s="3">
        <v>4170</v>
      </c>
      <c r="L1378" s="3">
        <v>4170</v>
      </c>
      <c r="M1378" s="3">
        <v>0</v>
      </c>
      <c r="N1378" s="3">
        <v>0</v>
      </c>
      <c r="O1378" s="3" t="str">
        <f t="shared" si="42"/>
        <v>2019</v>
      </c>
      <c r="P1378" s="3" t="str">
        <f t="shared" si="43"/>
        <v>05</v>
      </c>
      <c r="Q1378" s="3" t="s">
        <v>22</v>
      </c>
      <c r="R1378" s="5" t="s">
        <v>29</v>
      </c>
      <c r="T1378" s="3"/>
      <c r="U1378" s="3"/>
      <c r="V1378" s="3"/>
      <c r="W1378" s="3"/>
      <c r="X1378" s="3"/>
      <c r="Y1378" s="3"/>
      <c r="Z1378" s="3"/>
      <c r="AA1378" s="3"/>
      <c r="AB1378" s="3"/>
      <c r="AC1378" s="3"/>
      <c r="AD1378" s="3"/>
      <c r="AE1378"/>
      <c r="AF1378"/>
    </row>
    <row r="1379" spans="1:32" s="5" customFormat="1" x14ac:dyDescent="0.25">
      <c r="A1379" s="5" t="s">
        <v>183</v>
      </c>
      <c r="B1379" s="5" t="s">
        <v>19</v>
      </c>
      <c r="C1379" s="5" t="s">
        <v>86</v>
      </c>
      <c r="D1379" s="5" t="s">
        <v>87</v>
      </c>
      <c r="E1379" s="3">
        <v>184</v>
      </c>
      <c r="F1379" s="3">
        <v>9.8730977600000006E-2</v>
      </c>
      <c r="G1379" s="3">
        <v>15456</v>
      </c>
      <c r="H1379" s="3">
        <v>3.8902751999999999E-2</v>
      </c>
      <c r="I1379" s="3">
        <v>14064.960000000001</v>
      </c>
      <c r="J1379" s="3">
        <v>3.8876955899999996E-2</v>
      </c>
      <c r="K1379" s="3">
        <v>2760</v>
      </c>
      <c r="L1379" s="3">
        <v>2760</v>
      </c>
      <c r="M1379" s="3">
        <v>0</v>
      </c>
      <c r="N1379" s="3">
        <v>0</v>
      </c>
      <c r="O1379" s="3" t="str">
        <f t="shared" si="42"/>
        <v>2019</v>
      </c>
      <c r="P1379" s="3" t="str">
        <f t="shared" si="43"/>
        <v>05</v>
      </c>
      <c r="Q1379" s="3" t="s">
        <v>22</v>
      </c>
      <c r="R1379" s="5" t="s">
        <v>29</v>
      </c>
      <c r="T1379" s="3"/>
      <c r="U1379" s="3"/>
      <c r="V1379" s="3"/>
      <c r="W1379" s="3"/>
      <c r="X1379" s="3"/>
      <c r="Y1379" s="3"/>
      <c r="Z1379" s="3"/>
      <c r="AA1379" s="3"/>
      <c r="AB1379" s="3"/>
      <c r="AC1379" s="3"/>
      <c r="AD1379" s="3"/>
      <c r="AE1379"/>
      <c r="AF1379"/>
    </row>
    <row r="1380" spans="1:32" s="5" customFormat="1" x14ac:dyDescent="0.25">
      <c r="A1380" s="5" t="s">
        <v>183</v>
      </c>
      <c r="B1380" s="5" t="s">
        <v>19</v>
      </c>
      <c r="C1380" s="5" t="s">
        <v>88</v>
      </c>
      <c r="D1380" s="5" t="s">
        <v>89</v>
      </c>
      <c r="E1380" s="3">
        <v>2</v>
      </c>
      <c r="F1380" s="3">
        <v>1.0731628E-3</v>
      </c>
      <c r="G1380" s="3">
        <v>560</v>
      </c>
      <c r="H1380" s="3">
        <v>1.4095200000000003E-3</v>
      </c>
      <c r="I1380" s="3">
        <v>509.6</v>
      </c>
      <c r="J1380" s="3">
        <v>1.4085853999999999E-3</v>
      </c>
      <c r="K1380" s="3">
        <v>60</v>
      </c>
      <c r="L1380" s="3">
        <v>60</v>
      </c>
      <c r="M1380" s="3">
        <v>0</v>
      </c>
      <c r="N1380" s="3">
        <v>0</v>
      </c>
      <c r="O1380" s="3" t="str">
        <f t="shared" si="42"/>
        <v>2019</v>
      </c>
      <c r="P1380" s="3" t="str">
        <f t="shared" si="43"/>
        <v>05</v>
      </c>
      <c r="Q1380" s="3" t="s">
        <v>22</v>
      </c>
      <c r="R1380" s="5" t="s">
        <v>29</v>
      </c>
      <c r="T1380" s="3"/>
      <c r="U1380" s="3"/>
      <c r="V1380" s="3"/>
      <c r="W1380" s="3"/>
      <c r="X1380" s="3"/>
      <c r="Y1380" s="3"/>
      <c r="Z1380" s="3"/>
      <c r="AA1380" s="3"/>
      <c r="AB1380" s="3"/>
      <c r="AC1380" s="3"/>
      <c r="AD1380" s="3"/>
      <c r="AE1380"/>
      <c r="AF1380"/>
    </row>
    <row r="1381" spans="1:32" s="5" customFormat="1" x14ac:dyDescent="0.25">
      <c r="A1381" s="5" t="s">
        <v>183</v>
      </c>
      <c r="B1381" s="5" t="s">
        <v>19</v>
      </c>
      <c r="C1381" s="5" t="s">
        <v>134</v>
      </c>
      <c r="D1381" s="5" t="s">
        <v>135</v>
      </c>
      <c r="E1381" s="3">
        <v>1</v>
      </c>
      <c r="F1381" s="3">
        <v>5.3658139999999998E-4</v>
      </c>
      <c r="G1381" s="3">
        <v>84</v>
      </c>
      <c r="H1381" s="3">
        <v>2.11428E-4</v>
      </c>
      <c r="I1381" s="3">
        <v>76.44</v>
      </c>
      <c r="J1381" s="3">
        <v>2.1128779999999995E-4</v>
      </c>
      <c r="K1381" s="3">
        <v>15</v>
      </c>
      <c r="L1381" s="3">
        <v>15</v>
      </c>
      <c r="M1381" s="3">
        <v>0</v>
      </c>
      <c r="N1381" s="3">
        <v>0</v>
      </c>
      <c r="O1381" s="3" t="str">
        <f t="shared" si="42"/>
        <v>2019</v>
      </c>
      <c r="P1381" s="3" t="str">
        <f t="shared" si="43"/>
        <v>05</v>
      </c>
      <c r="Q1381" s="3" t="s">
        <v>22</v>
      </c>
      <c r="R1381" s="5" t="s">
        <v>29</v>
      </c>
      <c r="T1381" s="3"/>
      <c r="U1381" s="3"/>
      <c r="V1381" s="3"/>
      <c r="W1381" s="3"/>
      <c r="X1381" s="3"/>
      <c r="Y1381" s="3"/>
      <c r="Z1381" s="3"/>
      <c r="AA1381" s="3"/>
      <c r="AB1381" s="3"/>
      <c r="AC1381" s="3"/>
      <c r="AD1381" s="3"/>
      <c r="AE1381"/>
      <c r="AF1381"/>
    </row>
    <row r="1382" spans="1:32" s="5" customFormat="1" x14ac:dyDescent="0.25">
      <c r="A1382" s="5" t="s">
        <v>183</v>
      </c>
      <c r="B1382" s="5" t="s">
        <v>19</v>
      </c>
      <c r="C1382" s="5" t="s">
        <v>90</v>
      </c>
      <c r="D1382" s="5" t="s">
        <v>91</v>
      </c>
      <c r="E1382" s="3">
        <v>5</v>
      </c>
      <c r="F1382" s="3">
        <v>2.682907E-3</v>
      </c>
      <c r="G1382" s="3">
        <v>3535</v>
      </c>
      <c r="H1382" s="3">
        <v>8.8975949999999995E-3</v>
      </c>
      <c r="I1382" s="3">
        <v>3216.85</v>
      </c>
      <c r="J1382" s="3">
        <v>8.8916951000000011E-3</v>
      </c>
      <c r="K1382" s="3">
        <v>300</v>
      </c>
      <c r="L1382" s="3">
        <v>300</v>
      </c>
      <c r="M1382" s="3">
        <v>0</v>
      </c>
      <c r="N1382" s="3">
        <v>0</v>
      </c>
      <c r="O1382" s="3" t="str">
        <f t="shared" si="42"/>
        <v>2019</v>
      </c>
      <c r="P1382" s="3" t="str">
        <f t="shared" si="43"/>
        <v>05</v>
      </c>
      <c r="Q1382" s="3" t="s">
        <v>22</v>
      </c>
      <c r="R1382" s="5" t="s">
        <v>23</v>
      </c>
      <c r="T1382" s="3"/>
      <c r="U1382" s="3"/>
      <c r="V1382" s="3"/>
      <c r="W1382" s="3"/>
      <c r="X1382" s="3"/>
      <c r="Y1382" s="3"/>
      <c r="Z1382" s="3"/>
      <c r="AA1382" s="3"/>
      <c r="AB1382" s="3"/>
      <c r="AC1382" s="3"/>
      <c r="AD1382" s="3"/>
      <c r="AE1382"/>
      <c r="AF1382"/>
    </row>
    <row r="1383" spans="1:32" s="5" customFormat="1" x14ac:dyDescent="0.25">
      <c r="A1383" s="5" t="s">
        <v>183</v>
      </c>
      <c r="B1383" s="5" t="s">
        <v>19</v>
      </c>
      <c r="C1383" s="5" t="s">
        <v>92</v>
      </c>
      <c r="D1383" s="5" t="s">
        <v>93</v>
      </c>
      <c r="E1383" s="3">
        <v>25</v>
      </c>
      <c r="F1383" s="3">
        <v>1.3414535E-2</v>
      </c>
      <c r="G1383" s="3">
        <v>8950</v>
      </c>
      <c r="H1383" s="3">
        <v>2.2527149999999999E-2</v>
      </c>
      <c r="I1383" s="3">
        <v>8144.5</v>
      </c>
      <c r="J1383" s="3">
        <v>2.25122125E-2</v>
      </c>
      <c r="K1383" s="3">
        <v>750</v>
      </c>
      <c r="L1383" s="3">
        <v>750</v>
      </c>
      <c r="M1383" s="3">
        <v>0</v>
      </c>
      <c r="N1383" s="3">
        <v>0</v>
      </c>
      <c r="O1383" s="3" t="str">
        <f t="shared" si="42"/>
        <v>2019</v>
      </c>
      <c r="P1383" s="3" t="str">
        <f t="shared" si="43"/>
        <v>05</v>
      </c>
      <c r="Q1383" s="3" t="s">
        <v>22</v>
      </c>
      <c r="R1383" s="5" t="s">
        <v>23</v>
      </c>
      <c r="T1383" s="3"/>
      <c r="U1383" s="3"/>
      <c r="V1383" s="3"/>
      <c r="W1383" s="3"/>
      <c r="X1383" s="3"/>
      <c r="Y1383" s="3"/>
      <c r="Z1383" s="3"/>
      <c r="AA1383" s="3"/>
      <c r="AB1383" s="3"/>
      <c r="AC1383" s="3"/>
      <c r="AD1383" s="3"/>
      <c r="AE1383"/>
      <c r="AF1383"/>
    </row>
    <row r="1384" spans="1:32" s="5" customFormat="1" x14ac:dyDescent="0.25">
      <c r="A1384" s="5" t="s">
        <v>183</v>
      </c>
      <c r="B1384" s="5" t="s">
        <v>19</v>
      </c>
      <c r="C1384" s="5" t="s">
        <v>94</v>
      </c>
      <c r="D1384" s="5" t="s">
        <v>95</v>
      </c>
      <c r="E1384" s="3">
        <v>18</v>
      </c>
      <c r="F1384" s="3">
        <v>9.6584651999999972E-3</v>
      </c>
      <c r="G1384" s="3">
        <v>3222</v>
      </c>
      <c r="H1384" s="3">
        <v>8.1097740000000001E-3</v>
      </c>
      <c r="I1384" s="3">
        <v>2932.02</v>
      </c>
      <c r="J1384" s="3">
        <v>8.1043964999999996E-3</v>
      </c>
      <c r="K1384" s="3">
        <v>270</v>
      </c>
      <c r="L1384" s="3">
        <v>270</v>
      </c>
      <c r="M1384" s="3">
        <v>0</v>
      </c>
      <c r="N1384" s="3">
        <v>0</v>
      </c>
      <c r="O1384" s="3" t="str">
        <f t="shared" si="42"/>
        <v>2019</v>
      </c>
      <c r="P1384" s="3" t="str">
        <f t="shared" si="43"/>
        <v>05</v>
      </c>
      <c r="Q1384" s="3" t="s">
        <v>22</v>
      </c>
      <c r="R1384" s="5" t="s">
        <v>23</v>
      </c>
      <c r="T1384" s="3"/>
      <c r="U1384" s="3"/>
      <c r="V1384" s="3"/>
      <c r="W1384" s="3"/>
      <c r="X1384" s="3"/>
      <c r="Y1384" s="3"/>
      <c r="Z1384" s="3"/>
      <c r="AA1384" s="3"/>
      <c r="AB1384" s="3"/>
      <c r="AC1384" s="3"/>
      <c r="AD1384" s="3"/>
      <c r="AE1384"/>
      <c r="AF1384"/>
    </row>
    <row r="1385" spans="1:32" s="5" customFormat="1" x14ac:dyDescent="0.25">
      <c r="A1385" s="5" t="s">
        <v>183</v>
      </c>
      <c r="B1385" s="5" t="s">
        <v>19</v>
      </c>
      <c r="C1385" s="5" t="s">
        <v>98</v>
      </c>
      <c r="D1385" s="5" t="s">
        <v>99</v>
      </c>
      <c r="E1385" s="3">
        <v>3</v>
      </c>
      <c r="F1385" s="3">
        <v>1.6097441999999996E-3</v>
      </c>
      <c r="G1385" s="3">
        <v>0</v>
      </c>
      <c r="H1385" s="3">
        <v>0</v>
      </c>
      <c r="I1385" s="3">
        <v>0</v>
      </c>
      <c r="J1385" s="3">
        <v>0</v>
      </c>
      <c r="K1385" s="3">
        <v>0</v>
      </c>
      <c r="L1385" s="3">
        <v>0</v>
      </c>
      <c r="M1385" s="3">
        <v>3600</v>
      </c>
      <c r="N1385" s="3">
        <v>0</v>
      </c>
      <c r="O1385" s="3" t="str">
        <f t="shared" si="42"/>
        <v>2019</v>
      </c>
      <c r="P1385" s="3" t="str">
        <f t="shared" si="43"/>
        <v>05</v>
      </c>
      <c r="Q1385" s="3" t="s">
        <v>22</v>
      </c>
      <c r="R1385" s="5" t="s">
        <v>23</v>
      </c>
      <c r="T1385" s="3"/>
      <c r="U1385" s="3"/>
      <c r="V1385" s="3"/>
      <c r="W1385" s="3"/>
      <c r="X1385" s="3"/>
      <c r="Y1385" s="3"/>
      <c r="Z1385" s="3"/>
      <c r="AA1385" s="3"/>
      <c r="AB1385" s="3"/>
      <c r="AC1385" s="3"/>
      <c r="AD1385" s="3"/>
      <c r="AE1385"/>
      <c r="AF1385"/>
    </row>
    <row r="1386" spans="1:32" s="5" customFormat="1" x14ac:dyDescent="0.25">
      <c r="A1386" s="5" t="s">
        <v>183</v>
      </c>
      <c r="B1386" s="5" t="s">
        <v>19</v>
      </c>
      <c r="C1386" s="5" t="s">
        <v>121</v>
      </c>
      <c r="D1386" s="5" t="s">
        <v>122</v>
      </c>
      <c r="E1386" s="3">
        <v>2</v>
      </c>
      <c r="F1386" s="3">
        <v>1.0731628E-3</v>
      </c>
      <c r="G1386" s="3">
        <v>0</v>
      </c>
      <c r="H1386" s="3">
        <v>0</v>
      </c>
      <c r="I1386" s="3">
        <v>0</v>
      </c>
      <c r="J1386" s="3">
        <v>0</v>
      </c>
      <c r="K1386" s="3">
        <v>0</v>
      </c>
      <c r="L1386" s="3">
        <v>0</v>
      </c>
      <c r="M1386" s="3">
        <v>2000</v>
      </c>
      <c r="N1386" s="3">
        <v>0</v>
      </c>
      <c r="O1386" s="3" t="str">
        <f t="shared" si="42"/>
        <v>2019</v>
      </c>
      <c r="P1386" s="3" t="str">
        <f t="shared" si="43"/>
        <v>05</v>
      </c>
      <c r="Q1386" s="3" t="s">
        <v>22</v>
      </c>
      <c r="R1386" s="5" t="s">
        <v>23</v>
      </c>
      <c r="T1386" s="3"/>
      <c r="U1386" s="3"/>
      <c r="V1386" s="3"/>
      <c r="W1386" s="3"/>
      <c r="X1386" s="3"/>
      <c r="Y1386" s="3"/>
      <c r="Z1386" s="3"/>
      <c r="AA1386" s="3"/>
      <c r="AB1386" s="3"/>
      <c r="AC1386" s="3"/>
      <c r="AD1386" s="3"/>
      <c r="AE1386"/>
      <c r="AF1386"/>
    </row>
    <row r="1387" spans="1:32" s="5" customFormat="1" x14ac:dyDescent="0.25">
      <c r="A1387" s="5" t="s">
        <v>183</v>
      </c>
      <c r="B1387" s="5" t="s">
        <v>19</v>
      </c>
      <c r="C1387" s="5" t="s">
        <v>100</v>
      </c>
      <c r="D1387" s="5" t="s">
        <v>101</v>
      </c>
      <c r="E1387" s="3">
        <v>92</v>
      </c>
      <c r="F1387" s="3">
        <v>4.9365488800000003E-2</v>
      </c>
      <c r="G1387" s="3">
        <v>0</v>
      </c>
      <c r="H1387" s="3">
        <v>0</v>
      </c>
      <c r="I1387" s="3">
        <v>0</v>
      </c>
      <c r="J1387" s="3">
        <v>0</v>
      </c>
      <c r="K1387" s="3">
        <v>0</v>
      </c>
      <c r="L1387" s="3">
        <v>0</v>
      </c>
      <c r="M1387" s="3">
        <v>63480</v>
      </c>
      <c r="N1387" s="3">
        <v>0</v>
      </c>
      <c r="O1387" s="3" t="str">
        <f t="shared" si="42"/>
        <v>2019</v>
      </c>
      <c r="P1387" s="3" t="str">
        <f t="shared" si="43"/>
        <v>05</v>
      </c>
      <c r="Q1387" s="3" t="s">
        <v>22</v>
      </c>
      <c r="R1387" s="5" t="s">
        <v>23</v>
      </c>
      <c r="T1387" s="3"/>
      <c r="U1387" s="3"/>
      <c r="V1387" s="3"/>
      <c r="W1387" s="3"/>
      <c r="X1387" s="3"/>
      <c r="Y1387" s="3"/>
      <c r="Z1387" s="3"/>
      <c r="AA1387" s="3"/>
      <c r="AB1387" s="3"/>
      <c r="AC1387" s="3"/>
      <c r="AD1387" s="3"/>
      <c r="AE1387"/>
      <c r="AF1387"/>
    </row>
    <row r="1388" spans="1:32" s="5" customFormat="1" x14ac:dyDescent="0.25">
      <c r="A1388" s="5" t="s">
        <v>183</v>
      </c>
      <c r="B1388" s="5" t="s">
        <v>19</v>
      </c>
      <c r="C1388" s="5" t="s">
        <v>102</v>
      </c>
      <c r="D1388" s="5" t="s">
        <v>103</v>
      </c>
      <c r="E1388" s="3">
        <v>16</v>
      </c>
      <c r="F1388" s="3">
        <v>8.5853023999999997E-3</v>
      </c>
      <c r="G1388" s="3">
        <v>0</v>
      </c>
      <c r="H1388" s="3">
        <v>0</v>
      </c>
      <c r="I1388" s="3">
        <v>0</v>
      </c>
      <c r="J1388" s="3">
        <v>0</v>
      </c>
      <c r="K1388" s="3">
        <v>0</v>
      </c>
      <c r="L1388" s="3">
        <v>0</v>
      </c>
      <c r="M1388" s="3">
        <v>6880</v>
      </c>
      <c r="N1388" s="3">
        <v>0</v>
      </c>
      <c r="O1388" s="3" t="str">
        <f t="shared" si="42"/>
        <v>2019</v>
      </c>
      <c r="P1388" s="3" t="str">
        <f t="shared" si="43"/>
        <v>05</v>
      </c>
      <c r="Q1388" s="3" t="s">
        <v>22</v>
      </c>
      <c r="R1388" s="5" t="s">
        <v>23</v>
      </c>
      <c r="T1388" s="3"/>
      <c r="U1388" s="3"/>
      <c r="V1388" s="3"/>
      <c r="W1388" s="3"/>
      <c r="X1388" s="3"/>
      <c r="Y1388" s="3"/>
      <c r="Z1388" s="3"/>
      <c r="AA1388" s="3"/>
      <c r="AB1388" s="3"/>
      <c r="AC1388" s="3"/>
      <c r="AD1388" s="3"/>
      <c r="AE1388"/>
      <c r="AF1388"/>
    </row>
    <row r="1389" spans="1:32" s="5" customFormat="1" x14ac:dyDescent="0.25">
      <c r="A1389" s="5" t="s">
        <v>183</v>
      </c>
      <c r="B1389" s="5" t="s">
        <v>19</v>
      </c>
      <c r="C1389" s="5" t="s">
        <v>102</v>
      </c>
      <c r="D1389" s="5" t="s">
        <v>103</v>
      </c>
      <c r="E1389" s="3">
        <v>1</v>
      </c>
      <c r="F1389" s="3">
        <v>5.3658139999999998E-4</v>
      </c>
      <c r="G1389" s="3">
        <v>0</v>
      </c>
      <c r="H1389" s="3">
        <v>0</v>
      </c>
      <c r="I1389" s="3">
        <v>0</v>
      </c>
      <c r="J1389" s="3">
        <v>0</v>
      </c>
      <c r="K1389" s="3">
        <v>0</v>
      </c>
      <c r="L1389" s="3">
        <v>0</v>
      </c>
      <c r="M1389" s="3">
        <v>430</v>
      </c>
      <c r="N1389" s="3">
        <v>0</v>
      </c>
      <c r="O1389" s="3" t="str">
        <f t="shared" si="42"/>
        <v>2019</v>
      </c>
      <c r="P1389" s="3" t="str">
        <f t="shared" si="43"/>
        <v>05</v>
      </c>
      <c r="Q1389" s="3" t="s">
        <v>22</v>
      </c>
      <c r="R1389" s="5" t="s">
        <v>23</v>
      </c>
      <c r="T1389" s="3"/>
      <c r="U1389" s="3"/>
      <c r="V1389" s="3"/>
      <c r="W1389" s="3"/>
      <c r="X1389" s="3"/>
      <c r="Y1389" s="3"/>
      <c r="Z1389" s="3"/>
      <c r="AA1389" s="3"/>
      <c r="AB1389" s="3"/>
      <c r="AC1389" s="3"/>
      <c r="AD1389" s="3"/>
      <c r="AE1389"/>
      <c r="AF1389"/>
    </row>
    <row r="1390" spans="1:32" s="5" customFormat="1" x14ac:dyDescent="0.25">
      <c r="A1390" s="5" t="s">
        <v>183</v>
      </c>
      <c r="B1390" s="5" t="s">
        <v>19</v>
      </c>
      <c r="C1390" s="5" t="s">
        <v>104</v>
      </c>
      <c r="D1390" s="5" t="s">
        <v>105</v>
      </c>
      <c r="E1390" s="3">
        <v>34</v>
      </c>
      <c r="F1390" s="3">
        <v>1.8243767600000006E-2</v>
      </c>
      <c r="G1390" s="3">
        <v>0</v>
      </c>
      <c r="H1390" s="3">
        <v>0</v>
      </c>
      <c r="I1390" s="3">
        <v>0</v>
      </c>
      <c r="J1390" s="3">
        <v>0</v>
      </c>
      <c r="K1390" s="3">
        <v>0</v>
      </c>
      <c r="L1390" s="3">
        <v>0</v>
      </c>
      <c r="M1390" s="3">
        <v>12410</v>
      </c>
      <c r="N1390" s="3">
        <v>0</v>
      </c>
      <c r="O1390" s="3" t="str">
        <f t="shared" si="42"/>
        <v>2019</v>
      </c>
      <c r="P1390" s="3" t="str">
        <f t="shared" si="43"/>
        <v>05</v>
      </c>
      <c r="Q1390" s="3" t="s">
        <v>22</v>
      </c>
      <c r="R1390" s="5" t="s">
        <v>23</v>
      </c>
      <c r="T1390" s="3"/>
      <c r="U1390" s="3"/>
      <c r="V1390" s="3"/>
      <c r="W1390" s="3"/>
      <c r="X1390" s="3"/>
      <c r="Y1390" s="3"/>
      <c r="Z1390" s="3"/>
      <c r="AA1390" s="3"/>
      <c r="AB1390" s="3"/>
      <c r="AC1390" s="3"/>
      <c r="AD1390" s="3"/>
      <c r="AE1390"/>
      <c r="AF1390"/>
    </row>
    <row r="1391" spans="1:32" s="5" customFormat="1" x14ac:dyDescent="0.25">
      <c r="A1391" s="5" t="s">
        <v>183</v>
      </c>
      <c r="B1391" s="5" t="s">
        <v>19</v>
      </c>
      <c r="C1391" s="5" t="s">
        <v>106</v>
      </c>
      <c r="D1391" s="5" t="s">
        <v>107</v>
      </c>
      <c r="E1391" s="3">
        <v>30</v>
      </c>
      <c r="F1391" s="3">
        <v>1.6097441999999997E-2</v>
      </c>
      <c r="G1391" s="3">
        <v>0</v>
      </c>
      <c r="H1391" s="3">
        <v>0</v>
      </c>
      <c r="I1391" s="3">
        <v>0</v>
      </c>
      <c r="J1391" s="3">
        <v>0</v>
      </c>
      <c r="K1391" s="3">
        <v>0</v>
      </c>
      <c r="L1391" s="3">
        <v>0</v>
      </c>
      <c r="M1391" s="3">
        <v>5400</v>
      </c>
      <c r="N1391" s="3">
        <v>0</v>
      </c>
      <c r="O1391" s="3" t="str">
        <f t="shared" si="42"/>
        <v>2019</v>
      </c>
      <c r="P1391" s="3" t="str">
        <f t="shared" si="43"/>
        <v>05</v>
      </c>
      <c r="Q1391" s="3" t="s">
        <v>22</v>
      </c>
      <c r="R1391" s="5" t="s">
        <v>23</v>
      </c>
      <c r="T1391" s="3"/>
      <c r="U1391" s="3"/>
      <c r="V1391" s="3"/>
      <c r="W1391" s="3"/>
      <c r="X1391" s="3"/>
      <c r="Y1391" s="3"/>
      <c r="Z1391" s="3"/>
      <c r="AA1391" s="3"/>
      <c r="AB1391" s="3"/>
      <c r="AC1391" s="3"/>
      <c r="AD1391" s="3"/>
      <c r="AE1391"/>
      <c r="AF1391"/>
    </row>
    <row r="1392" spans="1:32" s="5" customFormat="1" x14ac:dyDescent="0.25">
      <c r="A1392" s="5" t="s">
        <v>183</v>
      </c>
      <c r="B1392" s="5" t="s">
        <v>19</v>
      </c>
      <c r="C1392" s="5" t="s">
        <v>108</v>
      </c>
      <c r="D1392" s="5" t="s">
        <v>109</v>
      </c>
      <c r="E1392" s="3">
        <v>5</v>
      </c>
      <c r="F1392" s="3">
        <v>2.682907E-3</v>
      </c>
      <c r="G1392" s="3">
        <v>0</v>
      </c>
      <c r="H1392" s="3">
        <v>0</v>
      </c>
      <c r="I1392" s="3">
        <v>0</v>
      </c>
      <c r="J1392" s="3">
        <v>0</v>
      </c>
      <c r="K1392" s="3">
        <v>0</v>
      </c>
      <c r="L1392" s="3">
        <v>0</v>
      </c>
      <c r="M1392" s="3">
        <v>2500</v>
      </c>
      <c r="N1392" s="3">
        <v>0</v>
      </c>
      <c r="O1392" s="3" t="str">
        <f t="shared" si="42"/>
        <v>2019</v>
      </c>
      <c r="P1392" s="3" t="str">
        <f t="shared" si="43"/>
        <v>05</v>
      </c>
      <c r="Q1392" s="3" t="s">
        <v>22</v>
      </c>
      <c r="R1392" s="5" t="s">
        <v>23</v>
      </c>
      <c r="T1392" s="3"/>
      <c r="U1392" s="3"/>
      <c r="V1392" s="3"/>
      <c r="W1392" s="3"/>
      <c r="X1392" s="3"/>
      <c r="Y1392" s="3"/>
      <c r="Z1392" s="3"/>
      <c r="AA1392" s="3"/>
      <c r="AB1392" s="3"/>
      <c r="AC1392" s="3"/>
      <c r="AD1392" s="3"/>
      <c r="AE1392"/>
      <c r="AF1392"/>
    </row>
    <row r="1393" spans="1:32" s="5" customFormat="1" x14ac:dyDescent="0.25">
      <c r="A1393" s="5" t="s">
        <v>183</v>
      </c>
      <c r="B1393" s="5" t="s">
        <v>19</v>
      </c>
      <c r="C1393" s="5" t="s">
        <v>110</v>
      </c>
      <c r="D1393" s="5" t="s">
        <v>111</v>
      </c>
      <c r="E1393" s="3">
        <v>1</v>
      </c>
      <c r="F1393" s="3">
        <v>5.3658139999999998E-4</v>
      </c>
      <c r="G1393" s="3">
        <v>0</v>
      </c>
      <c r="H1393" s="3">
        <v>0</v>
      </c>
      <c r="I1393" s="3">
        <v>0</v>
      </c>
      <c r="J1393" s="3">
        <v>0</v>
      </c>
      <c r="K1393" s="3">
        <v>0</v>
      </c>
      <c r="L1393" s="3">
        <v>0</v>
      </c>
      <c r="M1393" s="3">
        <v>750</v>
      </c>
      <c r="N1393" s="3">
        <v>0</v>
      </c>
      <c r="O1393" s="3" t="str">
        <f t="shared" si="42"/>
        <v>2019</v>
      </c>
      <c r="P1393" s="3" t="str">
        <f t="shared" si="43"/>
        <v>05</v>
      </c>
      <c r="Q1393" s="3" t="s">
        <v>22</v>
      </c>
      <c r="R1393" s="5" t="s">
        <v>23</v>
      </c>
      <c r="T1393" s="3"/>
      <c r="U1393" s="3"/>
      <c r="V1393" s="3"/>
      <c r="W1393" s="3"/>
      <c r="X1393" s="3"/>
      <c r="Y1393" s="3"/>
      <c r="Z1393" s="3"/>
      <c r="AA1393" s="3"/>
      <c r="AB1393" s="3"/>
      <c r="AC1393" s="3"/>
      <c r="AD1393" s="3"/>
      <c r="AE1393"/>
      <c r="AF1393"/>
    </row>
    <row r="1394" spans="1:32" s="5" customFormat="1" x14ac:dyDescent="0.25">
      <c r="A1394" s="5" t="s">
        <v>183</v>
      </c>
      <c r="B1394" s="5" t="s">
        <v>19</v>
      </c>
      <c r="C1394" s="5" t="s">
        <v>112</v>
      </c>
      <c r="D1394" s="5" t="s">
        <v>138</v>
      </c>
      <c r="E1394" s="3">
        <v>2</v>
      </c>
      <c r="F1394" s="3">
        <v>1.0731628E-3</v>
      </c>
      <c r="G1394" s="3">
        <v>0</v>
      </c>
      <c r="H1394" s="3">
        <v>0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 t="str">
        <f t="shared" si="42"/>
        <v>2019</v>
      </c>
      <c r="P1394" s="3" t="str">
        <f t="shared" si="43"/>
        <v>05</v>
      </c>
      <c r="Q1394" s="3" t="s">
        <v>22</v>
      </c>
      <c r="R1394" s="5" t="s">
        <v>23</v>
      </c>
      <c r="T1394" s="3"/>
      <c r="U1394" s="3"/>
      <c r="V1394" s="3"/>
      <c r="W1394" s="3"/>
      <c r="X1394" s="3"/>
      <c r="Y1394" s="3"/>
      <c r="Z1394" s="3"/>
      <c r="AA1394" s="3"/>
      <c r="AB1394" s="3"/>
      <c r="AC1394" s="3"/>
      <c r="AD1394" s="3"/>
      <c r="AE1394"/>
      <c r="AF1394"/>
    </row>
    <row r="1395" spans="1:32" s="5" customFormat="1" x14ac:dyDescent="0.25">
      <c r="A1395" s="5" t="s">
        <v>184</v>
      </c>
      <c r="B1395" s="5" t="s">
        <v>19</v>
      </c>
      <c r="C1395" s="5" t="s">
        <v>20</v>
      </c>
      <c r="D1395" s="5" t="s">
        <v>21</v>
      </c>
      <c r="E1395" s="3">
        <v>1</v>
      </c>
      <c r="F1395" s="3">
        <v>5.3658139999999998E-4</v>
      </c>
      <c r="G1395" s="3">
        <v>62</v>
      </c>
      <c r="H1395" s="3">
        <v>1.5605400000000001E-4</v>
      </c>
      <c r="I1395" s="3">
        <v>56.42</v>
      </c>
      <c r="J1395" s="3">
        <v>1.5595049999999998E-4</v>
      </c>
      <c r="K1395" s="3">
        <v>10</v>
      </c>
      <c r="L1395" s="3">
        <v>10</v>
      </c>
      <c r="M1395" s="3">
        <v>0</v>
      </c>
      <c r="N1395" s="3">
        <v>0</v>
      </c>
      <c r="O1395" s="3" t="str">
        <f t="shared" si="42"/>
        <v>2020</v>
      </c>
      <c r="P1395" s="3" t="str">
        <f t="shared" si="43"/>
        <v>05</v>
      </c>
      <c r="Q1395" s="3" t="s">
        <v>22</v>
      </c>
      <c r="R1395" s="5" t="s">
        <v>23</v>
      </c>
      <c r="T1395" s="3"/>
      <c r="U1395" s="3"/>
      <c r="V1395" s="3"/>
      <c r="W1395" s="3"/>
      <c r="X1395" s="3"/>
      <c r="Y1395" s="3"/>
      <c r="Z1395" s="3"/>
      <c r="AA1395" s="3"/>
      <c r="AB1395" s="3"/>
      <c r="AC1395" s="3"/>
      <c r="AD1395" s="3"/>
      <c r="AE1395"/>
      <c r="AF1395"/>
    </row>
    <row r="1396" spans="1:32" s="5" customFormat="1" x14ac:dyDescent="0.25">
      <c r="A1396" s="5" t="s">
        <v>184</v>
      </c>
      <c r="B1396" s="5" t="s">
        <v>19</v>
      </c>
      <c r="C1396" s="5" t="s">
        <v>20</v>
      </c>
      <c r="D1396" s="5" t="s">
        <v>21</v>
      </c>
      <c r="E1396" s="3">
        <v>2</v>
      </c>
      <c r="F1396" s="3">
        <v>1.0731628E-3</v>
      </c>
      <c r="G1396" s="3">
        <v>124</v>
      </c>
      <c r="H1396" s="3">
        <v>3.1210800000000001E-4</v>
      </c>
      <c r="I1396" s="3">
        <v>112.84</v>
      </c>
      <c r="J1396" s="3">
        <v>3.1190099999999995E-4</v>
      </c>
      <c r="K1396" s="3">
        <v>20</v>
      </c>
      <c r="L1396" s="3">
        <v>20</v>
      </c>
      <c r="M1396" s="3">
        <v>0</v>
      </c>
      <c r="N1396" s="3">
        <v>0</v>
      </c>
      <c r="O1396" s="3" t="str">
        <f t="shared" si="42"/>
        <v>2020</v>
      </c>
      <c r="P1396" s="3" t="str">
        <f t="shared" si="43"/>
        <v>05</v>
      </c>
      <c r="Q1396" s="3" t="s">
        <v>22</v>
      </c>
      <c r="R1396" s="5" t="s">
        <v>23</v>
      </c>
      <c r="T1396" s="3"/>
      <c r="U1396" s="3"/>
      <c r="V1396" s="3"/>
      <c r="W1396" s="3"/>
      <c r="X1396" s="3"/>
      <c r="Y1396" s="3"/>
      <c r="Z1396" s="3"/>
      <c r="AA1396" s="3"/>
      <c r="AB1396" s="3"/>
      <c r="AC1396" s="3"/>
      <c r="AD1396" s="3"/>
      <c r="AE1396"/>
      <c r="AF1396"/>
    </row>
    <row r="1397" spans="1:32" s="5" customFormat="1" x14ac:dyDescent="0.25">
      <c r="A1397" s="5" t="s">
        <v>184</v>
      </c>
      <c r="B1397" s="5" t="s">
        <v>19</v>
      </c>
      <c r="C1397" s="5" t="s">
        <v>20</v>
      </c>
      <c r="D1397" s="5" t="s">
        <v>21</v>
      </c>
      <c r="E1397" s="3">
        <v>51</v>
      </c>
      <c r="F1397" s="3">
        <v>2.7365651399999996E-2</v>
      </c>
      <c r="G1397" s="3">
        <v>3162</v>
      </c>
      <c r="H1397" s="3">
        <v>7.9587540000000019E-3</v>
      </c>
      <c r="I1397" s="3">
        <v>2877.42</v>
      </c>
      <c r="J1397" s="3">
        <v>7.9534765999999986E-3</v>
      </c>
      <c r="K1397" s="3">
        <v>510</v>
      </c>
      <c r="L1397" s="3">
        <v>510</v>
      </c>
      <c r="M1397" s="3">
        <v>0</v>
      </c>
      <c r="N1397" s="3">
        <v>0</v>
      </c>
      <c r="O1397" s="3" t="str">
        <f t="shared" si="42"/>
        <v>2020</v>
      </c>
      <c r="P1397" s="3" t="str">
        <f t="shared" si="43"/>
        <v>05</v>
      </c>
      <c r="Q1397" s="3" t="s">
        <v>22</v>
      </c>
      <c r="R1397" s="5" t="s">
        <v>23</v>
      </c>
      <c r="T1397" s="3"/>
      <c r="U1397" s="3"/>
      <c r="V1397" s="3"/>
      <c r="W1397" s="3"/>
      <c r="X1397" s="3"/>
      <c r="Y1397" s="3"/>
      <c r="Z1397" s="3"/>
      <c r="AA1397" s="3"/>
      <c r="AB1397" s="3"/>
      <c r="AC1397" s="3"/>
      <c r="AD1397" s="3"/>
      <c r="AE1397"/>
      <c r="AF1397"/>
    </row>
    <row r="1398" spans="1:32" s="5" customFormat="1" x14ac:dyDescent="0.25">
      <c r="A1398" s="5" t="s">
        <v>184</v>
      </c>
      <c r="B1398" s="5" t="s">
        <v>19</v>
      </c>
      <c r="C1398" s="5" t="s">
        <v>24</v>
      </c>
      <c r="D1398" s="5" t="s">
        <v>25</v>
      </c>
      <c r="E1398" s="3">
        <v>2</v>
      </c>
      <c r="F1398" s="3">
        <v>1.0731628E-3</v>
      </c>
      <c r="G1398" s="3">
        <v>76</v>
      </c>
      <c r="H1398" s="3">
        <v>1.9129200000000002E-4</v>
      </c>
      <c r="I1398" s="3">
        <v>69.16</v>
      </c>
      <c r="J1398" s="3">
        <v>1.9116520000000002E-4</v>
      </c>
      <c r="K1398" s="3">
        <v>10</v>
      </c>
      <c r="L1398" s="3">
        <v>10</v>
      </c>
      <c r="M1398" s="3">
        <v>0</v>
      </c>
      <c r="N1398" s="3">
        <v>0</v>
      </c>
      <c r="O1398" s="3" t="str">
        <f t="shared" si="42"/>
        <v>2020</v>
      </c>
      <c r="P1398" s="3" t="str">
        <f t="shared" si="43"/>
        <v>05</v>
      </c>
      <c r="Q1398" s="3" t="s">
        <v>22</v>
      </c>
      <c r="R1398" s="5" t="s">
        <v>23</v>
      </c>
      <c r="T1398" s="3"/>
      <c r="U1398" s="3"/>
      <c r="V1398" s="3"/>
      <c r="W1398" s="3"/>
      <c r="X1398" s="3"/>
      <c r="Y1398" s="3"/>
      <c r="Z1398" s="3"/>
      <c r="AA1398" s="3"/>
      <c r="AB1398" s="3"/>
      <c r="AC1398" s="3"/>
      <c r="AD1398" s="3"/>
      <c r="AE1398"/>
      <c r="AF1398"/>
    </row>
    <row r="1399" spans="1:32" s="5" customFormat="1" x14ac:dyDescent="0.25">
      <c r="A1399" s="5" t="s">
        <v>184</v>
      </c>
      <c r="B1399" s="5" t="s">
        <v>19</v>
      </c>
      <c r="C1399" s="5" t="s">
        <v>24</v>
      </c>
      <c r="D1399" s="5" t="s">
        <v>25</v>
      </c>
      <c r="E1399" s="3">
        <v>129</v>
      </c>
      <c r="F1399" s="3">
        <v>6.9219000599999997E-2</v>
      </c>
      <c r="G1399" s="3">
        <v>4902</v>
      </c>
      <c r="H1399" s="3">
        <v>1.2338333999999999E-2</v>
      </c>
      <c r="I1399" s="3">
        <v>4460.82</v>
      </c>
      <c r="J1399" s="3">
        <v>1.23301526E-2</v>
      </c>
      <c r="K1399" s="3">
        <v>645</v>
      </c>
      <c r="L1399" s="3">
        <v>645</v>
      </c>
      <c r="M1399" s="3">
        <v>0</v>
      </c>
      <c r="N1399" s="3">
        <v>0</v>
      </c>
      <c r="O1399" s="3" t="str">
        <f t="shared" si="42"/>
        <v>2020</v>
      </c>
      <c r="P1399" s="3" t="str">
        <f t="shared" si="43"/>
        <v>05</v>
      </c>
      <c r="Q1399" s="3" t="s">
        <v>22</v>
      </c>
      <c r="R1399" s="5" t="s">
        <v>23</v>
      </c>
      <c r="T1399" s="3"/>
      <c r="U1399" s="3"/>
      <c r="V1399" s="3"/>
      <c r="W1399" s="3"/>
      <c r="X1399" s="3"/>
      <c r="Y1399" s="3"/>
      <c r="Z1399" s="3"/>
      <c r="AA1399" s="3"/>
      <c r="AB1399" s="3"/>
      <c r="AC1399" s="3"/>
      <c r="AD1399" s="3"/>
      <c r="AE1399"/>
      <c r="AF1399"/>
    </row>
    <row r="1400" spans="1:32" s="5" customFormat="1" x14ac:dyDescent="0.25">
      <c r="A1400" s="5" t="s">
        <v>184</v>
      </c>
      <c r="B1400" s="5" t="s">
        <v>19</v>
      </c>
      <c r="C1400" s="5" t="s">
        <v>24</v>
      </c>
      <c r="D1400" s="5" t="s">
        <v>25</v>
      </c>
      <c r="E1400" s="3">
        <v>10</v>
      </c>
      <c r="F1400" s="3">
        <v>5.365814E-3</v>
      </c>
      <c r="G1400" s="3">
        <v>380</v>
      </c>
      <c r="H1400" s="3">
        <v>9.5646000000000012E-4</v>
      </c>
      <c r="I1400" s="3">
        <v>345.8</v>
      </c>
      <c r="J1400" s="3">
        <v>9.5582579999999983E-4</v>
      </c>
      <c r="K1400" s="3">
        <v>50</v>
      </c>
      <c r="L1400" s="3">
        <v>50</v>
      </c>
      <c r="M1400" s="3">
        <v>0</v>
      </c>
      <c r="N1400" s="3">
        <v>0</v>
      </c>
      <c r="O1400" s="3" t="str">
        <f t="shared" si="42"/>
        <v>2020</v>
      </c>
      <c r="P1400" s="3" t="str">
        <f t="shared" si="43"/>
        <v>05</v>
      </c>
      <c r="Q1400" s="3" t="s">
        <v>22</v>
      </c>
      <c r="R1400" s="5" t="s">
        <v>23</v>
      </c>
      <c r="T1400" s="3"/>
      <c r="U1400" s="3"/>
      <c r="V1400" s="3"/>
      <c r="W1400" s="3"/>
      <c r="X1400" s="3"/>
      <c r="Y1400" s="3"/>
      <c r="Z1400" s="3"/>
      <c r="AA1400" s="3"/>
      <c r="AB1400" s="3"/>
      <c r="AC1400" s="3"/>
      <c r="AD1400" s="3"/>
      <c r="AE1400"/>
      <c r="AF1400"/>
    </row>
    <row r="1401" spans="1:32" s="5" customFormat="1" x14ac:dyDescent="0.25">
      <c r="A1401" s="5" t="s">
        <v>184</v>
      </c>
      <c r="B1401" s="5" t="s">
        <v>19</v>
      </c>
      <c r="C1401" s="5" t="s">
        <v>26</v>
      </c>
      <c r="D1401" s="5" t="s">
        <v>27</v>
      </c>
      <c r="E1401" s="3">
        <v>361</v>
      </c>
      <c r="F1401" s="3">
        <v>0.19370588539999994</v>
      </c>
      <c r="G1401" s="3">
        <v>28519</v>
      </c>
      <c r="H1401" s="3">
        <v>7.1782323000000009E-2</v>
      </c>
      <c r="I1401" s="3">
        <v>25952.29</v>
      </c>
      <c r="J1401" s="3">
        <v>7.1734724799999997E-2</v>
      </c>
      <c r="K1401" s="3">
        <v>3610</v>
      </c>
      <c r="L1401" s="3">
        <v>3610</v>
      </c>
      <c r="M1401" s="3">
        <v>0</v>
      </c>
      <c r="N1401" s="3">
        <v>0</v>
      </c>
      <c r="O1401" s="3" t="str">
        <f t="shared" si="42"/>
        <v>2020</v>
      </c>
      <c r="P1401" s="3" t="str">
        <f t="shared" si="43"/>
        <v>05</v>
      </c>
      <c r="Q1401" s="3" t="s">
        <v>22</v>
      </c>
      <c r="R1401" s="5" t="s">
        <v>23</v>
      </c>
      <c r="T1401" s="3"/>
      <c r="U1401" s="3"/>
      <c r="V1401" s="3"/>
      <c r="W1401" s="3"/>
      <c r="X1401" s="3"/>
      <c r="Y1401" s="3"/>
      <c r="Z1401" s="3"/>
      <c r="AA1401" s="3"/>
      <c r="AB1401" s="3"/>
      <c r="AC1401" s="3"/>
      <c r="AD1401" s="3"/>
      <c r="AE1401"/>
      <c r="AF1401"/>
    </row>
    <row r="1402" spans="1:32" s="5" customFormat="1" x14ac:dyDescent="0.25">
      <c r="A1402" s="5" t="s">
        <v>184</v>
      </c>
      <c r="B1402" s="5" t="s">
        <v>19</v>
      </c>
      <c r="C1402" s="5" t="s">
        <v>26</v>
      </c>
      <c r="D1402" s="5" t="s">
        <v>27</v>
      </c>
      <c r="E1402" s="3">
        <v>110</v>
      </c>
      <c r="F1402" s="3">
        <v>5.9023954000000003E-2</v>
      </c>
      <c r="G1402" s="3">
        <v>8690</v>
      </c>
      <c r="H1402" s="3">
        <v>2.187273E-2</v>
      </c>
      <c r="I1402" s="3">
        <v>7922.9100000000008</v>
      </c>
      <c r="J1402" s="3">
        <v>2.1899715499999996E-2</v>
      </c>
      <c r="K1402" s="3">
        <v>1100</v>
      </c>
      <c r="L1402" s="3">
        <v>1100</v>
      </c>
      <c r="M1402" s="3">
        <v>0</v>
      </c>
      <c r="N1402" s="3">
        <v>0</v>
      </c>
      <c r="O1402" s="3" t="str">
        <f t="shared" si="42"/>
        <v>2020</v>
      </c>
      <c r="P1402" s="3" t="str">
        <f t="shared" si="43"/>
        <v>05</v>
      </c>
      <c r="Q1402" s="3" t="s">
        <v>22</v>
      </c>
      <c r="R1402" s="5" t="s">
        <v>23</v>
      </c>
      <c r="T1402" s="3"/>
      <c r="U1402" s="3"/>
      <c r="V1402" s="3"/>
      <c r="W1402" s="3"/>
      <c r="X1402" s="3"/>
      <c r="Y1402" s="3"/>
      <c r="Z1402" s="3"/>
      <c r="AA1402" s="3"/>
      <c r="AB1402" s="3"/>
      <c r="AC1402" s="3"/>
      <c r="AD1402" s="3"/>
      <c r="AE1402"/>
      <c r="AF1402"/>
    </row>
    <row r="1403" spans="1:32" s="5" customFormat="1" x14ac:dyDescent="0.25">
      <c r="A1403" s="5" t="s">
        <v>184</v>
      </c>
      <c r="B1403" s="5" t="s">
        <v>19</v>
      </c>
      <c r="C1403" s="5" t="s">
        <v>26</v>
      </c>
      <c r="D1403" s="5" t="s">
        <v>27</v>
      </c>
      <c r="E1403" s="3">
        <v>65</v>
      </c>
      <c r="F1403" s="3">
        <v>3.4877791000000005E-2</v>
      </c>
      <c r="G1403" s="3">
        <v>5135</v>
      </c>
      <c r="H1403" s="3">
        <v>1.2924794999999999E-2</v>
      </c>
      <c r="I1403" s="3">
        <v>4672.8500000000004</v>
      </c>
      <c r="J1403" s="3">
        <v>1.2916224700000001E-2</v>
      </c>
      <c r="K1403" s="3">
        <v>650</v>
      </c>
      <c r="L1403" s="3">
        <v>650</v>
      </c>
      <c r="M1403" s="3">
        <v>0</v>
      </c>
      <c r="N1403" s="3">
        <v>0</v>
      </c>
      <c r="O1403" s="3" t="str">
        <f t="shared" si="42"/>
        <v>2020</v>
      </c>
      <c r="P1403" s="3" t="str">
        <f t="shared" si="43"/>
        <v>05</v>
      </c>
      <c r="Q1403" s="3" t="s">
        <v>22</v>
      </c>
      <c r="R1403" s="5" t="s">
        <v>23</v>
      </c>
      <c r="T1403" s="3"/>
      <c r="U1403" s="3"/>
      <c r="V1403" s="3"/>
      <c r="W1403" s="3"/>
      <c r="X1403" s="3"/>
      <c r="Y1403" s="3"/>
      <c r="Z1403" s="3"/>
      <c r="AA1403" s="3"/>
      <c r="AB1403" s="3"/>
      <c r="AC1403" s="3"/>
      <c r="AD1403" s="3"/>
      <c r="AE1403"/>
      <c r="AF1403"/>
    </row>
    <row r="1404" spans="1:32" s="5" customFormat="1" x14ac:dyDescent="0.25">
      <c r="A1404" s="5" t="s">
        <v>184</v>
      </c>
      <c r="B1404" s="5" t="s">
        <v>19</v>
      </c>
      <c r="C1404" s="5" t="s">
        <v>26</v>
      </c>
      <c r="D1404" s="5" t="s">
        <v>27</v>
      </c>
      <c r="E1404" s="3">
        <v>7</v>
      </c>
      <c r="F1404" s="3">
        <v>3.7560697999999997E-3</v>
      </c>
      <c r="G1404" s="3">
        <v>553</v>
      </c>
      <c r="H1404" s="3">
        <v>1.3919010000000001E-3</v>
      </c>
      <c r="I1404" s="3">
        <v>503.23</v>
      </c>
      <c r="J1404" s="3">
        <v>1.390978E-3</v>
      </c>
      <c r="K1404" s="3">
        <v>70</v>
      </c>
      <c r="L1404" s="3">
        <v>70</v>
      </c>
      <c r="M1404" s="3">
        <v>0</v>
      </c>
      <c r="N1404" s="3">
        <v>0</v>
      </c>
      <c r="O1404" s="3" t="str">
        <f t="shared" si="42"/>
        <v>2020</v>
      </c>
      <c r="P1404" s="3" t="str">
        <f t="shared" si="43"/>
        <v>05</v>
      </c>
      <c r="Q1404" s="3" t="s">
        <v>22</v>
      </c>
      <c r="R1404" s="5" t="s">
        <v>29</v>
      </c>
      <c r="T1404" s="3"/>
      <c r="U1404" s="3"/>
      <c r="V1404" s="3"/>
      <c r="W1404" s="3"/>
      <c r="X1404" s="3"/>
      <c r="Y1404" s="3"/>
      <c r="Z1404" s="3"/>
      <c r="AA1404" s="3"/>
      <c r="AB1404" s="3"/>
      <c r="AC1404" s="3"/>
      <c r="AD1404" s="3"/>
      <c r="AE1404"/>
      <c r="AF1404"/>
    </row>
    <row r="1405" spans="1:32" s="5" customFormat="1" x14ac:dyDescent="0.25">
      <c r="A1405" s="5" t="s">
        <v>184</v>
      </c>
      <c r="B1405" s="5" t="s">
        <v>19</v>
      </c>
      <c r="C1405" s="5" t="s">
        <v>26</v>
      </c>
      <c r="D1405" s="5" t="s">
        <v>27</v>
      </c>
      <c r="E1405" s="3">
        <v>5</v>
      </c>
      <c r="F1405" s="3">
        <v>2.682907E-3</v>
      </c>
      <c r="G1405" s="3">
        <v>395</v>
      </c>
      <c r="H1405" s="3">
        <v>9.9421500000000012E-4</v>
      </c>
      <c r="I1405" s="3">
        <v>359.45</v>
      </c>
      <c r="J1405" s="3">
        <v>9.9355569999999994E-4</v>
      </c>
      <c r="K1405" s="3">
        <v>50</v>
      </c>
      <c r="L1405" s="3">
        <v>50</v>
      </c>
      <c r="M1405" s="3">
        <v>0</v>
      </c>
      <c r="N1405" s="3">
        <v>0</v>
      </c>
      <c r="O1405" s="3" t="str">
        <f t="shared" si="42"/>
        <v>2020</v>
      </c>
      <c r="P1405" s="3" t="str">
        <f t="shared" si="43"/>
        <v>05</v>
      </c>
      <c r="Q1405" s="3" t="s">
        <v>28</v>
      </c>
      <c r="R1405" s="5" t="s">
        <v>29</v>
      </c>
      <c r="T1405" s="3"/>
      <c r="U1405" s="3"/>
      <c r="V1405" s="3"/>
      <c r="W1405" s="3"/>
      <c r="X1405" s="3"/>
      <c r="Y1405" s="3"/>
      <c r="Z1405" s="3"/>
      <c r="AA1405" s="3"/>
      <c r="AB1405" s="3"/>
      <c r="AC1405" s="3"/>
      <c r="AD1405" s="3"/>
      <c r="AE1405"/>
      <c r="AF1405"/>
    </row>
    <row r="1406" spans="1:32" s="5" customFormat="1" x14ac:dyDescent="0.25">
      <c r="A1406" s="5" t="s">
        <v>184</v>
      </c>
      <c r="B1406" s="5" t="s">
        <v>19</v>
      </c>
      <c r="C1406" s="5" t="s">
        <v>26</v>
      </c>
      <c r="D1406" s="5" t="s">
        <v>27</v>
      </c>
      <c r="E1406" s="3">
        <v>2</v>
      </c>
      <c r="F1406" s="3">
        <v>1.0731628E-3</v>
      </c>
      <c r="G1406" s="3">
        <v>158</v>
      </c>
      <c r="H1406" s="3">
        <v>3.9768600000000007E-4</v>
      </c>
      <c r="I1406" s="3">
        <v>143.78</v>
      </c>
      <c r="J1406" s="3">
        <v>3.9742229999999997E-4</v>
      </c>
      <c r="K1406" s="3">
        <v>20</v>
      </c>
      <c r="L1406" s="3">
        <v>20</v>
      </c>
      <c r="M1406" s="3">
        <v>0</v>
      </c>
      <c r="N1406" s="3">
        <v>0</v>
      </c>
      <c r="O1406" s="3" t="str">
        <f t="shared" si="42"/>
        <v>2020</v>
      </c>
      <c r="P1406" s="3" t="str">
        <f t="shared" si="43"/>
        <v>05</v>
      </c>
      <c r="Q1406" s="3" t="s">
        <v>28</v>
      </c>
      <c r="R1406" s="5" t="s">
        <v>29</v>
      </c>
      <c r="T1406" s="3"/>
      <c r="U1406" s="3"/>
      <c r="V1406" s="3"/>
      <c r="W1406" s="3"/>
      <c r="X1406" s="3"/>
      <c r="Y1406" s="3"/>
      <c r="Z1406" s="3"/>
      <c r="AA1406" s="3"/>
      <c r="AB1406" s="3"/>
      <c r="AC1406" s="3"/>
      <c r="AD1406" s="3"/>
      <c r="AE1406"/>
      <c r="AF1406"/>
    </row>
    <row r="1407" spans="1:32" s="5" customFormat="1" x14ac:dyDescent="0.25">
      <c r="A1407" s="5" t="s">
        <v>184</v>
      </c>
      <c r="B1407" s="5" t="s">
        <v>19</v>
      </c>
      <c r="C1407" s="5" t="s">
        <v>142</v>
      </c>
      <c r="D1407" s="5" t="s">
        <v>143</v>
      </c>
      <c r="E1407" s="3">
        <v>1</v>
      </c>
      <c r="F1407" s="3">
        <v>5.3658139999999998E-4</v>
      </c>
      <c r="G1407" s="3">
        <v>33</v>
      </c>
      <c r="H1407" s="3">
        <v>8.306100000000001E-5</v>
      </c>
      <c r="I1407" s="3">
        <v>30.03</v>
      </c>
      <c r="J1407" s="3">
        <v>8.3005899999999991E-5</v>
      </c>
      <c r="K1407" s="3">
        <v>5</v>
      </c>
      <c r="L1407" s="3">
        <v>5</v>
      </c>
      <c r="M1407" s="3">
        <v>0</v>
      </c>
      <c r="N1407" s="3">
        <v>0</v>
      </c>
      <c r="O1407" s="3" t="str">
        <f t="shared" si="42"/>
        <v>2020</v>
      </c>
      <c r="P1407" s="3" t="str">
        <f t="shared" si="43"/>
        <v>05</v>
      </c>
      <c r="Q1407" s="3" t="s">
        <v>22</v>
      </c>
      <c r="R1407" s="5" t="s">
        <v>23</v>
      </c>
      <c r="T1407" s="3"/>
      <c r="U1407" s="3"/>
      <c r="V1407" s="3"/>
      <c r="W1407" s="3"/>
      <c r="X1407" s="3"/>
      <c r="Y1407" s="3"/>
      <c r="Z1407" s="3"/>
      <c r="AA1407" s="3"/>
      <c r="AB1407" s="3"/>
      <c r="AC1407" s="3"/>
      <c r="AD1407" s="3"/>
      <c r="AE1407"/>
      <c r="AF1407"/>
    </row>
    <row r="1408" spans="1:32" s="5" customFormat="1" x14ac:dyDescent="0.25">
      <c r="A1408" s="5" t="s">
        <v>184</v>
      </c>
      <c r="B1408" s="5" t="s">
        <v>19</v>
      </c>
      <c r="C1408" s="5" t="s">
        <v>30</v>
      </c>
      <c r="D1408" s="5" t="s">
        <v>31</v>
      </c>
      <c r="E1408" s="3">
        <v>7</v>
      </c>
      <c r="F1408" s="3">
        <v>3.7560697999999997E-3</v>
      </c>
      <c r="G1408" s="3">
        <v>266</v>
      </c>
      <c r="H1408" s="3">
        <v>6.6952199999999987E-4</v>
      </c>
      <c r="I1408" s="3">
        <v>242.06</v>
      </c>
      <c r="J1408" s="3">
        <v>6.6907800000000003E-4</v>
      </c>
      <c r="K1408" s="3">
        <v>35</v>
      </c>
      <c r="L1408" s="3">
        <v>35</v>
      </c>
      <c r="M1408" s="3">
        <v>0</v>
      </c>
      <c r="N1408" s="3">
        <v>0</v>
      </c>
      <c r="O1408" s="3" t="str">
        <f t="shared" si="42"/>
        <v>2020</v>
      </c>
      <c r="P1408" s="3" t="str">
        <f t="shared" si="43"/>
        <v>05</v>
      </c>
      <c r="Q1408" s="3" t="s">
        <v>22</v>
      </c>
      <c r="R1408" s="5" t="s">
        <v>23</v>
      </c>
      <c r="T1408" s="3"/>
      <c r="U1408" s="3"/>
      <c r="V1408" s="3"/>
      <c r="W1408" s="3"/>
      <c r="X1408" s="3"/>
      <c r="Y1408" s="3"/>
      <c r="Z1408" s="3"/>
      <c r="AA1408" s="3"/>
      <c r="AB1408" s="3"/>
      <c r="AC1408" s="3"/>
      <c r="AD1408" s="3"/>
      <c r="AE1408"/>
      <c r="AF1408"/>
    </row>
    <row r="1409" spans="1:32" s="5" customFormat="1" x14ac:dyDescent="0.25">
      <c r="A1409" s="5" t="s">
        <v>184</v>
      </c>
      <c r="B1409" s="5" t="s">
        <v>19</v>
      </c>
      <c r="C1409" s="5" t="s">
        <v>30</v>
      </c>
      <c r="D1409" s="5" t="s">
        <v>31</v>
      </c>
      <c r="E1409" s="3">
        <v>151</v>
      </c>
      <c r="F1409" s="3">
        <v>8.1023791400000017E-2</v>
      </c>
      <c r="G1409" s="3">
        <v>5738</v>
      </c>
      <c r="H1409" s="3">
        <v>1.4442546000000004E-2</v>
      </c>
      <c r="I1409" s="3">
        <v>5221.58</v>
      </c>
      <c r="J1409" s="3">
        <v>1.4432969300000004E-2</v>
      </c>
      <c r="K1409" s="3">
        <v>755</v>
      </c>
      <c r="L1409" s="3">
        <v>755</v>
      </c>
      <c r="M1409" s="3">
        <v>0</v>
      </c>
      <c r="N1409" s="3">
        <v>0</v>
      </c>
      <c r="O1409" s="3" t="str">
        <f t="shared" si="42"/>
        <v>2020</v>
      </c>
      <c r="P1409" s="3" t="str">
        <f t="shared" si="43"/>
        <v>05</v>
      </c>
      <c r="Q1409" s="3" t="s">
        <v>22</v>
      </c>
      <c r="R1409" s="5" t="s">
        <v>23</v>
      </c>
      <c r="T1409" s="3"/>
      <c r="U1409" s="3"/>
      <c r="V1409" s="3"/>
      <c r="W1409" s="3"/>
      <c r="X1409" s="3"/>
      <c r="Y1409" s="3"/>
      <c r="Z1409" s="3"/>
      <c r="AA1409" s="3"/>
      <c r="AB1409" s="3"/>
      <c r="AC1409" s="3"/>
      <c r="AD1409" s="3"/>
      <c r="AE1409"/>
      <c r="AF1409"/>
    </row>
    <row r="1410" spans="1:32" s="5" customFormat="1" x14ac:dyDescent="0.25">
      <c r="A1410" s="5" t="s">
        <v>184</v>
      </c>
      <c r="B1410" s="5" t="s">
        <v>19</v>
      </c>
      <c r="C1410" s="5" t="s">
        <v>30</v>
      </c>
      <c r="D1410" s="5" t="s">
        <v>31</v>
      </c>
      <c r="E1410" s="3">
        <v>8</v>
      </c>
      <c r="F1410" s="3">
        <v>4.2926511999999998E-3</v>
      </c>
      <c r="G1410" s="3">
        <v>304</v>
      </c>
      <c r="H1410" s="3">
        <v>7.651680000000001E-4</v>
      </c>
      <c r="I1410" s="3">
        <v>276.64</v>
      </c>
      <c r="J1410" s="3">
        <v>7.646606E-4</v>
      </c>
      <c r="K1410" s="3">
        <v>40</v>
      </c>
      <c r="L1410" s="3">
        <v>40</v>
      </c>
      <c r="M1410" s="3">
        <v>0</v>
      </c>
      <c r="N1410" s="3">
        <v>0</v>
      </c>
      <c r="O1410" s="3" t="str">
        <f t="shared" si="42"/>
        <v>2020</v>
      </c>
      <c r="P1410" s="3" t="str">
        <f t="shared" si="43"/>
        <v>05</v>
      </c>
      <c r="Q1410" s="3" t="s">
        <v>22</v>
      </c>
      <c r="R1410" s="5" t="s">
        <v>23</v>
      </c>
      <c r="T1410" s="3"/>
      <c r="U1410" s="3"/>
      <c r="V1410" s="3"/>
      <c r="W1410" s="3"/>
      <c r="X1410" s="3"/>
      <c r="Y1410" s="3"/>
      <c r="Z1410" s="3"/>
      <c r="AA1410" s="3"/>
      <c r="AB1410" s="3"/>
      <c r="AC1410" s="3"/>
      <c r="AD1410" s="3"/>
      <c r="AE1410"/>
      <c r="AF1410"/>
    </row>
    <row r="1411" spans="1:32" s="5" customFormat="1" x14ac:dyDescent="0.25">
      <c r="A1411" s="5" t="s">
        <v>184</v>
      </c>
      <c r="B1411" s="5" t="s">
        <v>19</v>
      </c>
      <c r="C1411" s="5" t="s">
        <v>30</v>
      </c>
      <c r="D1411" s="5" t="s">
        <v>31</v>
      </c>
      <c r="E1411" s="3">
        <v>5</v>
      </c>
      <c r="F1411" s="3">
        <v>2.682907E-3</v>
      </c>
      <c r="G1411" s="3">
        <v>190</v>
      </c>
      <c r="H1411" s="3">
        <v>4.7823000000000006E-4</v>
      </c>
      <c r="I1411" s="3">
        <v>172.9</v>
      </c>
      <c r="J1411" s="3">
        <v>4.7791289999999991E-4</v>
      </c>
      <c r="K1411" s="3">
        <v>25</v>
      </c>
      <c r="L1411" s="3">
        <v>25</v>
      </c>
      <c r="M1411" s="3">
        <v>0</v>
      </c>
      <c r="N1411" s="3">
        <v>0</v>
      </c>
      <c r="O1411" s="3" t="str">
        <f t="shared" ref="O1411:O1474" si="44">MID(A1411,4,4)</f>
        <v>2020</v>
      </c>
      <c r="P1411" s="3" t="str">
        <f t="shared" ref="P1411:P1474" si="45">LEFT(A1411,2)</f>
        <v>05</v>
      </c>
      <c r="Q1411" s="3" t="s">
        <v>32</v>
      </c>
      <c r="R1411" s="5" t="s">
        <v>23</v>
      </c>
      <c r="T1411" s="3"/>
      <c r="U1411" s="3"/>
      <c r="V1411" s="3"/>
      <c r="W1411" s="3"/>
      <c r="X1411" s="3"/>
      <c r="Y1411" s="3"/>
      <c r="Z1411" s="3"/>
      <c r="AA1411" s="3"/>
      <c r="AB1411" s="3"/>
      <c r="AC1411" s="3"/>
      <c r="AD1411" s="3"/>
      <c r="AE1411"/>
      <c r="AF1411"/>
    </row>
    <row r="1412" spans="1:32" s="5" customFormat="1" x14ac:dyDescent="0.25">
      <c r="A1412" s="5" t="s">
        <v>184</v>
      </c>
      <c r="B1412" s="5" t="s">
        <v>19</v>
      </c>
      <c r="C1412" s="5" t="s">
        <v>30</v>
      </c>
      <c r="D1412" s="5" t="s">
        <v>31</v>
      </c>
      <c r="E1412" s="3">
        <v>2</v>
      </c>
      <c r="F1412" s="3">
        <v>1.0731628E-3</v>
      </c>
      <c r="G1412" s="3">
        <v>76</v>
      </c>
      <c r="H1412" s="3">
        <v>1.9129200000000002E-4</v>
      </c>
      <c r="I1412" s="3">
        <v>69.16</v>
      </c>
      <c r="J1412" s="3">
        <v>1.9116520000000002E-4</v>
      </c>
      <c r="K1412" s="3">
        <v>10</v>
      </c>
      <c r="L1412" s="3">
        <v>10</v>
      </c>
      <c r="M1412" s="3">
        <v>0</v>
      </c>
      <c r="N1412" s="3">
        <v>0</v>
      </c>
      <c r="O1412" s="3" t="str">
        <f t="shared" si="44"/>
        <v>2020</v>
      </c>
      <c r="P1412" s="3" t="str">
        <f t="shared" si="45"/>
        <v>05</v>
      </c>
      <c r="Q1412" s="3" t="s">
        <v>33</v>
      </c>
      <c r="R1412" s="5" t="s">
        <v>23</v>
      </c>
      <c r="T1412" s="3"/>
      <c r="U1412" s="3"/>
      <c r="V1412" s="3"/>
      <c r="W1412" s="3"/>
      <c r="X1412" s="3"/>
      <c r="Y1412" s="3"/>
      <c r="Z1412" s="3"/>
      <c r="AA1412" s="3"/>
      <c r="AB1412" s="3"/>
      <c r="AC1412" s="3"/>
      <c r="AD1412" s="3"/>
      <c r="AE1412"/>
      <c r="AF1412"/>
    </row>
    <row r="1413" spans="1:32" s="5" customFormat="1" x14ac:dyDescent="0.25">
      <c r="A1413" s="5" t="s">
        <v>184</v>
      </c>
      <c r="B1413" s="5" t="s">
        <v>19</v>
      </c>
      <c r="C1413" s="5" t="s">
        <v>34</v>
      </c>
      <c r="D1413" s="5" t="s">
        <v>35</v>
      </c>
      <c r="E1413" s="3">
        <v>5</v>
      </c>
      <c r="F1413" s="3">
        <v>2.682907E-3</v>
      </c>
      <c r="G1413" s="3">
        <v>380</v>
      </c>
      <c r="H1413" s="3">
        <v>9.5646000000000012E-4</v>
      </c>
      <c r="I1413" s="3">
        <v>345.8</v>
      </c>
      <c r="J1413" s="3">
        <v>9.5582579999999983E-4</v>
      </c>
      <c r="K1413" s="3">
        <v>50</v>
      </c>
      <c r="L1413" s="3">
        <v>50</v>
      </c>
      <c r="M1413" s="3">
        <v>0</v>
      </c>
      <c r="N1413" s="3">
        <v>0</v>
      </c>
      <c r="O1413" s="3" t="str">
        <f t="shared" si="44"/>
        <v>2020</v>
      </c>
      <c r="P1413" s="3" t="str">
        <f t="shared" si="45"/>
        <v>05</v>
      </c>
      <c r="Q1413" s="3" t="s">
        <v>22</v>
      </c>
      <c r="R1413" s="5" t="s">
        <v>23</v>
      </c>
      <c r="T1413" s="3"/>
      <c r="U1413" s="3"/>
      <c r="V1413" s="3"/>
      <c r="W1413" s="3"/>
      <c r="X1413" s="3"/>
      <c r="Y1413" s="3"/>
      <c r="Z1413" s="3"/>
      <c r="AA1413" s="3"/>
      <c r="AB1413" s="3"/>
      <c r="AC1413" s="3"/>
      <c r="AD1413" s="3"/>
      <c r="AE1413"/>
      <c r="AF1413"/>
    </row>
    <row r="1414" spans="1:32" s="5" customFormat="1" x14ac:dyDescent="0.25">
      <c r="A1414" s="5" t="s">
        <v>184</v>
      </c>
      <c r="B1414" s="5" t="s">
        <v>19</v>
      </c>
      <c r="C1414" s="5" t="s">
        <v>34</v>
      </c>
      <c r="D1414" s="5" t="s">
        <v>35</v>
      </c>
      <c r="E1414" s="3">
        <v>26</v>
      </c>
      <c r="F1414" s="3">
        <v>1.3951116400000001E-2</v>
      </c>
      <c r="G1414" s="3">
        <v>1976</v>
      </c>
      <c r="H1414" s="3">
        <v>4.9735920000000006E-3</v>
      </c>
      <c r="I1414" s="3">
        <v>1798.1599999999999</v>
      </c>
      <c r="J1414" s="3">
        <v>4.9702940999999997E-3</v>
      </c>
      <c r="K1414" s="3">
        <v>260</v>
      </c>
      <c r="L1414" s="3">
        <v>260</v>
      </c>
      <c r="M1414" s="3">
        <v>0</v>
      </c>
      <c r="N1414" s="3">
        <v>0</v>
      </c>
      <c r="O1414" s="3" t="str">
        <f t="shared" si="44"/>
        <v>2020</v>
      </c>
      <c r="P1414" s="3" t="str">
        <f t="shared" si="45"/>
        <v>05</v>
      </c>
      <c r="Q1414" s="3" t="s">
        <v>22</v>
      </c>
      <c r="R1414" s="5" t="s">
        <v>23</v>
      </c>
      <c r="T1414" s="3"/>
      <c r="U1414" s="3"/>
      <c r="V1414" s="3"/>
      <c r="W1414" s="3"/>
      <c r="X1414" s="3"/>
      <c r="Y1414" s="3"/>
      <c r="Z1414" s="3"/>
      <c r="AA1414" s="3"/>
      <c r="AB1414" s="3"/>
      <c r="AC1414" s="3"/>
      <c r="AD1414" s="3"/>
      <c r="AE1414"/>
      <c r="AF1414"/>
    </row>
    <row r="1415" spans="1:32" s="5" customFormat="1" x14ac:dyDescent="0.25">
      <c r="A1415" s="5" t="s">
        <v>184</v>
      </c>
      <c r="B1415" s="5" t="s">
        <v>19</v>
      </c>
      <c r="C1415" s="5" t="s">
        <v>34</v>
      </c>
      <c r="D1415" s="5" t="s">
        <v>35</v>
      </c>
      <c r="E1415" s="3">
        <v>3</v>
      </c>
      <c r="F1415" s="3">
        <v>1.6097441999999996E-3</v>
      </c>
      <c r="G1415" s="3">
        <v>228</v>
      </c>
      <c r="H1415" s="3">
        <v>5.7387600000000007E-4</v>
      </c>
      <c r="I1415" s="3">
        <v>207.48000000000002</v>
      </c>
      <c r="J1415" s="3">
        <v>5.734955000000001E-4</v>
      </c>
      <c r="K1415" s="3">
        <v>30</v>
      </c>
      <c r="L1415" s="3">
        <v>30</v>
      </c>
      <c r="M1415" s="3">
        <v>0</v>
      </c>
      <c r="N1415" s="3">
        <v>0</v>
      </c>
      <c r="O1415" s="3" t="str">
        <f t="shared" si="44"/>
        <v>2020</v>
      </c>
      <c r="P1415" s="3" t="str">
        <f t="shared" si="45"/>
        <v>05</v>
      </c>
      <c r="Q1415" s="3" t="s">
        <v>22</v>
      </c>
      <c r="R1415" s="5" t="s">
        <v>23</v>
      </c>
      <c r="T1415" s="3"/>
      <c r="U1415" s="3"/>
      <c r="V1415" s="3"/>
      <c r="W1415" s="3"/>
      <c r="X1415" s="3"/>
      <c r="Y1415" s="3"/>
      <c r="Z1415" s="3"/>
      <c r="AA1415" s="3"/>
      <c r="AB1415" s="3"/>
      <c r="AC1415" s="3"/>
      <c r="AD1415" s="3"/>
      <c r="AE1415"/>
      <c r="AF1415"/>
    </row>
    <row r="1416" spans="1:32" s="5" customFormat="1" x14ac:dyDescent="0.25">
      <c r="A1416" s="5" t="s">
        <v>184</v>
      </c>
      <c r="B1416" s="5" t="s">
        <v>19</v>
      </c>
      <c r="C1416" s="5" t="s">
        <v>34</v>
      </c>
      <c r="D1416" s="5" t="s">
        <v>35</v>
      </c>
      <c r="E1416" s="3">
        <v>1</v>
      </c>
      <c r="F1416" s="3">
        <v>5.3658139999999998E-4</v>
      </c>
      <c r="G1416" s="3">
        <v>76</v>
      </c>
      <c r="H1416" s="3">
        <v>1.9129200000000002E-4</v>
      </c>
      <c r="I1416" s="3">
        <v>69.16</v>
      </c>
      <c r="J1416" s="3">
        <v>1.9116520000000002E-4</v>
      </c>
      <c r="K1416" s="3">
        <v>10</v>
      </c>
      <c r="L1416" s="3">
        <v>10</v>
      </c>
      <c r="M1416" s="3">
        <v>0</v>
      </c>
      <c r="N1416" s="3">
        <v>0</v>
      </c>
      <c r="O1416" s="3" t="str">
        <f t="shared" si="44"/>
        <v>2020</v>
      </c>
      <c r="P1416" s="3" t="str">
        <f t="shared" si="45"/>
        <v>05</v>
      </c>
      <c r="Q1416" s="3" t="s">
        <v>28</v>
      </c>
      <c r="R1416" s="5" t="s">
        <v>29</v>
      </c>
      <c r="T1416" s="3"/>
      <c r="U1416" s="3"/>
      <c r="V1416" s="3"/>
      <c r="W1416" s="3"/>
      <c r="X1416" s="3"/>
      <c r="Y1416" s="3"/>
      <c r="Z1416" s="3"/>
      <c r="AA1416" s="3"/>
      <c r="AB1416" s="3"/>
      <c r="AC1416" s="3"/>
      <c r="AD1416" s="3"/>
      <c r="AE1416"/>
      <c r="AF1416"/>
    </row>
    <row r="1417" spans="1:32" s="5" customFormat="1" x14ac:dyDescent="0.25">
      <c r="A1417" s="5" t="s">
        <v>184</v>
      </c>
      <c r="B1417" s="5" t="s">
        <v>19</v>
      </c>
      <c r="C1417" s="5" t="s">
        <v>36</v>
      </c>
      <c r="D1417" s="5" t="s">
        <v>37</v>
      </c>
      <c r="E1417" s="3">
        <v>3</v>
      </c>
      <c r="F1417" s="3">
        <v>1.6097441999999996E-3</v>
      </c>
      <c r="G1417" s="3">
        <v>684</v>
      </c>
      <c r="H1417" s="3">
        <v>1.721628E-3</v>
      </c>
      <c r="I1417" s="3">
        <v>622.43999999999994</v>
      </c>
      <c r="J1417" s="3">
        <v>1.7204863999999997E-3</v>
      </c>
      <c r="K1417" s="3">
        <v>90</v>
      </c>
      <c r="L1417" s="3">
        <v>90</v>
      </c>
      <c r="M1417" s="3">
        <v>0</v>
      </c>
      <c r="N1417" s="3">
        <v>0</v>
      </c>
      <c r="O1417" s="3" t="str">
        <f t="shared" si="44"/>
        <v>2020</v>
      </c>
      <c r="P1417" s="3" t="str">
        <f t="shared" si="45"/>
        <v>05</v>
      </c>
      <c r="Q1417" s="3" t="s">
        <v>22</v>
      </c>
      <c r="R1417" s="5" t="s">
        <v>29</v>
      </c>
      <c r="T1417" s="3"/>
      <c r="U1417" s="3"/>
      <c r="V1417" s="3"/>
      <c r="W1417" s="3"/>
      <c r="X1417" s="3"/>
      <c r="Y1417" s="3"/>
      <c r="Z1417" s="3"/>
      <c r="AA1417" s="3"/>
      <c r="AB1417" s="3"/>
      <c r="AC1417" s="3"/>
      <c r="AD1417" s="3"/>
      <c r="AE1417"/>
      <c r="AF1417"/>
    </row>
    <row r="1418" spans="1:32" s="5" customFormat="1" x14ac:dyDescent="0.25">
      <c r="A1418" s="5" t="s">
        <v>184</v>
      </c>
      <c r="B1418" s="5" t="s">
        <v>19</v>
      </c>
      <c r="C1418" s="5" t="s">
        <v>36</v>
      </c>
      <c r="D1418" s="5" t="s">
        <v>37</v>
      </c>
      <c r="E1418" s="3">
        <v>3</v>
      </c>
      <c r="F1418" s="3">
        <v>1.6097441999999996E-3</v>
      </c>
      <c r="G1418" s="3">
        <v>684</v>
      </c>
      <c r="H1418" s="3">
        <v>1.721628E-3</v>
      </c>
      <c r="I1418" s="3">
        <v>622.43999999999994</v>
      </c>
      <c r="J1418" s="3">
        <v>1.7204863999999997E-3</v>
      </c>
      <c r="K1418" s="3">
        <v>90</v>
      </c>
      <c r="L1418" s="3">
        <v>90</v>
      </c>
      <c r="M1418" s="3">
        <v>0</v>
      </c>
      <c r="N1418" s="3">
        <v>0</v>
      </c>
      <c r="O1418" s="3" t="str">
        <f t="shared" si="44"/>
        <v>2020</v>
      </c>
      <c r="P1418" s="3" t="str">
        <f t="shared" si="45"/>
        <v>05</v>
      </c>
      <c r="Q1418" s="3" t="s">
        <v>28</v>
      </c>
      <c r="R1418" s="5" t="s">
        <v>29</v>
      </c>
      <c r="T1418" s="3"/>
      <c r="U1418" s="3"/>
      <c r="V1418" s="3"/>
      <c r="W1418" s="3"/>
      <c r="X1418" s="3"/>
      <c r="Y1418" s="3"/>
      <c r="Z1418" s="3"/>
      <c r="AA1418" s="3"/>
      <c r="AB1418" s="3"/>
      <c r="AC1418" s="3"/>
      <c r="AD1418" s="3"/>
      <c r="AE1418"/>
      <c r="AF1418"/>
    </row>
    <row r="1419" spans="1:32" s="5" customFormat="1" x14ac:dyDescent="0.25">
      <c r="A1419" s="5" t="s">
        <v>184</v>
      </c>
      <c r="B1419" s="5" t="s">
        <v>19</v>
      </c>
      <c r="C1419" s="5" t="s">
        <v>36</v>
      </c>
      <c r="D1419" s="5" t="s">
        <v>37</v>
      </c>
      <c r="E1419" s="3">
        <v>2</v>
      </c>
      <c r="F1419" s="3">
        <v>1.0731628E-3</v>
      </c>
      <c r="G1419" s="3">
        <v>456</v>
      </c>
      <c r="H1419" s="3">
        <v>1.1477520000000001E-3</v>
      </c>
      <c r="I1419" s="3">
        <v>414.96000000000004</v>
      </c>
      <c r="J1419" s="3">
        <v>1.1469908999999999E-3</v>
      </c>
      <c r="K1419" s="3">
        <v>60</v>
      </c>
      <c r="L1419" s="3">
        <v>60</v>
      </c>
      <c r="M1419" s="3">
        <v>0</v>
      </c>
      <c r="N1419" s="3">
        <v>0</v>
      </c>
      <c r="O1419" s="3" t="str">
        <f t="shared" si="44"/>
        <v>2020</v>
      </c>
      <c r="P1419" s="3" t="str">
        <f t="shared" si="45"/>
        <v>05</v>
      </c>
      <c r="Q1419" s="3" t="s">
        <v>28</v>
      </c>
      <c r="R1419" s="5" t="s">
        <v>29</v>
      </c>
      <c r="T1419" s="3"/>
      <c r="U1419" s="3"/>
      <c r="V1419" s="3"/>
      <c r="W1419" s="3"/>
      <c r="X1419" s="3"/>
      <c r="Y1419" s="3"/>
      <c r="Z1419" s="3"/>
      <c r="AA1419" s="3"/>
      <c r="AB1419" s="3"/>
      <c r="AC1419" s="3"/>
      <c r="AD1419" s="3"/>
      <c r="AE1419"/>
      <c r="AF1419"/>
    </row>
    <row r="1420" spans="1:32" s="5" customFormat="1" x14ac:dyDescent="0.25">
      <c r="A1420" s="5" t="s">
        <v>184</v>
      </c>
      <c r="B1420" s="5" t="s">
        <v>19</v>
      </c>
      <c r="C1420" s="5" t="s">
        <v>36</v>
      </c>
      <c r="D1420" s="5" t="s">
        <v>37</v>
      </c>
      <c r="E1420" s="3">
        <v>427</v>
      </c>
      <c r="F1420" s="3">
        <v>0.22912025780000006</v>
      </c>
      <c r="G1420" s="3">
        <v>97356</v>
      </c>
      <c r="H1420" s="3">
        <v>0.24504505199999999</v>
      </c>
      <c r="I1420" s="3">
        <v>88593.959999999992</v>
      </c>
      <c r="J1420" s="3">
        <v>0.24488256480000001</v>
      </c>
      <c r="K1420" s="3">
        <v>12810</v>
      </c>
      <c r="L1420" s="3">
        <v>12810</v>
      </c>
      <c r="M1420" s="3">
        <v>0</v>
      </c>
      <c r="N1420" s="3">
        <v>0</v>
      </c>
      <c r="O1420" s="3" t="str">
        <f t="shared" si="44"/>
        <v>2020</v>
      </c>
      <c r="P1420" s="3" t="str">
        <f t="shared" si="45"/>
        <v>05</v>
      </c>
      <c r="Q1420" s="3" t="s">
        <v>22</v>
      </c>
      <c r="R1420" s="5" t="s">
        <v>23</v>
      </c>
      <c r="T1420" s="3"/>
      <c r="U1420" s="3"/>
      <c r="V1420" s="3"/>
      <c r="W1420" s="3"/>
      <c r="X1420" s="3"/>
      <c r="Y1420" s="3"/>
      <c r="Z1420" s="3"/>
      <c r="AA1420" s="3"/>
      <c r="AB1420" s="3"/>
      <c r="AC1420" s="3"/>
      <c r="AD1420" s="3"/>
      <c r="AE1420"/>
      <c r="AF1420"/>
    </row>
    <row r="1421" spans="1:32" s="5" customFormat="1" x14ac:dyDescent="0.25">
      <c r="A1421" s="5" t="s">
        <v>184</v>
      </c>
      <c r="B1421" s="5" t="s">
        <v>19</v>
      </c>
      <c r="C1421" s="5" t="s">
        <v>36</v>
      </c>
      <c r="D1421" s="5" t="s">
        <v>37</v>
      </c>
      <c r="E1421" s="3">
        <v>64</v>
      </c>
      <c r="F1421" s="3">
        <v>3.4341209599999999E-2</v>
      </c>
      <c r="G1421" s="3">
        <v>14592</v>
      </c>
      <c r="H1421" s="3">
        <v>3.6728064000000005E-2</v>
      </c>
      <c r="I1421" s="3">
        <v>13278.720000000001</v>
      </c>
      <c r="J1421" s="3">
        <v>3.6703710000000001E-2</v>
      </c>
      <c r="K1421" s="3">
        <v>1920</v>
      </c>
      <c r="L1421" s="3">
        <v>1920</v>
      </c>
      <c r="M1421" s="3">
        <v>0</v>
      </c>
      <c r="N1421" s="3">
        <v>0</v>
      </c>
      <c r="O1421" s="3" t="str">
        <f t="shared" si="44"/>
        <v>2020</v>
      </c>
      <c r="P1421" s="3" t="str">
        <f t="shared" si="45"/>
        <v>05</v>
      </c>
      <c r="Q1421" s="3" t="s">
        <v>22</v>
      </c>
      <c r="R1421" s="5" t="s">
        <v>23</v>
      </c>
      <c r="T1421" s="3"/>
      <c r="U1421" s="3"/>
      <c r="V1421" s="3"/>
      <c r="W1421" s="3"/>
      <c r="X1421" s="3"/>
      <c r="Y1421" s="3"/>
      <c r="Z1421" s="3"/>
      <c r="AA1421" s="3"/>
      <c r="AB1421" s="3"/>
      <c r="AC1421" s="3"/>
      <c r="AD1421" s="3"/>
      <c r="AE1421"/>
      <c r="AF1421"/>
    </row>
    <row r="1422" spans="1:32" s="5" customFormat="1" x14ac:dyDescent="0.25">
      <c r="A1422" s="5" t="s">
        <v>184</v>
      </c>
      <c r="B1422" s="5" t="s">
        <v>19</v>
      </c>
      <c r="C1422" s="5" t="s">
        <v>36</v>
      </c>
      <c r="D1422" s="5" t="s">
        <v>37</v>
      </c>
      <c r="E1422" s="3">
        <v>15</v>
      </c>
      <c r="F1422" s="3">
        <v>8.0487209999999983E-3</v>
      </c>
      <c r="G1422" s="3">
        <v>3420</v>
      </c>
      <c r="H1422" s="3">
        <v>8.6081400000000002E-3</v>
      </c>
      <c r="I1422" s="3">
        <v>3155.52</v>
      </c>
      <c r="J1422" s="3">
        <v>8.7221728000000005E-3</v>
      </c>
      <c r="K1422" s="3">
        <v>450</v>
      </c>
      <c r="L1422" s="3">
        <v>450</v>
      </c>
      <c r="M1422" s="3">
        <v>0</v>
      </c>
      <c r="N1422" s="3">
        <v>0</v>
      </c>
      <c r="O1422" s="3" t="str">
        <f t="shared" si="44"/>
        <v>2020</v>
      </c>
      <c r="P1422" s="3" t="str">
        <f t="shared" si="45"/>
        <v>05</v>
      </c>
      <c r="Q1422" s="3" t="s">
        <v>22</v>
      </c>
      <c r="R1422" s="5" t="s">
        <v>23</v>
      </c>
      <c r="T1422" s="3"/>
      <c r="U1422" s="3"/>
      <c r="V1422" s="3"/>
      <c r="W1422" s="3"/>
      <c r="X1422" s="3"/>
      <c r="Y1422" s="3"/>
      <c r="Z1422" s="3"/>
      <c r="AA1422" s="3"/>
      <c r="AB1422" s="3"/>
      <c r="AC1422" s="3"/>
      <c r="AD1422" s="3"/>
      <c r="AE1422"/>
      <c r="AF1422"/>
    </row>
    <row r="1423" spans="1:32" s="5" customFormat="1" x14ac:dyDescent="0.25">
      <c r="A1423" s="5" t="s">
        <v>184</v>
      </c>
      <c r="B1423" s="5" t="s">
        <v>19</v>
      </c>
      <c r="C1423" s="5" t="s">
        <v>36</v>
      </c>
      <c r="D1423" s="5" t="s">
        <v>37</v>
      </c>
      <c r="E1423" s="3">
        <v>1</v>
      </c>
      <c r="F1423" s="3">
        <v>5.3658139999999998E-4</v>
      </c>
      <c r="G1423" s="3">
        <v>228</v>
      </c>
      <c r="H1423" s="3">
        <v>5.7387600000000007E-4</v>
      </c>
      <c r="I1423" s="3">
        <v>207.48000000000002</v>
      </c>
      <c r="J1423" s="3">
        <v>5.734955000000001E-4</v>
      </c>
      <c r="K1423" s="3">
        <v>30</v>
      </c>
      <c r="L1423" s="3">
        <v>30</v>
      </c>
      <c r="M1423" s="3">
        <v>0</v>
      </c>
      <c r="N1423" s="3">
        <v>0</v>
      </c>
      <c r="O1423" s="3" t="str">
        <f t="shared" si="44"/>
        <v>2020</v>
      </c>
      <c r="P1423" s="3" t="str">
        <f t="shared" si="45"/>
        <v>05</v>
      </c>
      <c r="Q1423" s="3" t="s">
        <v>33</v>
      </c>
      <c r="R1423" s="5" t="s">
        <v>23</v>
      </c>
      <c r="T1423" s="3"/>
      <c r="U1423" s="3"/>
      <c r="V1423" s="3"/>
      <c r="W1423" s="3"/>
      <c r="X1423" s="3"/>
      <c r="Y1423" s="3"/>
      <c r="Z1423" s="3"/>
      <c r="AA1423" s="3"/>
      <c r="AB1423" s="3"/>
      <c r="AC1423" s="3"/>
      <c r="AD1423" s="3"/>
      <c r="AE1423"/>
      <c r="AF1423"/>
    </row>
    <row r="1424" spans="1:32" s="5" customFormat="1" x14ac:dyDescent="0.25">
      <c r="A1424" s="5" t="s">
        <v>184</v>
      </c>
      <c r="B1424" s="5" t="s">
        <v>19</v>
      </c>
      <c r="C1424" s="5" t="s">
        <v>36</v>
      </c>
      <c r="D1424" s="5" t="s">
        <v>37</v>
      </c>
      <c r="E1424" s="3">
        <v>4</v>
      </c>
      <c r="F1424" s="3">
        <v>2.1463255999999999E-3</v>
      </c>
      <c r="G1424" s="3">
        <v>912</v>
      </c>
      <c r="H1424" s="3">
        <v>2.2955040000000003E-3</v>
      </c>
      <c r="I1424" s="3">
        <v>829.92000000000007</v>
      </c>
      <c r="J1424" s="3">
        <v>2.2939818999999995E-3</v>
      </c>
      <c r="K1424" s="3">
        <v>120</v>
      </c>
      <c r="L1424" s="3">
        <v>120</v>
      </c>
      <c r="M1424" s="3">
        <v>0</v>
      </c>
      <c r="N1424" s="3">
        <v>0</v>
      </c>
      <c r="O1424" s="3" t="str">
        <f t="shared" si="44"/>
        <v>2020</v>
      </c>
      <c r="P1424" s="3" t="str">
        <f t="shared" si="45"/>
        <v>05</v>
      </c>
      <c r="Q1424" s="3" t="s">
        <v>33</v>
      </c>
      <c r="R1424" s="5" t="s">
        <v>23</v>
      </c>
      <c r="T1424" s="3"/>
      <c r="U1424" s="3"/>
      <c r="V1424" s="3"/>
      <c r="W1424" s="3"/>
      <c r="X1424" s="3"/>
      <c r="Y1424" s="3"/>
      <c r="Z1424" s="3"/>
      <c r="AA1424" s="3"/>
      <c r="AB1424" s="3"/>
      <c r="AC1424" s="3"/>
      <c r="AD1424" s="3"/>
      <c r="AE1424"/>
      <c r="AF1424"/>
    </row>
    <row r="1425" spans="1:32" s="5" customFormat="1" x14ac:dyDescent="0.25">
      <c r="A1425" s="5" t="s">
        <v>184</v>
      </c>
      <c r="B1425" s="5" t="s">
        <v>19</v>
      </c>
      <c r="C1425" s="5" t="s">
        <v>38</v>
      </c>
      <c r="D1425" s="5" t="s">
        <v>39</v>
      </c>
      <c r="E1425" s="3">
        <v>1</v>
      </c>
      <c r="F1425" s="3">
        <v>5.3658139999999998E-4</v>
      </c>
      <c r="G1425" s="3">
        <v>228</v>
      </c>
      <c r="H1425" s="3">
        <v>5.7387600000000007E-4</v>
      </c>
      <c r="I1425" s="3">
        <v>207.48000000000002</v>
      </c>
      <c r="J1425" s="3">
        <v>5.734955000000001E-4</v>
      </c>
      <c r="K1425" s="3">
        <v>30</v>
      </c>
      <c r="L1425" s="3">
        <v>30</v>
      </c>
      <c r="M1425" s="3">
        <v>0</v>
      </c>
      <c r="N1425" s="3">
        <v>0</v>
      </c>
      <c r="O1425" s="3" t="str">
        <f t="shared" si="44"/>
        <v>2020</v>
      </c>
      <c r="P1425" s="3" t="str">
        <f t="shared" si="45"/>
        <v>05</v>
      </c>
      <c r="Q1425" s="3" t="s">
        <v>22</v>
      </c>
      <c r="R1425" s="5" t="s">
        <v>23</v>
      </c>
      <c r="T1425" s="3"/>
      <c r="U1425" s="3"/>
      <c r="V1425" s="3"/>
      <c r="W1425" s="3"/>
      <c r="X1425" s="3"/>
      <c r="Y1425" s="3"/>
      <c r="Z1425" s="3"/>
      <c r="AA1425" s="3"/>
      <c r="AB1425" s="3"/>
      <c r="AC1425" s="3"/>
      <c r="AD1425" s="3"/>
      <c r="AE1425"/>
      <c r="AF1425"/>
    </row>
    <row r="1426" spans="1:32" s="5" customFormat="1" x14ac:dyDescent="0.25">
      <c r="A1426" s="5" t="s">
        <v>184</v>
      </c>
      <c r="B1426" s="5" t="s">
        <v>19</v>
      </c>
      <c r="C1426" s="5" t="s">
        <v>40</v>
      </c>
      <c r="D1426" s="5" t="s">
        <v>41</v>
      </c>
      <c r="E1426" s="3">
        <v>65</v>
      </c>
      <c r="F1426" s="3">
        <v>3.4877791000000005E-2</v>
      </c>
      <c r="G1426" s="3">
        <v>0</v>
      </c>
      <c r="H1426" s="3">
        <v>0</v>
      </c>
      <c r="I1426" s="3">
        <v>0</v>
      </c>
      <c r="J1426" s="3">
        <v>0</v>
      </c>
      <c r="K1426" s="3">
        <v>0</v>
      </c>
      <c r="L1426" s="3">
        <v>0</v>
      </c>
      <c r="M1426" s="3">
        <v>1950</v>
      </c>
      <c r="N1426" s="3">
        <v>0</v>
      </c>
      <c r="O1426" s="3" t="str">
        <f t="shared" si="44"/>
        <v>2020</v>
      </c>
      <c r="P1426" s="3" t="str">
        <f t="shared" si="45"/>
        <v>05</v>
      </c>
      <c r="Q1426" s="3" t="s">
        <v>22</v>
      </c>
      <c r="R1426" s="5" t="s">
        <v>23</v>
      </c>
      <c r="T1426" s="3"/>
      <c r="U1426" s="3"/>
      <c r="V1426" s="3"/>
      <c r="W1426" s="3"/>
      <c r="X1426" s="3"/>
      <c r="Y1426" s="3"/>
      <c r="Z1426" s="3"/>
      <c r="AA1426" s="3"/>
      <c r="AB1426" s="3"/>
      <c r="AC1426" s="3"/>
      <c r="AD1426" s="3"/>
      <c r="AE1426"/>
      <c r="AF1426"/>
    </row>
    <row r="1427" spans="1:32" s="5" customFormat="1" x14ac:dyDescent="0.25">
      <c r="A1427" s="5" t="s">
        <v>184</v>
      </c>
      <c r="B1427" s="5" t="s">
        <v>19</v>
      </c>
      <c r="C1427" s="5" t="s">
        <v>40</v>
      </c>
      <c r="D1427" s="5" t="s">
        <v>41</v>
      </c>
      <c r="E1427" s="3">
        <v>6</v>
      </c>
      <c r="F1427" s="3">
        <v>3.2194883999999992E-3</v>
      </c>
      <c r="G1427" s="3">
        <v>0</v>
      </c>
      <c r="H1427" s="3">
        <v>0</v>
      </c>
      <c r="I1427" s="3">
        <v>0</v>
      </c>
      <c r="J1427" s="3">
        <v>0</v>
      </c>
      <c r="K1427" s="3">
        <v>0</v>
      </c>
      <c r="L1427" s="3">
        <v>0</v>
      </c>
      <c r="M1427" s="3">
        <v>180</v>
      </c>
      <c r="N1427" s="3">
        <v>0</v>
      </c>
      <c r="O1427" s="3" t="str">
        <f t="shared" si="44"/>
        <v>2020</v>
      </c>
      <c r="P1427" s="3" t="str">
        <f t="shared" si="45"/>
        <v>05</v>
      </c>
      <c r="Q1427" s="3" t="s">
        <v>22</v>
      </c>
      <c r="R1427" s="5" t="s">
        <v>23</v>
      </c>
      <c r="T1427" s="3"/>
      <c r="U1427" s="3"/>
      <c r="V1427" s="3"/>
      <c r="W1427" s="3"/>
      <c r="X1427" s="3"/>
      <c r="Y1427" s="3"/>
      <c r="Z1427" s="3"/>
      <c r="AA1427" s="3"/>
      <c r="AB1427" s="3"/>
      <c r="AC1427" s="3"/>
      <c r="AD1427" s="3"/>
      <c r="AE1427"/>
      <c r="AF1427"/>
    </row>
    <row r="1428" spans="1:32" s="5" customFormat="1" x14ac:dyDescent="0.25">
      <c r="A1428" s="5" t="s">
        <v>184</v>
      </c>
      <c r="B1428" s="5" t="s">
        <v>19</v>
      </c>
      <c r="C1428" s="5" t="s">
        <v>40</v>
      </c>
      <c r="D1428" s="5" t="s">
        <v>41</v>
      </c>
      <c r="E1428" s="3">
        <v>423</v>
      </c>
      <c r="F1428" s="3">
        <v>0.22697393220000001</v>
      </c>
      <c r="G1428" s="3">
        <v>0</v>
      </c>
      <c r="H1428" s="3">
        <v>0</v>
      </c>
      <c r="I1428" s="3">
        <v>0</v>
      </c>
      <c r="J1428" s="3">
        <v>0</v>
      </c>
      <c r="K1428" s="3">
        <v>0</v>
      </c>
      <c r="L1428" s="3">
        <v>0</v>
      </c>
      <c r="M1428" s="3">
        <v>12690</v>
      </c>
      <c r="N1428" s="3">
        <v>0</v>
      </c>
      <c r="O1428" s="3" t="str">
        <f t="shared" si="44"/>
        <v>2020</v>
      </c>
      <c r="P1428" s="3" t="str">
        <f t="shared" si="45"/>
        <v>05</v>
      </c>
      <c r="Q1428" s="3" t="s">
        <v>22</v>
      </c>
      <c r="R1428" s="5" t="s">
        <v>23</v>
      </c>
      <c r="T1428" s="3"/>
      <c r="U1428" s="3"/>
      <c r="V1428" s="3"/>
      <c r="W1428" s="3"/>
      <c r="X1428" s="3"/>
      <c r="Y1428" s="3"/>
      <c r="Z1428" s="3"/>
      <c r="AA1428" s="3"/>
      <c r="AB1428" s="3"/>
      <c r="AC1428" s="3"/>
      <c r="AD1428" s="3"/>
      <c r="AE1428"/>
      <c r="AF1428"/>
    </row>
    <row r="1429" spans="1:32" s="5" customFormat="1" x14ac:dyDescent="0.25">
      <c r="A1429" s="5" t="s">
        <v>184</v>
      </c>
      <c r="B1429" s="5" t="s">
        <v>19</v>
      </c>
      <c r="C1429" s="5" t="s">
        <v>40</v>
      </c>
      <c r="D1429" s="5" t="s">
        <v>41</v>
      </c>
      <c r="E1429" s="3">
        <v>3</v>
      </c>
      <c r="F1429" s="3">
        <v>1.6097441999999996E-3</v>
      </c>
      <c r="G1429" s="3">
        <v>0</v>
      </c>
      <c r="H1429" s="3">
        <v>0</v>
      </c>
      <c r="I1429" s="3">
        <v>0</v>
      </c>
      <c r="J1429" s="3">
        <v>0</v>
      </c>
      <c r="K1429" s="3">
        <v>0</v>
      </c>
      <c r="L1429" s="3">
        <v>0</v>
      </c>
      <c r="M1429" s="3">
        <v>90</v>
      </c>
      <c r="N1429" s="3">
        <v>0</v>
      </c>
      <c r="O1429" s="3" t="str">
        <f t="shared" si="44"/>
        <v>2020</v>
      </c>
      <c r="P1429" s="3" t="str">
        <f t="shared" si="45"/>
        <v>05</v>
      </c>
      <c r="Q1429" s="3" t="s">
        <v>22</v>
      </c>
      <c r="R1429" s="5" t="s">
        <v>29</v>
      </c>
      <c r="T1429" s="3"/>
      <c r="U1429" s="3"/>
      <c r="V1429" s="3"/>
      <c r="W1429" s="3"/>
      <c r="X1429" s="3"/>
      <c r="Y1429" s="3"/>
      <c r="Z1429" s="3"/>
      <c r="AA1429" s="3"/>
      <c r="AB1429" s="3"/>
      <c r="AC1429" s="3"/>
      <c r="AD1429" s="3"/>
      <c r="AE1429"/>
      <c r="AF1429"/>
    </row>
    <row r="1430" spans="1:32" s="5" customFormat="1" x14ac:dyDescent="0.25">
      <c r="A1430" s="5" t="s">
        <v>184</v>
      </c>
      <c r="B1430" s="5" t="s">
        <v>19</v>
      </c>
      <c r="C1430" s="5" t="s">
        <v>40</v>
      </c>
      <c r="D1430" s="5" t="s">
        <v>41</v>
      </c>
      <c r="E1430" s="3">
        <v>1</v>
      </c>
      <c r="F1430" s="3">
        <v>5.3658139999999998E-4</v>
      </c>
      <c r="G1430" s="3">
        <v>0</v>
      </c>
      <c r="H1430" s="3">
        <v>0</v>
      </c>
      <c r="I1430" s="3">
        <v>0</v>
      </c>
      <c r="J1430" s="3">
        <v>0</v>
      </c>
      <c r="K1430" s="3">
        <v>0</v>
      </c>
      <c r="L1430" s="3">
        <v>0</v>
      </c>
      <c r="M1430" s="3">
        <v>30</v>
      </c>
      <c r="N1430" s="3">
        <v>0</v>
      </c>
      <c r="O1430" s="3" t="str">
        <f t="shared" si="44"/>
        <v>2020</v>
      </c>
      <c r="P1430" s="3" t="str">
        <f t="shared" si="45"/>
        <v>05</v>
      </c>
      <c r="Q1430" s="3" t="s">
        <v>22</v>
      </c>
      <c r="R1430" s="5" t="s">
        <v>29</v>
      </c>
      <c r="T1430" s="3"/>
      <c r="U1430" s="3"/>
      <c r="V1430" s="3"/>
      <c r="W1430" s="3"/>
      <c r="X1430" s="3"/>
      <c r="Y1430" s="3"/>
      <c r="Z1430" s="3"/>
      <c r="AA1430" s="3"/>
      <c r="AB1430" s="3"/>
      <c r="AC1430" s="3"/>
      <c r="AD1430" s="3"/>
      <c r="AE1430"/>
      <c r="AF1430"/>
    </row>
    <row r="1431" spans="1:32" s="5" customFormat="1" x14ac:dyDescent="0.25">
      <c r="A1431" s="5" t="s">
        <v>184</v>
      </c>
      <c r="B1431" s="5" t="s">
        <v>19</v>
      </c>
      <c r="C1431" s="5" t="s">
        <v>42</v>
      </c>
      <c r="D1431" s="5" t="s">
        <v>43</v>
      </c>
      <c r="E1431" s="3">
        <v>4</v>
      </c>
      <c r="F1431" s="3">
        <v>2.1463255999999999E-3</v>
      </c>
      <c r="G1431" s="3">
        <v>2844</v>
      </c>
      <c r="H1431" s="3">
        <v>7.1583480000000001E-3</v>
      </c>
      <c r="I1431" s="3">
        <v>2588.04</v>
      </c>
      <c r="J1431" s="3">
        <v>7.1536013999999992E-3</v>
      </c>
      <c r="K1431" s="3">
        <v>240</v>
      </c>
      <c r="L1431" s="3">
        <v>240</v>
      </c>
      <c r="M1431" s="3">
        <v>0</v>
      </c>
      <c r="N1431" s="3">
        <v>0</v>
      </c>
      <c r="O1431" s="3" t="str">
        <f t="shared" si="44"/>
        <v>2020</v>
      </c>
      <c r="P1431" s="3" t="str">
        <f t="shared" si="45"/>
        <v>05</v>
      </c>
      <c r="Q1431" s="3" t="s">
        <v>22</v>
      </c>
      <c r="R1431" s="5" t="s">
        <v>29</v>
      </c>
      <c r="T1431" s="3"/>
      <c r="U1431" s="3"/>
      <c r="V1431" s="3"/>
      <c r="W1431" s="3"/>
      <c r="X1431" s="3"/>
      <c r="Y1431" s="3"/>
      <c r="Z1431" s="3"/>
      <c r="AA1431" s="3"/>
      <c r="AB1431" s="3"/>
      <c r="AC1431" s="3"/>
      <c r="AD1431" s="3"/>
      <c r="AE1431"/>
      <c r="AF1431"/>
    </row>
    <row r="1432" spans="1:32" s="5" customFormat="1" x14ac:dyDescent="0.25">
      <c r="A1432" s="5" t="s">
        <v>184</v>
      </c>
      <c r="B1432" s="5" t="s">
        <v>19</v>
      </c>
      <c r="C1432" s="5" t="s">
        <v>42</v>
      </c>
      <c r="D1432" s="5" t="s">
        <v>43</v>
      </c>
      <c r="E1432" s="3">
        <v>88</v>
      </c>
      <c r="F1432" s="3">
        <v>4.7219163200000004E-2</v>
      </c>
      <c r="G1432" s="3">
        <v>62568</v>
      </c>
      <c r="H1432" s="3">
        <v>0.15748365600000003</v>
      </c>
      <c r="I1432" s="3">
        <v>56936.880000000005</v>
      </c>
      <c r="J1432" s="3">
        <v>0.15737923000000001</v>
      </c>
      <c r="K1432" s="3">
        <v>5280</v>
      </c>
      <c r="L1432" s="3">
        <v>5280</v>
      </c>
      <c r="M1432" s="3">
        <v>0</v>
      </c>
      <c r="N1432" s="3">
        <v>0</v>
      </c>
      <c r="O1432" s="3" t="str">
        <f t="shared" si="44"/>
        <v>2020</v>
      </c>
      <c r="P1432" s="3" t="str">
        <f t="shared" si="45"/>
        <v>05</v>
      </c>
      <c r="Q1432" s="3" t="s">
        <v>22</v>
      </c>
      <c r="R1432" s="5" t="s">
        <v>23</v>
      </c>
      <c r="T1432" s="3"/>
      <c r="U1432" s="3"/>
      <c r="V1432" s="3"/>
      <c r="W1432" s="3"/>
      <c r="X1432" s="3"/>
      <c r="Y1432" s="3"/>
      <c r="Z1432" s="3"/>
      <c r="AA1432" s="3"/>
      <c r="AB1432" s="3"/>
      <c r="AC1432" s="3"/>
      <c r="AD1432" s="3"/>
      <c r="AE1432"/>
      <c r="AF1432"/>
    </row>
    <row r="1433" spans="1:32" s="5" customFormat="1" x14ac:dyDescent="0.25">
      <c r="A1433" s="5" t="s">
        <v>184</v>
      </c>
      <c r="B1433" s="5" t="s">
        <v>19</v>
      </c>
      <c r="C1433" s="5" t="s">
        <v>44</v>
      </c>
      <c r="D1433" s="5" t="s">
        <v>45</v>
      </c>
      <c r="E1433" s="3">
        <v>105</v>
      </c>
      <c r="F1433" s="3">
        <v>5.6341046999999998E-2</v>
      </c>
      <c r="G1433" s="3">
        <v>50085</v>
      </c>
      <c r="H1433" s="3">
        <v>0.12606394499999998</v>
      </c>
      <c r="I1433" s="3">
        <v>45577.35</v>
      </c>
      <c r="J1433" s="3">
        <v>0.1259803531</v>
      </c>
      <c r="K1433" s="3">
        <v>4200</v>
      </c>
      <c r="L1433" s="3">
        <v>4200</v>
      </c>
      <c r="M1433" s="3">
        <v>0</v>
      </c>
      <c r="N1433" s="3">
        <v>0</v>
      </c>
      <c r="O1433" s="3" t="str">
        <f t="shared" si="44"/>
        <v>2020</v>
      </c>
      <c r="P1433" s="3" t="str">
        <f t="shared" si="45"/>
        <v>05</v>
      </c>
      <c r="Q1433" s="3" t="s">
        <v>22</v>
      </c>
      <c r="R1433" s="5" t="s">
        <v>23</v>
      </c>
      <c r="T1433" s="3"/>
      <c r="U1433" s="3"/>
      <c r="V1433" s="3"/>
      <c r="W1433" s="3"/>
      <c r="X1433" s="3"/>
      <c r="Y1433" s="3"/>
      <c r="Z1433" s="3"/>
      <c r="AA1433" s="3"/>
      <c r="AB1433" s="3"/>
      <c r="AC1433" s="3"/>
      <c r="AD1433" s="3"/>
      <c r="AE1433"/>
      <c r="AF1433"/>
    </row>
    <row r="1434" spans="1:32" s="5" customFormat="1" x14ac:dyDescent="0.25">
      <c r="A1434" s="5" t="s">
        <v>184</v>
      </c>
      <c r="B1434" s="5" t="s">
        <v>19</v>
      </c>
      <c r="C1434" s="5" t="s">
        <v>44</v>
      </c>
      <c r="D1434" s="5" t="s">
        <v>45</v>
      </c>
      <c r="E1434" s="3">
        <v>2</v>
      </c>
      <c r="F1434" s="3">
        <v>1.0731628E-3</v>
      </c>
      <c r="G1434" s="3">
        <v>954</v>
      </c>
      <c r="H1434" s="3">
        <v>2.4012179999999997E-3</v>
      </c>
      <c r="I1434" s="3">
        <v>868.14</v>
      </c>
      <c r="J1434" s="3">
        <v>2.3996258000000001E-3</v>
      </c>
      <c r="K1434" s="3">
        <v>80</v>
      </c>
      <c r="L1434" s="3">
        <v>80</v>
      </c>
      <c r="M1434" s="3">
        <v>0</v>
      </c>
      <c r="N1434" s="3">
        <v>0</v>
      </c>
      <c r="O1434" s="3" t="str">
        <f t="shared" si="44"/>
        <v>2020</v>
      </c>
      <c r="P1434" s="3" t="str">
        <f t="shared" si="45"/>
        <v>05</v>
      </c>
      <c r="Q1434" s="3" t="s">
        <v>33</v>
      </c>
      <c r="R1434" s="5" t="s">
        <v>23</v>
      </c>
      <c r="T1434" s="3"/>
      <c r="U1434" s="3"/>
      <c r="V1434" s="3"/>
      <c r="W1434" s="3"/>
      <c r="X1434" s="3"/>
      <c r="Y1434" s="3"/>
      <c r="Z1434" s="3"/>
      <c r="AA1434" s="3"/>
      <c r="AB1434" s="3"/>
      <c r="AC1434" s="3"/>
      <c r="AD1434" s="3"/>
      <c r="AE1434"/>
      <c r="AF1434"/>
    </row>
    <row r="1435" spans="1:32" s="5" customFormat="1" x14ac:dyDescent="0.25">
      <c r="A1435" s="5" t="s">
        <v>184</v>
      </c>
      <c r="B1435" s="5" t="s">
        <v>19</v>
      </c>
      <c r="C1435" s="5" t="s">
        <v>44</v>
      </c>
      <c r="D1435" s="5" t="s">
        <v>45</v>
      </c>
      <c r="E1435" s="3">
        <v>2</v>
      </c>
      <c r="F1435" s="3">
        <v>1.0731628E-3</v>
      </c>
      <c r="G1435" s="3">
        <v>954</v>
      </c>
      <c r="H1435" s="3">
        <v>2.4012179999999997E-3</v>
      </c>
      <c r="I1435" s="3">
        <v>868.14</v>
      </c>
      <c r="J1435" s="3">
        <v>2.3996258000000001E-3</v>
      </c>
      <c r="K1435" s="3">
        <v>80</v>
      </c>
      <c r="L1435" s="3">
        <v>80</v>
      </c>
      <c r="M1435" s="3">
        <v>0</v>
      </c>
      <c r="N1435" s="3">
        <v>0</v>
      </c>
      <c r="O1435" s="3" t="str">
        <f t="shared" si="44"/>
        <v>2020</v>
      </c>
      <c r="P1435" s="3" t="str">
        <f t="shared" si="45"/>
        <v>05</v>
      </c>
      <c r="Q1435" s="3" t="s">
        <v>22</v>
      </c>
      <c r="R1435" s="5" t="s">
        <v>29</v>
      </c>
      <c r="T1435" s="3"/>
      <c r="U1435" s="3"/>
      <c r="V1435" s="3"/>
      <c r="W1435" s="3"/>
      <c r="X1435" s="3"/>
      <c r="Y1435" s="3"/>
      <c r="Z1435" s="3"/>
      <c r="AA1435" s="3"/>
      <c r="AB1435" s="3"/>
      <c r="AC1435" s="3"/>
      <c r="AD1435" s="3"/>
      <c r="AE1435"/>
      <c r="AF1435"/>
    </row>
    <row r="1436" spans="1:32" s="5" customFormat="1" x14ac:dyDescent="0.25">
      <c r="A1436" s="5" t="s">
        <v>184</v>
      </c>
      <c r="B1436" s="5" t="s">
        <v>19</v>
      </c>
      <c r="C1436" s="5" t="s">
        <v>44</v>
      </c>
      <c r="D1436" s="5" t="s">
        <v>45</v>
      </c>
      <c r="E1436" s="3">
        <v>1</v>
      </c>
      <c r="F1436" s="3">
        <v>5.3658139999999998E-4</v>
      </c>
      <c r="G1436" s="3">
        <v>477</v>
      </c>
      <c r="H1436" s="3">
        <v>1.2006089999999998E-3</v>
      </c>
      <c r="I1436" s="3">
        <v>434.07</v>
      </c>
      <c r="J1436" s="3">
        <v>1.1998129000000001E-3</v>
      </c>
      <c r="K1436" s="3">
        <v>40</v>
      </c>
      <c r="L1436" s="3">
        <v>40</v>
      </c>
      <c r="M1436" s="3">
        <v>0</v>
      </c>
      <c r="N1436" s="3">
        <v>0</v>
      </c>
      <c r="O1436" s="3" t="str">
        <f t="shared" si="44"/>
        <v>2020</v>
      </c>
      <c r="P1436" s="3" t="str">
        <f t="shared" si="45"/>
        <v>05</v>
      </c>
      <c r="Q1436" s="3" t="s">
        <v>33</v>
      </c>
      <c r="R1436" s="5" t="s">
        <v>29</v>
      </c>
      <c r="T1436" s="3"/>
      <c r="U1436" s="3"/>
      <c r="V1436" s="3"/>
      <c r="W1436" s="3"/>
      <c r="X1436" s="3"/>
      <c r="Y1436" s="3"/>
      <c r="Z1436" s="3"/>
      <c r="AA1436" s="3"/>
      <c r="AB1436" s="3"/>
      <c r="AC1436" s="3"/>
      <c r="AD1436" s="3"/>
      <c r="AE1436"/>
      <c r="AF1436"/>
    </row>
    <row r="1437" spans="1:32" s="5" customFormat="1" x14ac:dyDescent="0.25">
      <c r="A1437" s="5" t="s">
        <v>184</v>
      </c>
      <c r="B1437" s="5" t="s">
        <v>19</v>
      </c>
      <c r="C1437" s="5" t="s">
        <v>46</v>
      </c>
      <c r="D1437" s="5" t="s">
        <v>47</v>
      </c>
      <c r="E1437" s="3">
        <v>1</v>
      </c>
      <c r="F1437" s="3">
        <v>5.3658139999999998E-4</v>
      </c>
      <c r="G1437" s="3">
        <v>239</v>
      </c>
      <c r="H1437" s="3">
        <v>6.0156299999999995E-4</v>
      </c>
      <c r="I1437" s="3">
        <v>217.49</v>
      </c>
      <c r="J1437" s="3">
        <v>6.0116409999999988E-4</v>
      </c>
      <c r="K1437" s="3">
        <v>20</v>
      </c>
      <c r="L1437" s="3">
        <v>20</v>
      </c>
      <c r="M1437" s="3">
        <v>0</v>
      </c>
      <c r="N1437" s="3">
        <v>0</v>
      </c>
      <c r="O1437" s="3" t="str">
        <f t="shared" si="44"/>
        <v>2020</v>
      </c>
      <c r="P1437" s="3" t="str">
        <f t="shared" si="45"/>
        <v>05</v>
      </c>
      <c r="Q1437" s="3" t="s">
        <v>22</v>
      </c>
      <c r="R1437" s="5" t="s">
        <v>29</v>
      </c>
      <c r="T1437" s="3"/>
      <c r="U1437" s="3"/>
      <c r="V1437" s="3"/>
      <c r="W1437" s="3"/>
      <c r="X1437" s="3"/>
      <c r="Y1437" s="3"/>
      <c r="Z1437" s="3"/>
      <c r="AA1437" s="3"/>
      <c r="AB1437" s="3"/>
      <c r="AC1437" s="3"/>
      <c r="AD1437" s="3"/>
      <c r="AE1437"/>
      <c r="AF1437"/>
    </row>
    <row r="1438" spans="1:32" s="5" customFormat="1" x14ac:dyDescent="0.25">
      <c r="A1438" s="5" t="s">
        <v>184</v>
      </c>
      <c r="B1438" s="5" t="s">
        <v>19</v>
      </c>
      <c r="C1438" s="5" t="s">
        <v>46</v>
      </c>
      <c r="D1438" s="5" t="s">
        <v>47</v>
      </c>
      <c r="E1438" s="3">
        <v>2</v>
      </c>
      <c r="F1438" s="3">
        <v>1.0731628E-3</v>
      </c>
      <c r="G1438" s="3">
        <v>478</v>
      </c>
      <c r="H1438" s="3">
        <v>1.2031259999999999E-3</v>
      </c>
      <c r="I1438" s="3">
        <v>434.98</v>
      </c>
      <c r="J1438" s="3">
        <v>1.2023281999999998E-3</v>
      </c>
      <c r="K1438" s="3">
        <v>40</v>
      </c>
      <c r="L1438" s="3">
        <v>40</v>
      </c>
      <c r="M1438" s="3">
        <v>0</v>
      </c>
      <c r="N1438" s="3">
        <v>0</v>
      </c>
      <c r="O1438" s="3" t="str">
        <f t="shared" si="44"/>
        <v>2020</v>
      </c>
      <c r="P1438" s="3" t="str">
        <f t="shared" si="45"/>
        <v>05</v>
      </c>
      <c r="Q1438" s="3" t="s">
        <v>33</v>
      </c>
      <c r="R1438" s="5" t="s">
        <v>23</v>
      </c>
      <c r="T1438" s="3"/>
      <c r="U1438" s="3"/>
      <c r="V1438" s="3"/>
      <c r="W1438" s="3"/>
      <c r="X1438" s="3"/>
      <c r="Y1438" s="3"/>
      <c r="Z1438" s="3"/>
      <c r="AA1438" s="3"/>
      <c r="AB1438" s="3"/>
      <c r="AC1438" s="3"/>
      <c r="AD1438" s="3"/>
      <c r="AE1438"/>
      <c r="AF1438"/>
    </row>
    <row r="1439" spans="1:32" s="5" customFormat="1" x14ac:dyDescent="0.25">
      <c r="A1439" s="5" t="s">
        <v>184</v>
      </c>
      <c r="B1439" s="5" t="s">
        <v>19</v>
      </c>
      <c r="C1439" s="5" t="s">
        <v>46</v>
      </c>
      <c r="D1439" s="5" t="s">
        <v>47</v>
      </c>
      <c r="E1439" s="3">
        <v>240</v>
      </c>
      <c r="F1439" s="3">
        <v>0.12877953599999997</v>
      </c>
      <c r="G1439" s="3">
        <v>57360</v>
      </c>
      <c r="H1439" s="3">
        <v>0.14437512</v>
      </c>
      <c r="I1439" s="3">
        <v>52197.599999999999</v>
      </c>
      <c r="J1439" s="3">
        <v>0.1442793862</v>
      </c>
      <c r="K1439" s="3">
        <v>4800</v>
      </c>
      <c r="L1439" s="3">
        <v>4800</v>
      </c>
      <c r="M1439" s="3">
        <v>0</v>
      </c>
      <c r="N1439" s="3">
        <v>0</v>
      </c>
      <c r="O1439" s="3" t="str">
        <f t="shared" si="44"/>
        <v>2020</v>
      </c>
      <c r="P1439" s="3" t="str">
        <f t="shared" si="45"/>
        <v>05</v>
      </c>
      <c r="Q1439" s="3" t="s">
        <v>22</v>
      </c>
      <c r="R1439" s="5" t="s">
        <v>23</v>
      </c>
      <c r="T1439" s="3"/>
      <c r="U1439" s="3"/>
      <c r="V1439" s="3"/>
      <c r="W1439" s="3"/>
      <c r="X1439" s="3"/>
      <c r="Y1439" s="3"/>
      <c r="Z1439" s="3"/>
      <c r="AA1439" s="3"/>
      <c r="AB1439" s="3"/>
      <c r="AC1439" s="3"/>
      <c r="AD1439" s="3"/>
      <c r="AE1439"/>
      <c r="AF1439"/>
    </row>
    <row r="1440" spans="1:32" s="5" customFormat="1" x14ac:dyDescent="0.25">
      <c r="A1440" s="5" t="s">
        <v>184</v>
      </c>
      <c r="B1440" s="5" t="s">
        <v>19</v>
      </c>
      <c r="C1440" s="5" t="s">
        <v>48</v>
      </c>
      <c r="D1440" s="5" t="s">
        <v>49</v>
      </c>
      <c r="E1440" s="3">
        <v>54</v>
      </c>
      <c r="F1440" s="3">
        <v>2.8975395600000002E-2</v>
      </c>
      <c r="G1440" s="3">
        <v>7722</v>
      </c>
      <c r="H1440" s="3">
        <v>1.9436273999999996E-2</v>
      </c>
      <c r="I1440" s="3">
        <v>7027.0199999999995</v>
      </c>
      <c r="J1440" s="3">
        <v>1.9423386000000001E-2</v>
      </c>
      <c r="K1440" s="3">
        <v>1620</v>
      </c>
      <c r="L1440" s="3">
        <v>270</v>
      </c>
      <c r="M1440" s="3">
        <v>0</v>
      </c>
      <c r="N1440" s="3">
        <v>0</v>
      </c>
      <c r="O1440" s="3" t="str">
        <f t="shared" si="44"/>
        <v>2020</v>
      </c>
      <c r="P1440" s="3" t="str">
        <f t="shared" si="45"/>
        <v>05</v>
      </c>
      <c r="Q1440" s="3" t="s">
        <v>22</v>
      </c>
      <c r="R1440" s="5" t="s">
        <v>23</v>
      </c>
      <c r="T1440" s="3"/>
      <c r="U1440" s="3"/>
      <c r="V1440" s="3"/>
      <c r="W1440" s="3"/>
      <c r="X1440" s="3"/>
      <c r="Y1440" s="3"/>
      <c r="Z1440" s="3"/>
      <c r="AA1440" s="3"/>
      <c r="AB1440" s="3"/>
      <c r="AC1440" s="3"/>
      <c r="AD1440" s="3"/>
      <c r="AE1440"/>
      <c r="AF1440"/>
    </row>
    <row r="1441" spans="1:32" s="5" customFormat="1" x14ac:dyDescent="0.25">
      <c r="A1441" s="5" t="s">
        <v>184</v>
      </c>
      <c r="B1441" s="5" t="s">
        <v>19</v>
      </c>
      <c r="C1441" s="5" t="s">
        <v>48</v>
      </c>
      <c r="D1441" s="5" t="s">
        <v>49</v>
      </c>
      <c r="E1441" s="3">
        <v>3</v>
      </c>
      <c r="F1441" s="3">
        <v>1.6097441999999996E-3</v>
      </c>
      <c r="G1441" s="3">
        <v>429</v>
      </c>
      <c r="H1441" s="3">
        <v>1.0797930000000001E-3</v>
      </c>
      <c r="I1441" s="3">
        <v>390.39</v>
      </c>
      <c r="J1441" s="3">
        <v>1.0790770000000001E-3</v>
      </c>
      <c r="K1441" s="3">
        <v>90</v>
      </c>
      <c r="L1441" s="3">
        <v>15</v>
      </c>
      <c r="M1441" s="3">
        <v>0</v>
      </c>
      <c r="N1441" s="3">
        <v>0</v>
      </c>
      <c r="O1441" s="3" t="str">
        <f t="shared" si="44"/>
        <v>2020</v>
      </c>
      <c r="P1441" s="3" t="str">
        <f t="shared" si="45"/>
        <v>05</v>
      </c>
      <c r="Q1441" s="3" t="s">
        <v>22</v>
      </c>
      <c r="R1441" s="5" t="s">
        <v>29</v>
      </c>
      <c r="T1441" s="3"/>
      <c r="U1441" s="3"/>
      <c r="V1441" s="3"/>
      <c r="W1441" s="3"/>
      <c r="X1441" s="3"/>
      <c r="Y1441" s="3"/>
      <c r="Z1441" s="3"/>
      <c r="AA1441" s="3"/>
      <c r="AB1441" s="3"/>
      <c r="AC1441" s="3"/>
      <c r="AD1441" s="3"/>
      <c r="AE1441"/>
      <c r="AF1441"/>
    </row>
    <row r="1442" spans="1:32" s="5" customFormat="1" x14ac:dyDescent="0.25">
      <c r="A1442" s="5" t="s">
        <v>184</v>
      </c>
      <c r="B1442" s="5" t="s">
        <v>19</v>
      </c>
      <c r="C1442" s="5" t="s">
        <v>50</v>
      </c>
      <c r="D1442" s="5" t="s">
        <v>51</v>
      </c>
      <c r="E1442" s="3">
        <v>1</v>
      </c>
      <c r="F1442" s="3">
        <v>5.3658139999999998E-4</v>
      </c>
      <c r="G1442" s="3">
        <v>135</v>
      </c>
      <c r="H1442" s="3">
        <v>3.3979499999999994E-4</v>
      </c>
      <c r="I1442" s="3">
        <v>122.85</v>
      </c>
      <c r="J1442" s="3">
        <v>3.3956969999999998E-4</v>
      </c>
      <c r="K1442" s="3">
        <v>10</v>
      </c>
      <c r="L1442" s="3">
        <v>10</v>
      </c>
      <c r="M1442" s="3">
        <v>0</v>
      </c>
      <c r="N1442" s="3">
        <v>0</v>
      </c>
      <c r="O1442" s="3" t="str">
        <f t="shared" si="44"/>
        <v>2020</v>
      </c>
      <c r="P1442" s="3" t="str">
        <f t="shared" si="45"/>
        <v>05</v>
      </c>
      <c r="Q1442" s="3" t="s">
        <v>22</v>
      </c>
      <c r="R1442" s="5" t="s">
        <v>29</v>
      </c>
      <c r="T1442" s="3"/>
      <c r="U1442" s="3"/>
      <c r="V1442" s="3"/>
      <c r="W1442" s="3"/>
      <c r="X1442" s="3"/>
      <c r="Y1442" s="3"/>
      <c r="Z1442" s="3"/>
      <c r="AA1442" s="3"/>
      <c r="AB1442" s="3"/>
      <c r="AC1442" s="3"/>
      <c r="AD1442" s="3"/>
      <c r="AE1442"/>
      <c r="AF1442"/>
    </row>
    <row r="1443" spans="1:32" s="5" customFormat="1" x14ac:dyDescent="0.25">
      <c r="A1443" s="5" t="s">
        <v>184</v>
      </c>
      <c r="B1443" s="5" t="s">
        <v>19</v>
      </c>
      <c r="C1443" s="5" t="s">
        <v>50</v>
      </c>
      <c r="D1443" s="5" t="s">
        <v>51</v>
      </c>
      <c r="E1443" s="3">
        <v>1</v>
      </c>
      <c r="F1443" s="3">
        <v>5.3658139999999998E-4</v>
      </c>
      <c r="G1443" s="3">
        <v>135</v>
      </c>
      <c r="H1443" s="3">
        <v>3.3979499999999994E-4</v>
      </c>
      <c r="I1443" s="3">
        <v>122.85</v>
      </c>
      <c r="J1443" s="3">
        <v>3.3956969999999998E-4</v>
      </c>
      <c r="K1443" s="3">
        <v>10</v>
      </c>
      <c r="L1443" s="3">
        <v>10</v>
      </c>
      <c r="M1443" s="3">
        <v>0</v>
      </c>
      <c r="N1443" s="3">
        <v>0</v>
      </c>
      <c r="O1443" s="3" t="str">
        <f t="shared" si="44"/>
        <v>2020</v>
      </c>
      <c r="P1443" s="3" t="str">
        <f t="shared" si="45"/>
        <v>05</v>
      </c>
      <c r="Q1443" s="3" t="s">
        <v>28</v>
      </c>
      <c r="R1443" s="5" t="s">
        <v>29</v>
      </c>
      <c r="T1443" s="3"/>
      <c r="U1443" s="3"/>
      <c r="V1443" s="3"/>
      <c r="W1443" s="3"/>
      <c r="X1443" s="3"/>
      <c r="Y1443" s="3"/>
      <c r="Z1443" s="3"/>
      <c r="AA1443" s="3"/>
      <c r="AB1443" s="3"/>
      <c r="AC1443" s="3"/>
      <c r="AD1443" s="3"/>
      <c r="AE1443"/>
      <c r="AF1443"/>
    </row>
    <row r="1444" spans="1:32" s="5" customFormat="1" x14ac:dyDescent="0.25">
      <c r="A1444" s="5" t="s">
        <v>184</v>
      </c>
      <c r="B1444" s="5" t="s">
        <v>19</v>
      </c>
      <c r="C1444" s="5" t="s">
        <v>50</v>
      </c>
      <c r="D1444" s="5" t="s">
        <v>51</v>
      </c>
      <c r="E1444" s="3">
        <v>78</v>
      </c>
      <c r="F1444" s="3">
        <v>4.1853349200000008E-2</v>
      </c>
      <c r="G1444" s="3">
        <v>10530</v>
      </c>
      <c r="H1444" s="3">
        <v>2.6504010000000001E-2</v>
      </c>
      <c r="I1444" s="3">
        <v>9582.2999999999993</v>
      </c>
      <c r="J1444" s="3">
        <v>2.6486435399999998E-2</v>
      </c>
      <c r="K1444" s="3">
        <v>780</v>
      </c>
      <c r="L1444" s="3">
        <v>780</v>
      </c>
      <c r="M1444" s="3">
        <v>0</v>
      </c>
      <c r="N1444" s="3">
        <v>0</v>
      </c>
      <c r="O1444" s="3" t="str">
        <f t="shared" si="44"/>
        <v>2020</v>
      </c>
      <c r="P1444" s="3" t="str">
        <f t="shared" si="45"/>
        <v>05</v>
      </c>
      <c r="Q1444" s="3" t="s">
        <v>22</v>
      </c>
      <c r="R1444" s="5" t="s">
        <v>23</v>
      </c>
      <c r="T1444" s="3"/>
      <c r="U1444" s="3"/>
      <c r="V1444" s="3"/>
      <c r="W1444" s="3"/>
      <c r="X1444" s="3"/>
      <c r="Y1444" s="3"/>
      <c r="Z1444" s="3"/>
      <c r="AA1444" s="3"/>
      <c r="AB1444" s="3"/>
      <c r="AC1444" s="3"/>
      <c r="AD1444" s="3"/>
      <c r="AE1444"/>
      <c r="AF1444"/>
    </row>
    <row r="1445" spans="1:32" s="5" customFormat="1" x14ac:dyDescent="0.25">
      <c r="A1445" s="5" t="s">
        <v>184</v>
      </c>
      <c r="B1445" s="5" t="s">
        <v>19</v>
      </c>
      <c r="C1445" s="5" t="s">
        <v>50</v>
      </c>
      <c r="D1445" s="5" t="s">
        <v>51</v>
      </c>
      <c r="E1445" s="3">
        <v>1</v>
      </c>
      <c r="F1445" s="3">
        <v>5.3658139999999998E-4</v>
      </c>
      <c r="G1445" s="3">
        <v>135</v>
      </c>
      <c r="H1445" s="3">
        <v>3.3979499999999994E-4</v>
      </c>
      <c r="I1445" s="3">
        <v>122.85</v>
      </c>
      <c r="J1445" s="3">
        <v>3.3956969999999998E-4</v>
      </c>
      <c r="K1445" s="3">
        <v>10</v>
      </c>
      <c r="L1445" s="3">
        <v>10</v>
      </c>
      <c r="M1445" s="3">
        <v>0</v>
      </c>
      <c r="N1445" s="3">
        <v>0</v>
      </c>
      <c r="O1445" s="3" t="str">
        <f t="shared" si="44"/>
        <v>2020</v>
      </c>
      <c r="P1445" s="3" t="str">
        <f t="shared" si="45"/>
        <v>05</v>
      </c>
      <c r="Q1445" s="3" t="s">
        <v>22</v>
      </c>
      <c r="R1445" s="5" t="s">
        <v>23</v>
      </c>
      <c r="T1445" s="3"/>
      <c r="U1445" s="3"/>
      <c r="V1445" s="3"/>
      <c r="W1445" s="3"/>
      <c r="X1445" s="3"/>
      <c r="Y1445" s="3"/>
      <c r="Z1445" s="3"/>
      <c r="AA1445" s="3"/>
      <c r="AB1445" s="3"/>
      <c r="AC1445" s="3"/>
      <c r="AD1445" s="3"/>
      <c r="AE1445"/>
      <c r="AF1445"/>
    </row>
    <row r="1446" spans="1:32" s="5" customFormat="1" x14ac:dyDescent="0.25">
      <c r="A1446" s="5" t="s">
        <v>184</v>
      </c>
      <c r="B1446" s="5" t="s">
        <v>19</v>
      </c>
      <c r="C1446" s="5" t="s">
        <v>170</v>
      </c>
      <c r="D1446" s="5" t="s">
        <v>171</v>
      </c>
      <c r="E1446" s="3">
        <v>2</v>
      </c>
      <c r="F1446" s="3">
        <v>1.0731628E-3</v>
      </c>
      <c r="G1446" s="3">
        <v>274</v>
      </c>
      <c r="H1446" s="3">
        <v>6.8965799999999989E-4</v>
      </c>
      <c r="I1446" s="3">
        <v>249.34</v>
      </c>
      <c r="J1446" s="3">
        <v>6.8920070000000008E-4</v>
      </c>
      <c r="K1446" s="3">
        <v>20</v>
      </c>
      <c r="L1446" s="3">
        <v>20</v>
      </c>
      <c r="M1446" s="3">
        <v>0</v>
      </c>
      <c r="N1446" s="3">
        <v>0</v>
      </c>
      <c r="O1446" s="3" t="str">
        <f t="shared" si="44"/>
        <v>2020</v>
      </c>
      <c r="P1446" s="3" t="str">
        <f t="shared" si="45"/>
        <v>05</v>
      </c>
      <c r="Q1446" s="3" t="s">
        <v>22</v>
      </c>
      <c r="R1446" s="5" t="s">
        <v>23</v>
      </c>
      <c r="T1446" s="3"/>
      <c r="U1446" s="3"/>
      <c r="V1446" s="3"/>
      <c r="W1446" s="3"/>
      <c r="X1446" s="3"/>
      <c r="Y1446" s="3"/>
      <c r="Z1446" s="3"/>
      <c r="AA1446" s="3"/>
      <c r="AB1446" s="3"/>
      <c r="AC1446" s="3"/>
      <c r="AD1446" s="3"/>
      <c r="AE1446"/>
      <c r="AF1446"/>
    </row>
    <row r="1447" spans="1:32" s="5" customFormat="1" x14ac:dyDescent="0.25">
      <c r="A1447" s="5" t="s">
        <v>184</v>
      </c>
      <c r="B1447" s="5" t="s">
        <v>19</v>
      </c>
      <c r="C1447" s="5" t="s">
        <v>170</v>
      </c>
      <c r="D1447" s="5" t="s">
        <v>171</v>
      </c>
      <c r="E1447" s="3">
        <v>1</v>
      </c>
      <c r="F1447" s="3">
        <v>5.3658139999999998E-4</v>
      </c>
      <c r="G1447" s="3">
        <v>137</v>
      </c>
      <c r="H1447" s="3">
        <v>3.4482899999999995E-4</v>
      </c>
      <c r="I1447" s="3">
        <v>124.67</v>
      </c>
      <c r="J1447" s="3">
        <v>3.4460029999999997E-4</v>
      </c>
      <c r="K1447" s="3">
        <v>10</v>
      </c>
      <c r="L1447" s="3">
        <v>10</v>
      </c>
      <c r="M1447" s="3">
        <v>0</v>
      </c>
      <c r="N1447" s="3">
        <v>0</v>
      </c>
      <c r="O1447" s="3" t="str">
        <f t="shared" si="44"/>
        <v>2020</v>
      </c>
      <c r="P1447" s="3" t="str">
        <f t="shared" si="45"/>
        <v>05</v>
      </c>
      <c r="Q1447" s="3" t="s">
        <v>22</v>
      </c>
      <c r="R1447" s="5" t="s">
        <v>23</v>
      </c>
      <c r="T1447" s="3"/>
      <c r="U1447" s="3"/>
      <c r="V1447" s="3"/>
      <c r="W1447" s="3"/>
      <c r="X1447" s="3"/>
      <c r="Y1447" s="3"/>
      <c r="Z1447" s="3"/>
      <c r="AA1447" s="3"/>
      <c r="AB1447" s="3"/>
      <c r="AC1447" s="3"/>
      <c r="AD1447" s="3"/>
      <c r="AE1447"/>
      <c r="AF1447"/>
    </row>
    <row r="1448" spans="1:32" s="5" customFormat="1" x14ac:dyDescent="0.25">
      <c r="A1448" s="5" t="s">
        <v>184</v>
      </c>
      <c r="B1448" s="5" t="s">
        <v>19</v>
      </c>
      <c r="C1448" s="5" t="s">
        <v>52</v>
      </c>
      <c r="D1448" s="5" t="s">
        <v>53</v>
      </c>
      <c r="E1448" s="3">
        <v>68</v>
      </c>
      <c r="F1448" s="3">
        <v>3.6487535200000011E-2</v>
      </c>
      <c r="G1448" s="3">
        <v>124916</v>
      </c>
      <c r="H1448" s="3">
        <v>0.31441357199999997</v>
      </c>
      <c r="I1448" s="3">
        <v>113673.56000000001</v>
      </c>
      <c r="J1448" s="3">
        <v>0.31420508720000007</v>
      </c>
      <c r="K1448" s="3">
        <v>8160</v>
      </c>
      <c r="L1448" s="3">
        <v>8160</v>
      </c>
      <c r="M1448" s="3">
        <v>0</v>
      </c>
      <c r="N1448" s="3">
        <v>0</v>
      </c>
      <c r="O1448" s="3" t="str">
        <f t="shared" si="44"/>
        <v>2020</v>
      </c>
      <c r="P1448" s="3" t="str">
        <f t="shared" si="45"/>
        <v>05</v>
      </c>
      <c r="Q1448" s="3" t="s">
        <v>22</v>
      </c>
      <c r="R1448" s="5" t="s">
        <v>23</v>
      </c>
      <c r="T1448" s="3"/>
      <c r="U1448" s="3"/>
      <c r="V1448" s="3"/>
      <c r="W1448" s="3"/>
      <c r="X1448" s="3"/>
      <c r="Y1448" s="3"/>
      <c r="Z1448" s="3"/>
      <c r="AA1448" s="3"/>
      <c r="AB1448" s="3"/>
      <c r="AC1448" s="3"/>
      <c r="AD1448" s="3"/>
      <c r="AE1448"/>
      <c r="AF1448"/>
    </row>
    <row r="1449" spans="1:32" s="5" customFormat="1" x14ac:dyDescent="0.25">
      <c r="A1449" s="5" t="s">
        <v>184</v>
      </c>
      <c r="B1449" s="5" t="s">
        <v>19</v>
      </c>
      <c r="C1449" s="5" t="s">
        <v>52</v>
      </c>
      <c r="D1449" s="5" t="s">
        <v>53</v>
      </c>
      <c r="E1449" s="3">
        <v>5</v>
      </c>
      <c r="F1449" s="3">
        <v>2.682907E-3</v>
      </c>
      <c r="G1449" s="3">
        <v>9185</v>
      </c>
      <c r="H1449" s="3">
        <v>2.3118645E-2</v>
      </c>
      <c r="I1449" s="3">
        <v>8358.35</v>
      </c>
      <c r="J1449" s="3">
        <v>2.3103315200000005E-2</v>
      </c>
      <c r="K1449" s="3">
        <v>600</v>
      </c>
      <c r="L1449" s="3">
        <v>600</v>
      </c>
      <c r="M1449" s="3">
        <v>0</v>
      </c>
      <c r="N1449" s="3">
        <v>0</v>
      </c>
      <c r="O1449" s="3" t="str">
        <f t="shared" si="44"/>
        <v>2020</v>
      </c>
      <c r="P1449" s="3" t="str">
        <f t="shared" si="45"/>
        <v>05</v>
      </c>
      <c r="Q1449" s="3" t="s">
        <v>22</v>
      </c>
      <c r="R1449" s="5" t="s">
        <v>29</v>
      </c>
      <c r="T1449" s="3"/>
      <c r="U1449" s="3"/>
      <c r="V1449" s="3"/>
      <c r="W1449" s="3"/>
      <c r="X1449" s="3"/>
      <c r="Y1449" s="3"/>
      <c r="Z1449" s="3"/>
      <c r="AA1449" s="3"/>
      <c r="AB1449" s="3"/>
      <c r="AC1449" s="3"/>
      <c r="AD1449" s="3"/>
      <c r="AE1449"/>
      <c r="AF1449"/>
    </row>
    <row r="1450" spans="1:32" s="5" customFormat="1" x14ac:dyDescent="0.25">
      <c r="A1450" s="5" t="s">
        <v>184</v>
      </c>
      <c r="B1450" s="5" t="s">
        <v>19</v>
      </c>
      <c r="C1450" s="5" t="s">
        <v>54</v>
      </c>
      <c r="D1450" s="5" t="s">
        <v>55</v>
      </c>
      <c r="E1450" s="3">
        <v>8</v>
      </c>
      <c r="F1450" s="3">
        <v>4.2926511999999998E-3</v>
      </c>
      <c r="G1450" s="3">
        <v>5688</v>
      </c>
      <c r="H1450" s="3">
        <v>1.4316696E-2</v>
      </c>
      <c r="I1450" s="3">
        <v>5176.08</v>
      </c>
      <c r="J1450" s="3">
        <v>1.4307202699999999E-2</v>
      </c>
      <c r="K1450" s="3">
        <v>480</v>
      </c>
      <c r="L1450" s="3">
        <v>480</v>
      </c>
      <c r="M1450" s="3">
        <v>0</v>
      </c>
      <c r="N1450" s="3">
        <v>0</v>
      </c>
      <c r="O1450" s="3" t="str">
        <f t="shared" si="44"/>
        <v>2020</v>
      </c>
      <c r="P1450" s="3" t="str">
        <f t="shared" si="45"/>
        <v>05</v>
      </c>
      <c r="Q1450" s="3" t="s">
        <v>22</v>
      </c>
      <c r="R1450" s="5" t="s">
        <v>23</v>
      </c>
      <c r="T1450" s="3"/>
      <c r="U1450" s="3"/>
      <c r="V1450" s="3"/>
      <c r="W1450" s="3"/>
      <c r="X1450" s="3"/>
      <c r="Y1450" s="3"/>
      <c r="Z1450" s="3"/>
      <c r="AA1450" s="3"/>
      <c r="AB1450" s="3"/>
      <c r="AC1450" s="3"/>
      <c r="AD1450" s="3"/>
      <c r="AE1450"/>
      <c r="AF1450"/>
    </row>
    <row r="1451" spans="1:32" s="5" customFormat="1" x14ac:dyDescent="0.25">
      <c r="A1451" s="5" t="s">
        <v>184</v>
      </c>
      <c r="B1451" s="5" t="s">
        <v>19</v>
      </c>
      <c r="C1451" s="5" t="s">
        <v>56</v>
      </c>
      <c r="D1451" s="5" t="s">
        <v>57</v>
      </c>
      <c r="E1451" s="3">
        <v>27</v>
      </c>
      <c r="F1451" s="3">
        <v>1.4487697800000001E-2</v>
      </c>
      <c r="G1451" s="3">
        <v>9720</v>
      </c>
      <c r="H1451" s="3">
        <v>2.4465240000000003E-2</v>
      </c>
      <c r="I1451" s="3">
        <v>8845.2000000000007</v>
      </c>
      <c r="J1451" s="3">
        <v>2.4449017300000004E-2</v>
      </c>
      <c r="K1451" s="3">
        <v>810</v>
      </c>
      <c r="L1451" s="3">
        <v>810</v>
      </c>
      <c r="M1451" s="3">
        <v>0</v>
      </c>
      <c r="N1451" s="3">
        <v>0</v>
      </c>
      <c r="O1451" s="3" t="str">
        <f t="shared" si="44"/>
        <v>2020</v>
      </c>
      <c r="P1451" s="3" t="str">
        <f t="shared" si="45"/>
        <v>05</v>
      </c>
      <c r="Q1451" s="3" t="s">
        <v>22</v>
      </c>
      <c r="R1451" s="5" t="s">
        <v>23</v>
      </c>
      <c r="T1451" s="3"/>
      <c r="U1451" s="3"/>
      <c r="V1451" s="3"/>
      <c r="W1451" s="3"/>
      <c r="X1451" s="3"/>
      <c r="Y1451" s="3"/>
      <c r="Z1451" s="3"/>
      <c r="AA1451" s="3"/>
      <c r="AB1451" s="3"/>
      <c r="AC1451" s="3"/>
      <c r="AD1451" s="3"/>
      <c r="AE1451"/>
      <c r="AF1451"/>
    </row>
    <row r="1452" spans="1:32" s="5" customFormat="1" x14ac:dyDescent="0.25">
      <c r="A1452" s="5" t="s">
        <v>184</v>
      </c>
      <c r="B1452" s="5" t="s">
        <v>19</v>
      </c>
      <c r="C1452" s="5" t="s">
        <v>56</v>
      </c>
      <c r="D1452" s="5" t="s">
        <v>57</v>
      </c>
      <c r="E1452" s="3">
        <v>1</v>
      </c>
      <c r="F1452" s="3">
        <v>5.3658139999999998E-4</v>
      </c>
      <c r="G1452" s="3">
        <v>360</v>
      </c>
      <c r="H1452" s="3">
        <v>9.0612000000000017E-4</v>
      </c>
      <c r="I1452" s="3">
        <v>327.60000000000002</v>
      </c>
      <c r="J1452" s="3">
        <v>9.0551919999999999E-4</v>
      </c>
      <c r="K1452" s="3">
        <v>30</v>
      </c>
      <c r="L1452" s="3">
        <v>30</v>
      </c>
      <c r="M1452" s="3">
        <v>0</v>
      </c>
      <c r="N1452" s="3">
        <v>0</v>
      </c>
      <c r="O1452" s="3" t="str">
        <f t="shared" si="44"/>
        <v>2020</v>
      </c>
      <c r="P1452" s="3" t="str">
        <f t="shared" si="45"/>
        <v>05</v>
      </c>
      <c r="Q1452" s="3" t="s">
        <v>32</v>
      </c>
      <c r="R1452" s="5" t="s">
        <v>29</v>
      </c>
      <c r="T1452" s="3"/>
      <c r="U1452" s="3"/>
      <c r="V1452" s="3"/>
      <c r="W1452" s="3"/>
      <c r="X1452" s="3"/>
      <c r="Y1452" s="3"/>
      <c r="Z1452" s="3"/>
      <c r="AA1452" s="3"/>
      <c r="AB1452" s="3"/>
      <c r="AC1452" s="3"/>
      <c r="AD1452" s="3"/>
      <c r="AE1452"/>
      <c r="AF1452"/>
    </row>
    <row r="1453" spans="1:32" s="5" customFormat="1" x14ac:dyDescent="0.25">
      <c r="A1453" s="5" t="s">
        <v>184</v>
      </c>
      <c r="B1453" s="5" t="s">
        <v>19</v>
      </c>
      <c r="C1453" s="5" t="s">
        <v>56</v>
      </c>
      <c r="D1453" s="5" t="s">
        <v>57</v>
      </c>
      <c r="E1453" s="3">
        <v>1</v>
      </c>
      <c r="F1453" s="3">
        <v>5.3658139999999998E-4</v>
      </c>
      <c r="G1453" s="3">
        <v>360</v>
      </c>
      <c r="H1453" s="3">
        <v>9.0612000000000017E-4</v>
      </c>
      <c r="I1453" s="3">
        <v>327.60000000000002</v>
      </c>
      <c r="J1453" s="3">
        <v>9.0551919999999999E-4</v>
      </c>
      <c r="K1453" s="3">
        <v>30</v>
      </c>
      <c r="L1453" s="3">
        <v>30</v>
      </c>
      <c r="M1453" s="3">
        <v>0</v>
      </c>
      <c r="N1453" s="3">
        <v>0</v>
      </c>
      <c r="O1453" s="3" t="str">
        <f t="shared" si="44"/>
        <v>2020</v>
      </c>
      <c r="P1453" s="3" t="str">
        <f t="shared" si="45"/>
        <v>05</v>
      </c>
      <c r="Q1453" s="3" t="s">
        <v>22</v>
      </c>
      <c r="R1453" s="5" t="s">
        <v>29</v>
      </c>
      <c r="T1453" s="3"/>
      <c r="U1453" s="3"/>
      <c r="V1453" s="3"/>
      <c r="W1453" s="3"/>
      <c r="X1453" s="3"/>
      <c r="Y1453" s="3"/>
      <c r="Z1453" s="3"/>
      <c r="AA1453" s="3"/>
      <c r="AB1453" s="3"/>
      <c r="AC1453" s="3"/>
      <c r="AD1453" s="3"/>
      <c r="AE1453"/>
      <c r="AF1453"/>
    </row>
    <row r="1454" spans="1:32" s="5" customFormat="1" x14ac:dyDescent="0.25">
      <c r="A1454" s="5" t="s">
        <v>184</v>
      </c>
      <c r="B1454" s="5" t="s">
        <v>19</v>
      </c>
      <c r="C1454" s="5" t="s">
        <v>58</v>
      </c>
      <c r="D1454" s="5" t="s">
        <v>59</v>
      </c>
      <c r="E1454" s="3">
        <v>30</v>
      </c>
      <c r="F1454" s="3">
        <v>1.6097441999999997E-2</v>
      </c>
      <c r="G1454" s="3">
        <v>5400</v>
      </c>
      <c r="H1454" s="3">
        <v>1.3591799999999998E-2</v>
      </c>
      <c r="I1454" s="3">
        <v>4914</v>
      </c>
      <c r="J1454" s="3">
        <v>1.3582787400000001E-2</v>
      </c>
      <c r="K1454" s="3">
        <v>450</v>
      </c>
      <c r="L1454" s="3">
        <v>450</v>
      </c>
      <c r="M1454" s="3">
        <v>0</v>
      </c>
      <c r="N1454" s="3">
        <v>0</v>
      </c>
      <c r="O1454" s="3" t="str">
        <f t="shared" si="44"/>
        <v>2020</v>
      </c>
      <c r="P1454" s="3" t="str">
        <f t="shared" si="45"/>
        <v>05</v>
      </c>
      <c r="Q1454" s="3" t="s">
        <v>22</v>
      </c>
      <c r="R1454" s="5" t="s">
        <v>23</v>
      </c>
      <c r="T1454" s="3"/>
      <c r="U1454" s="3"/>
      <c r="V1454" s="3"/>
      <c r="W1454" s="3"/>
      <c r="X1454" s="3"/>
      <c r="Y1454" s="3"/>
      <c r="Z1454" s="3"/>
      <c r="AA1454" s="3"/>
      <c r="AB1454" s="3"/>
      <c r="AC1454" s="3"/>
      <c r="AD1454" s="3"/>
      <c r="AE1454"/>
      <c r="AF1454"/>
    </row>
    <row r="1455" spans="1:32" s="5" customFormat="1" x14ac:dyDescent="0.25">
      <c r="A1455" s="5" t="s">
        <v>184</v>
      </c>
      <c r="B1455" s="5" t="s">
        <v>19</v>
      </c>
      <c r="C1455" s="5" t="s">
        <v>60</v>
      </c>
      <c r="D1455" s="5" t="s">
        <v>61</v>
      </c>
      <c r="E1455" s="3">
        <v>68</v>
      </c>
      <c r="F1455" s="3">
        <v>3.6487535200000011E-2</v>
      </c>
      <c r="G1455" s="3">
        <v>9724</v>
      </c>
      <c r="H1455" s="3">
        <v>2.4475307999999994E-2</v>
      </c>
      <c r="I1455" s="3">
        <v>8848.84</v>
      </c>
      <c r="J1455" s="3">
        <v>2.4459078600000007E-2</v>
      </c>
      <c r="K1455" s="3">
        <v>680</v>
      </c>
      <c r="L1455" s="3">
        <v>680</v>
      </c>
      <c r="M1455" s="3">
        <v>0</v>
      </c>
      <c r="N1455" s="3">
        <v>0</v>
      </c>
      <c r="O1455" s="3" t="str">
        <f t="shared" si="44"/>
        <v>2020</v>
      </c>
      <c r="P1455" s="3" t="str">
        <f t="shared" si="45"/>
        <v>05</v>
      </c>
      <c r="Q1455" s="3" t="s">
        <v>22</v>
      </c>
      <c r="R1455" s="5" t="s">
        <v>23</v>
      </c>
      <c r="T1455" s="3"/>
      <c r="U1455" s="3"/>
      <c r="V1455" s="3"/>
      <c r="W1455" s="3"/>
      <c r="X1455" s="3"/>
      <c r="Y1455" s="3"/>
      <c r="Z1455" s="3"/>
      <c r="AA1455" s="3"/>
      <c r="AB1455" s="3"/>
      <c r="AC1455" s="3"/>
      <c r="AD1455" s="3"/>
      <c r="AE1455"/>
      <c r="AF1455"/>
    </row>
    <row r="1456" spans="1:32" s="5" customFormat="1" x14ac:dyDescent="0.25">
      <c r="A1456" s="5" t="s">
        <v>184</v>
      </c>
      <c r="B1456" s="5" t="s">
        <v>19</v>
      </c>
      <c r="C1456" s="5" t="s">
        <v>60</v>
      </c>
      <c r="D1456" s="5" t="s">
        <v>61</v>
      </c>
      <c r="E1456" s="3">
        <v>1</v>
      </c>
      <c r="F1456" s="3">
        <v>5.3658139999999998E-4</v>
      </c>
      <c r="G1456" s="3">
        <v>143</v>
      </c>
      <c r="H1456" s="3">
        <v>3.5993100000000002E-4</v>
      </c>
      <c r="I1456" s="3">
        <v>130.13</v>
      </c>
      <c r="J1456" s="3">
        <v>3.5969229999999999E-4</v>
      </c>
      <c r="K1456" s="3">
        <v>10</v>
      </c>
      <c r="L1456" s="3">
        <v>10</v>
      </c>
      <c r="M1456" s="3">
        <v>0</v>
      </c>
      <c r="N1456" s="3">
        <v>0</v>
      </c>
      <c r="O1456" s="3" t="str">
        <f t="shared" si="44"/>
        <v>2020</v>
      </c>
      <c r="P1456" s="3" t="str">
        <f t="shared" si="45"/>
        <v>05</v>
      </c>
      <c r="Q1456" s="3" t="s">
        <v>32</v>
      </c>
      <c r="R1456" s="5" t="s">
        <v>23</v>
      </c>
      <c r="T1456" s="3"/>
      <c r="U1456" s="3"/>
      <c r="V1456" s="3"/>
      <c r="W1456" s="3"/>
      <c r="X1456" s="3"/>
      <c r="Y1456" s="3"/>
      <c r="Z1456" s="3"/>
      <c r="AA1456" s="3"/>
      <c r="AB1456" s="3"/>
      <c r="AC1456" s="3"/>
      <c r="AD1456" s="3"/>
      <c r="AE1456"/>
      <c r="AF1456"/>
    </row>
    <row r="1457" spans="1:32" s="5" customFormat="1" x14ac:dyDescent="0.25">
      <c r="A1457" s="5" t="s">
        <v>184</v>
      </c>
      <c r="B1457" s="5" t="s">
        <v>19</v>
      </c>
      <c r="C1457" s="5" t="s">
        <v>60</v>
      </c>
      <c r="D1457" s="5" t="s">
        <v>61</v>
      </c>
      <c r="E1457" s="3">
        <v>2</v>
      </c>
      <c r="F1457" s="3">
        <v>1.0731628E-3</v>
      </c>
      <c r="G1457" s="3">
        <v>286</v>
      </c>
      <c r="H1457" s="3">
        <v>7.1986200000000004E-4</v>
      </c>
      <c r="I1457" s="3">
        <v>260.26</v>
      </c>
      <c r="J1457" s="3">
        <v>7.1938470000000002E-4</v>
      </c>
      <c r="K1457" s="3">
        <v>20</v>
      </c>
      <c r="L1457" s="3">
        <v>20</v>
      </c>
      <c r="M1457" s="3">
        <v>0</v>
      </c>
      <c r="N1457" s="3">
        <v>0</v>
      </c>
      <c r="O1457" s="3" t="str">
        <f t="shared" si="44"/>
        <v>2020</v>
      </c>
      <c r="P1457" s="3" t="str">
        <f t="shared" si="45"/>
        <v>05</v>
      </c>
      <c r="Q1457" s="3" t="s">
        <v>28</v>
      </c>
      <c r="R1457" s="5" t="s">
        <v>29</v>
      </c>
      <c r="T1457" s="3"/>
      <c r="U1457" s="3"/>
      <c r="V1457" s="3"/>
      <c r="W1457" s="3"/>
      <c r="X1457" s="3"/>
      <c r="Y1457" s="3"/>
      <c r="Z1457" s="3"/>
      <c r="AA1457" s="3"/>
      <c r="AB1457" s="3"/>
      <c r="AC1457" s="3"/>
      <c r="AD1457" s="3"/>
      <c r="AE1457"/>
      <c r="AF1457"/>
    </row>
    <row r="1458" spans="1:32" s="5" customFormat="1" x14ac:dyDescent="0.25">
      <c r="A1458" s="5" t="s">
        <v>184</v>
      </c>
      <c r="B1458" s="5" t="s">
        <v>19</v>
      </c>
      <c r="C1458" s="5" t="s">
        <v>115</v>
      </c>
      <c r="D1458" s="5" t="s">
        <v>116</v>
      </c>
      <c r="E1458" s="3">
        <v>4</v>
      </c>
      <c r="F1458" s="3">
        <v>2.1463255999999999E-3</v>
      </c>
      <c r="G1458" s="3">
        <v>2472</v>
      </c>
      <c r="H1458" s="3">
        <v>6.2220240000000005E-3</v>
      </c>
      <c r="I1458" s="3">
        <v>2249.52</v>
      </c>
      <c r="J1458" s="3">
        <v>6.2178982000000004E-3</v>
      </c>
      <c r="K1458" s="3">
        <v>180</v>
      </c>
      <c r="L1458" s="3">
        <v>120</v>
      </c>
      <c r="M1458" s="3">
        <v>0</v>
      </c>
      <c r="N1458" s="3">
        <v>0</v>
      </c>
      <c r="O1458" s="3" t="str">
        <f t="shared" si="44"/>
        <v>2020</v>
      </c>
      <c r="P1458" s="3" t="str">
        <f t="shared" si="45"/>
        <v>05</v>
      </c>
      <c r="Q1458" s="3" t="s">
        <v>22</v>
      </c>
      <c r="R1458" s="5" t="s">
        <v>23</v>
      </c>
      <c r="T1458" s="3"/>
      <c r="U1458" s="3"/>
      <c r="V1458" s="3"/>
      <c r="W1458" s="3"/>
      <c r="X1458" s="3"/>
      <c r="Y1458" s="3"/>
      <c r="Z1458" s="3"/>
      <c r="AA1458" s="3"/>
      <c r="AB1458" s="3"/>
      <c r="AC1458" s="3"/>
      <c r="AD1458" s="3"/>
      <c r="AE1458"/>
      <c r="AF1458"/>
    </row>
    <row r="1459" spans="1:32" s="5" customFormat="1" x14ac:dyDescent="0.25">
      <c r="A1459" s="5" t="s">
        <v>184</v>
      </c>
      <c r="B1459" s="5" t="s">
        <v>19</v>
      </c>
      <c r="C1459" s="5" t="s">
        <v>62</v>
      </c>
      <c r="D1459" s="5" t="s">
        <v>63</v>
      </c>
      <c r="E1459" s="3">
        <v>32</v>
      </c>
      <c r="F1459" s="3">
        <v>1.7170604799999999E-2</v>
      </c>
      <c r="G1459" s="3">
        <v>11328</v>
      </c>
      <c r="H1459" s="3">
        <v>2.8512576000000001E-2</v>
      </c>
      <c r="I1459" s="3">
        <v>10308.48</v>
      </c>
      <c r="J1459" s="3">
        <v>2.8493669600000004E-2</v>
      </c>
      <c r="K1459" s="3">
        <v>1600</v>
      </c>
      <c r="L1459" s="3">
        <v>320</v>
      </c>
      <c r="M1459" s="3">
        <v>0</v>
      </c>
      <c r="N1459" s="3">
        <v>0</v>
      </c>
      <c r="O1459" s="3" t="str">
        <f t="shared" si="44"/>
        <v>2020</v>
      </c>
      <c r="P1459" s="3" t="str">
        <f t="shared" si="45"/>
        <v>05</v>
      </c>
      <c r="Q1459" s="3" t="s">
        <v>22</v>
      </c>
      <c r="R1459" s="5" t="s">
        <v>23</v>
      </c>
      <c r="T1459" s="3"/>
      <c r="U1459" s="3"/>
      <c r="V1459" s="3"/>
      <c r="W1459" s="3"/>
      <c r="X1459" s="3"/>
      <c r="Y1459" s="3"/>
      <c r="Z1459" s="3"/>
      <c r="AA1459" s="3"/>
      <c r="AB1459" s="3"/>
      <c r="AC1459" s="3"/>
      <c r="AD1459" s="3"/>
      <c r="AE1459"/>
      <c r="AF1459"/>
    </row>
    <row r="1460" spans="1:32" s="5" customFormat="1" x14ac:dyDescent="0.25">
      <c r="A1460" s="5" t="s">
        <v>184</v>
      </c>
      <c r="B1460" s="5" t="s">
        <v>19</v>
      </c>
      <c r="C1460" s="5" t="s">
        <v>62</v>
      </c>
      <c r="D1460" s="5" t="s">
        <v>63</v>
      </c>
      <c r="E1460" s="3">
        <v>2</v>
      </c>
      <c r="F1460" s="3">
        <v>1.0731628E-3</v>
      </c>
      <c r="G1460" s="3">
        <v>708</v>
      </c>
      <c r="H1460" s="3">
        <v>1.7820360000000001E-3</v>
      </c>
      <c r="I1460" s="3">
        <v>644.28</v>
      </c>
      <c r="J1460" s="3">
        <v>1.7808542999999996E-3</v>
      </c>
      <c r="K1460" s="3">
        <v>100</v>
      </c>
      <c r="L1460" s="3">
        <v>20</v>
      </c>
      <c r="M1460" s="3">
        <v>0</v>
      </c>
      <c r="N1460" s="3">
        <v>0</v>
      </c>
      <c r="O1460" s="3" t="str">
        <f t="shared" si="44"/>
        <v>2020</v>
      </c>
      <c r="P1460" s="3" t="str">
        <f t="shared" si="45"/>
        <v>05</v>
      </c>
      <c r="Q1460" s="3" t="s">
        <v>28</v>
      </c>
      <c r="R1460" s="5" t="s">
        <v>29</v>
      </c>
      <c r="T1460" s="3"/>
      <c r="U1460" s="3"/>
      <c r="V1460" s="3"/>
      <c r="W1460" s="3"/>
      <c r="X1460" s="3"/>
      <c r="Y1460" s="3"/>
      <c r="Z1460" s="3"/>
      <c r="AA1460" s="3"/>
      <c r="AB1460" s="3"/>
      <c r="AC1460" s="3"/>
      <c r="AD1460" s="3"/>
      <c r="AE1460"/>
      <c r="AF1460"/>
    </row>
    <row r="1461" spans="1:32" s="5" customFormat="1" x14ac:dyDescent="0.25">
      <c r="A1461" s="5" t="s">
        <v>184</v>
      </c>
      <c r="B1461" s="5" t="s">
        <v>19</v>
      </c>
      <c r="C1461" s="5" t="s">
        <v>64</v>
      </c>
      <c r="D1461" s="5" t="s">
        <v>65</v>
      </c>
      <c r="E1461" s="3">
        <v>19</v>
      </c>
      <c r="F1461" s="3">
        <v>1.0195046599999997E-2</v>
      </c>
      <c r="G1461" s="3">
        <v>12008</v>
      </c>
      <c r="H1461" s="3">
        <v>3.0224135999999995E-2</v>
      </c>
      <c r="I1461" s="3">
        <v>11287.52</v>
      </c>
      <c r="J1461" s="3">
        <v>3.1199833999999999E-2</v>
      </c>
      <c r="K1461" s="3">
        <v>855</v>
      </c>
      <c r="L1461" s="3">
        <v>855</v>
      </c>
      <c r="M1461" s="3">
        <v>0</v>
      </c>
      <c r="N1461" s="3">
        <v>0</v>
      </c>
      <c r="O1461" s="3" t="str">
        <f t="shared" si="44"/>
        <v>2020</v>
      </c>
      <c r="P1461" s="3" t="str">
        <f t="shared" si="45"/>
        <v>05</v>
      </c>
      <c r="Q1461" s="3" t="s">
        <v>22</v>
      </c>
      <c r="R1461" s="5" t="s">
        <v>29</v>
      </c>
      <c r="T1461" s="3"/>
      <c r="U1461" s="3"/>
      <c r="V1461" s="3"/>
      <c r="W1461" s="3"/>
      <c r="X1461" s="3"/>
      <c r="Y1461" s="3"/>
      <c r="Z1461" s="3"/>
      <c r="AA1461" s="3"/>
      <c r="AB1461" s="3"/>
      <c r="AC1461" s="3"/>
      <c r="AD1461" s="3"/>
      <c r="AE1461"/>
      <c r="AF1461"/>
    </row>
    <row r="1462" spans="1:32" s="5" customFormat="1" x14ac:dyDescent="0.25">
      <c r="A1462" s="5" t="s">
        <v>184</v>
      </c>
      <c r="B1462" s="5" t="s">
        <v>19</v>
      </c>
      <c r="C1462" s="5" t="s">
        <v>64</v>
      </c>
      <c r="D1462" s="5" t="s">
        <v>65</v>
      </c>
      <c r="E1462" s="3">
        <v>74</v>
      </c>
      <c r="F1462" s="3">
        <v>3.9707023599999995E-2</v>
      </c>
      <c r="G1462" s="3">
        <v>46768</v>
      </c>
      <c r="H1462" s="3">
        <v>0.11771505600000001</v>
      </c>
      <c r="I1462" s="3">
        <v>42678.96</v>
      </c>
      <c r="J1462" s="3">
        <v>0.11796891329999996</v>
      </c>
      <c r="K1462" s="3">
        <v>3330</v>
      </c>
      <c r="L1462" s="3">
        <v>3330</v>
      </c>
      <c r="M1462" s="3">
        <v>0</v>
      </c>
      <c r="N1462" s="3">
        <v>0</v>
      </c>
      <c r="O1462" s="3" t="str">
        <f t="shared" si="44"/>
        <v>2020</v>
      </c>
      <c r="P1462" s="3" t="str">
        <f t="shared" si="45"/>
        <v>05</v>
      </c>
      <c r="Q1462" s="3" t="s">
        <v>22</v>
      </c>
      <c r="R1462" s="5" t="s">
        <v>23</v>
      </c>
      <c r="T1462" s="3"/>
      <c r="U1462" s="3"/>
      <c r="V1462" s="3"/>
      <c r="W1462" s="3"/>
      <c r="X1462" s="3"/>
      <c r="Y1462" s="3"/>
      <c r="Z1462" s="3"/>
      <c r="AA1462" s="3"/>
      <c r="AB1462" s="3"/>
      <c r="AC1462" s="3"/>
      <c r="AD1462" s="3"/>
      <c r="AE1462"/>
      <c r="AF1462"/>
    </row>
    <row r="1463" spans="1:32" s="5" customFormat="1" x14ac:dyDescent="0.25">
      <c r="A1463" s="5" t="s">
        <v>184</v>
      </c>
      <c r="B1463" s="5" t="s">
        <v>19</v>
      </c>
      <c r="C1463" s="5" t="s">
        <v>66</v>
      </c>
      <c r="D1463" s="5" t="s">
        <v>67</v>
      </c>
      <c r="E1463" s="3">
        <v>25</v>
      </c>
      <c r="F1463" s="3">
        <v>1.3414535E-2</v>
      </c>
      <c r="G1463" s="3">
        <v>24175</v>
      </c>
      <c r="H1463" s="3">
        <v>6.0848474999999992E-2</v>
      </c>
      <c r="I1463" s="3">
        <v>21999.25</v>
      </c>
      <c r="J1463" s="3">
        <v>6.0808126900000002E-2</v>
      </c>
      <c r="K1463" s="3">
        <v>1500</v>
      </c>
      <c r="L1463" s="3">
        <v>250</v>
      </c>
      <c r="M1463" s="3">
        <v>0</v>
      </c>
      <c r="N1463" s="3">
        <v>0</v>
      </c>
      <c r="O1463" s="3" t="str">
        <f t="shared" si="44"/>
        <v>2020</v>
      </c>
      <c r="P1463" s="3" t="str">
        <f t="shared" si="45"/>
        <v>05</v>
      </c>
      <c r="Q1463" s="3" t="s">
        <v>22</v>
      </c>
      <c r="R1463" s="5" t="s">
        <v>23</v>
      </c>
      <c r="T1463" s="3"/>
      <c r="U1463" s="3"/>
      <c r="V1463" s="3"/>
      <c r="W1463" s="3"/>
      <c r="X1463" s="3"/>
      <c r="Y1463" s="3"/>
      <c r="Z1463" s="3"/>
      <c r="AA1463" s="3"/>
      <c r="AB1463" s="3"/>
      <c r="AC1463" s="3"/>
      <c r="AD1463" s="3"/>
      <c r="AE1463"/>
      <c r="AF1463"/>
    </row>
    <row r="1464" spans="1:32" s="5" customFormat="1" x14ac:dyDescent="0.25">
      <c r="A1464" s="5" t="s">
        <v>184</v>
      </c>
      <c r="B1464" s="5" t="s">
        <v>19</v>
      </c>
      <c r="C1464" s="5" t="s">
        <v>68</v>
      </c>
      <c r="D1464" s="5" t="s">
        <v>69</v>
      </c>
      <c r="E1464" s="3">
        <v>107</v>
      </c>
      <c r="F1464" s="3">
        <v>5.7414209800000005E-2</v>
      </c>
      <c r="G1464" s="3">
        <v>108712</v>
      </c>
      <c r="H1464" s="3">
        <v>0.27362810400000004</v>
      </c>
      <c r="I1464" s="3">
        <v>98927.92</v>
      </c>
      <c r="J1464" s="3">
        <v>0.27344666369999998</v>
      </c>
      <c r="K1464" s="3">
        <v>4280</v>
      </c>
      <c r="L1464" s="3">
        <v>3210</v>
      </c>
      <c r="M1464" s="3">
        <v>0</v>
      </c>
      <c r="N1464" s="3">
        <v>0</v>
      </c>
      <c r="O1464" s="3" t="str">
        <f t="shared" si="44"/>
        <v>2020</v>
      </c>
      <c r="P1464" s="3" t="str">
        <f t="shared" si="45"/>
        <v>05</v>
      </c>
      <c r="Q1464" s="3" t="s">
        <v>22</v>
      </c>
      <c r="R1464" s="5" t="s">
        <v>29</v>
      </c>
      <c r="T1464" s="3"/>
      <c r="U1464" s="3"/>
      <c r="V1464" s="3"/>
      <c r="W1464" s="3"/>
      <c r="X1464" s="3"/>
      <c r="Y1464" s="3"/>
      <c r="Z1464" s="3"/>
      <c r="AA1464" s="3"/>
      <c r="AB1464" s="3"/>
      <c r="AC1464" s="3"/>
      <c r="AD1464" s="3"/>
      <c r="AE1464"/>
      <c r="AF1464"/>
    </row>
    <row r="1465" spans="1:32" s="5" customFormat="1" x14ac:dyDescent="0.25">
      <c r="A1465" s="5" t="s">
        <v>184</v>
      </c>
      <c r="B1465" s="5" t="s">
        <v>19</v>
      </c>
      <c r="C1465" s="5" t="s">
        <v>70</v>
      </c>
      <c r="D1465" s="5" t="s">
        <v>71</v>
      </c>
      <c r="E1465" s="3">
        <v>44</v>
      </c>
      <c r="F1465" s="3">
        <v>2.3609581600000002E-2</v>
      </c>
      <c r="G1465" s="3">
        <v>18392</v>
      </c>
      <c r="H1465" s="3">
        <v>4.6292664000000004E-2</v>
      </c>
      <c r="I1465" s="3">
        <v>16736.72</v>
      </c>
      <c r="J1465" s="3">
        <v>4.6261967799999998E-2</v>
      </c>
      <c r="K1465" s="3">
        <v>1980</v>
      </c>
      <c r="L1465" s="3">
        <v>1980</v>
      </c>
      <c r="M1465" s="3">
        <v>0</v>
      </c>
      <c r="N1465" s="3">
        <v>0</v>
      </c>
      <c r="O1465" s="3" t="str">
        <f t="shared" si="44"/>
        <v>2020</v>
      </c>
      <c r="P1465" s="3" t="str">
        <f t="shared" si="45"/>
        <v>05</v>
      </c>
      <c r="Q1465" s="3" t="s">
        <v>22</v>
      </c>
      <c r="R1465" s="5" t="s">
        <v>29</v>
      </c>
      <c r="T1465" s="3"/>
      <c r="U1465" s="3"/>
      <c r="V1465" s="3"/>
      <c r="W1465" s="3"/>
      <c r="X1465" s="3"/>
      <c r="Y1465" s="3"/>
      <c r="Z1465" s="3"/>
      <c r="AA1465" s="3"/>
      <c r="AB1465" s="3"/>
      <c r="AC1465" s="3"/>
      <c r="AD1465" s="3"/>
      <c r="AE1465"/>
      <c r="AF1465"/>
    </row>
    <row r="1466" spans="1:32" s="5" customFormat="1" x14ac:dyDescent="0.25">
      <c r="A1466" s="5" t="s">
        <v>184</v>
      </c>
      <c r="B1466" s="5" t="s">
        <v>19</v>
      </c>
      <c r="C1466" s="5" t="s">
        <v>72</v>
      </c>
      <c r="D1466" s="5" t="s">
        <v>73</v>
      </c>
      <c r="E1466" s="3">
        <v>2</v>
      </c>
      <c r="F1466" s="3">
        <v>1.0731628E-3</v>
      </c>
      <c r="G1466" s="3">
        <v>338</v>
      </c>
      <c r="H1466" s="3">
        <v>8.5074599999999999E-4</v>
      </c>
      <c r="I1466" s="3">
        <v>307.58000000000004</v>
      </c>
      <c r="J1466" s="3">
        <v>8.5018189999999986E-4</v>
      </c>
      <c r="K1466" s="3">
        <v>60</v>
      </c>
      <c r="L1466" s="3">
        <v>60</v>
      </c>
      <c r="M1466" s="3">
        <v>0</v>
      </c>
      <c r="N1466" s="3">
        <v>0</v>
      </c>
      <c r="O1466" s="3" t="str">
        <f t="shared" si="44"/>
        <v>2020</v>
      </c>
      <c r="P1466" s="3" t="str">
        <f t="shared" si="45"/>
        <v>05</v>
      </c>
      <c r="Q1466" s="3" t="s">
        <v>22</v>
      </c>
      <c r="R1466" s="5" t="s">
        <v>29</v>
      </c>
      <c r="T1466" s="3"/>
      <c r="U1466" s="3"/>
      <c r="V1466" s="3"/>
      <c r="W1466" s="3"/>
      <c r="X1466" s="3"/>
      <c r="Y1466" s="3"/>
      <c r="Z1466" s="3"/>
      <c r="AA1466" s="3"/>
      <c r="AB1466" s="3"/>
      <c r="AC1466" s="3"/>
      <c r="AD1466" s="3"/>
      <c r="AE1466"/>
      <c r="AF1466"/>
    </row>
    <row r="1467" spans="1:32" s="5" customFormat="1" x14ac:dyDescent="0.25">
      <c r="A1467" s="5" t="s">
        <v>184</v>
      </c>
      <c r="B1467" s="5" t="s">
        <v>19</v>
      </c>
      <c r="C1467" s="5" t="s">
        <v>74</v>
      </c>
      <c r="D1467" s="5" t="s">
        <v>75</v>
      </c>
      <c r="E1467" s="3">
        <v>18</v>
      </c>
      <c r="F1467" s="3">
        <v>9.6584651999999972E-3</v>
      </c>
      <c r="G1467" s="3">
        <v>2034</v>
      </c>
      <c r="H1467" s="3">
        <v>5.1195780000000005E-3</v>
      </c>
      <c r="I1467" s="3">
        <v>1850.94</v>
      </c>
      <c r="J1467" s="3">
        <v>5.1161832999999986E-3</v>
      </c>
      <c r="K1467" s="3">
        <v>360</v>
      </c>
      <c r="L1467" s="3">
        <v>360</v>
      </c>
      <c r="M1467" s="3">
        <v>0</v>
      </c>
      <c r="N1467" s="3">
        <v>0</v>
      </c>
      <c r="O1467" s="3" t="str">
        <f t="shared" si="44"/>
        <v>2020</v>
      </c>
      <c r="P1467" s="3" t="str">
        <f t="shared" si="45"/>
        <v>05</v>
      </c>
      <c r="Q1467" s="3" t="s">
        <v>22</v>
      </c>
      <c r="R1467" s="5" t="s">
        <v>29</v>
      </c>
      <c r="T1467" s="3"/>
      <c r="U1467" s="3"/>
      <c r="V1467" s="3"/>
      <c r="W1467" s="3"/>
      <c r="X1467" s="3"/>
      <c r="Y1467" s="3"/>
      <c r="Z1467" s="3"/>
      <c r="AA1467" s="3"/>
      <c r="AB1467" s="3"/>
      <c r="AC1467" s="3"/>
      <c r="AD1467" s="3"/>
      <c r="AE1467"/>
      <c r="AF1467"/>
    </row>
    <row r="1468" spans="1:32" s="5" customFormat="1" x14ac:dyDescent="0.25">
      <c r="A1468" s="5" t="s">
        <v>184</v>
      </c>
      <c r="B1468" s="5" t="s">
        <v>19</v>
      </c>
      <c r="C1468" s="5" t="s">
        <v>76</v>
      </c>
      <c r="D1468" s="5" t="s">
        <v>77</v>
      </c>
      <c r="E1468" s="3">
        <v>169</v>
      </c>
      <c r="F1468" s="3">
        <v>9.0682256599999997E-2</v>
      </c>
      <c r="G1468" s="3">
        <v>11830</v>
      </c>
      <c r="H1468" s="3">
        <v>2.9776110000000001E-2</v>
      </c>
      <c r="I1468" s="3">
        <v>10765.3</v>
      </c>
      <c r="J1468" s="3">
        <v>2.9756365700000002E-2</v>
      </c>
      <c r="K1468" s="3">
        <v>2535</v>
      </c>
      <c r="L1468" s="3">
        <v>1183</v>
      </c>
      <c r="M1468" s="3">
        <v>0</v>
      </c>
      <c r="N1468" s="3">
        <v>0</v>
      </c>
      <c r="O1468" s="3" t="str">
        <f t="shared" si="44"/>
        <v>2020</v>
      </c>
      <c r="P1468" s="3" t="str">
        <f t="shared" si="45"/>
        <v>05</v>
      </c>
      <c r="Q1468" s="3" t="s">
        <v>22</v>
      </c>
      <c r="R1468" s="5" t="s">
        <v>29</v>
      </c>
      <c r="T1468" s="3"/>
      <c r="U1468" s="3"/>
      <c r="V1468" s="3"/>
      <c r="W1468" s="3"/>
      <c r="X1468" s="3"/>
      <c r="Y1468" s="3"/>
      <c r="Z1468" s="3"/>
      <c r="AA1468" s="3"/>
      <c r="AB1468" s="3"/>
      <c r="AC1468" s="3"/>
      <c r="AD1468" s="3"/>
      <c r="AE1468"/>
      <c r="AF1468"/>
    </row>
    <row r="1469" spans="1:32" s="5" customFormat="1" x14ac:dyDescent="0.25">
      <c r="A1469" s="5" t="s">
        <v>184</v>
      </c>
      <c r="B1469" s="5" t="s">
        <v>19</v>
      </c>
      <c r="C1469" s="5" t="s">
        <v>78</v>
      </c>
      <c r="D1469" s="5" t="s">
        <v>79</v>
      </c>
      <c r="E1469" s="3">
        <v>497</v>
      </c>
      <c r="F1469" s="3">
        <v>0.26668095579999995</v>
      </c>
      <c r="G1469" s="3">
        <v>83993</v>
      </c>
      <c r="H1469" s="3">
        <v>0.21141038099999995</v>
      </c>
      <c r="I1469" s="3">
        <v>76433.63</v>
      </c>
      <c r="J1469" s="3">
        <v>0.2112701967</v>
      </c>
      <c r="K1469" s="3">
        <v>14910</v>
      </c>
      <c r="L1469" s="3">
        <v>14910</v>
      </c>
      <c r="M1469" s="3">
        <v>0</v>
      </c>
      <c r="N1469" s="3">
        <v>0</v>
      </c>
      <c r="O1469" s="3" t="str">
        <f t="shared" si="44"/>
        <v>2020</v>
      </c>
      <c r="P1469" s="3" t="str">
        <f t="shared" si="45"/>
        <v>05</v>
      </c>
      <c r="Q1469" s="3" t="s">
        <v>22</v>
      </c>
      <c r="R1469" s="5" t="s">
        <v>29</v>
      </c>
      <c r="T1469" s="3"/>
      <c r="U1469" s="3"/>
      <c r="V1469" s="3"/>
      <c r="W1469" s="3"/>
      <c r="X1469" s="3"/>
      <c r="Y1469" s="3"/>
      <c r="Z1469" s="3"/>
      <c r="AA1469" s="3"/>
      <c r="AB1469" s="3"/>
      <c r="AC1469" s="3"/>
      <c r="AD1469" s="3"/>
      <c r="AE1469"/>
      <c r="AF1469"/>
    </row>
    <row r="1470" spans="1:32" s="5" customFormat="1" x14ac:dyDescent="0.25">
      <c r="A1470" s="5" t="s">
        <v>184</v>
      </c>
      <c r="B1470" s="5" t="s">
        <v>19</v>
      </c>
      <c r="C1470" s="5" t="s">
        <v>78</v>
      </c>
      <c r="D1470" s="5" t="s">
        <v>79</v>
      </c>
      <c r="E1470" s="3">
        <v>1</v>
      </c>
      <c r="F1470" s="3">
        <v>5.3658139999999998E-4</v>
      </c>
      <c r="G1470" s="3">
        <v>169</v>
      </c>
      <c r="H1470" s="3">
        <v>4.2537299999999999E-4</v>
      </c>
      <c r="I1470" s="3">
        <v>153.79000000000002</v>
      </c>
      <c r="J1470" s="3">
        <v>4.2509089999999997E-4</v>
      </c>
      <c r="K1470" s="3">
        <v>30</v>
      </c>
      <c r="L1470" s="3">
        <v>30</v>
      </c>
      <c r="M1470" s="3">
        <v>0</v>
      </c>
      <c r="N1470" s="3">
        <v>0</v>
      </c>
      <c r="O1470" s="3" t="str">
        <f t="shared" si="44"/>
        <v>2020</v>
      </c>
      <c r="P1470" s="3" t="str">
        <f t="shared" si="45"/>
        <v>05</v>
      </c>
      <c r="Q1470" s="3" t="s">
        <v>32</v>
      </c>
      <c r="R1470" s="5" t="s">
        <v>29</v>
      </c>
      <c r="T1470" s="3"/>
      <c r="U1470" s="3"/>
      <c r="V1470" s="3"/>
      <c r="W1470" s="3"/>
      <c r="X1470" s="3"/>
      <c r="Y1470" s="3"/>
      <c r="Z1470" s="3"/>
      <c r="AA1470" s="3"/>
      <c r="AB1470" s="3"/>
      <c r="AC1470" s="3"/>
      <c r="AD1470" s="3"/>
      <c r="AE1470"/>
      <c r="AF1470"/>
    </row>
    <row r="1471" spans="1:32" s="5" customFormat="1" x14ac:dyDescent="0.25">
      <c r="A1471" s="5" t="s">
        <v>184</v>
      </c>
      <c r="B1471" s="5" t="s">
        <v>19</v>
      </c>
      <c r="C1471" s="5" t="s">
        <v>80</v>
      </c>
      <c r="D1471" s="5" t="s">
        <v>81</v>
      </c>
      <c r="E1471" s="3">
        <v>685</v>
      </c>
      <c r="F1471" s="3">
        <v>0.367558259</v>
      </c>
      <c r="G1471" s="3">
        <v>61650</v>
      </c>
      <c r="H1471" s="3">
        <v>0.15517304999999998</v>
      </c>
      <c r="I1471" s="3">
        <v>56101.5</v>
      </c>
      <c r="J1471" s="3">
        <v>0.1550701562</v>
      </c>
      <c r="K1471" s="3">
        <v>10275</v>
      </c>
      <c r="L1471" s="3">
        <v>10275</v>
      </c>
      <c r="M1471" s="3">
        <v>0</v>
      </c>
      <c r="N1471" s="3">
        <v>0</v>
      </c>
      <c r="O1471" s="3" t="str">
        <f t="shared" si="44"/>
        <v>2020</v>
      </c>
      <c r="P1471" s="3" t="str">
        <f t="shared" si="45"/>
        <v>05</v>
      </c>
      <c r="Q1471" s="3" t="s">
        <v>22</v>
      </c>
      <c r="R1471" s="5" t="s">
        <v>29</v>
      </c>
      <c r="T1471" s="3"/>
      <c r="U1471" s="3"/>
      <c r="V1471" s="3"/>
      <c r="W1471" s="3"/>
      <c r="X1471" s="3"/>
      <c r="Y1471" s="3"/>
      <c r="Z1471" s="3"/>
      <c r="AA1471" s="3"/>
      <c r="AB1471" s="3"/>
      <c r="AC1471" s="3"/>
      <c r="AD1471" s="3"/>
      <c r="AE1471"/>
      <c r="AF1471"/>
    </row>
    <row r="1472" spans="1:32" s="5" customFormat="1" x14ac:dyDescent="0.25">
      <c r="A1472" s="5" t="s">
        <v>184</v>
      </c>
      <c r="B1472" s="5" t="s">
        <v>19</v>
      </c>
      <c r="C1472" s="5" t="s">
        <v>82</v>
      </c>
      <c r="D1472" s="5" t="s">
        <v>83</v>
      </c>
      <c r="E1472" s="3">
        <v>372</v>
      </c>
      <c r="F1472" s="3">
        <v>0.19960828079999998</v>
      </c>
      <c r="G1472" s="3">
        <v>196416</v>
      </c>
      <c r="H1472" s="3">
        <v>0.49437907199999997</v>
      </c>
      <c r="I1472" s="3">
        <v>178738.56</v>
      </c>
      <c r="J1472" s="3">
        <v>0.49405125369999991</v>
      </c>
      <c r="K1472" s="3">
        <v>16740</v>
      </c>
      <c r="L1472" s="3">
        <v>16740</v>
      </c>
      <c r="M1472" s="3">
        <v>0</v>
      </c>
      <c r="N1472" s="3">
        <v>0</v>
      </c>
      <c r="O1472" s="3" t="str">
        <f t="shared" si="44"/>
        <v>2020</v>
      </c>
      <c r="P1472" s="3" t="str">
        <f t="shared" si="45"/>
        <v>05</v>
      </c>
      <c r="Q1472" s="3" t="s">
        <v>22</v>
      </c>
      <c r="R1472" s="5" t="s">
        <v>29</v>
      </c>
      <c r="T1472" s="3"/>
      <c r="U1472" s="3"/>
      <c r="V1472" s="3"/>
      <c r="W1472" s="3"/>
      <c r="X1472" s="3"/>
      <c r="Y1472" s="3"/>
      <c r="Z1472" s="3"/>
      <c r="AA1472" s="3"/>
      <c r="AB1472" s="3"/>
      <c r="AC1472" s="3"/>
      <c r="AD1472" s="3"/>
      <c r="AE1472"/>
      <c r="AF1472"/>
    </row>
    <row r="1473" spans="1:32" s="5" customFormat="1" x14ac:dyDescent="0.25">
      <c r="A1473" s="5" t="s">
        <v>184</v>
      </c>
      <c r="B1473" s="5" t="s">
        <v>19</v>
      </c>
      <c r="C1473" s="5" t="s">
        <v>84</v>
      </c>
      <c r="D1473" s="5" t="s">
        <v>85</v>
      </c>
      <c r="E1473" s="3">
        <v>111</v>
      </c>
      <c r="F1473" s="3">
        <v>5.9560535400000017E-2</v>
      </c>
      <c r="G1473" s="3">
        <v>9435</v>
      </c>
      <c r="H1473" s="3">
        <v>2.3747894999999998E-2</v>
      </c>
      <c r="I1473" s="3">
        <v>8585.85</v>
      </c>
      <c r="J1473" s="3">
        <v>2.3732148000000002E-2</v>
      </c>
      <c r="K1473" s="3">
        <v>1665</v>
      </c>
      <c r="L1473" s="3">
        <v>1665</v>
      </c>
      <c r="M1473" s="3">
        <v>0</v>
      </c>
      <c r="N1473" s="3">
        <v>0</v>
      </c>
      <c r="O1473" s="3" t="str">
        <f t="shared" si="44"/>
        <v>2020</v>
      </c>
      <c r="P1473" s="3" t="str">
        <f t="shared" si="45"/>
        <v>05</v>
      </c>
      <c r="Q1473" s="3" t="s">
        <v>22</v>
      </c>
      <c r="R1473" s="5" t="s">
        <v>29</v>
      </c>
      <c r="T1473" s="3"/>
      <c r="U1473" s="3"/>
      <c r="V1473" s="3"/>
      <c r="W1473" s="3"/>
      <c r="X1473" s="3"/>
      <c r="Y1473" s="3"/>
      <c r="Z1473" s="3"/>
      <c r="AA1473" s="3"/>
      <c r="AB1473" s="3"/>
      <c r="AC1473" s="3"/>
      <c r="AD1473" s="3"/>
      <c r="AE1473"/>
      <c r="AF1473"/>
    </row>
    <row r="1474" spans="1:32" s="5" customFormat="1" x14ac:dyDescent="0.25">
      <c r="A1474" s="5" t="s">
        <v>184</v>
      </c>
      <c r="B1474" s="5" t="s">
        <v>19</v>
      </c>
      <c r="C1474" s="5" t="s">
        <v>86</v>
      </c>
      <c r="D1474" s="5" t="s">
        <v>87</v>
      </c>
      <c r="E1474" s="3">
        <v>224</v>
      </c>
      <c r="F1474" s="3">
        <v>0.12019423359999999</v>
      </c>
      <c r="G1474" s="3">
        <v>19040</v>
      </c>
      <c r="H1474" s="3">
        <v>4.792368000000001E-2</v>
      </c>
      <c r="I1474" s="3">
        <v>17326.400000000001</v>
      </c>
      <c r="J1474" s="3">
        <v>4.7891902200000003E-2</v>
      </c>
      <c r="K1474" s="3">
        <v>3360</v>
      </c>
      <c r="L1474" s="3">
        <v>3360</v>
      </c>
      <c r="M1474" s="3">
        <v>0</v>
      </c>
      <c r="N1474" s="3">
        <v>0</v>
      </c>
      <c r="O1474" s="3" t="str">
        <f t="shared" si="44"/>
        <v>2020</v>
      </c>
      <c r="P1474" s="3" t="str">
        <f t="shared" si="45"/>
        <v>05</v>
      </c>
      <c r="Q1474" s="3" t="s">
        <v>22</v>
      </c>
      <c r="R1474" s="5" t="s">
        <v>29</v>
      </c>
      <c r="T1474" s="3"/>
      <c r="U1474" s="3"/>
      <c r="V1474" s="3"/>
      <c r="W1474" s="3"/>
      <c r="X1474" s="3"/>
      <c r="Y1474" s="3"/>
      <c r="Z1474" s="3"/>
      <c r="AA1474" s="3"/>
      <c r="AB1474" s="3"/>
      <c r="AC1474" s="3"/>
      <c r="AD1474" s="3"/>
      <c r="AE1474"/>
      <c r="AF1474"/>
    </row>
    <row r="1475" spans="1:32" s="5" customFormat="1" x14ac:dyDescent="0.25">
      <c r="A1475" s="5" t="s">
        <v>184</v>
      </c>
      <c r="B1475" s="5" t="s">
        <v>19</v>
      </c>
      <c r="C1475" s="5" t="s">
        <v>134</v>
      </c>
      <c r="D1475" s="5" t="s">
        <v>135</v>
      </c>
      <c r="E1475" s="3">
        <v>1</v>
      </c>
      <c r="F1475" s="3">
        <v>5.3658139999999998E-4</v>
      </c>
      <c r="G1475" s="3">
        <v>85</v>
      </c>
      <c r="H1475" s="3">
        <v>2.1394500000000003E-4</v>
      </c>
      <c r="I1475" s="3">
        <v>77.349999999999994</v>
      </c>
      <c r="J1475" s="3">
        <v>2.1380310000000002E-4</v>
      </c>
      <c r="K1475" s="3">
        <v>15</v>
      </c>
      <c r="L1475" s="3">
        <v>15</v>
      </c>
      <c r="M1475" s="3">
        <v>0</v>
      </c>
      <c r="N1475" s="3">
        <v>0</v>
      </c>
      <c r="O1475" s="3" t="str">
        <f t="shared" ref="O1475:O1538" si="46">MID(A1475,4,4)</f>
        <v>2020</v>
      </c>
      <c r="P1475" s="3" t="str">
        <f t="shared" ref="P1475:P1538" si="47">LEFT(A1475,2)</f>
        <v>05</v>
      </c>
      <c r="Q1475" s="3" t="s">
        <v>22</v>
      </c>
      <c r="R1475" s="5" t="s">
        <v>29</v>
      </c>
      <c r="T1475" s="3"/>
      <c r="U1475" s="3"/>
      <c r="V1475" s="3"/>
      <c r="W1475" s="3"/>
      <c r="X1475" s="3"/>
      <c r="Y1475" s="3"/>
      <c r="Z1475" s="3"/>
      <c r="AA1475" s="3"/>
      <c r="AB1475" s="3"/>
      <c r="AC1475" s="3"/>
      <c r="AD1475" s="3"/>
      <c r="AE1475"/>
      <c r="AF1475"/>
    </row>
    <row r="1476" spans="1:32" s="5" customFormat="1" x14ac:dyDescent="0.25">
      <c r="A1476" s="5" t="s">
        <v>184</v>
      </c>
      <c r="B1476" s="5" t="s">
        <v>19</v>
      </c>
      <c r="C1476" s="5" t="s">
        <v>92</v>
      </c>
      <c r="D1476" s="5" t="s">
        <v>93</v>
      </c>
      <c r="E1476" s="3">
        <v>1</v>
      </c>
      <c r="F1476" s="3">
        <v>5.3658139999999998E-4</v>
      </c>
      <c r="G1476" s="3">
        <v>360</v>
      </c>
      <c r="H1476" s="3">
        <v>9.0612000000000017E-4</v>
      </c>
      <c r="I1476" s="3">
        <v>327.60000000000002</v>
      </c>
      <c r="J1476" s="3">
        <v>9.0551919999999999E-4</v>
      </c>
      <c r="K1476" s="3">
        <v>30</v>
      </c>
      <c r="L1476" s="3">
        <v>30</v>
      </c>
      <c r="M1476" s="3">
        <v>0</v>
      </c>
      <c r="N1476" s="3">
        <v>0</v>
      </c>
      <c r="O1476" s="3" t="str">
        <f t="shared" si="46"/>
        <v>2020</v>
      </c>
      <c r="P1476" s="3" t="str">
        <f t="shared" si="47"/>
        <v>05</v>
      </c>
      <c r="Q1476" s="3" t="s">
        <v>22</v>
      </c>
      <c r="R1476" s="5" t="s">
        <v>23</v>
      </c>
      <c r="T1476" s="3"/>
      <c r="U1476" s="3"/>
      <c r="V1476" s="3"/>
      <c r="W1476" s="3"/>
      <c r="X1476" s="3"/>
      <c r="Y1476" s="3"/>
      <c r="Z1476" s="3"/>
      <c r="AA1476" s="3"/>
      <c r="AB1476" s="3"/>
      <c r="AC1476" s="3"/>
      <c r="AD1476" s="3"/>
      <c r="AE1476"/>
      <c r="AF1476"/>
    </row>
    <row r="1477" spans="1:32" s="5" customFormat="1" x14ac:dyDescent="0.25">
      <c r="A1477" s="5" t="s">
        <v>184</v>
      </c>
      <c r="B1477" s="5" t="s">
        <v>19</v>
      </c>
      <c r="C1477" s="5" t="s">
        <v>94</v>
      </c>
      <c r="D1477" s="5" t="s">
        <v>95</v>
      </c>
      <c r="E1477" s="3">
        <v>14</v>
      </c>
      <c r="F1477" s="3">
        <v>7.5121395999999995E-3</v>
      </c>
      <c r="G1477" s="3">
        <v>2520</v>
      </c>
      <c r="H1477" s="3">
        <v>6.3428399999999998E-3</v>
      </c>
      <c r="I1477" s="3">
        <v>2327.4</v>
      </c>
      <c r="J1477" s="3">
        <v>6.4331663000000011E-3</v>
      </c>
      <c r="K1477" s="3">
        <v>210</v>
      </c>
      <c r="L1477" s="3">
        <v>210</v>
      </c>
      <c r="M1477" s="3">
        <v>0</v>
      </c>
      <c r="N1477" s="3">
        <v>0</v>
      </c>
      <c r="O1477" s="3" t="str">
        <f t="shared" si="46"/>
        <v>2020</v>
      </c>
      <c r="P1477" s="3" t="str">
        <f t="shared" si="47"/>
        <v>05</v>
      </c>
      <c r="Q1477" s="3" t="s">
        <v>22</v>
      </c>
      <c r="R1477" s="5" t="s">
        <v>23</v>
      </c>
      <c r="T1477" s="3"/>
      <c r="U1477" s="3"/>
      <c r="V1477" s="3"/>
      <c r="W1477" s="3"/>
      <c r="X1477" s="3"/>
      <c r="Y1477" s="3"/>
      <c r="Z1477" s="3"/>
      <c r="AA1477" s="3"/>
      <c r="AB1477" s="3"/>
      <c r="AC1477" s="3"/>
      <c r="AD1477" s="3"/>
      <c r="AE1477"/>
      <c r="AF1477"/>
    </row>
    <row r="1478" spans="1:32" s="5" customFormat="1" x14ac:dyDescent="0.25">
      <c r="A1478" s="5" t="s">
        <v>184</v>
      </c>
      <c r="B1478" s="5" t="s">
        <v>19</v>
      </c>
      <c r="C1478" s="5" t="s">
        <v>117</v>
      </c>
      <c r="D1478" s="5" t="s">
        <v>118</v>
      </c>
      <c r="E1478" s="3">
        <v>31</v>
      </c>
      <c r="F1478" s="3">
        <v>1.6634023399999996E-2</v>
      </c>
      <c r="G1478" s="3">
        <v>31589</v>
      </c>
      <c r="H1478" s="3">
        <v>7.9509513000000004E-2</v>
      </c>
      <c r="I1478" s="3">
        <v>28745.99</v>
      </c>
      <c r="J1478" s="3">
        <v>7.9456790999999999E-2</v>
      </c>
      <c r="K1478" s="3">
        <v>2790</v>
      </c>
      <c r="L1478" s="3">
        <v>1860</v>
      </c>
      <c r="M1478" s="3">
        <v>0</v>
      </c>
      <c r="N1478" s="3">
        <v>0</v>
      </c>
      <c r="O1478" s="3" t="str">
        <f t="shared" si="46"/>
        <v>2020</v>
      </c>
      <c r="P1478" s="3" t="str">
        <f t="shared" si="47"/>
        <v>05</v>
      </c>
      <c r="Q1478" s="3" t="s">
        <v>22</v>
      </c>
      <c r="R1478" s="5" t="s">
        <v>23</v>
      </c>
      <c r="T1478" s="3"/>
      <c r="U1478" s="3"/>
      <c r="V1478" s="3"/>
      <c r="W1478" s="3"/>
      <c r="X1478" s="3"/>
      <c r="Y1478" s="3"/>
      <c r="Z1478" s="3"/>
      <c r="AA1478" s="3"/>
      <c r="AB1478" s="3"/>
      <c r="AC1478" s="3"/>
      <c r="AD1478" s="3"/>
      <c r="AE1478"/>
      <c r="AF1478"/>
    </row>
    <row r="1479" spans="1:32" s="5" customFormat="1" x14ac:dyDescent="0.25">
      <c r="A1479" s="5" t="s">
        <v>184</v>
      </c>
      <c r="B1479" s="5" t="s">
        <v>19</v>
      </c>
      <c r="C1479" s="5" t="s">
        <v>136</v>
      </c>
      <c r="D1479" s="5" t="s">
        <v>137</v>
      </c>
      <c r="E1479" s="3">
        <v>4</v>
      </c>
      <c r="F1479" s="3">
        <v>2.1463255999999999E-3</v>
      </c>
      <c r="G1479" s="3">
        <v>152</v>
      </c>
      <c r="H1479" s="3">
        <v>3.8258400000000005E-4</v>
      </c>
      <c r="I1479" s="3">
        <v>138.32</v>
      </c>
      <c r="J1479" s="3">
        <v>3.823303E-4</v>
      </c>
      <c r="K1479" s="3">
        <v>20</v>
      </c>
      <c r="L1479" s="3">
        <v>20</v>
      </c>
      <c r="M1479" s="3">
        <v>0</v>
      </c>
      <c r="N1479" s="3">
        <v>0</v>
      </c>
      <c r="O1479" s="3" t="str">
        <f t="shared" si="46"/>
        <v>2020</v>
      </c>
      <c r="P1479" s="3" t="str">
        <f t="shared" si="47"/>
        <v>05</v>
      </c>
      <c r="Q1479" s="3" t="s">
        <v>22</v>
      </c>
      <c r="R1479" s="5" t="s">
        <v>23</v>
      </c>
      <c r="T1479" s="3"/>
      <c r="U1479" s="3"/>
      <c r="V1479" s="3"/>
      <c r="W1479" s="3"/>
      <c r="X1479" s="3"/>
      <c r="Y1479" s="3"/>
      <c r="Z1479" s="3"/>
      <c r="AA1479" s="3"/>
      <c r="AB1479" s="3"/>
      <c r="AC1479" s="3"/>
      <c r="AD1479" s="3"/>
      <c r="AE1479"/>
      <c r="AF1479"/>
    </row>
    <row r="1480" spans="1:32" s="5" customFormat="1" x14ac:dyDescent="0.25">
      <c r="A1480" s="5" t="s">
        <v>184</v>
      </c>
      <c r="B1480" s="5" t="s">
        <v>19</v>
      </c>
      <c r="C1480" s="5" t="s">
        <v>119</v>
      </c>
      <c r="D1480" s="5" t="s">
        <v>120</v>
      </c>
      <c r="E1480" s="3">
        <v>31</v>
      </c>
      <c r="F1480" s="3">
        <v>1.6634023399999996E-2</v>
      </c>
      <c r="G1480" s="3">
        <v>21793</v>
      </c>
      <c r="H1480" s="3">
        <v>5.4852980999999988E-2</v>
      </c>
      <c r="I1480" s="3">
        <v>19831.629999999997</v>
      </c>
      <c r="J1480" s="3">
        <v>5.4816608499999989E-2</v>
      </c>
      <c r="K1480" s="3">
        <v>930</v>
      </c>
      <c r="L1480" s="3">
        <v>930</v>
      </c>
      <c r="M1480" s="3">
        <v>0</v>
      </c>
      <c r="N1480" s="3">
        <v>0</v>
      </c>
      <c r="O1480" s="3" t="str">
        <f t="shared" si="46"/>
        <v>2020</v>
      </c>
      <c r="P1480" s="3" t="str">
        <f t="shared" si="47"/>
        <v>05</v>
      </c>
      <c r="Q1480" s="3" t="s">
        <v>22</v>
      </c>
      <c r="R1480" s="5" t="s">
        <v>23</v>
      </c>
      <c r="T1480" s="3"/>
      <c r="U1480" s="3"/>
      <c r="V1480" s="3"/>
      <c r="W1480" s="3"/>
      <c r="X1480" s="3"/>
      <c r="Y1480" s="3"/>
      <c r="Z1480" s="3"/>
      <c r="AA1480" s="3"/>
      <c r="AB1480" s="3"/>
      <c r="AC1480" s="3"/>
      <c r="AD1480" s="3"/>
      <c r="AE1480"/>
      <c r="AF1480"/>
    </row>
    <row r="1481" spans="1:32" s="5" customFormat="1" x14ac:dyDescent="0.25">
      <c r="A1481" s="5" t="s">
        <v>184</v>
      </c>
      <c r="B1481" s="5" t="s">
        <v>19</v>
      </c>
      <c r="C1481" s="5" t="s">
        <v>98</v>
      </c>
      <c r="D1481" s="5" t="s">
        <v>99</v>
      </c>
      <c r="E1481" s="3">
        <v>1</v>
      </c>
      <c r="F1481" s="3">
        <v>5.3658139999999998E-4</v>
      </c>
      <c r="G1481" s="3">
        <v>0</v>
      </c>
      <c r="H1481" s="3">
        <v>0</v>
      </c>
      <c r="I1481" s="3">
        <v>0</v>
      </c>
      <c r="J1481" s="3">
        <v>0</v>
      </c>
      <c r="K1481" s="3">
        <v>0</v>
      </c>
      <c r="L1481" s="3">
        <v>0</v>
      </c>
      <c r="M1481" s="3">
        <v>1200</v>
      </c>
      <c r="N1481" s="3">
        <v>0</v>
      </c>
      <c r="O1481" s="3" t="str">
        <f t="shared" si="46"/>
        <v>2020</v>
      </c>
      <c r="P1481" s="3" t="str">
        <f t="shared" si="47"/>
        <v>05</v>
      </c>
      <c r="Q1481" s="3" t="s">
        <v>22</v>
      </c>
      <c r="R1481" s="5" t="s">
        <v>23</v>
      </c>
      <c r="T1481" s="3"/>
      <c r="U1481" s="3"/>
      <c r="V1481" s="3"/>
      <c r="W1481" s="3"/>
      <c r="X1481" s="3"/>
      <c r="Y1481" s="3"/>
      <c r="Z1481" s="3"/>
      <c r="AA1481" s="3"/>
      <c r="AB1481" s="3"/>
      <c r="AC1481" s="3"/>
      <c r="AD1481" s="3"/>
      <c r="AE1481"/>
      <c r="AF1481"/>
    </row>
    <row r="1482" spans="1:32" s="5" customFormat="1" x14ac:dyDescent="0.25">
      <c r="A1482" s="5" t="s">
        <v>184</v>
      </c>
      <c r="B1482" s="5" t="s">
        <v>19</v>
      </c>
      <c r="C1482" s="5" t="s">
        <v>121</v>
      </c>
      <c r="D1482" s="5" t="s">
        <v>122</v>
      </c>
      <c r="E1482" s="3">
        <v>2</v>
      </c>
      <c r="F1482" s="3">
        <v>1.0731628E-3</v>
      </c>
      <c r="G1482" s="3">
        <v>0</v>
      </c>
      <c r="H1482" s="3">
        <v>0</v>
      </c>
      <c r="I1482" s="3">
        <v>0</v>
      </c>
      <c r="J1482" s="3">
        <v>0</v>
      </c>
      <c r="K1482" s="3">
        <v>0</v>
      </c>
      <c r="L1482" s="3">
        <v>0</v>
      </c>
      <c r="M1482" s="3">
        <v>2000</v>
      </c>
      <c r="N1482" s="3">
        <v>0</v>
      </c>
      <c r="O1482" s="3" t="str">
        <f t="shared" si="46"/>
        <v>2020</v>
      </c>
      <c r="P1482" s="3" t="str">
        <f t="shared" si="47"/>
        <v>05</v>
      </c>
      <c r="Q1482" s="3" t="s">
        <v>22</v>
      </c>
      <c r="R1482" s="5" t="s">
        <v>23</v>
      </c>
      <c r="T1482" s="3"/>
      <c r="U1482" s="3"/>
      <c r="V1482" s="3"/>
      <c r="W1482" s="3"/>
      <c r="X1482" s="3"/>
      <c r="Y1482" s="3"/>
      <c r="Z1482" s="3"/>
      <c r="AA1482" s="3"/>
      <c r="AB1482" s="3"/>
      <c r="AC1482" s="3"/>
      <c r="AD1482" s="3"/>
      <c r="AE1482"/>
      <c r="AF1482"/>
    </row>
    <row r="1483" spans="1:32" s="5" customFormat="1" x14ac:dyDescent="0.25">
      <c r="A1483" s="5" t="s">
        <v>184</v>
      </c>
      <c r="B1483" s="5" t="s">
        <v>19</v>
      </c>
      <c r="C1483" s="5" t="s">
        <v>100</v>
      </c>
      <c r="D1483" s="5" t="s">
        <v>101</v>
      </c>
      <c r="E1483" s="3">
        <v>11</v>
      </c>
      <c r="F1483" s="3">
        <v>5.9023954000000005E-3</v>
      </c>
      <c r="G1483" s="3">
        <v>0</v>
      </c>
      <c r="H1483" s="3">
        <v>0</v>
      </c>
      <c r="I1483" s="3">
        <v>0</v>
      </c>
      <c r="J1483" s="3">
        <v>0</v>
      </c>
      <c r="K1483" s="3">
        <v>0</v>
      </c>
      <c r="L1483" s="3">
        <v>0</v>
      </c>
      <c r="M1483" s="3">
        <v>7590</v>
      </c>
      <c r="N1483" s="3">
        <v>0</v>
      </c>
      <c r="O1483" s="3" t="str">
        <f t="shared" si="46"/>
        <v>2020</v>
      </c>
      <c r="P1483" s="3" t="str">
        <f t="shared" si="47"/>
        <v>05</v>
      </c>
      <c r="Q1483" s="3" t="s">
        <v>22</v>
      </c>
      <c r="R1483" s="5" t="s">
        <v>23</v>
      </c>
      <c r="T1483" s="3"/>
      <c r="U1483" s="3"/>
      <c r="V1483" s="3"/>
      <c r="W1483" s="3"/>
      <c r="X1483" s="3"/>
      <c r="Y1483" s="3"/>
      <c r="Z1483" s="3"/>
      <c r="AA1483" s="3"/>
      <c r="AB1483" s="3"/>
      <c r="AC1483" s="3"/>
      <c r="AD1483" s="3"/>
      <c r="AE1483"/>
      <c r="AF1483"/>
    </row>
    <row r="1484" spans="1:32" s="5" customFormat="1" x14ac:dyDescent="0.25">
      <c r="A1484" s="5" t="s">
        <v>184</v>
      </c>
      <c r="B1484" s="5" t="s">
        <v>19</v>
      </c>
      <c r="C1484" s="5" t="s">
        <v>102</v>
      </c>
      <c r="D1484" s="5" t="s">
        <v>103</v>
      </c>
      <c r="E1484" s="3">
        <v>7</v>
      </c>
      <c r="F1484" s="3">
        <v>3.7560697999999997E-3</v>
      </c>
      <c r="G1484" s="3">
        <v>0</v>
      </c>
      <c r="H1484" s="3">
        <v>0</v>
      </c>
      <c r="I1484" s="3">
        <v>0</v>
      </c>
      <c r="J1484" s="3">
        <v>0</v>
      </c>
      <c r="K1484" s="3">
        <v>0</v>
      </c>
      <c r="L1484" s="3">
        <v>0</v>
      </c>
      <c r="M1484" s="3">
        <v>3010</v>
      </c>
      <c r="N1484" s="3">
        <v>0</v>
      </c>
      <c r="O1484" s="3" t="str">
        <f t="shared" si="46"/>
        <v>2020</v>
      </c>
      <c r="P1484" s="3" t="str">
        <f t="shared" si="47"/>
        <v>05</v>
      </c>
      <c r="Q1484" s="3" t="s">
        <v>22</v>
      </c>
      <c r="R1484" s="5" t="s">
        <v>23</v>
      </c>
      <c r="T1484" s="3"/>
      <c r="U1484" s="3"/>
      <c r="V1484" s="3"/>
      <c r="W1484" s="3"/>
      <c r="X1484" s="3"/>
      <c r="Y1484" s="3"/>
      <c r="Z1484" s="3"/>
      <c r="AA1484" s="3"/>
      <c r="AB1484" s="3"/>
      <c r="AC1484" s="3"/>
      <c r="AD1484" s="3"/>
      <c r="AE1484"/>
      <c r="AF1484"/>
    </row>
    <row r="1485" spans="1:32" s="5" customFormat="1" x14ac:dyDescent="0.25">
      <c r="A1485" s="5" t="s">
        <v>184</v>
      </c>
      <c r="B1485" s="5" t="s">
        <v>19</v>
      </c>
      <c r="C1485" s="5" t="s">
        <v>102</v>
      </c>
      <c r="D1485" s="5" t="s">
        <v>103</v>
      </c>
      <c r="E1485" s="3">
        <v>1</v>
      </c>
      <c r="F1485" s="3">
        <v>5.3658139999999998E-4</v>
      </c>
      <c r="G1485" s="3">
        <v>0</v>
      </c>
      <c r="H1485" s="3">
        <v>0</v>
      </c>
      <c r="I1485" s="3">
        <v>0</v>
      </c>
      <c r="J1485" s="3">
        <v>0</v>
      </c>
      <c r="K1485" s="3">
        <v>0</v>
      </c>
      <c r="L1485" s="3">
        <v>0</v>
      </c>
      <c r="M1485" s="3">
        <v>430</v>
      </c>
      <c r="N1485" s="3">
        <v>0</v>
      </c>
      <c r="O1485" s="3" t="str">
        <f t="shared" si="46"/>
        <v>2020</v>
      </c>
      <c r="P1485" s="3" t="str">
        <f t="shared" si="47"/>
        <v>05</v>
      </c>
      <c r="Q1485" s="3" t="s">
        <v>22</v>
      </c>
      <c r="R1485" s="5" t="s">
        <v>23</v>
      </c>
      <c r="T1485" s="3"/>
      <c r="U1485" s="3"/>
      <c r="V1485" s="3"/>
      <c r="W1485" s="3"/>
      <c r="X1485" s="3"/>
      <c r="Y1485" s="3"/>
      <c r="Z1485" s="3"/>
      <c r="AA1485" s="3"/>
      <c r="AB1485" s="3"/>
      <c r="AC1485" s="3"/>
      <c r="AD1485" s="3"/>
      <c r="AE1485"/>
      <c r="AF1485"/>
    </row>
    <row r="1486" spans="1:32" s="5" customFormat="1" x14ac:dyDescent="0.25">
      <c r="A1486" s="5" t="s">
        <v>184</v>
      </c>
      <c r="B1486" s="5" t="s">
        <v>19</v>
      </c>
      <c r="C1486" s="5" t="s">
        <v>104</v>
      </c>
      <c r="D1486" s="5" t="s">
        <v>105</v>
      </c>
      <c r="E1486" s="3">
        <v>4</v>
      </c>
      <c r="F1486" s="3">
        <v>2.1463255999999999E-3</v>
      </c>
      <c r="G1486" s="3">
        <v>0</v>
      </c>
      <c r="H1486" s="3">
        <v>0</v>
      </c>
      <c r="I1486" s="3">
        <v>0</v>
      </c>
      <c r="J1486" s="3">
        <v>0</v>
      </c>
      <c r="K1486" s="3">
        <v>0</v>
      </c>
      <c r="L1486" s="3">
        <v>0</v>
      </c>
      <c r="M1486" s="3">
        <v>1460</v>
      </c>
      <c r="N1486" s="3">
        <v>0</v>
      </c>
      <c r="O1486" s="3" t="str">
        <f t="shared" si="46"/>
        <v>2020</v>
      </c>
      <c r="P1486" s="3" t="str">
        <f t="shared" si="47"/>
        <v>05</v>
      </c>
      <c r="Q1486" s="3" t="s">
        <v>22</v>
      </c>
      <c r="R1486" s="5" t="s">
        <v>23</v>
      </c>
      <c r="T1486" s="3"/>
      <c r="U1486" s="3"/>
      <c r="V1486" s="3"/>
      <c r="W1486" s="3"/>
      <c r="X1486" s="3"/>
      <c r="Y1486" s="3"/>
      <c r="Z1486" s="3"/>
      <c r="AA1486" s="3"/>
      <c r="AB1486" s="3"/>
      <c r="AC1486" s="3"/>
      <c r="AD1486" s="3"/>
      <c r="AE1486"/>
      <c r="AF1486"/>
    </row>
    <row r="1487" spans="1:32" s="5" customFormat="1" x14ac:dyDescent="0.25">
      <c r="A1487" s="5" t="s">
        <v>184</v>
      </c>
      <c r="B1487" s="5" t="s">
        <v>19</v>
      </c>
      <c r="C1487" s="5" t="s">
        <v>106</v>
      </c>
      <c r="D1487" s="5" t="s">
        <v>107</v>
      </c>
      <c r="E1487" s="3">
        <v>10</v>
      </c>
      <c r="F1487" s="3">
        <v>5.365814E-3</v>
      </c>
      <c r="G1487" s="3">
        <v>0</v>
      </c>
      <c r="H1487" s="3">
        <v>0</v>
      </c>
      <c r="I1487" s="3">
        <v>0</v>
      </c>
      <c r="J1487" s="3">
        <v>0</v>
      </c>
      <c r="K1487" s="3">
        <v>0</v>
      </c>
      <c r="L1487" s="3">
        <v>0</v>
      </c>
      <c r="M1487" s="3">
        <v>1800</v>
      </c>
      <c r="N1487" s="3">
        <v>0</v>
      </c>
      <c r="O1487" s="3" t="str">
        <f t="shared" si="46"/>
        <v>2020</v>
      </c>
      <c r="P1487" s="3" t="str">
        <f t="shared" si="47"/>
        <v>05</v>
      </c>
      <c r="Q1487" s="3" t="s">
        <v>22</v>
      </c>
      <c r="R1487" s="5" t="s">
        <v>23</v>
      </c>
      <c r="T1487" s="3"/>
      <c r="U1487" s="3"/>
      <c r="V1487" s="3"/>
      <c r="W1487" s="3"/>
      <c r="X1487" s="3"/>
      <c r="Y1487" s="3"/>
      <c r="Z1487" s="3"/>
      <c r="AA1487" s="3"/>
      <c r="AB1487" s="3"/>
      <c r="AC1487" s="3"/>
      <c r="AD1487" s="3"/>
      <c r="AE1487"/>
      <c r="AF1487"/>
    </row>
    <row r="1488" spans="1:32" s="5" customFormat="1" x14ac:dyDescent="0.25">
      <c r="A1488" s="5" t="s">
        <v>184</v>
      </c>
      <c r="B1488" s="5" t="s">
        <v>19</v>
      </c>
      <c r="C1488" s="5" t="s">
        <v>108</v>
      </c>
      <c r="D1488" s="5" t="s">
        <v>109</v>
      </c>
      <c r="E1488" s="3">
        <v>1</v>
      </c>
      <c r="F1488" s="3">
        <v>5.3658139999999998E-4</v>
      </c>
      <c r="G1488" s="3">
        <v>0</v>
      </c>
      <c r="H1488" s="3">
        <v>0</v>
      </c>
      <c r="I1488" s="3">
        <v>0</v>
      </c>
      <c r="J1488" s="3">
        <v>0</v>
      </c>
      <c r="K1488" s="3">
        <v>0</v>
      </c>
      <c r="L1488" s="3">
        <v>0</v>
      </c>
      <c r="M1488" s="3">
        <v>500</v>
      </c>
      <c r="N1488" s="3">
        <v>0</v>
      </c>
      <c r="O1488" s="3" t="str">
        <f t="shared" si="46"/>
        <v>2020</v>
      </c>
      <c r="P1488" s="3" t="str">
        <f t="shared" si="47"/>
        <v>05</v>
      </c>
      <c r="Q1488" s="3" t="s">
        <v>22</v>
      </c>
      <c r="R1488" s="5" t="s">
        <v>23</v>
      </c>
      <c r="T1488" s="3"/>
      <c r="U1488" s="3"/>
      <c r="V1488" s="3"/>
      <c r="W1488" s="3"/>
      <c r="X1488" s="3"/>
      <c r="Y1488" s="3"/>
      <c r="Z1488" s="3"/>
      <c r="AA1488" s="3"/>
      <c r="AB1488" s="3"/>
      <c r="AC1488" s="3"/>
      <c r="AD1488" s="3"/>
      <c r="AE1488"/>
      <c r="AF1488"/>
    </row>
    <row r="1489" spans="1:32" s="5" customFormat="1" x14ac:dyDescent="0.25">
      <c r="A1489" s="5" t="s">
        <v>184</v>
      </c>
      <c r="B1489" s="5" t="s">
        <v>19</v>
      </c>
      <c r="C1489" s="5" t="s">
        <v>110</v>
      </c>
      <c r="D1489" s="5" t="s">
        <v>111</v>
      </c>
      <c r="E1489" s="3">
        <v>1</v>
      </c>
      <c r="F1489" s="3">
        <v>5.3658139999999998E-4</v>
      </c>
      <c r="G1489" s="3">
        <v>0</v>
      </c>
      <c r="H1489" s="3">
        <v>0</v>
      </c>
      <c r="I1489" s="3">
        <v>0</v>
      </c>
      <c r="J1489" s="3">
        <v>0</v>
      </c>
      <c r="K1489" s="3">
        <v>0</v>
      </c>
      <c r="L1489" s="3">
        <v>0</v>
      </c>
      <c r="M1489" s="3">
        <v>750</v>
      </c>
      <c r="N1489" s="3">
        <v>0</v>
      </c>
      <c r="O1489" s="3" t="str">
        <f t="shared" si="46"/>
        <v>2020</v>
      </c>
      <c r="P1489" s="3" t="str">
        <f t="shared" si="47"/>
        <v>05</v>
      </c>
      <c r="Q1489" s="3" t="s">
        <v>22</v>
      </c>
      <c r="R1489" s="5" t="s">
        <v>23</v>
      </c>
      <c r="T1489" s="3"/>
      <c r="U1489" s="3"/>
      <c r="V1489" s="3"/>
      <c r="W1489" s="3"/>
      <c r="X1489" s="3"/>
      <c r="Y1489" s="3"/>
      <c r="Z1489" s="3"/>
      <c r="AA1489" s="3"/>
      <c r="AB1489" s="3"/>
      <c r="AC1489" s="3"/>
      <c r="AD1489" s="3"/>
      <c r="AE1489"/>
      <c r="AF1489"/>
    </row>
    <row r="1490" spans="1:32" s="5" customFormat="1" x14ac:dyDescent="0.25">
      <c r="A1490" s="5" t="s">
        <v>184</v>
      </c>
      <c r="B1490" s="5" t="s">
        <v>19</v>
      </c>
      <c r="C1490" s="5" t="s">
        <v>112</v>
      </c>
      <c r="D1490" s="5" t="s">
        <v>138</v>
      </c>
      <c r="E1490" s="3">
        <v>11</v>
      </c>
      <c r="F1490" s="3">
        <v>5.9023954000000005E-3</v>
      </c>
      <c r="G1490" s="3">
        <v>0</v>
      </c>
      <c r="H1490" s="3">
        <v>0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 t="str">
        <f t="shared" si="46"/>
        <v>2020</v>
      </c>
      <c r="P1490" s="3" t="str">
        <f t="shared" si="47"/>
        <v>05</v>
      </c>
      <c r="Q1490" s="3" t="s">
        <v>22</v>
      </c>
      <c r="R1490" s="5" t="s">
        <v>23</v>
      </c>
      <c r="T1490" s="3"/>
      <c r="U1490" s="3"/>
      <c r="V1490" s="3"/>
      <c r="W1490" s="3"/>
      <c r="X1490" s="3"/>
      <c r="Y1490" s="3"/>
      <c r="Z1490" s="3"/>
      <c r="AA1490" s="3"/>
      <c r="AB1490" s="3"/>
      <c r="AC1490" s="3"/>
      <c r="AD1490" s="3"/>
      <c r="AE1490"/>
      <c r="AF1490"/>
    </row>
    <row r="1491" spans="1:32" s="5" customFormat="1" x14ac:dyDescent="0.25">
      <c r="A1491" s="5" t="s">
        <v>184</v>
      </c>
      <c r="B1491" s="5" t="s">
        <v>19</v>
      </c>
      <c r="C1491" s="5" t="s">
        <v>112</v>
      </c>
      <c r="D1491" s="5" t="s">
        <v>138</v>
      </c>
      <c r="E1491" s="3">
        <v>1</v>
      </c>
      <c r="F1491" s="3">
        <v>5.3658139999999998E-4</v>
      </c>
      <c r="G1491" s="3">
        <v>0</v>
      </c>
      <c r="H1491" s="3">
        <v>0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 t="str">
        <f t="shared" si="46"/>
        <v>2020</v>
      </c>
      <c r="P1491" s="3" t="str">
        <f t="shared" si="47"/>
        <v>05</v>
      </c>
      <c r="Q1491" s="3" t="s">
        <v>22</v>
      </c>
      <c r="R1491" s="5" t="s">
        <v>29</v>
      </c>
      <c r="T1491" s="3"/>
      <c r="U1491" s="3"/>
      <c r="V1491" s="3"/>
      <c r="W1491" s="3"/>
      <c r="X1491" s="3"/>
      <c r="Y1491" s="3"/>
      <c r="Z1491" s="3"/>
      <c r="AA1491" s="3"/>
      <c r="AB1491" s="3"/>
      <c r="AC1491" s="3"/>
      <c r="AD1491" s="3"/>
      <c r="AE1491"/>
      <c r="AF1491"/>
    </row>
    <row r="1492" spans="1:32" s="5" customFormat="1" x14ac:dyDescent="0.25">
      <c r="A1492" s="5" t="s">
        <v>184</v>
      </c>
      <c r="B1492" s="5" t="s">
        <v>19</v>
      </c>
      <c r="C1492" s="5" t="s">
        <v>125</v>
      </c>
      <c r="D1492" s="5" t="s">
        <v>126</v>
      </c>
      <c r="E1492" s="3">
        <v>7</v>
      </c>
      <c r="F1492" s="3">
        <v>3.7560697999999997E-3</v>
      </c>
      <c r="G1492" s="3">
        <v>0</v>
      </c>
      <c r="H1492" s="3">
        <v>0</v>
      </c>
      <c r="I1492" s="3">
        <v>0</v>
      </c>
      <c r="J1492" s="3">
        <v>0</v>
      </c>
      <c r="K1492" s="3">
        <v>0</v>
      </c>
      <c r="L1492" s="3">
        <v>0</v>
      </c>
      <c r="M1492" s="3">
        <v>6825</v>
      </c>
      <c r="N1492" s="3">
        <v>0</v>
      </c>
      <c r="O1492" s="3" t="str">
        <f t="shared" si="46"/>
        <v>2020</v>
      </c>
      <c r="P1492" s="3" t="str">
        <f t="shared" si="47"/>
        <v>05</v>
      </c>
      <c r="Q1492" s="3" t="s">
        <v>22</v>
      </c>
      <c r="R1492" s="5" t="s">
        <v>23</v>
      </c>
      <c r="T1492" s="3"/>
      <c r="U1492" s="3"/>
      <c r="V1492" s="3"/>
      <c r="W1492" s="3"/>
      <c r="X1492" s="3"/>
      <c r="Y1492" s="3"/>
      <c r="Z1492" s="3"/>
      <c r="AA1492" s="3"/>
      <c r="AB1492" s="3"/>
      <c r="AC1492" s="3"/>
      <c r="AD1492" s="3"/>
      <c r="AE1492"/>
      <c r="AF1492"/>
    </row>
    <row r="1493" spans="1:32" s="5" customFormat="1" x14ac:dyDescent="0.25">
      <c r="A1493" s="5" t="s">
        <v>184</v>
      </c>
      <c r="B1493" s="5" t="s">
        <v>19</v>
      </c>
      <c r="C1493" s="5" t="s">
        <v>129</v>
      </c>
      <c r="D1493" s="5" t="s">
        <v>219</v>
      </c>
      <c r="E1493" s="3">
        <v>24</v>
      </c>
      <c r="F1493" s="3">
        <v>1.2877953599999997E-2</v>
      </c>
      <c r="G1493" s="3">
        <v>0</v>
      </c>
      <c r="H1493" s="3">
        <v>0</v>
      </c>
      <c r="I1493" s="3">
        <v>0</v>
      </c>
      <c r="J1493" s="3">
        <v>0</v>
      </c>
      <c r="K1493" s="3">
        <v>0</v>
      </c>
      <c r="L1493" s="3">
        <v>0</v>
      </c>
      <c r="M1493" s="3">
        <v>14400</v>
      </c>
      <c r="N1493" s="3">
        <v>0</v>
      </c>
      <c r="O1493" s="3" t="str">
        <f t="shared" si="46"/>
        <v>2020</v>
      </c>
      <c r="P1493" s="3" t="str">
        <f t="shared" si="47"/>
        <v>05</v>
      </c>
      <c r="Q1493" s="3" t="s">
        <v>22</v>
      </c>
      <c r="R1493" s="5" t="s">
        <v>23</v>
      </c>
      <c r="T1493" s="3"/>
      <c r="U1493" s="3"/>
      <c r="V1493" s="3"/>
      <c r="W1493" s="3"/>
      <c r="X1493" s="3"/>
      <c r="Y1493" s="3"/>
      <c r="Z1493" s="3"/>
      <c r="AA1493" s="3"/>
      <c r="AB1493" s="3"/>
      <c r="AC1493" s="3"/>
      <c r="AD1493" s="3"/>
      <c r="AE1493"/>
      <c r="AF1493"/>
    </row>
    <row r="1494" spans="1:32" s="5" customFormat="1" x14ac:dyDescent="0.25">
      <c r="A1494" s="5" t="s">
        <v>185</v>
      </c>
      <c r="B1494" s="5" t="s">
        <v>19</v>
      </c>
      <c r="C1494" s="5" t="s">
        <v>20</v>
      </c>
      <c r="D1494" s="5" t="s">
        <v>21</v>
      </c>
      <c r="E1494" s="3">
        <v>122</v>
      </c>
      <c r="F1494" s="3">
        <v>6.5462930799999999E-2</v>
      </c>
      <c r="G1494" s="3">
        <v>8052</v>
      </c>
      <c r="H1494" s="3">
        <v>2.0266883999999999E-2</v>
      </c>
      <c r="I1494" s="3">
        <v>7352.4</v>
      </c>
      <c r="J1494" s="3">
        <v>2.0322768799999998E-2</v>
      </c>
      <c r="K1494" s="3">
        <v>1220</v>
      </c>
      <c r="L1494" s="3">
        <v>1220</v>
      </c>
      <c r="M1494" s="3">
        <v>0</v>
      </c>
      <c r="N1494" s="3">
        <v>0</v>
      </c>
      <c r="O1494" s="3" t="str">
        <f t="shared" si="46"/>
        <v>2021</v>
      </c>
      <c r="P1494" s="3" t="str">
        <f t="shared" si="47"/>
        <v>05</v>
      </c>
      <c r="Q1494" s="3" t="s">
        <v>22</v>
      </c>
      <c r="R1494" s="5" t="s">
        <v>23</v>
      </c>
      <c r="T1494" s="3"/>
      <c r="U1494" s="3"/>
      <c r="V1494" s="3"/>
      <c r="W1494" s="3"/>
      <c r="X1494" s="3"/>
      <c r="Y1494" s="3"/>
      <c r="Z1494" s="3"/>
      <c r="AA1494" s="3"/>
      <c r="AB1494" s="3"/>
      <c r="AC1494" s="3"/>
      <c r="AD1494" s="3"/>
      <c r="AE1494"/>
      <c r="AF1494"/>
    </row>
    <row r="1495" spans="1:32" s="5" customFormat="1" x14ac:dyDescent="0.25">
      <c r="A1495" s="5" t="s">
        <v>185</v>
      </c>
      <c r="B1495" s="5" t="s">
        <v>19</v>
      </c>
      <c r="C1495" s="5" t="s">
        <v>20</v>
      </c>
      <c r="D1495" s="5" t="s">
        <v>21</v>
      </c>
      <c r="E1495" s="3">
        <v>2</v>
      </c>
      <c r="F1495" s="3">
        <v>1.0731628E-3</v>
      </c>
      <c r="G1495" s="3">
        <v>132</v>
      </c>
      <c r="H1495" s="3">
        <v>3.3224400000000004E-4</v>
      </c>
      <c r="I1495" s="3">
        <v>120.12</v>
      </c>
      <c r="J1495" s="3">
        <v>3.320237E-4</v>
      </c>
      <c r="K1495" s="3">
        <v>20</v>
      </c>
      <c r="L1495" s="3">
        <v>20</v>
      </c>
      <c r="M1495" s="3">
        <v>0</v>
      </c>
      <c r="N1495" s="3">
        <v>0</v>
      </c>
      <c r="O1495" s="3" t="str">
        <f t="shared" si="46"/>
        <v>2021</v>
      </c>
      <c r="P1495" s="3" t="str">
        <f t="shared" si="47"/>
        <v>05</v>
      </c>
      <c r="Q1495" s="3" t="s">
        <v>28</v>
      </c>
      <c r="R1495" s="5" t="s">
        <v>29</v>
      </c>
      <c r="T1495" s="3"/>
      <c r="U1495" s="3"/>
      <c r="V1495" s="3"/>
      <c r="W1495" s="3"/>
      <c r="X1495" s="3"/>
      <c r="Y1495" s="3"/>
      <c r="Z1495" s="3"/>
      <c r="AA1495" s="3"/>
      <c r="AB1495" s="3"/>
      <c r="AC1495" s="3"/>
      <c r="AD1495" s="3"/>
      <c r="AE1495"/>
      <c r="AF1495"/>
    </row>
    <row r="1496" spans="1:32" s="5" customFormat="1" x14ac:dyDescent="0.25">
      <c r="A1496" s="5" t="s">
        <v>185</v>
      </c>
      <c r="B1496" s="5" t="s">
        <v>19</v>
      </c>
      <c r="C1496" s="5" t="s">
        <v>24</v>
      </c>
      <c r="D1496" s="5" t="s">
        <v>25</v>
      </c>
      <c r="E1496" s="3">
        <v>2</v>
      </c>
      <c r="F1496" s="3">
        <v>1.0731628E-3</v>
      </c>
      <c r="G1496" s="3">
        <v>78</v>
      </c>
      <c r="H1496" s="3">
        <v>1.9632599999999992E-4</v>
      </c>
      <c r="I1496" s="3">
        <v>70.97999999999999</v>
      </c>
      <c r="J1496" s="3">
        <v>1.9619579999999998E-4</v>
      </c>
      <c r="K1496" s="3">
        <v>10</v>
      </c>
      <c r="L1496" s="3">
        <v>10</v>
      </c>
      <c r="M1496" s="3">
        <v>0</v>
      </c>
      <c r="N1496" s="3">
        <v>0</v>
      </c>
      <c r="O1496" s="3" t="str">
        <f t="shared" si="46"/>
        <v>2021</v>
      </c>
      <c r="P1496" s="3" t="str">
        <f t="shared" si="47"/>
        <v>05</v>
      </c>
      <c r="Q1496" s="3" t="s">
        <v>28</v>
      </c>
      <c r="R1496" s="5" t="s">
        <v>29</v>
      </c>
      <c r="T1496" s="3"/>
      <c r="U1496" s="3"/>
      <c r="V1496" s="3"/>
      <c r="W1496" s="3"/>
      <c r="X1496" s="3"/>
      <c r="Y1496" s="3"/>
      <c r="Z1496" s="3"/>
      <c r="AA1496" s="3"/>
      <c r="AB1496" s="3"/>
      <c r="AC1496" s="3"/>
      <c r="AD1496" s="3"/>
      <c r="AE1496"/>
      <c r="AF1496"/>
    </row>
    <row r="1497" spans="1:32" s="5" customFormat="1" x14ac:dyDescent="0.25">
      <c r="A1497" s="5" t="s">
        <v>185</v>
      </c>
      <c r="B1497" s="5" t="s">
        <v>19</v>
      </c>
      <c r="C1497" s="5" t="s">
        <v>24</v>
      </c>
      <c r="D1497" s="5" t="s">
        <v>25</v>
      </c>
      <c r="E1497" s="3">
        <v>188</v>
      </c>
      <c r="F1497" s="3">
        <v>0.10087730319999999</v>
      </c>
      <c r="G1497" s="3">
        <v>7332</v>
      </c>
      <c r="H1497" s="3">
        <v>1.8454644000000003E-2</v>
      </c>
      <c r="I1497" s="3">
        <v>6694.35</v>
      </c>
      <c r="J1497" s="3">
        <v>1.8503852799999998E-2</v>
      </c>
      <c r="K1497" s="3">
        <v>940</v>
      </c>
      <c r="L1497" s="3">
        <v>940</v>
      </c>
      <c r="M1497" s="3">
        <v>0</v>
      </c>
      <c r="N1497" s="3">
        <v>0</v>
      </c>
      <c r="O1497" s="3" t="str">
        <f t="shared" si="46"/>
        <v>2021</v>
      </c>
      <c r="P1497" s="3" t="str">
        <f t="shared" si="47"/>
        <v>05</v>
      </c>
      <c r="Q1497" s="3" t="s">
        <v>22</v>
      </c>
      <c r="R1497" s="5" t="s">
        <v>23</v>
      </c>
      <c r="T1497" s="3"/>
      <c r="U1497" s="3"/>
      <c r="V1497" s="3"/>
      <c r="W1497" s="3"/>
      <c r="X1497" s="3"/>
      <c r="Y1497" s="3"/>
      <c r="Z1497" s="3"/>
      <c r="AA1497" s="3"/>
      <c r="AB1497" s="3"/>
      <c r="AC1497" s="3"/>
      <c r="AD1497" s="3"/>
      <c r="AE1497"/>
      <c r="AF1497"/>
    </row>
    <row r="1498" spans="1:32" s="5" customFormat="1" x14ac:dyDescent="0.25">
      <c r="A1498" s="5" t="s">
        <v>185</v>
      </c>
      <c r="B1498" s="5" t="s">
        <v>19</v>
      </c>
      <c r="C1498" s="5" t="s">
        <v>26</v>
      </c>
      <c r="D1498" s="5" t="s">
        <v>27</v>
      </c>
      <c r="E1498" s="3">
        <v>54</v>
      </c>
      <c r="F1498" s="3">
        <v>2.8975395600000002E-2</v>
      </c>
      <c r="G1498" s="3">
        <v>4482</v>
      </c>
      <c r="H1498" s="3">
        <v>1.1281194000000001E-2</v>
      </c>
      <c r="I1498" s="3">
        <v>4078.62</v>
      </c>
      <c r="J1498" s="3">
        <v>1.1273713500000001E-2</v>
      </c>
      <c r="K1498" s="3">
        <v>540</v>
      </c>
      <c r="L1498" s="3">
        <v>540</v>
      </c>
      <c r="M1498" s="3">
        <v>0</v>
      </c>
      <c r="N1498" s="3">
        <v>0</v>
      </c>
      <c r="O1498" s="3" t="str">
        <f t="shared" si="46"/>
        <v>2021</v>
      </c>
      <c r="P1498" s="3" t="str">
        <f t="shared" si="47"/>
        <v>05</v>
      </c>
      <c r="Q1498" s="3" t="s">
        <v>22</v>
      </c>
      <c r="R1498" s="5" t="s">
        <v>23</v>
      </c>
      <c r="T1498" s="3"/>
      <c r="U1498" s="3"/>
      <c r="V1498" s="3"/>
      <c r="W1498" s="3"/>
      <c r="X1498" s="3"/>
      <c r="Y1498" s="3"/>
      <c r="Z1498" s="3"/>
      <c r="AA1498" s="3"/>
      <c r="AB1498" s="3"/>
      <c r="AC1498" s="3"/>
      <c r="AD1498" s="3"/>
      <c r="AE1498"/>
      <c r="AF1498"/>
    </row>
    <row r="1499" spans="1:32" s="5" customFormat="1" x14ac:dyDescent="0.25">
      <c r="A1499" s="5" t="s">
        <v>185</v>
      </c>
      <c r="B1499" s="5" t="s">
        <v>19</v>
      </c>
      <c r="C1499" s="5" t="s">
        <v>26</v>
      </c>
      <c r="D1499" s="5" t="s">
        <v>27</v>
      </c>
      <c r="E1499" s="3">
        <v>532</v>
      </c>
      <c r="F1499" s="3">
        <v>0.28546130479999998</v>
      </c>
      <c r="G1499" s="3">
        <v>44156</v>
      </c>
      <c r="H1499" s="3">
        <v>0.11114065200000001</v>
      </c>
      <c r="I1499" s="3">
        <v>40181.96</v>
      </c>
      <c r="J1499" s="3">
        <v>0.11106695559999999</v>
      </c>
      <c r="K1499" s="3">
        <v>5320</v>
      </c>
      <c r="L1499" s="3">
        <v>5320</v>
      </c>
      <c r="M1499" s="3">
        <v>0</v>
      </c>
      <c r="N1499" s="3">
        <v>0</v>
      </c>
      <c r="O1499" s="3" t="str">
        <f t="shared" si="46"/>
        <v>2021</v>
      </c>
      <c r="P1499" s="3" t="str">
        <f t="shared" si="47"/>
        <v>05</v>
      </c>
      <c r="Q1499" s="3" t="s">
        <v>22</v>
      </c>
      <c r="R1499" s="5" t="s">
        <v>23</v>
      </c>
      <c r="T1499" s="3"/>
      <c r="U1499" s="3"/>
      <c r="V1499" s="3"/>
      <c r="W1499" s="3"/>
      <c r="X1499" s="3"/>
      <c r="Y1499" s="3"/>
      <c r="Z1499" s="3"/>
      <c r="AA1499" s="3"/>
      <c r="AB1499" s="3"/>
      <c r="AC1499" s="3"/>
      <c r="AD1499" s="3"/>
      <c r="AE1499"/>
      <c r="AF1499"/>
    </row>
    <row r="1500" spans="1:32" s="5" customFormat="1" x14ac:dyDescent="0.25">
      <c r="A1500" s="5" t="s">
        <v>185</v>
      </c>
      <c r="B1500" s="5" t="s">
        <v>19</v>
      </c>
      <c r="C1500" s="5" t="s">
        <v>26</v>
      </c>
      <c r="D1500" s="5" t="s">
        <v>27</v>
      </c>
      <c r="E1500" s="3">
        <v>61</v>
      </c>
      <c r="F1500" s="3">
        <v>3.27314654E-2</v>
      </c>
      <c r="G1500" s="3">
        <v>5063</v>
      </c>
      <c r="H1500" s="3">
        <v>1.2743571E-2</v>
      </c>
      <c r="I1500" s="3">
        <v>4607.33</v>
      </c>
      <c r="J1500" s="3">
        <v>1.2735120900000002E-2</v>
      </c>
      <c r="K1500" s="3">
        <v>610</v>
      </c>
      <c r="L1500" s="3">
        <v>610</v>
      </c>
      <c r="M1500" s="3">
        <v>0</v>
      </c>
      <c r="N1500" s="3">
        <v>0</v>
      </c>
      <c r="O1500" s="3" t="str">
        <f t="shared" si="46"/>
        <v>2021</v>
      </c>
      <c r="P1500" s="3" t="str">
        <f t="shared" si="47"/>
        <v>05</v>
      </c>
      <c r="Q1500" s="3" t="s">
        <v>22</v>
      </c>
      <c r="R1500" s="5" t="s">
        <v>23</v>
      </c>
      <c r="T1500" s="3"/>
      <c r="U1500" s="3"/>
      <c r="V1500" s="3"/>
      <c r="W1500" s="3"/>
      <c r="X1500" s="3"/>
      <c r="Y1500" s="3"/>
      <c r="Z1500" s="3"/>
      <c r="AA1500" s="3"/>
      <c r="AB1500" s="3"/>
      <c r="AC1500" s="3"/>
      <c r="AD1500" s="3"/>
      <c r="AE1500"/>
      <c r="AF1500"/>
    </row>
    <row r="1501" spans="1:32" s="5" customFormat="1" x14ac:dyDescent="0.25">
      <c r="A1501" s="5" t="s">
        <v>185</v>
      </c>
      <c r="B1501" s="5" t="s">
        <v>19</v>
      </c>
      <c r="C1501" s="5" t="s">
        <v>26</v>
      </c>
      <c r="D1501" s="5" t="s">
        <v>27</v>
      </c>
      <c r="E1501" s="3">
        <v>3</v>
      </c>
      <c r="F1501" s="3">
        <v>1.6097441999999996E-3</v>
      </c>
      <c r="G1501" s="3">
        <v>249</v>
      </c>
      <c r="H1501" s="3">
        <v>6.2673299999999998E-4</v>
      </c>
      <c r="I1501" s="3">
        <v>226.59</v>
      </c>
      <c r="J1501" s="3">
        <v>6.2631740000000018E-4</v>
      </c>
      <c r="K1501" s="3">
        <v>30</v>
      </c>
      <c r="L1501" s="3">
        <v>30</v>
      </c>
      <c r="M1501" s="3">
        <v>0</v>
      </c>
      <c r="N1501" s="3">
        <v>0</v>
      </c>
      <c r="O1501" s="3" t="str">
        <f t="shared" si="46"/>
        <v>2021</v>
      </c>
      <c r="P1501" s="3" t="str">
        <f t="shared" si="47"/>
        <v>05</v>
      </c>
      <c r="Q1501" s="3" t="s">
        <v>28</v>
      </c>
      <c r="R1501" s="5" t="s">
        <v>29</v>
      </c>
      <c r="T1501" s="3"/>
      <c r="U1501" s="3"/>
      <c r="V1501" s="3"/>
      <c r="W1501" s="3"/>
      <c r="X1501" s="3"/>
      <c r="Y1501" s="3"/>
      <c r="Z1501" s="3"/>
      <c r="AA1501" s="3"/>
      <c r="AB1501" s="3"/>
      <c r="AC1501" s="3"/>
      <c r="AD1501" s="3"/>
      <c r="AE1501"/>
      <c r="AF1501"/>
    </row>
    <row r="1502" spans="1:32" s="5" customFormat="1" x14ac:dyDescent="0.25">
      <c r="A1502" s="5" t="s">
        <v>185</v>
      </c>
      <c r="B1502" s="5" t="s">
        <v>19</v>
      </c>
      <c r="C1502" s="5" t="s">
        <v>26</v>
      </c>
      <c r="D1502" s="5" t="s">
        <v>27</v>
      </c>
      <c r="E1502" s="3">
        <v>9</v>
      </c>
      <c r="F1502" s="3">
        <v>4.8292325999999986E-3</v>
      </c>
      <c r="G1502" s="3">
        <v>747</v>
      </c>
      <c r="H1502" s="3">
        <v>1.8801989999999997E-3</v>
      </c>
      <c r="I1502" s="3">
        <v>679.77</v>
      </c>
      <c r="J1502" s="3">
        <v>1.8789523000000002E-3</v>
      </c>
      <c r="K1502" s="3">
        <v>90</v>
      </c>
      <c r="L1502" s="3">
        <v>90</v>
      </c>
      <c r="M1502" s="3">
        <v>0</v>
      </c>
      <c r="N1502" s="3">
        <v>0</v>
      </c>
      <c r="O1502" s="3" t="str">
        <f t="shared" si="46"/>
        <v>2021</v>
      </c>
      <c r="P1502" s="3" t="str">
        <f t="shared" si="47"/>
        <v>05</v>
      </c>
      <c r="Q1502" s="3" t="s">
        <v>22</v>
      </c>
      <c r="R1502" s="5" t="s">
        <v>29</v>
      </c>
      <c r="T1502" s="3"/>
      <c r="U1502" s="3"/>
      <c r="V1502" s="3"/>
      <c r="W1502" s="3"/>
      <c r="X1502" s="3"/>
      <c r="Y1502" s="3"/>
      <c r="Z1502" s="3"/>
      <c r="AA1502" s="3"/>
      <c r="AB1502" s="3"/>
      <c r="AC1502" s="3"/>
      <c r="AD1502" s="3"/>
      <c r="AE1502"/>
      <c r="AF1502"/>
    </row>
    <row r="1503" spans="1:32" s="5" customFormat="1" x14ac:dyDescent="0.25">
      <c r="A1503" s="5" t="s">
        <v>185</v>
      </c>
      <c r="B1503" s="5" t="s">
        <v>19</v>
      </c>
      <c r="C1503" s="5" t="s">
        <v>30</v>
      </c>
      <c r="D1503" s="5" t="s">
        <v>31</v>
      </c>
      <c r="E1503" s="3">
        <v>3</v>
      </c>
      <c r="F1503" s="3">
        <v>1.6097441999999996E-3</v>
      </c>
      <c r="G1503" s="3">
        <v>120</v>
      </c>
      <c r="H1503" s="3">
        <v>3.0204E-4</v>
      </c>
      <c r="I1503" s="3">
        <v>109.2</v>
      </c>
      <c r="J1503" s="3">
        <v>3.018397E-4</v>
      </c>
      <c r="K1503" s="3">
        <v>15</v>
      </c>
      <c r="L1503" s="3">
        <v>15</v>
      </c>
      <c r="M1503" s="3">
        <v>0</v>
      </c>
      <c r="N1503" s="3">
        <v>0</v>
      </c>
      <c r="O1503" s="3" t="str">
        <f t="shared" si="46"/>
        <v>2021</v>
      </c>
      <c r="P1503" s="3" t="str">
        <f t="shared" si="47"/>
        <v>05</v>
      </c>
      <c r="Q1503" s="3" t="s">
        <v>32</v>
      </c>
      <c r="R1503" s="5" t="s">
        <v>29</v>
      </c>
      <c r="T1503" s="3"/>
      <c r="U1503" s="3"/>
      <c r="V1503" s="3"/>
      <c r="W1503" s="3"/>
      <c r="X1503" s="3"/>
      <c r="Y1503" s="3"/>
      <c r="Z1503" s="3"/>
      <c r="AA1503" s="3"/>
      <c r="AB1503" s="3"/>
      <c r="AC1503" s="3"/>
      <c r="AD1503" s="3"/>
      <c r="AE1503"/>
      <c r="AF1503"/>
    </row>
    <row r="1504" spans="1:32" s="5" customFormat="1" x14ac:dyDescent="0.25">
      <c r="A1504" s="5" t="s">
        <v>185</v>
      </c>
      <c r="B1504" s="5" t="s">
        <v>19</v>
      </c>
      <c r="C1504" s="5" t="s">
        <v>30</v>
      </c>
      <c r="D1504" s="5" t="s">
        <v>31</v>
      </c>
      <c r="E1504" s="3">
        <v>1</v>
      </c>
      <c r="F1504" s="3">
        <v>5.3658139999999998E-4</v>
      </c>
      <c r="G1504" s="3">
        <v>40</v>
      </c>
      <c r="H1504" s="3">
        <v>1.0067999999999999E-4</v>
      </c>
      <c r="I1504" s="3">
        <v>36.4</v>
      </c>
      <c r="J1504" s="3">
        <v>1.0061319999999998E-4</v>
      </c>
      <c r="K1504" s="3">
        <v>5</v>
      </c>
      <c r="L1504" s="3">
        <v>5</v>
      </c>
      <c r="M1504" s="3">
        <v>0</v>
      </c>
      <c r="N1504" s="3">
        <v>0</v>
      </c>
      <c r="O1504" s="3" t="str">
        <f t="shared" si="46"/>
        <v>2021</v>
      </c>
      <c r="P1504" s="3" t="str">
        <f t="shared" si="47"/>
        <v>05</v>
      </c>
      <c r="Q1504" s="3" t="s">
        <v>32</v>
      </c>
      <c r="R1504" s="5" t="s">
        <v>23</v>
      </c>
      <c r="T1504" s="3"/>
      <c r="U1504" s="3"/>
      <c r="V1504" s="3"/>
      <c r="W1504" s="3"/>
      <c r="X1504" s="3"/>
      <c r="Y1504" s="3"/>
      <c r="Z1504" s="3"/>
      <c r="AA1504" s="3"/>
      <c r="AB1504" s="3"/>
      <c r="AC1504" s="3"/>
      <c r="AD1504" s="3"/>
      <c r="AE1504"/>
      <c r="AF1504"/>
    </row>
    <row r="1505" spans="1:32" s="5" customFormat="1" x14ac:dyDescent="0.25">
      <c r="A1505" s="5" t="s">
        <v>185</v>
      </c>
      <c r="B1505" s="5" t="s">
        <v>19</v>
      </c>
      <c r="C1505" s="5" t="s">
        <v>30</v>
      </c>
      <c r="D1505" s="5" t="s">
        <v>31</v>
      </c>
      <c r="E1505" s="3">
        <v>4</v>
      </c>
      <c r="F1505" s="3">
        <v>2.1463255999999999E-3</v>
      </c>
      <c r="G1505" s="3">
        <v>160</v>
      </c>
      <c r="H1505" s="3">
        <v>4.0271999999999997E-4</v>
      </c>
      <c r="I1505" s="3">
        <v>145.6</v>
      </c>
      <c r="J1505" s="3">
        <v>4.0245299999999999E-4</v>
      </c>
      <c r="K1505" s="3">
        <v>20</v>
      </c>
      <c r="L1505" s="3">
        <v>20</v>
      </c>
      <c r="M1505" s="3">
        <v>0</v>
      </c>
      <c r="N1505" s="3">
        <v>0</v>
      </c>
      <c r="O1505" s="3" t="str">
        <f t="shared" si="46"/>
        <v>2021</v>
      </c>
      <c r="P1505" s="3" t="str">
        <f t="shared" si="47"/>
        <v>05</v>
      </c>
      <c r="Q1505" s="3" t="s">
        <v>22</v>
      </c>
      <c r="R1505" s="5" t="s">
        <v>23</v>
      </c>
      <c r="T1505" s="3"/>
      <c r="U1505" s="3"/>
      <c r="V1505" s="3"/>
      <c r="W1505" s="3"/>
      <c r="X1505" s="3"/>
      <c r="Y1505" s="3"/>
      <c r="Z1505" s="3"/>
      <c r="AA1505" s="3"/>
      <c r="AB1505" s="3"/>
      <c r="AC1505" s="3"/>
      <c r="AD1505" s="3"/>
      <c r="AE1505"/>
      <c r="AF1505"/>
    </row>
    <row r="1506" spans="1:32" s="5" customFormat="1" x14ac:dyDescent="0.25">
      <c r="A1506" s="5" t="s">
        <v>185</v>
      </c>
      <c r="B1506" s="5" t="s">
        <v>19</v>
      </c>
      <c r="C1506" s="5" t="s">
        <v>30</v>
      </c>
      <c r="D1506" s="5" t="s">
        <v>31</v>
      </c>
      <c r="E1506" s="3">
        <v>257</v>
      </c>
      <c r="F1506" s="3">
        <v>0.13790141980000001</v>
      </c>
      <c r="G1506" s="3">
        <v>10280</v>
      </c>
      <c r="H1506" s="3">
        <v>2.5874760000000004E-2</v>
      </c>
      <c r="I1506" s="3">
        <v>9377.6</v>
      </c>
      <c r="J1506" s="3">
        <v>2.5920624199999999E-2</v>
      </c>
      <c r="K1506" s="3">
        <v>1285</v>
      </c>
      <c r="L1506" s="3">
        <v>1285</v>
      </c>
      <c r="M1506" s="3">
        <v>0</v>
      </c>
      <c r="N1506" s="3">
        <v>0</v>
      </c>
      <c r="O1506" s="3" t="str">
        <f t="shared" si="46"/>
        <v>2021</v>
      </c>
      <c r="P1506" s="3" t="str">
        <f t="shared" si="47"/>
        <v>05</v>
      </c>
      <c r="Q1506" s="3" t="s">
        <v>22</v>
      </c>
      <c r="R1506" s="5" t="s">
        <v>23</v>
      </c>
      <c r="T1506" s="3"/>
      <c r="U1506" s="3"/>
      <c r="V1506" s="3"/>
      <c r="W1506" s="3"/>
      <c r="X1506" s="3"/>
      <c r="Y1506" s="3"/>
      <c r="Z1506" s="3"/>
      <c r="AA1506" s="3"/>
      <c r="AB1506" s="3"/>
      <c r="AC1506" s="3"/>
      <c r="AD1506" s="3"/>
      <c r="AE1506"/>
      <c r="AF1506"/>
    </row>
    <row r="1507" spans="1:32" s="5" customFormat="1" x14ac:dyDescent="0.25">
      <c r="A1507" s="5" t="s">
        <v>185</v>
      </c>
      <c r="B1507" s="5" t="s">
        <v>19</v>
      </c>
      <c r="C1507" s="5" t="s">
        <v>30</v>
      </c>
      <c r="D1507" s="5" t="s">
        <v>31</v>
      </c>
      <c r="E1507" s="3">
        <v>35</v>
      </c>
      <c r="F1507" s="3">
        <v>1.8780348999999998E-2</v>
      </c>
      <c r="G1507" s="3">
        <v>1400</v>
      </c>
      <c r="H1507" s="3">
        <v>3.5238000000000005E-3</v>
      </c>
      <c r="I1507" s="3">
        <v>1274</v>
      </c>
      <c r="J1507" s="3">
        <v>3.5214633999999996E-3</v>
      </c>
      <c r="K1507" s="3">
        <v>175</v>
      </c>
      <c r="L1507" s="3">
        <v>175</v>
      </c>
      <c r="M1507" s="3">
        <v>0</v>
      </c>
      <c r="N1507" s="3">
        <v>0</v>
      </c>
      <c r="O1507" s="3" t="str">
        <f t="shared" si="46"/>
        <v>2021</v>
      </c>
      <c r="P1507" s="3" t="str">
        <f t="shared" si="47"/>
        <v>05</v>
      </c>
      <c r="Q1507" s="3" t="s">
        <v>22</v>
      </c>
      <c r="R1507" s="5" t="s">
        <v>23</v>
      </c>
      <c r="T1507" s="3"/>
      <c r="U1507" s="3"/>
      <c r="V1507" s="3"/>
      <c r="W1507" s="3"/>
      <c r="X1507" s="3"/>
      <c r="Y1507" s="3"/>
      <c r="Z1507" s="3"/>
      <c r="AA1507" s="3"/>
      <c r="AB1507" s="3"/>
      <c r="AC1507" s="3"/>
      <c r="AD1507" s="3"/>
      <c r="AE1507"/>
      <c r="AF1507"/>
    </row>
    <row r="1508" spans="1:32" s="5" customFormat="1" x14ac:dyDescent="0.25">
      <c r="A1508" s="5" t="s">
        <v>185</v>
      </c>
      <c r="B1508" s="5" t="s">
        <v>19</v>
      </c>
      <c r="C1508" s="5" t="s">
        <v>30</v>
      </c>
      <c r="D1508" s="5" t="s">
        <v>31</v>
      </c>
      <c r="E1508" s="3">
        <v>4</v>
      </c>
      <c r="F1508" s="3">
        <v>2.1463255999999999E-3</v>
      </c>
      <c r="G1508" s="3">
        <v>160</v>
      </c>
      <c r="H1508" s="3">
        <v>4.0271999999999997E-4</v>
      </c>
      <c r="I1508" s="3">
        <v>145.6</v>
      </c>
      <c r="J1508" s="3">
        <v>4.0245299999999999E-4</v>
      </c>
      <c r="K1508" s="3">
        <v>20</v>
      </c>
      <c r="L1508" s="3">
        <v>20</v>
      </c>
      <c r="M1508" s="3">
        <v>0</v>
      </c>
      <c r="N1508" s="3">
        <v>0</v>
      </c>
      <c r="O1508" s="3" t="str">
        <f t="shared" si="46"/>
        <v>2021</v>
      </c>
      <c r="P1508" s="3" t="str">
        <f t="shared" si="47"/>
        <v>05</v>
      </c>
      <c r="Q1508" s="3" t="s">
        <v>32</v>
      </c>
      <c r="R1508" s="5" t="s">
        <v>23</v>
      </c>
      <c r="T1508" s="3"/>
      <c r="U1508" s="3"/>
      <c r="V1508" s="3"/>
      <c r="W1508" s="3"/>
      <c r="X1508" s="3"/>
      <c r="Y1508" s="3"/>
      <c r="Z1508" s="3"/>
      <c r="AA1508" s="3"/>
      <c r="AB1508" s="3"/>
      <c r="AC1508" s="3"/>
      <c r="AD1508" s="3"/>
      <c r="AE1508"/>
      <c r="AF1508"/>
    </row>
    <row r="1509" spans="1:32" s="5" customFormat="1" x14ac:dyDescent="0.25">
      <c r="A1509" s="5" t="s">
        <v>185</v>
      </c>
      <c r="B1509" s="5" t="s">
        <v>19</v>
      </c>
      <c r="C1509" s="5" t="s">
        <v>30</v>
      </c>
      <c r="D1509" s="5" t="s">
        <v>31</v>
      </c>
      <c r="E1509" s="3">
        <v>3</v>
      </c>
      <c r="F1509" s="3">
        <v>1.6097441999999996E-3</v>
      </c>
      <c r="G1509" s="3">
        <v>120</v>
      </c>
      <c r="H1509" s="3">
        <v>3.0204E-4</v>
      </c>
      <c r="I1509" s="3">
        <v>109.2</v>
      </c>
      <c r="J1509" s="3">
        <v>3.018397E-4</v>
      </c>
      <c r="K1509" s="3">
        <v>15</v>
      </c>
      <c r="L1509" s="3">
        <v>15</v>
      </c>
      <c r="M1509" s="3">
        <v>0</v>
      </c>
      <c r="N1509" s="3">
        <v>0</v>
      </c>
      <c r="O1509" s="3" t="str">
        <f t="shared" si="46"/>
        <v>2021</v>
      </c>
      <c r="P1509" s="3" t="str">
        <f t="shared" si="47"/>
        <v>05</v>
      </c>
      <c r="Q1509" s="3" t="s">
        <v>33</v>
      </c>
      <c r="R1509" s="5" t="s">
        <v>23</v>
      </c>
      <c r="T1509" s="3"/>
      <c r="U1509" s="3"/>
      <c r="V1509" s="3"/>
      <c r="W1509" s="3"/>
      <c r="X1509" s="3"/>
      <c r="Y1509" s="3"/>
      <c r="Z1509" s="3"/>
      <c r="AA1509" s="3"/>
      <c r="AB1509" s="3"/>
      <c r="AC1509" s="3"/>
      <c r="AD1509" s="3"/>
      <c r="AE1509"/>
      <c r="AF1509"/>
    </row>
    <row r="1510" spans="1:32" s="5" customFormat="1" x14ac:dyDescent="0.25">
      <c r="A1510" s="5" t="s">
        <v>185</v>
      </c>
      <c r="B1510" s="5" t="s">
        <v>19</v>
      </c>
      <c r="C1510" s="5" t="s">
        <v>34</v>
      </c>
      <c r="D1510" s="5" t="s">
        <v>35</v>
      </c>
      <c r="E1510" s="3">
        <v>30</v>
      </c>
      <c r="F1510" s="3">
        <v>1.6097441999999997E-2</v>
      </c>
      <c r="G1510" s="3">
        <v>2430</v>
      </c>
      <c r="H1510" s="3">
        <v>6.1163100000000007E-3</v>
      </c>
      <c r="I1510" s="3">
        <v>2211.3000000000002</v>
      </c>
      <c r="J1510" s="3">
        <v>6.1122542999999989E-3</v>
      </c>
      <c r="K1510" s="3">
        <v>300</v>
      </c>
      <c r="L1510" s="3">
        <v>300</v>
      </c>
      <c r="M1510" s="3">
        <v>0</v>
      </c>
      <c r="N1510" s="3">
        <v>0</v>
      </c>
      <c r="O1510" s="3" t="str">
        <f t="shared" si="46"/>
        <v>2021</v>
      </c>
      <c r="P1510" s="3" t="str">
        <f t="shared" si="47"/>
        <v>05</v>
      </c>
      <c r="Q1510" s="3" t="s">
        <v>22</v>
      </c>
      <c r="R1510" s="5" t="s">
        <v>23</v>
      </c>
      <c r="T1510" s="3"/>
      <c r="U1510" s="3"/>
      <c r="V1510" s="3"/>
      <c r="W1510" s="3"/>
      <c r="X1510" s="3"/>
      <c r="Y1510" s="3"/>
      <c r="Z1510" s="3"/>
      <c r="AA1510" s="3"/>
      <c r="AB1510" s="3"/>
      <c r="AC1510" s="3"/>
      <c r="AD1510" s="3"/>
      <c r="AE1510"/>
      <c r="AF1510"/>
    </row>
    <row r="1511" spans="1:32" s="5" customFormat="1" x14ac:dyDescent="0.25">
      <c r="A1511" s="5" t="s">
        <v>185</v>
      </c>
      <c r="B1511" s="5" t="s">
        <v>19</v>
      </c>
      <c r="C1511" s="5" t="s">
        <v>34</v>
      </c>
      <c r="D1511" s="5" t="s">
        <v>35</v>
      </c>
      <c r="E1511" s="3">
        <v>8</v>
      </c>
      <c r="F1511" s="3">
        <v>4.2926511999999998E-3</v>
      </c>
      <c r="G1511" s="3">
        <v>648</v>
      </c>
      <c r="H1511" s="3">
        <v>1.6310160000000001E-3</v>
      </c>
      <c r="I1511" s="3">
        <v>589.68000000000006</v>
      </c>
      <c r="J1511" s="3">
        <v>1.6299344999999999E-3</v>
      </c>
      <c r="K1511" s="3">
        <v>80</v>
      </c>
      <c r="L1511" s="3">
        <v>80</v>
      </c>
      <c r="M1511" s="3">
        <v>0</v>
      </c>
      <c r="N1511" s="3">
        <v>0</v>
      </c>
      <c r="O1511" s="3" t="str">
        <f t="shared" si="46"/>
        <v>2021</v>
      </c>
      <c r="P1511" s="3" t="str">
        <f t="shared" si="47"/>
        <v>05</v>
      </c>
      <c r="Q1511" s="3" t="s">
        <v>22</v>
      </c>
      <c r="R1511" s="5" t="s">
        <v>23</v>
      </c>
      <c r="T1511" s="3"/>
      <c r="U1511" s="3"/>
      <c r="V1511" s="3"/>
      <c r="W1511" s="3"/>
      <c r="X1511" s="3"/>
      <c r="Y1511" s="3"/>
      <c r="Z1511" s="3"/>
      <c r="AA1511" s="3"/>
      <c r="AB1511" s="3"/>
      <c r="AC1511" s="3"/>
      <c r="AD1511" s="3"/>
      <c r="AE1511"/>
      <c r="AF1511"/>
    </row>
    <row r="1512" spans="1:32" s="5" customFormat="1" x14ac:dyDescent="0.25">
      <c r="A1512" s="5" t="s">
        <v>185</v>
      </c>
      <c r="B1512" s="5" t="s">
        <v>19</v>
      </c>
      <c r="C1512" s="5" t="s">
        <v>34</v>
      </c>
      <c r="D1512" s="5" t="s">
        <v>35</v>
      </c>
      <c r="E1512" s="3">
        <v>11</v>
      </c>
      <c r="F1512" s="3">
        <v>5.9023954000000005E-3</v>
      </c>
      <c r="G1512" s="3">
        <v>891</v>
      </c>
      <c r="H1512" s="3">
        <v>2.2426470000000004E-3</v>
      </c>
      <c r="I1512" s="3">
        <v>810.81000000000006</v>
      </c>
      <c r="J1512" s="3">
        <v>2.2411598999999998E-3</v>
      </c>
      <c r="K1512" s="3">
        <v>110</v>
      </c>
      <c r="L1512" s="3">
        <v>110</v>
      </c>
      <c r="M1512" s="3">
        <v>0</v>
      </c>
      <c r="N1512" s="3">
        <v>0</v>
      </c>
      <c r="O1512" s="3" t="str">
        <f t="shared" si="46"/>
        <v>2021</v>
      </c>
      <c r="P1512" s="3" t="str">
        <f t="shared" si="47"/>
        <v>05</v>
      </c>
      <c r="Q1512" s="3" t="s">
        <v>22</v>
      </c>
      <c r="R1512" s="5" t="s">
        <v>23</v>
      </c>
      <c r="T1512" s="3"/>
      <c r="U1512" s="3"/>
      <c r="V1512" s="3"/>
      <c r="W1512" s="3"/>
      <c r="X1512" s="3"/>
      <c r="Y1512" s="3"/>
      <c r="Z1512" s="3"/>
      <c r="AA1512" s="3"/>
      <c r="AB1512" s="3"/>
      <c r="AC1512" s="3"/>
      <c r="AD1512" s="3"/>
      <c r="AE1512"/>
      <c r="AF1512"/>
    </row>
    <row r="1513" spans="1:32" s="5" customFormat="1" x14ac:dyDescent="0.25">
      <c r="A1513" s="5" t="s">
        <v>185</v>
      </c>
      <c r="B1513" s="5" t="s">
        <v>19</v>
      </c>
      <c r="C1513" s="5" t="s">
        <v>34</v>
      </c>
      <c r="D1513" s="5" t="s">
        <v>35</v>
      </c>
      <c r="E1513" s="3">
        <v>2</v>
      </c>
      <c r="F1513" s="3">
        <v>1.0731628E-3</v>
      </c>
      <c r="G1513" s="3">
        <v>162</v>
      </c>
      <c r="H1513" s="3">
        <v>4.0775400000000003E-4</v>
      </c>
      <c r="I1513" s="3">
        <v>147.42000000000002</v>
      </c>
      <c r="J1513" s="3">
        <v>4.0748360000000003E-4</v>
      </c>
      <c r="K1513" s="3">
        <v>20</v>
      </c>
      <c r="L1513" s="3">
        <v>20</v>
      </c>
      <c r="M1513" s="3">
        <v>0</v>
      </c>
      <c r="N1513" s="3">
        <v>0</v>
      </c>
      <c r="O1513" s="3" t="str">
        <f t="shared" si="46"/>
        <v>2021</v>
      </c>
      <c r="P1513" s="3" t="str">
        <f t="shared" si="47"/>
        <v>05</v>
      </c>
      <c r="Q1513" s="3" t="s">
        <v>28</v>
      </c>
      <c r="R1513" s="5" t="s">
        <v>29</v>
      </c>
      <c r="T1513" s="3"/>
      <c r="U1513" s="3"/>
      <c r="V1513" s="3"/>
      <c r="W1513" s="3"/>
      <c r="X1513" s="3"/>
      <c r="Y1513" s="3"/>
      <c r="Z1513" s="3"/>
      <c r="AA1513" s="3"/>
      <c r="AB1513" s="3"/>
      <c r="AC1513" s="3"/>
      <c r="AD1513" s="3"/>
      <c r="AE1513"/>
      <c r="AF1513"/>
    </row>
    <row r="1514" spans="1:32" s="5" customFormat="1" x14ac:dyDescent="0.25">
      <c r="A1514" s="5" t="s">
        <v>185</v>
      </c>
      <c r="B1514" s="5" t="s">
        <v>19</v>
      </c>
      <c r="C1514" s="5" t="s">
        <v>36</v>
      </c>
      <c r="D1514" s="5" t="s">
        <v>37</v>
      </c>
      <c r="E1514" s="3">
        <v>1</v>
      </c>
      <c r="F1514" s="3">
        <v>5.3658139999999998E-4</v>
      </c>
      <c r="G1514" s="3">
        <v>243</v>
      </c>
      <c r="H1514" s="3">
        <v>6.1163100000000007E-4</v>
      </c>
      <c r="I1514" s="3">
        <v>221.13000000000002</v>
      </c>
      <c r="J1514" s="3">
        <v>6.1122539999999999E-4</v>
      </c>
      <c r="K1514" s="3">
        <v>30</v>
      </c>
      <c r="L1514" s="3">
        <v>30</v>
      </c>
      <c r="M1514" s="3">
        <v>0</v>
      </c>
      <c r="N1514" s="3">
        <v>0</v>
      </c>
      <c r="O1514" s="3" t="str">
        <f t="shared" si="46"/>
        <v>2021</v>
      </c>
      <c r="P1514" s="3" t="str">
        <f t="shared" si="47"/>
        <v>05</v>
      </c>
      <c r="Q1514" s="3" t="s">
        <v>28</v>
      </c>
      <c r="R1514" s="5" t="s">
        <v>29</v>
      </c>
      <c r="T1514" s="3"/>
      <c r="U1514" s="3"/>
      <c r="V1514" s="3"/>
      <c r="W1514" s="3"/>
      <c r="X1514" s="3"/>
      <c r="Y1514" s="3"/>
      <c r="Z1514" s="3"/>
      <c r="AA1514" s="3"/>
      <c r="AB1514" s="3"/>
      <c r="AC1514" s="3"/>
      <c r="AD1514" s="3"/>
      <c r="AE1514"/>
      <c r="AF1514"/>
    </row>
    <row r="1515" spans="1:32" s="5" customFormat="1" x14ac:dyDescent="0.25">
      <c r="A1515" s="5" t="s">
        <v>185</v>
      </c>
      <c r="B1515" s="5" t="s">
        <v>19</v>
      </c>
      <c r="C1515" s="5" t="s">
        <v>36</v>
      </c>
      <c r="D1515" s="5" t="s">
        <v>37</v>
      </c>
      <c r="E1515" s="3">
        <v>3</v>
      </c>
      <c r="F1515" s="3">
        <v>1.6097441999999996E-3</v>
      </c>
      <c r="G1515" s="3">
        <v>729</v>
      </c>
      <c r="H1515" s="3">
        <v>1.8348930000000002E-3</v>
      </c>
      <c r="I1515" s="3">
        <v>663.39</v>
      </c>
      <c r="J1515" s="3">
        <v>1.8336762999999999E-3</v>
      </c>
      <c r="K1515" s="3">
        <v>90</v>
      </c>
      <c r="L1515" s="3">
        <v>90</v>
      </c>
      <c r="M1515" s="3">
        <v>0</v>
      </c>
      <c r="N1515" s="3">
        <v>0</v>
      </c>
      <c r="O1515" s="3" t="str">
        <f t="shared" si="46"/>
        <v>2021</v>
      </c>
      <c r="P1515" s="3" t="str">
        <f t="shared" si="47"/>
        <v>05</v>
      </c>
      <c r="Q1515" s="3" t="s">
        <v>22</v>
      </c>
      <c r="R1515" s="5" t="s">
        <v>29</v>
      </c>
      <c r="T1515" s="3"/>
      <c r="U1515" s="3"/>
      <c r="V1515" s="3"/>
      <c r="W1515" s="3"/>
      <c r="X1515" s="3"/>
      <c r="Y1515" s="3"/>
      <c r="Z1515" s="3"/>
      <c r="AA1515" s="3"/>
      <c r="AB1515" s="3"/>
      <c r="AC1515" s="3"/>
      <c r="AD1515" s="3"/>
      <c r="AE1515"/>
      <c r="AF1515"/>
    </row>
    <row r="1516" spans="1:32" s="5" customFormat="1" x14ac:dyDescent="0.25">
      <c r="A1516" s="5" t="s">
        <v>185</v>
      </c>
      <c r="B1516" s="5" t="s">
        <v>19</v>
      </c>
      <c r="C1516" s="5" t="s">
        <v>36</v>
      </c>
      <c r="D1516" s="5" t="s">
        <v>37</v>
      </c>
      <c r="E1516" s="3">
        <v>60</v>
      </c>
      <c r="F1516" s="3">
        <v>3.2194883999999993E-2</v>
      </c>
      <c r="G1516" s="3">
        <v>14580</v>
      </c>
      <c r="H1516" s="3">
        <v>3.6697860000000006E-2</v>
      </c>
      <c r="I1516" s="3">
        <v>13267.8</v>
      </c>
      <c r="J1516" s="3">
        <v>3.6673525999999998E-2</v>
      </c>
      <c r="K1516" s="3">
        <v>1800</v>
      </c>
      <c r="L1516" s="3">
        <v>1800</v>
      </c>
      <c r="M1516" s="3">
        <v>0</v>
      </c>
      <c r="N1516" s="3">
        <v>0</v>
      </c>
      <c r="O1516" s="3" t="str">
        <f t="shared" si="46"/>
        <v>2021</v>
      </c>
      <c r="P1516" s="3" t="str">
        <f t="shared" si="47"/>
        <v>05</v>
      </c>
      <c r="Q1516" s="3" t="s">
        <v>22</v>
      </c>
      <c r="R1516" s="5" t="s">
        <v>23</v>
      </c>
      <c r="T1516" s="3"/>
      <c r="U1516" s="3"/>
      <c r="V1516" s="3"/>
      <c r="W1516" s="3"/>
      <c r="X1516" s="3"/>
      <c r="Y1516" s="3"/>
      <c r="Z1516" s="3"/>
      <c r="AA1516" s="3"/>
      <c r="AB1516" s="3"/>
      <c r="AC1516" s="3"/>
      <c r="AD1516" s="3"/>
      <c r="AE1516"/>
      <c r="AF1516"/>
    </row>
    <row r="1517" spans="1:32" s="5" customFormat="1" x14ac:dyDescent="0.25">
      <c r="A1517" s="5" t="s">
        <v>185</v>
      </c>
      <c r="B1517" s="5" t="s">
        <v>19</v>
      </c>
      <c r="C1517" s="5" t="s">
        <v>36</v>
      </c>
      <c r="D1517" s="5" t="s">
        <v>37</v>
      </c>
      <c r="E1517" s="3">
        <v>27</v>
      </c>
      <c r="F1517" s="3">
        <v>1.4487697800000001E-2</v>
      </c>
      <c r="G1517" s="3">
        <v>6561</v>
      </c>
      <c r="H1517" s="3">
        <v>1.6514037000000002E-2</v>
      </c>
      <c r="I1517" s="3">
        <v>5970.51</v>
      </c>
      <c r="J1517" s="3">
        <v>1.6503086699999999E-2</v>
      </c>
      <c r="K1517" s="3">
        <v>810</v>
      </c>
      <c r="L1517" s="3">
        <v>810</v>
      </c>
      <c r="M1517" s="3">
        <v>0</v>
      </c>
      <c r="N1517" s="3">
        <v>0</v>
      </c>
      <c r="O1517" s="3" t="str">
        <f t="shared" si="46"/>
        <v>2021</v>
      </c>
      <c r="P1517" s="3" t="str">
        <f t="shared" si="47"/>
        <v>05</v>
      </c>
      <c r="Q1517" s="3" t="s">
        <v>22</v>
      </c>
      <c r="R1517" s="5" t="s">
        <v>23</v>
      </c>
      <c r="T1517" s="3"/>
      <c r="U1517" s="3"/>
      <c r="V1517" s="3"/>
      <c r="W1517" s="3"/>
      <c r="X1517" s="3"/>
      <c r="Y1517" s="3"/>
      <c r="Z1517" s="3"/>
      <c r="AA1517" s="3"/>
      <c r="AB1517" s="3"/>
      <c r="AC1517" s="3"/>
      <c r="AD1517" s="3"/>
      <c r="AE1517"/>
      <c r="AF1517"/>
    </row>
    <row r="1518" spans="1:32" s="5" customFormat="1" x14ac:dyDescent="0.25">
      <c r="A1518" s="5" t="s">
        <v>185</v>
      </c>
      <c r="B1518" s="5" t="s">
        <v>19</v>
      </c>
      <c r="C1518" s="5" t="s">
        <v>36</v>
      </c>
      <c r="D1518" s="5" t="s">
        <v>37</v>
      </c>
      <c r="E1518" s="3">
        <v>424</v>
      </c>
      <c r="F1518" s="3">
        <v>0.22751051360000002</v>
      </c>
      <c r="G1518" s="3">
        <v>103032</v>
      </c>
      <c r="H1518" s="3">
        <v>0.25933154400000002</v>
      </c>
      <c r="I1518" s="3">
        <v>93897.63</v>
      </c>
      <c r="J1518" s="3">
        <v>0.25954243909999997</v>
      </c>
      <c r="K1518" s="3">
        <v>12720</v>
      </c>
      <c r="L1518" s="3">
        <v>12720</v>
      </c>
      <c r="M1518" s="3">
        <v>0</v>
      </c>
      <c r="N1518" s="3">
        <v>0</v>
      </c>
      <c r="O1518" s="3" t="str">
        <f t="shared" si="46"/>
        <v>2021</v>
      </c>
      <c r="P1518" s="3" t="str">
        <f t="shared" si="47"/>
        <v>05</v>
      </c>
      <c r="Q1518" s="3" t="s">
        <v>22</v>
      </c>
      <c r="R1518" s="5" t="s">
        <v>23</v>
      </c>
      <c r="T1518" s="3"/>
      <c r="U1518" s="3"/>
      <c r="V1518" s="3"/>
      <c r="W1518" s="3"/>
      <c r="X1518" s="3"/>
      <c r="Y1518" s="3"/>
      <c r="Z1518" s="3"/>
      <c r="AA1518" s="3"/>
      <c r="AB1518" s="3"/>
      <c r="AC1518" s="3"/>
      <c r="AD1518" s="3"/>
      <c r="AE1518"/>
      <c r="AF1518"/>
    </row>
    <row r="1519" spans="1:32" s="5" customFormat="1" x14ac:dyDescent="0.25">
      <c r="A1519" s="5" t="s">
        <v>185</v>
      </c>
      <c r="B1519" s="5" t="s">
        <v>19</v>
      </c>
      <c r="C1519" s="5" t="s">
        <v>36</v>
      </c>
      <c r="D1519" s="5" t="s">
        <v>37</v>
      </c>
      <c r="E1519" s="3">
        <v>3</v>
      </c>
      <c r="F1519" s="3">
        <v>1.6097441999999996E-3</v>
      </c>
      <c r="G1519" s="3">
        <v>729</v>
      </c>
      <c r="H1519" s="3">
        <v>1.8348930000000002E-3</v>
      </c>
      <c r="I1519" s="3">
        <v>663.39</v>
      </c>
      <c r="J1519" s="3">
        <v>1.8336762999999999E-3</v>
      </c>
      <c r="K1519" s="3">
        <v>90</v>
      </c>
      <c r="L1519" s="3">
        <v>90</v>
      </c>
      <c r="M1519" s="3">
        <v>0</v>
      </c>
      <c r="N1519" s="3">
        <v>0</v>
      </c>
      <c r="O1519" s="3" t="str">
        <f t="shared" si="46"/>
        <v>2021</v>
      </c>
      <c r="P1519" s="3" t="str">
        <f t="shared" si="47"/>
        <v>05</v>
      </c>
      <c r="Q1519" s="3" t="s">
        <v>33</v>
      </c>
      <c r="R1519" s="5" t="s">
        <v>23</v>
      </c>
      <c r="T1519" s="3"/>
      <c r="U1519" s="3"/>
      <c r="V1519" s="3"/>
      <c r="W1519" s="3"/>
      <c r="X1519" s="3"/>
      <c r="Y1519" s="3"/>
      <c r="Z1519" s="3"/>
      <c r="AA1519" s="3"/>
      <c r="AB1519" s="3"/>
      <c r="AC1519" s="3"/>
      <c r="AD1519" s="3"/>
      <c r="AE1519"/>
      <c r="AF1519"/>
    </row>
    <row r="1520" spans="1:32" s="5" customFormat="1" x14ac:dyDescent="0.25">
      <c r="A1520" s="5" t="s">
        <v>185</v>
      </c>
      <c r="B1520" s="5" t="s">
        <v>19</v>
      </c>
      <c r="C1520" s="5" t="s">
        <v>36</v>
      </c>
      <c r="D1520" s="5" t="s">
        <v>37</v>
      </c>
      <c r="E1520" s="3">
        <v>1</v>
      </c>
      <c r="F1520" s="3">
        <v>5.3658139999999998E-4</v>
      </c>
      <c r="G1520" s="3">
        <v>243</v>
      </c>
      <c r="H1520" s="3">
        <v>6.1163100000000007E-4</v>
      </c>
      <c r="I1520" s="3">
        <v>221.13000000000002</v>
      </c>
      <c r="J1520" s="3">
        <v>6.1122539999999999E-4</v>
      </c>
      <c r="K1520" s="3">
        <v>30</v>
      </c>
      <c r="L1520" s="3">
        <v>30</v>
      </c>
      <c r="M1520" s="3">
        <v>0</v>
      </c>
      <c r="N1520" s="3">
        <v>0</v>
      </c>
      <c r="O1520" s="3" t="str">
        <f t="shared" si="46"/>
        <v>2021</v>
      </c>
      <c r="P1520" s="3" t="str">
        <f t="shared" si="47"/>
        <v>05</v>
      </c>
      <c r="Q1520" s="3" t="s">
        <v>33</v>
      </c>
      <c r="R1520" s="5" t="s">
        <v>23</v>
      </c>
      <c r="T1520" s="3"/>
      <c r="U1520" s="3"/>
      <c r="V1520" s="3"/>
      <c r="W1520" s="3"/>
      <c r="X1520" s="3"/>
      <c r="Y1520" s="3"/>
      <c r="Z1520" s="3"/>
      <c r="AA1520" s="3"/>
      <c r="AB1520" s="3"/>
      <c r="AC1520" s="3"/>
      <c r="AD1520" s="3"/>
      <c r="AE1520"/>
      <c r="AF1520"/>
    </row>
    <row r="1521" spans="1:32" s="5" customFormat="1" x14ac:dyDescent="0.25">
      <c r="A1521" s="5" t="s">
        <v>185</v>
      </c>
      <c r="B1521" s="5" t="s">
        <v>19</v>
      </c>
      <c r="C1521" s="5" t="s">
        <v>38</v>
      </c>
      <c r="D1521" s="5" t="s">
        <v>39</v>
      </c>
      <c r="E1521" s="3">
        <v>8</v>
      </c>
      <c r="F1521" s="3">
        <v>4.2926511999999998E-3</v>
      </c>
      <c r="G1521" s="3">
        <v>1944</v>
      </c>
      <c r="H1521" s="3">
        <v>4.8930480000000005E-3</v>
      </c>
      <c r="I1521" s="3">
        <v>1769.0400000000002</v>
      </c>
      <c r="J1521" s="3">
        <v>4.8898034999999996E-3</v>
      </c>
      <c r="K1521" s="3">
        <v>240</v>
      </c>
      <c r="L1521" s="3">
        <v>240</v>
      </c>
      <c r="M1521" s="3">
        <v>0</v>
      </c>
      <c r="N1521" s="3">
        <v>0</v>
      </c>
      <c r="O1521" s="3" t="str">
        <f t="shared" si="46"/>
        <v>2021</v>
      </c>
      <c r="P1521" s="3" t="str">
        <f t="shared" si="47"/>
        <v>05</v>
      </c>
      <c r="Q1521" s="3" t="s">
        <v>22</v>
      </c>
      <c r="R1521" s="5" t="s">
        <v>23</v>
      </c>
      <c r="T1521" s="3"/>
      <c r="U1521" s="3"/>
      <c r="V1521" s="3"/>
      <c r="W1521" s="3"/>
      <c r="X1521" s="3"/>
      <c r="Y1521" s="3"/>
      <c r="Z1521" s="3"/>
      <c r="AA1521" s="3"/>
      <c r="AB1521" s="3"/>
      <c r="AC1521" s="3"/>
      <c r="AD1521" s="3"/>
      <c r="AE1521"/>
      <c r="AF1521"/>
    </row>
    <row r="1522" spans="1:32" s="5" customFormat="1" x14ac:dyDescent="0.25">
      <c r="A1522" s="5" t="s">
        <v>185</v>
      </c>
      <c r="B1522" s="5" t="s">
        <v>19</v>
      </c>
      <c r="C1522" s="5" t="s">
        <v>40</v>
      </c>
      <c r="D1522" s="5" t="s">
        <v>41</v>
      </c>
      <c r="E1522" s="3">
        <v>8</v>
      </c>
      <c r="F1522" s="3">
        <v>4.2926511999999998E-3</v>
      </c>
      <c r="G1522" s="3">
        <v>0</v>
      </c>
      <c r="H1522" s="3">
        <v>0</v>
      </c>
      <c r="I1522" s="3">
        <v>0</v>
      </c>
      <c r="J1522" s="3">
        <v>0</v>
      </c>
      <c r="K1522" s="3">
        <v>0</v>
      </c>
      <c r="L1522" s="3">
        <v>0</v>
      </c>
      <c r="M1522" s="3">
        <v>0</v>
      </c>
      <c r="N1522" s="3">
        <v>0</v>
      </c>
      <c r="O1522" s="3" t="str">
        <f t="shared" si="46"/>
        <v>2021</v>
      </c>
      <c r="P1522" s="3" t="str">
        <f t="shared" si="47"/>
        <v>05</v>
      </c>
      <c r="Q1522" s="3" t="s">
        <v>22</v>
      </c>
      <c r="R1522" s="5" t="s">
        <v>23</v>
      </c>
      <c r="T1522" s="3"/>
      <c r="U1522" s="3"/>
      <c r="V1522" s="3"/>
      <c r="W1522" s="3"/>
      <c r="X1522" s="3"/>
      <c r="Y1522" s="3"/>
      <c r="Z1522" s="3"/>
      <c r="AA1522" s="3"/>
      <c r="AB1522" s="3"/>
      <c r="AC1522" s="3"/>
      <c r="AD1522" s="3"/>
      <c r="AE1522"/>
      <c r="AF1522"/>
    </row>
    <row r="1523" spans="1:32" s="5" customFormat="1" x14ac:dyDescent="0.25">
      <c r="A1523" s="5" t="s">
        <v>185</v>
      </c>
      <c r="B1523" s="5" t="s">
        <v>19</v>
      </c>
      <c r="C1523" s="5" t="s">
        <v>40</v>
      </c>
      <c r="D1523" s="5" t="s">
        <v>41</v>
      </c>
      <c r="E1523" s="3">
        <v>419</v>
      </c>
      <c r="F1523" s="3">
        <v>0.22482760659999998</v>
      </c>
      <c r="G1523" s="3">
        <v>0</v>
      </c>
      <c r="H1523" s="3">
        <v>0</v>
      </c>
      <c r="I1523" s="3">
        <v>0</v>
      </c>
      <c r="J1523" s="3">
        <v>0</v>
      </c>
      <c r="K1523" s="3">
        <v>0</v>
      </c>
      <c r="L1523" s="3">
        <v>0</v>
      </c>
      <c r="M1523" s="3">
        <v>246</v>
      </c>
      <c r="N1523" s="3">
        <v>0</v>
      </c>
      <c r="O1523" s="3" t="str">
        <f t="shared" si="46"/>
        <v>2021</v>
      </c>
      <c r="P1523" s="3" t="str">
        <f t="shared" si="47"/>
        <v>05</v>
      </c>
      <c r="Q1523" s="3" t="s">
        <v>22</v>
      </c>
      <c r="R1523" s="5" t="s">
        <v>23</v>
      </c>
      <c r="T1523" s="3"/>
      <c r="U1523" s="3"/>
      <c r="V1523" s="3"/>
      <c r="W1523" s="3"/>
      <c r="X1523" s="3"/>
      <c r="Y1523" s="3"/>
      <c r="Z1523" s="3"/>
      <c r="AA1523" s="3"/>
      <c r="AB1523" s="3"/>
      <c r="AC1523" s="3"/>
      <c r="AD1523" s="3"/>
      <c r="AE1523"/>
      <c r="AF1523"/>
    </row>
    <row r="1524" spans="1:32" s="5" customFormat="1" x14ac:dyDescent="0.25">
      <c r="A1524" s="5" t="s">
        <v>185</v>
      </c>
      <c r="B1524" s="5" t="s">
        <v>19</v>
      </c>
      <c r="C1524" s="5" t="s">
        <v>40</v>
      </c>
      <c r="D1524" s="5" t="s">
        <v>41</v>
      </c>
      <c r="E1524" s="3">
        <v>60</v>
      </c>
      <c r="F1524" s="3">
        <v>3.2194883999999993E-2</v>
      </c>
      <c r="G1524" s="3">
        <v>0</v>
      </c>
      <c r="H1524" s="3">
        <v>0</v>
      </c>
      <c r="I1524" s="3">
        <v>0</v>
      </c>
      <c r="J1524" s="3">
        <v>0</v>
      </c>
      <c r="K1524" s="3">
        <v>0</v>
      </c>
      <c r="L1524" s="3">
        <v>0</v>
      </c>
      <c r="M1524" s="3">
        <v>0</v>
      </c>
      <c r="N1524" s="3">
        <v>0</v>
      </c>
      <c r="O1524" s="3" t="str">
        <f t="shared" si="46"/>
        <v>2021</v>
      </c>
      <c r="P1524" s="3" t="str">
        <f t="shared" si="47"/>
        <v>05</v>
      </c>
      <c r="Q1524" s="3" t="s">
        <v>22</v>
      </c>
      <c r="R1524" s="5" t="s">
        <v>23</v>
      </c>
      <c r="T1524" s="3"/>
      <c r="U1524" s="3"/>
      <c r="V1524" s="3"/>
      <c r="W1524" s="3"/>
      <c r="X1524" s="3"/>
      <c r="Y1524" s="3"/>
      <c r="Z1524" s="3"/>
      <c r="AA1524" s="3"/>
      <c r="AB1524" s="3"/>
      <c r="AC1524" s="3"/>
      <c r="AD1524" s="3"/>
      <c r="AE1524"/>
      <c r="AF1524"/>
    </row>
    <row r="1525" spans="1:32" s="5" customFormat="1" x14ac:dyDescent="0.25">
      <c r="A1525" s="5" t="s">
        <v>185</v>
      </c>
      <c r="B1525" s="5" t="s">
        <v>19</v>
      </c>
      <c r="C1525" s="5" t="s">
        <v>40</v>
      </c>
      <c r="D1525" s="5" t="s">
        <v>41</v>
      </c>
      <c r="E1525" s="3">
        <v>4</v>
      </c>
      <c r="F1525" s="3">
        <v>2.1463255999999999E-3</v>
      </c>
      <c r="G1525" s="3">
        <v>0</v>
      </c>
      <c r="H1525" s="3">
        <v>0</v>
      </c>
      <c r="I1525" s="3">
        <v>0</v>
      </c>
      <c r="J1525" s="3">
        <v>0</v>
      </c>
      <c r="K1525" s="3">
        <v>0</v>
      </c>
      <c r="L1525" s="3">
        <v>0</v>
      </c>
      <c r="M1525" s="3">
        <v>0</v>
      </c>
      <c r="N1525" s="3">
        <v>0</v>
      </c>
      <c r="O1525" s="3" t="str">
        <f t="shared" si="46"/>
        <v>2021</v>
      </c>
      <c r="P1525" s="3" t="str">
        <f t="shared" si="47"/>
        <v>05</v>
      </c>
      <c r="Q1525" s="3" t="s">
        <v>22</v>
      </c>
      <c r="R1525" s="5" t="s">
        <v>29</v>
      </c>
      <c r="T1525" s="3"/>
      <c r="U1525" s="3"/>
      <c r="V1525" s="3"/>
      <c r="W1525" s="3"/>
      <c r="X1525" s="3"/>
      <c r="Y1525" s="3"/>
      <c r="Z1525" s="3"/>
      <c r="AA1525" s="3"/>
      <c r="AB1525" s="3"/>
      <c r="AC1525" s="3"/>
      <c r="AD1525" s="3"/>
      <c r="AE1525"/>
      <c r="AF1525"/>
    </row>
    <row r="1526" spans="1:32" s="5" customFormat="1" x14ac:dyDescent="0.25">
      <c r="A1526" s="5" t="s">
        <v>185</v>
      </c>
      <c r="B1526" s="5" t="s">
        <v>19</v>
      </c>
      <c r="C1526" s="5" t="s">
        <v>132</v>
      </c>
      <c r="D1526" s="5" t="s">
        <v>133</v>
      </c>
      <c r="E1526" s="3">
        <v>4</v>
      </c>
      <c r="F1526" s="3">
        <v>2.1463255999999999E-3</v>
      </c>
      <c r="G1526" s="3">
        <v>936</v>
      </c>
      <c r="H1526" s="3">
        <v>2.3559119999999999E-3</v>
      </c>
      <c r="I1526" s="3">
        <v>851.76</v>
      </c>
      <c r="J1526" s="3">
        <v>2.3543498000000002E-3</v>
      </c>
      <c r="K1526" s="3">
        <v>0</v>
      </c>
      <c r="L1526" s="3">
        <v>0</v>
      </c>
      <c r="M1526" s="3">
        <v>0</v>
      </c>
      <c r="N1526" s="3">
        <v>0</v>
      </c>
      <c r="O1526" s="3" t="str">
        <f t="shared" si="46"/>
        <v>2021</v>
      </c>
      <c r="P1526" s="3" t="str">
        <f t="shared" si="47"/>
        <v>05</v>
      </c>
      <c r="Q1526" s="3" t="s">
        <v>22</v>
      </c>
      <c r="R1526" s="5" t="s">
        <v>23</v>
      </c>
      <c r="T1526" s="3"/>
      <c r="U1526" s="3"/>
      <c r="V1526" s="3"/>
      <c r="W1526" s="3"/>
      <c r="X1526" s="3"/>
      <c r="Y1526" s="3"/>
      <c r="Z1526" s="3"/>
      <c r="AA1526" s="3"/>
      <c r="AB1526" s="3"/>
      <c r="AC1526" s="3"/>
      <c r="AD1526" s="3"/>
      <c r="AE1526"/>
      <c r="AF1526"/>
    </row>
    <row r="1527" spans="1:32" s="5" customFormat="1" x14ac:dyDescent="0.25">
      <c r="A1527" s="5" t="s">
        <v>185</v>
      </c>
      <c r="B1527" s="5" t="s">
        <v>19</v>
      </c>
      <c r="C1527" s="5" t="s">
        <v>42</v>
      </c>
      <c r="D1527" s="5" t="s">
        <v>43</v>
      </c>
      <c r="E1527" s="3">
        <v>86</v>
      </c>
      <c r="F1527" s="3">
        <v>4.6146000400000012E-2</v>
      </c>
      <c r="G1527" s="3">
        <v>66048</v>
      </c>
      <c r="H1527" s="3">
        <v>0.16624281599999999</v>
      </c>
      <c r="I1527" s="3">
        <v>60103.680000000008</v>
      </c>
      <c r="J1527" s="3">
        <v>0.16613258190000005</v>
      </c>
      <c r="K1527" s="3">
        <v>5160</v>
      </c>
      <c r="L1527" s="3">
        <v>5160</v>
      </c>
      <c r="M1527" s="3">
        <v>0</v>
      </c>
      <c r="N1527" s="3">
        <v>0</v>
      </c>
      <c r="O1527" s="3" t="str">
        <f t="shared" si="46"/>
        <v>2021</v>
      </c>
      <c r="P1527" s="3" t="str">
        <f t="shared" si="47"/>
        <v>05</v>
      </c>
      <c r="Q1527" s="3" t="s">
        <v>22</v>
      </c>
      <c r="R1527" s="5" t="s">
        <v>23</v>
      </c>
      <c r="T1527" s="3"/>
      <c r="U1527" s="3"/>
      <c r="V1527" s="3"/>
      <c r="W1527" s="3"/>
      <c r="X1527" s="3"/>
      <c r="Y1527" s="3"/>
      <c r="Z1527" s="3"/>
      <c r="AA1527" s="3"/>
      <c r="AB1527" s="3"/>
      <c r="AC1527" s="3"/>
      <c r="AD1527" s="3"/>
      <c r="AE1527"/>
      <c r="AF1527"/>
    </row>
    <row r="1528" spans="1:32" s="5" customFormat="1" x14ac:dyDescent="0.25">
      <c r="A1528" s="5" t="s">
        <v>185</v>
      </c>
      <c r="B1528" s="5" t="s">
        <v>19</v>
      </c>
      <c r="C1528" s="5" t="s">
        <v>42</v>
      </c>
      <c r="D1528" s="5" t="s">
        <v>43</v>
      </c>
      <c r="E1528" s="3">
        <v>3</v>
      </c>
      <c r="F1528" s="3">
        <v>1.6097441999999996E-3</v>
      </c>
      <c r="G1528" s="3">
        <v>2304</v>
      </c>
      <c r="H1528" s="3">
        <v>5.7991680000000012E-3</v>
      </c>
      <c r="I1528" s="3">
        <v>2096.6400000000003</v>
      </c>
      <c r="J1528" s="3">
        <v>5.7953226000000005E-3</v>
      </c>
      <c r="K1528" s="3">
        <v>180</v>
      </c>
      <c r="L1528" s="3">
        <v>180</v>
      </c>
      <c r="M1528" s="3">
        <v>0</v>
      </c>
      <c r="N1528" s="3">
        <v>0</v>
      </c>
      <c r="O1528" s="3" t="str">
        <f t="shared" si="46"/>
        <v>2021</v>
      </c>
      <c r="P1528" s="3" t="str">
        <f t="shared" si="47"/>
        <v>05</v>
      </c>
      <c r="Q1528" s="3" t="s">
        <v>22</v>
      </c>
      <c r="R1528" s="5" t="s">
        <v>29</v>
      </c>
      <c r="T1528" s="3"/>
      <c r="U1528" s="3"/>
      <c r="V1528" s="3"/>
      <c r="W1528" s="3"/>
      <c r="X1528" s="3"/>
      <c r="Y1528" s="3"/>
      <c r="Z1528" s="3"/>
      <c r="AA1528" s="3"/>
      <c r="AB1528" s="3"/>
      <c r="AC1528" s="3"/>
      <c r="AD1528" s="3"/>
      <c r="AE1528"/>
      <c r="AF1528"/>
    </row>
    <row r="1529" spans="1:32" s="5" customFormat="1" x14ac:dyDescent="0.25">
      <c r="A1529" s="5" t="s">
        <v>185</v>
      </c>
      <c r="B1529" s="5" t="s">
        <v>19</v>
      </c>
      <c r="C1529" s="5" t="s">
        <v>44</v>
      </c>
      <c r="D1529" s="5" t="s">
        <v>45</v>
      </c>
      <c r="E1529" s="3">
        <v>2</v>
      </c>
      <c r="F1529" s="3">
        <v>1.0731628E-3</v>
      </c>
      <c r="G1529" s="3">
        <v>1028</v>
      </c>
      <c r="H1529" s="3">
        <v>2.5874760000000004E-3</v>
      </c>
      <c r="I1529" s="3">
        <v>935.4799999999999</v>
      </c>
      <c r="J1529" s="3">
        <v>2.5857602999999996E-3</v>
      </c>
      <c r="K1529" s="3">
        <v>80</v>
      </c>
      <c r="L1529" s="3">
        <v>80</v>
      </c>
      <c r="M1529" s="3">
        <v>0</v>
      </c>
      <c r="N1529" s="3">
        <v>0</v>
      </c>
      <c r="O1529" s="3" t="str">
        <f t="shared" si="46"/>
        <v>2021</v>
      </c>
      <c r="P1529" s="3" t="str">
        <f t="shared" si="47"/>
        <v>05</v>
      </c>
      <c r="Q1529" s="3" t="s">
        <v>22</v>
      </c>
      <c r="R1529" s="5" t="s">
        <v>29</v>
      </c>
      <c r="T1529" s="3"/>
      <c r="U1529" s="3"/>
      <c r="V1529" s="3"/>
      <c r="W1529" s="3"/>
      <c r="X1529" s="3"/>
      <c r="Y1529" s="3"/>
      <c r="Z1529" s="3"/>
      <c r="AA1529" s="3"/>
      <c r="AB1529" s="3"/>
      <c r="AC1529" s="3"/>
      <c r="AD1529" s="3"/>
      <c r="AE1529"/>
      <c r="AF1529"/>
    </row>
    <row r="1530" spans="1:32" s="5" customFormat="1" x14ac:dyDescent="0.25">
      <c r="A1530" s="5" t="s">
        <v>185</v>
      </c>
      <c r="B1530" s="5" t="s">
        <v>19</v>
      </c>
      <c r="C1530" s="5" t="s">
        <v>44</v>
      </c>
      <c r="D1530" s="5" t="s">
        <v>45</v>
      </c>
      <c r="E1530" s="3">
        <v>155</v>
      </c>
      <c r="F1530" s="3">
        <v>8.3170116999999988E-2</v>
      </c>
      <c r="G1530" s="3">
        <v>79670</v>
      </c>
      <c r="H1530" s="3">
        <v>0.20052938999999997</v>
      </c>
      <c r="I1530" s="3">
        <v>72499.7</v>
      </c>
      <c r="J1530" s="3">
        <v>0.20039642080000003</v>
      </c>
      <c r="K1530" s="3">
        <v>6200</v>
      </c>
      <c r="L1530" s="3">
        <v>6200</v>
      </c>
      <c r="M1530" s="3">
        <v>0</v>
      </c>
      <c r="N1530" s="3">
        <v>0</v>
      </c>
      <c r="O1530" s="3" t="str">
        <f t="shared" si="46"/>
        <v>2021</v>
      </c>
      <c r="P1530" s="3" t="str">
        <f t="shared" si="47"/>
        <v>05</v>
      </c>
      <c r="Q1530" s="3" t="s">
        <v>22</v>
      </c>
      <c r="R1530" s="5" t="s">
        <v>23</v>
      </c>
      <c r="T1530" s="3"/>
      <c r="U1530" s="3"/>
      <c r="V1530" s="3"/>
      <c r="W1530" s="3"/>
      <c r="X1530" s="3"/>
      <c r="Y1530" s="3"/>
      <c r="Z1530" s="3"/>
      <c r="AA1530" s="3"/>
      <c r="AB1530" s="3"/>
      <c r="AC1530" s="3"/>
      <c r="AD1530" s="3"/>
      <c r="AE1530"/>
      <c r="AF1530"/>
    </row>
    <row r="1531" spans="1:32" s="5" customFormat="1" x14ac:dyDescent="0.25">
      <c r="A1531" s="5" t="s">
        <v>185</v>
      </c>
      <c r="B1531" s="5" t="s">
        <v>19</v>
      </c>
      <c r="C1531" s="5" t="s">
        <v>44</v>
      </c>
      <c r="D1531" s="5" t="s">
        <v>45</v>
      </c>
      <c r="E1531" s="3">
        <v>1</v>
      </c>
      <c r="F1531" s="3">
        <v>5.3658139999999998E-4</v>
      </c>
      <c r="G1531" s="3">
        <v>514</v>
      </c>
      <c r="H1531" s="3">
        <v>1.2937380000000002E-3</v>
      </c>
      <c r="I1531" s="3">
        <v>467.73999999999995</v>
      </c>
      <c r="J1531" s="3">
        <v>1.2928801E-3</v>
      </c>
      <c r="K1531" s="3">
        <v>40</v>
      </c>
      <c r="L1531" s="3">
        <v>40</v>
      </c>
      <c r="M1531" s="3">
        <v>0</v>
      </c>
      <c r="N1531" s="3">
        <v>0</v>
      </c>
      <c r="O1531" s="3" t="str">
        <f t="shared" si="46"/>
        <v>2021</v>
      </c>
      <c r="P1531" s="3" t="str">
        <f t="shared" si="47"/>
        <v>05</v>
      </c>
      <c r="Q1531" s="3" t="s">
        <v>33</v>
      </c>
      <c r="R1531" s="5" t="s">
        <v>23</v>
      </c>
      <c r="T1531" s="3"/>
      <c r="U1531" s="3"/>
      <c r="V1531" s="3"/>
      <c r="W1531" s="3"/>
      <c r="X1531" s="3"/>
      <c r="Y1531" s="3"/>
      <c r="Z1531" s="3"/>
      <c r="AA1531" s="3"/>
      <c r="AB1531" s="3"/>
      <c r="AC1531" s="3"/>
      <c r="AD1531" s="3"/>
      <c r="AE1531"/>
      <c r="AF1531"/>
    </row>
    <row r="1532" spans="1:32" s="5" customFormat="1" x14ac:dyDescent="0.25">
      <c r="A1532" s="5" t="s">
        <v>185</v>
      </c>
      <c r="B1532" s="5" t="s">
        <v>19</v>
      </c>
      <c r="C1532" s="5" t="s">
        <v>46</v>
      </c>
      <c r="D1532" s="5" t="s">
        <v>47</v>
      </c>
      <c r="E1532" s="3">
        <v>2</v>
      </c>
      <c r="F1532" s="3">
        <v>1.0731628E-3</v>
      </c>
      <c r="G1532" s="3">
        <v>516</v>
      </c>
      <c r="H1532" s="3">
        <v>1.2987719999999999E-3</v>
      </c>
      <c r="I1532" s="3">
        <v>469.56000000000006</v>
      </c>
      <c r="J1532" s="3">
        <v>1.2979108E-3</v>
      </c>
      <c r="K1532" s="3">
        <v>40</v>
      </c>
      <c r="L1532" s="3">
        <v>40</v>
      </c>
      <c r="M1532" s="3">
        <v>0</v>
      </c>
      <c r="N1532" s="3">
        <v>0</v>
      </c>
      <c r="O1532" s="3" t="str">
        <f t="shared" si="46"/>
        <v>2021</v>
      </c>
      <c r="P1532" s="3" t="str">
        <f t="shared" si="47"/>
        <v>05</v>
      </c>
      <c r="Q1532" s="3" t="s">
        <v>33</v>
      </c>
      <c r="R1532" s="5" t="s">
        <v>23</v>
      </c>
      <c r="T1532" s="3"/>
      <c r="U1532" s="3"/>
      <c r="V1532" s="3"/>
      <c r="W1532" s="3"/>
      <c r="X1532" s="3"/>
      <c r="Y1532" s="3"/>
      <c r="Z1532" s="3"/>
      <c r="AA1532" s="3"/>
      <c r="AB1532" s="3"/>
      <c r="AC1532" s="3"/>
      <c r="AD1532" s="3"/>
      <c r="AE1532"/>
      <c r="AF1532"/>
    </row>
    <row r="1533" spans="1:32" s="5" customFormat="1" x14ac:dyDescent="0.25">
      <c r="A1533" s="5" t="s">
        <v>185</v>
      </c>
      <c r="B1533" s="5" t="s">
        <v>19</v>
      </c>
      <c r="C1533" s="5" t="s">
        <v>46</v>
      </c>
      <c r="D1533" s="5" t="s">
        <v>47</v>
      </c>
      <c r="E1533" s="3">
        <v>180</v>
      </c>
      <c r="F1533" s="3">
        <v>9.6584651999999979E-2</v>
      </c>
      <c r="G1533" s="3">
        <v>46440</v>
      </c>
      <c r="H1533" s="3">
        <v>0.11688947999999999</v>
      </c>
      <c r="I1533" s="3">
        <v>42309.42</v>
      </c>
      <c r="J1533" s="3">
        <v>0.11694746779999998</v>
      </c>
      <c r="K1533" s="3">
        <v>3600</v>
      </c>
      <c r="L1533" s="3">
        <v>3600</v>
      </c>
      <c r="M1533" s="3">
        <v>0</v>
      </c>
      <c r="N1533" s="3">
        <v>0</v>
      </c>
      <c r="O1533" s="3" t="str">
        <f t="shared" si="46"/>
        <v>2021</v>
      </c>
      <c r="P1533" s="3" t="str">
        <f t="shared" si="47"/>
        <v>05</v>
      </c>
      <c r="Q1533" s="3" t="s">
        <v>22</v>
      </c>
      <c r="R1533" s="5" t="s">
        <v>23</v>
      </c>
      <c r="T1533" s="3"/>
      <c r="U1533" s="3"/>
      <c r="V1533" s="3"/>
      <c r="W1533" s="3"/>
      <c r="X1533" s="3"/>
      <c r="Y1533" s="3"/>
      <c r="Z1533" s="3"/>
      <c r="AA1533" s="3"/>
      <c r="AB1533" s="3"/>
      <c r="AC1533" s="3"/>
      <c r="AD1533" s="3"/>
      <c r="AE1533"/>
      <c r="AF1533"/>
    </row>
    <row r="1534" spans="1:32" s="5" customFormat="1" x14ac:dyDescent="0.25">
      <c r="A1534" s="5" t="s">
        <v>185</v>
      </c>
      <c r="B1534" s="5" t="s">
        <v>19</v>
      </c>
      <c r="C1534" s="5" t="s">
        <v>48</v>
      </c>
      <c r="D1534" s="5" t="s">
        <v>49</v>
      </c>
      <c r="E1534" s="3">
        <v>57</v>
      </c>
      <c r="F1534" s="3">
        <v>3.0585139800000001E-2</v>
      </c>
      <c r="G1534" s="3">
        <v>8493</v>
      </c>
      <c r="H1534" s="3">
        <v>2.1376881000000007E-2</v>
      </c>
      <c r="I1534" s="3">
        <v>7728.63</v>
      </c>
      <c r="J1534" s="3">
        <v>2.1362706200000005E-2</v>
      </c>
      <c r="K1534" s="3">
        <v>1710</v>
      </c>
      <c r="L1534" s="3">
        <v>285</v>
      </c>
      <c r="M1534" s="3">
        <v>0</v>
      </c>
      <c r="N1534" s="3">
        <v>0</v>
      </c>
      <c r="O1534" s="3" t="str">
        <f t="shared" si="46"/>
        <v>2021</v>
      </c>
      <c r="P1534" s="3" t="str">
        <f t="shared" si="47"/>
        <v>05</v>
      </c>
      <c r="Q1534" s="3" t="s">
        <v>22</v>
      </c>
      <c r="R1534" s="5" t="s">
        <v>23</v>
      </c>
      <c r="T1534" s="3"/>
      <c r="U1534" s="3"/>
      <c r="V1534" s="3"/>
      <c r="W1534" s="3"/>
      <c r="X1534" s="3"/>
      <c r="Y1534" s="3"/>
      <c r="Z1534" s="3"/>
      <c r="AA1534" s="3"/>
      <c r="AB1534" s="3"/>
      <c r="AC1534" s="3"/>
      <c r="AD1534" s="3"/>
      <c r="AE1534"/>
      <c r="AF1534"/>
    </row>
    <row r="1535" spans="1:32" s="5" customFormat="1" x14ac:dyDescent="0.25">
      <c r="A1535" s="5" t="s">
        <v>185</v>
      </c>
      <c r="B1535" s="5" t="s">
        <v>19</v>
      </c>
      <c r="C1535" s="5" t="s">
        <v>48</v>
      </c>
      <c r="D1535" s="5" t="s">
        <v>49</v>
      </c>
      <c r="E1535" s="3">
        <v>3</v>
      </c>
      <c r="F1535" s="3">
        <v>1.6097441999999996E-3</v>
      </c>
      <c r="G1535" s="3">
        <v>447</v>
      </c>
      <c r="H1535" s="3">
        <v>1.1250989999999998E-3</v>
      </c>
      <c r="I1535" s="3">
        <v>406.77</v>
      </c>
      <c r="J1535" s="3">
        <v>1.1243530000000002E-3</v>
      </c>
      <c r="K1535" s="3">
        <v>90</v>
      </c>
      <c r="L1535" s="3">
        <v>15</v>
      </c>
      <c r="M1535" s="3">
        <v>0</v>
      </c>
      <c r="N1535" s="3">
        <v>0</v>
      </c>
      <c r="O1535" s="3" t="str">
        <f t="shared" si="46"/>
        <v>2021</v>
      </c>
      <c r="P1535" s="3" t="str">
        <f t="shared" si="47"/>
        <v>05</v>
      </c>
      <c r="Q1535" s="3" t="s">
        <v>22</v>
      </c>
      <c r="R1535" s="5" t="s">
        <v>29</v>
      </c>
      <c r="T1535" s="3"/>
      <c r="U1535" s="3"/>
      <c r="V1535" s="3"/>
      <c r="W1535" s="3"/>
      <c r="X1535" s="3"/>
      <c r="Y1535" s="3"/>
      <c r="Z1535" s="3"/>
      <c r="AA1535" s="3"/>
      <c r="AB1535" s="3"/>
      <c r="AC1535" s="3"/>
      <c r="AD1535" s="3"/>
      <c r="AE1535"/>
      <c r="AF1535"/>
    </row>
    <row r="1536" spans="1:32" s="5" customFormat="1" x14ac:dyDescent="0.25">
      <c r="A1536" s="5" t="s">
        <v>185</v>
      </c>
      <c r="B1536" s="5" t="s">
        <v>19</v>
      </c>
      <c r="C1536" s="5" t="s">
        <v>50</v>
      </c>
      <c r="D1536" s="5" t="s">
        <v>51</v>
      </c>
      <c r="E1536" s="3">
        <v>116</v>
      </c>
      <c r="F1536" s="3">
        <v>6.2243442400000001E-2</v>
      </c>
      <c r="G1536" s="3">
        <v>16820</v>
      </c>
      <c r="H1536" s="3">
        <v>4.2335940000000002E-2</v>
      </c>
      <c r="I1536" s="3">
        <v>15306.2</v>
      </c>
      <c r="J1536" s="3">
        <v>4.2307867400000011E-2</v>
      </c>
      <c r="K1536" s="3">
        <v>1160</v>
      </c>
      <c r="L1536" s="3">
        <v>1160</v>
      </c>
      <c r="M1536" s="3">
        <v>0</v>
      </c>
      <c r="N1536" s="3">
        <v>0</v>
      </c>
      <c r="O1536" s="3" t="str">
        <f t="shared" si="46"/>
        <v>2021</v>
      </c>
      <c r="P1536" s="3" t="str">
        <f t="shared" si="47"/>
        <v>05</v>
      </c>
      <c r="Q1536" s="3" t="s">
        <v>22</v>
      </c>
      <c r="R1536" s="5" t="s">
        <v>23</v>
      </c>
      <c r="T1536" s="3"/>
      <c r="U1536" s="3"/>
      <c r="V1536" s="3"/>
      <c r="W1536" s="3"/>
      <c r="X1536" s="3"/>
      <c r="Y1536" s="3"/>
      <c r="Z1536" s="3"/>
      <c r="AA1536" s="3"/>
      <c r="AB1536" s="3"/>
      <c r="AC1536" s="3"/>
      <c r="AD1536" s="3"/>
      <c r="AE1536"/>
      <c r="AF1536"/>
    </row>
    <row r="1537" spans="1:32" s="5" customFormat="1" x14ac:dyDescent="0.25">
      <c r="A1537" s="5" t="s">
        <v>185</v>
      </c>
      <c r="B1537" s="5" t="s">
        <v>19</v>
      </c>
      <c r="C1537" s="5" t="s">
        <v>50</v>
      </c>
      <c r="D1537" s="5" t="s">
        <v>51</v>
      </c>
      <c r="E1537" s="3">
        <v>1</v>
      </c>
      <c r="F1537" s="3">
        <v>5.3658139999999998E-4</v>
      </c>
      <c r="G1537" s="3">
        <v>145</v>
      </c>
      <c r="H1537" s="3">
        <v>3.6496499999999997E-4</v>
      </c>
      <c r="I1537" s="3">
        <v>131.94999999999999</v>
      </c>
      <c r="J1537" s="3">
        <v>3.6472300000000001E-4</v>
      </c>
      <c r="K1537" s="3">
        <v>10</v>
      </c>
      <c r="L1537" s="3">
        <v>10</v>
      </c>
      <c r="M1537" s="3">
        <v>0</v>
      </c>
      <c r="N1537" s="3">
        <v>0</v>
      </c>
      <c r="O1537" s="3" t="str">
        <f t="shared" si="46"/>
        <v>2021</v>
      </c>
      <c r="P1537" s="3" t="str">
        <f t="shared" si="47"/>
        <v>05</v>
      </c>
      <c r="Q1537" s="3" t="s">
        <v>33</v>
      </c>
      <c r="R1537" s="5" t="s">
        <v>23</v>
      </c>
      <c r="T1537" s="3"/>
      <c r="U1537" s="3"/>
      <c r="V1537" s="3"/>
      <c r="W1537" s="3"/>
      <c r="X1537" s="3"/>
      <c r="Y1537" s="3"/>
      <c r="Z1537" s="3"/>
      <c r="AA1537" s="3"/>
      <c r="AB1537" s="3"/>
      <c r="AC1537" s="3"/>
      <c r="AD1537" s="3"/>
      <c r="AE1537"/>
      <c r="AF1537"/>
    </row>
    <row r="1538" spans="1:32" s="5" customFormat="1" x14ac:dyDescent="0.25">
      <c r="A1538" s="5" t="s">
        <v>185</v>
      </c>
      <c r="B1538" s="5" t="s">
        <v>19</v>
      </c>
      <c r="C1538" s="5" t="s">
        <v>170</v>
      </c>
      <c r="D1538" s="5" t="s">
        <v>171</v>
      </c>
      <c r="E1538" s="3">
        <v>1</v>
      </c>
      <c r="F1538" s="3">
        <v>5.3658139999999998E-4</v>
      </c>
      <c r="G1538" s="3">
        <v>147</v>
      </c>
      <c r="H1538" s="3">
        <v>3.6999900000000009E-4</v>
      </c>
      <c r="I1538" s="3">
        <v>133.77000000000001</v>
      </c>
      <c r="J1538" s="3">
        <v>3.6975370000000008E-4</v>
      </c>
      <c r="K1538" s="3">
        <v>10</v>
      </c>
      <c r="L1538" s="3">
        <v>10</v>
      </c>
      <c r="M1538" s="3">
        <v>0</v>
      </c>
      <c r="N1538" s="3">
        <v>0</v>
      </c>
      <c r="O1538" s="3" t="str">
        <f t="shared" si="46"/>
        <v>2021</v>
      </c>
      <c r="P1538" s="3" t="str">
        <f t="shared" si="47"/>
        <v>05</v>
      </c>
      <c r="Q1538" s="3" t="s">
        <v>22</v>
      </c>
      <c r="R1538" s="5" t="s">
        <v>23</v>
      </c>
      <c r="T1538" s="3"/>
      <c r="U1538" s="3"/>
      <c r="V1538" s="3"/>
      <c r="W1538" s="3"/>
      <c r="X1538" s="3"/>
      <c r="Y1538" s="3"/>
      <c r="Z1538" s="3"/>
      <c r="AA1538" s="3"/>
      <c r="AB1538" s="3"/>
      <c r="AC1538" s="3"/>
      <c r="AD1538" s="3"/>
      <c r="AE1538"/>
      <c r="AF1538"/>
    </row>
    <row r="1539" spans="1:32" s="5" customFormat="1" x14ac:dyDescent="0.25">
      <c r="A1539" s="5" t="s">
        <v>185</v>
      </c>
      <c r="B1539" s="5" t="s">
        <v>19</v>
      </c>
      <c r="C1539" s="5" t="s">
        <v>52</v>
      </c>
      <c r="D1539" s="5" t="s">
        <v>53</v>
      </c>
      <c r="E1539" s="3">
        <v>95</v>
      </c>
      <c r="F1539" s="3">
        <v>5.0975232999999988E-2</v>
      </c>
      <c r="G1539" s="3">
        <v>185250</v>
      </c>
      <c r="H1539" s="3">
        <v>0.46627425</v>
      </c>
      <c r="I1539" s="3">
        <v>169318.5</v>
      </c>
      <c r="J1539" s="3">
        <v>0.46801326589999998</v>
      </c>
      <c r="K1539" s="3">
        <v>11400</v>
      </c>
      <c r="L1539" s="3">
        <v>11400</v>
      </c>
      <c r="M1539" s="3">
        <v>0</v>
      </c>
      <c r="N1539" s="3">
        <v>0</v>
      </c>
      <c r="O1539" s="3" t="str">
        <f t="shared" ref="O1539:O1602" si="48">MID(A1539,4,4)</f>
        <v>2021</v>
      </c>
      <c r="P1539" s="3" t="str">
        <f t="shared" ref="P1539:P1602" si="49">LEFT(A1539,2)</f>
        <v>05</v>
      </c>
      <c r="Q1539" s="3" t="s">
        <v>22</v>
      </c>
      <c r="R1539" s="5" t="s">
        <v>23</v>
      </c>
      <c r="T1539" s="3"/>
      <c r="U1539" s="3"/>
      <c r="V1539" s="3"/>
      <c r="W1539" s="3"/>
      <c r="X1539" s="3"/>
      <c r="Y1539" s="3"/>
      <c r="Z1539" s="3"/>
      <c r="AA1539" s="3"/>
      <c r="AB1539" s="3"/>
      <c r="AC1539" s="3"/>
      <c r="AD1539" s="3"/>
      <c r="AE1539"/>
      <c r="AF1539"/>
    </row>
    <row r="1540" spans="1:32" s="5" customFormat="1" x14ac:dyDescent="0.25">
      <c r="A1540" s="5" t="s">
        <v>185</v>
      </c>
      <c r="B1540" s="5" t="s">
        <v>19</v>
      </c>
      <c r="C1540" s="5" t="s">
        <v>52</v>
      </c>
      <c r="D1540" s="5" t="s">
        <v>53</v>
      </c>
      <c r="E1540" s="3">
        <v>4</v>
      </c>
      <c r="F1540" s="3">
        <v>2.1463255999999999E-3</v>
      </c>
      <c r="G1540" s="3">
        <v>7800</v>
      </c>
      <c r="H1540" s="3">
        <v>1.9632599999999993E-2</v>
      </c>
      <c r="I1540" s="3">
        <v>7098</v>
      </c>
      <c r="J1540" s="3">
        <v>1.9619581800000001E-2</v>
      </c>
      <c r="K1540" s="3">
        <v>480</v>
      </c>
      <c r="L1540" s="3">
        <v>480</v>
      </c>
      <c r="M1540" s="3">
        <v>0</v>
      </c>
      <c r="N1540" s="3">
        <v>0</v>
      </c>
      <c r="O1540" s="3" t="str">
        <f t="shared" si="48"/>
        <v>2021</v>
      </c>
      <c r="P1540" s="3" t="str">
        <f t="shared" si="49"/>
        <v>05</v>
      </c>
      <c r="Q1540" s="3" t="s">
        <v>22</v>
      </c>
      <c r="R1540" s="5" t="s">
        <v>29</v>
      </c>
      <c r="T1540" s="3"/>
      <c r="U1540" s="3"/>
      <c r="V1540" s="3"/>
      <c r="W1540" s="3"/>
      <c r="X1540" s="3"/>
      <c r="Y1540" s="3"/>
      <c r="Z1540" s="3"/>
      <c r="AA1540" s="3"/>
      <c r="AB1540" s="3"/>
      <c r="AC1540" s="3"/>
      <c r="AD1540" s="3"/>
      <c r="AE1540"/>
      <c r="AF1540"/>
    </row>
    <row r="1541" spans="1:32" s="5" customFormat="1" x14ac:dyDescent="0.25">
      <c r="A1541" s="5" t="s">
        <v>185</v>
      </c>
      <c r="B1541" s="5" t="s">
        <v>19</v>
      </c>
      <c r="C1541" s="5" t="s">
        <v>54</v>
      </c>
      <c r="D1541" s="5" t="s">
        <v>55</v>
      </c>
      <c r="E1541" s="3">
        <v>12</v>
      </c>
      <c r="F1541" s="3">
        <v>6.4389767999999984E-3</v>
      </c>
      <c r="G1541" s="3">
        <v>9216</v>
      </c>
      <c r="H1541" s="3">
        <v>2.3196672000000005E-2</v>
      </c>
      <c r="I1541" s="3">
        <v>8386.5600000000013</v>
      </c>
      <c r="J1541" s="3">
        <v>2.3181290499999996E-2</v>
      </c>
      <c r="K1541" s="3">
        <v>720</v>
      </c>
      <c r="L1541" s="3">
        <v>720</v>
      </c>
      <c r="M1541" s="3">
        <v>0</v>
      </c>
      <c r="N1541" s="3">
        <v>0</v>
      </c>
      <c r="O1541" s="3" t="str">
        <f t="shared" si="48"/>
        <v>2021</v>
      </c>
      <c r="P1541" s="3" t="str">
        <f t="shared" si="49"/>
        <v>05</v>
      </c>
      <c r="Q1541" s="3" t="s">
        <v>22</v>
      </c>
      <c r="R1541" s="5" t="s">
        <v>23</v>
      </c>
      <c r="T1541" s="3"/>
      <c r="U1541" s="3"/>
      <c r="V1541" s="3"/>
      <c r="W1541" s="3"/>
      <c r="X1541" s="3"/>
      <c r="Y1541" s="3"/>
      <c r="Z1541" s="3"/>
      <c r="AA1541" s="3"/>
      <c r="AB1541" s="3"/>
      <c r="AC1541" s="3"/>
      <c r="AD1541" s="3"/>
      <c r="AE1541"/>
      <c r="AF1541"/>
    </row>
    <row r="1542" spans="1:32" s="5" customFormat="1" x14ac:dyDescent="0.25">
      <c r="A1542" s="5" t="s">
        <v>185</v>
      </c>
      <c r="B1542" s="5" t="s">
        <v>19</v>
      </c>
      <c r="C1542" s="5" t="s">
        <v>56</v>
      </c>
      <c r="D1542" s="5" t="s">
        <v>57</v>
      </c>
      <c r="E1542" s="3">
        <v>22</v>
      </c>
      <c r="F1542" s="3">
        <v>1.1804790800000001E-2</v>
      </c>
      <c r="G1542" s="3">
        <v>8536</v>
      </c>
      <c r="H1542" s="3">
        <v>2.1485111999999997E-2</v>
      </c>
      <c r="I1542" s="3">
        <v>7767.76</v>
      </c>
      <c r="J1542" s="3">
        <v>2.1470865400000001E-2</v>
      </c>
      <c r="K1542" s="3">
        <v>660</v>
      </c>
      <c r="L1542" s="3">
        <v>660</v>
      </c>
      <c r="M1542" s="3">
        <v>0</v>
      </c>
      <c r="N1542" s="3">
        <v>0</v>
      </c>
      <c r="O1542" s="3" t="str">
        <f t="shared" si="48"/>
        <v>2021</v>
      </c>
      <c r="P1542" s="3" t="str">
        <f t="shared" si="49"/>
        <v>05</v>
      </c>
      <c r="Q1542" s="3" t="s">
        <v>22</v>
      </c>
      <c r="R1542" s="5" t="s">
        <v>23</v>
      </c>
      <c r="T1542" s="3"/>
      <c r="U1542" s="3"/>
      <c r="V1542" s="3"/>
      <c r="W1542" s="3"/>
      <c r="X1542" s="3"/>
      <c r="Y1542" s="3"/>
      <c r="Z1542" s="3"/>
      <c r="AA1542" s="3"/>
      <c r="AB1542" s="3"/>
      <c r="AC1542" s="3"/>
      <c r="AD1542" s="3"/>
      <c r="AE1542"/>
      <c r="AF1542"/>
    </row>
    <row r="1543" spans="1:32" s="5" customFormat="1" x14ac:dyDescent="0.25">
      <c r="A1543" s="5" t="s">
        <v>185</v>
      </c>
      <c r="B1543" s="5" t="s">
        <v>19</v>
      </c>
      <c r="C1543" s="5" t="s">
        <v>58</v>
      </c>
      <c r="D1543" s="5" t="s">
        <v>59</v>
      </c>
      <c r="E1543" s="3">
        <v>26</v>
      </c>
      <c r="F1543" s="3">
        <v>1.3951116400000001E-2</v>
      </c>
      <c r="G1543" s="3">
        <v>5044</v>
      </c>
      <c r="H1543" s="3">
        <v>1.2695748000000001E-2</v>
      </c>
      <c r="I1543" s="3">
        <v>4590.04</v>
      </c>
      <c r="J1543" s="3">
        <v>1.2687329600000002E-2</v>
      </c>
      <c r="K1543" s="3">
        <v>390</v>
      </c>
      <c r="L1543" s="3">
        <v>390</v>
      </c>
      <c r="M1543" s="3">
        <v>0</v>
      </c>
      <c r="N1543" s="3">
        <v>0</v>
      </c>
      <c r="O1543" s="3" t="str">
        <f t="shared" si="48"/>
        <v>2021</v>
      </c>
      <c r="P1543" s="3" t="str">
        <f t="shared" si="49"/>
        <v>05</v>
      </c>
      <c r="Q1543" s="3" t="s">
        <v>22</v>
      </c>
      <c r="R1543" s="5" t="s">
        <v>23</v>
      </c>
      <c r="T1543" s="3"/>
      <c r="U1543" s="3"/>
      <c r="V1543" s="3"/>
      <c r="W1543" s="3"/>
      <c r="X1543" s="3"/>
      <c r="Y1543" s="3"/>
      <c r="Z1543" s="3"/>
      <c r="AA1543" s="3"/>
      <c r="AB1543" s="3"/>
      <c r="AC1543" s="3"/>
      <c r="AD1543" s="3"/>
      <c r="AE1543"/>
      <c r="AF1543"/>
    </row>
    <row r="1544" spans="1:32" s="5" customFormat="1" x14ac:dyDescent="0.25">
      <c r="A1544" s="5" t="s">
        <v>185</v>
      </c>
      <c r="B1544" s="5" t="s">
        <v>19</v>
      </c>
      <c r="C1544" s="5" t="s">
        <v>60</v>
      </c>
      <c r="D1544" s="5" t="s">
        <v>61</v>
      </c>
      <c r="E1544" s="3">
        <v>98</v>
      </c>
      <c r="F1544" s="3">
        <v>5.2584977200000015E-2</v>
      </c>
      <c r="G1544" s="3">
        <v>14994</v>
      </c>
      <c r="H1544" s="3">
        <v>3.7739898000000008E-2</v>
      </c>
      <c r="I1544" s="3">
        <v>13644.539999999999</v>
      </c>
      <c r="J1544" s="3">
        <v>3.7714872999999996E-2</v>
      </c>
      <c r="K1544" s="3">
        <v>980</v>
      </c>
      <c r="L1544" s="3">
        <v>980</v>
      </c>
      <c r="M1544" s="3">
        <v>0</v>
      </c>
      <c r="N1544" s="3">
        <v>0</v>
      </c>
      <c r="O1544" s="3" t="str">
        <f t="shared" si="48"/>
        <v>2021</v>
      </c>
      <c r="P1544" s="3" t="str">
        <f t="shared" si="49"/>
        <v>05</v>
      </c>
      <c r="Q1544" s="3" t="s">
        <v>22</v>
      </c>
      <c r="R1544" s="5" t="s">
        <v>23</v>
      </c>
      <c r="T1544" s="3"/>
      <c r="U1544" s="3"/>
      <c r="V1544" s="3"/>
      <c r="W1544" s="3"/>
      <c r="X1544" s="3"/>
      <c r="Y1544" s="3"/>
      <c r="Z1544" s="3"/>
      <c r="AA1544" s="3"/>
      <c r="AB1544" s="3"/>
      <c r="AC1544" s="3"/>
      <c r="AD1544" s="3"/>
      <c r="AE1544"/>
      <c r="AF1544"/>
    </row>
    <row r="1545" spans="1:32" s="5" customFormat="1" x14ac:dyDescent="0.25">
      <c r="A1545" s="5" t="s">
        <v>185</v>
      </c>
      <c r="B1545" s="5" t="s">
        <v>19</v>
      </c>
      <c r="C1545" s="5" t="s">
        <v>62</v>
      </c>
      <c r="D1545" s="5" t="s">
        <v>63</v>
      </c>
      <c r="E1545" s="3">
        <v>42</v>
      </c>
      <c r="F1545" s="3">
        <v>2.2536418799999999E-2</v>
      </c>
      <c r="G1545" s="3">
        <v>15414</v>
      </c>
      <c r="H1545" s="3">
        <v>3.8797037999999999E-2</v>
      </c>
      <c r="I1545" s="3">
        <v>14026.74</v>
      </c>
      <c r="J1545" s="3">
        <v>3.8771312000000002E-2</v>
      </c>
      <c r="K1545" s="3">
        <v>2100</v>
      </c>
      <c r="L1545" s="3">
        <v>420</v>
      </c>
      <c r="M1545" s="3">
        <v>0</v>
      </c>
      <c r="N1545" s="3">
        <v>0</v>
      </c>
      <c r="O1545" s="3" t="str">
        <f t="shared" si="48"/>
        <v>2021</v>
      </c>
      <c r="P1545" s="3" t="str">
        <f t="shared" si="49"/>
        <v>05</v>
      </c>
      <c r="Q1545" s="3" t="s">
        <v>22</v>
      </c>
      <c r="R1545" s="5" t="s">
        <v>23</v>
      </c>
      <c r="T1545" s="3"/>
      <c r="U1545" s="3"/>
      <c r="V1545" s="3"/>
      <c r="W1545" s="3"/>
      <c r="X1545" s="3"/>
      <c r="Y1545" s="3"/>
      <c r="Z1545" s="3"/>
      <c r="AA1545" s="3"/>
      <c r="AB1545" s="3"/>
      <c r="AC1545" s="3"/>
      <c r="AD1545" s="3"/>
      <c r="AE1545"/>
      <c r="AF1545"/>
    </row>
    <row r="1546" spans="1:32" s="5" customFormat="1" x14ac:dyDescent="0.25">
      <c r="A1546" s="5" t="s">
        <v>185</v>
      </c>
      <c r="B1546" s="5" t="s">
        <v>19</v>
      </c>
      <c r="C1546" s="5" t="s">
        <v>62</v>
      </c>
      <c r="D1546" s="5" t="s">
        <v>63</v>
      </c>
      <c r="E1546" s="3">
        <v>1</v>
      </c>
      <c r="F1546" s="3">
        <v>5.3658139999999998E-4</v>
      </c>
      <c r="G1546" s="3">
        <v>367</v>
      </c>
      <c r="H1546" s="3">
        <v>9.2373900000000003E-4</v>
      </c>
      <c r="I1546" s="3">
        <v>333.96999999999997</v>
      </c>
      <c r="J1546" s="3">
        <v>9.2312649999999987E-4</v>
      </c>
      <c r="K1546" s="3">
        <v>50</v>
      </c>
      <c r="L1546" s="3">
        <v>10</v>
      </c>
      <c r="M1546" s="3">
        <v>0</v>
      </c>
      <c r="N1546" s="3">
        <v>0</v>
      </c>
      <c r="O1546" s="3" t="str">
        <f t="shared" si="48"/>
        <v>2021</v>
      </c>
      <c r="P1546" s="3" t="str">
        <f t="shared" si="49"/>
        <v>05</v>
      </c>
      <c r="Q1546" s="3" t="s">
        <v>28</v>
      </c>
      <c r="R1546" s="5" t="s">
        <v>29</v>
      </c>
      <c r="T1546" s="3"/>
      <c r="U1546" s="3"/>
      <c r="V1546" s="3"/>
      <c r="W1546" s="3"/>
      <c r="X1546" s="3"/>
      <c r="Y1546" s="3"/>
      <c r="Z1546" s="3"/>
      <c r="AA1546" s="3"/>
      <c r="AB1546" s="3"/>
      <c r="AC1546" s="3"/>
      <c r="AD1546" s="3"/>
      <c r="AE1546"/>
      <c r="AF1546"/>
    </row>
    <row r="1547" spans="1:32" s="5" customFormat="1" x14ac:dyDescent="0.25">
      <c r="A1547" s="5" t="s">
        <v>185</v>
      </c>
      <c r="B1547" s="5" t="s">
        <v>19</v>
      </c>
      <c r="C1547" s="5" t="s">
        <v>64</v>
      </c>
      <c r="D1547" s="5" t="s">
        <v>65</v>
      </c>
      <c r="E1547" s="3">
        <v>12</v>
      </c>
      <c r="F1547" s="3">
        <v>6.4389767999999984E-3</v>
      </c>
      <c r="G1547" s="3">
        <v>8088</v>
      </c>
      <c r="H1547" s="3">
        <v>2.0357496000000003E-2</v>
      </c>
      <c r="I1547" s="3">
        <v>7488.1399999999994</v>
      </c>
      <c r="J1547" s="3">
        <v>2.0697967800000001E-2</v>
      </c>
      <c r="K1547" s="3">
        <v>540</v>
      </c>
      <c r="L1547" s="3">
        <v>540</v>
      </c>
      <c r="M1547" s="3">
        <v>0</v>
      </c>
      <c r="N1547" s="3">
        <v>0</v>
      </c>
      <c r="O1547" s="3" t="str">
        <f t="shared" si="48"/>
        <v>2021</v>
      </c>
      <c r="P1547" s="3" t="str">
        <f t="shared" si="49"/>
        <v>05</v>
      </c>
      <c r="Q1547" s="3" t="s">
        <v>22</v>
      </c>
      <c r="R1547" s="5" t="s">
        <v>29</v>
      </c>
      <c r="T1547" s="3"/>
      <c r="U1547" s="3"/>
      <c r="V1547" s="3"/>
      <c r="W1547" s="3"/>
      <c r="X1547" s="3"/>
      <c r="Y1547" s="3"/>
      <c r="Z1547" s="3"/>
      <c r="AA1547" s="3"/>
      <c r="AB1547" s="3"/>
      <c r="AC1547" s="3"/>
      <c r="AD1547" s="3"/>
      <c r="AE1547"/>
      <c r="AF1547"/>
    </row>
    <row r="1548" spans="1:32" s="5" customFormat="1" x14ac:dyDescent="0.25">
      <c r="A1548" s="5" t="s">
        <v>185</v>
      </c>
      <c r="B1548" s="5" t="s">
        <v>19</v>
      </c>
      <c r="C1548" s="5" t="s">
        <v>64</v>
      </c>
      <c r="D1548" s="5" t="s">
        <v>65</v>
      </c>
      <c r="E1548" s="3">
        <v>69</v>
      </c>
      <c r="F1548" s="3">
        <v>3.7024116600000004E-2</v>
      </c>
      <c r="G1548" s="3">
        <v>46506</v>
      </c>
      <c r="H1548" s="3">
        <v>0.11705560199999998</v>
      </c>
      <c r="I1548" s="3">
        <v>42320.46</v>
      </c>
      <c r="J1548" s="3">
        <v>0.11697798350000002</v>
      </c>
      <c r="K1548" s="3">
        <v>3105</v>
      </c>
      <c r="L1548" s="3">
        <v>3105</v>
      </c>
      <c r="M1548" s="3">
        <v>0</v>
      </c>
      <c r="N1548" s="3">
        <v>0</v>
      </c>
      <c r="O1548" s="3" t="str">
        <f t="shared" si="48"/>
        <v>2021</v>
      </c>
      <c r="P1548" s="3" t="str">
        <f t="shared" si="49"/>
        <v>05</v>
      </c>
      <c r="Q1548" s="3" t="s">
        <v>22</v>
      </c>
      <c r="R1548" s="5" t="s">
        <v>23</v>
      </c>
      <c r="T1548" s="3"/>
      <c r="U1548" s="3"/>
      <c r="V1548" s="3"/>
      <c r="W1548" s="3"/>
      <c r="X1548" s="3"/>
      <c r="Y1548" s="3"/>
      <c r="Z1548" s="3"/>
      <c r="AA1548" s="3"/>
      <c r="AB1548" s="3"/>
      <c r="AC1548" s="3"/>
      <c r="AD1548" s="3"/>
      <c r="AE1548"/>
      <c r="AF1548"/>
    </row>
    <row r="1549" spans="1:32" s="5" customFormat="1" x14ac:dyDescent="0.25">
      <c r="A1549" s="5" t="s">
        <v>185</v>
      </c>
      <c r="B1549" s="5" t="s">
        <v>19</v>
      </c>
      <c r="C1549" s="5" t="s">
        <v>64</v>
      </c>
      <c r="D1549" s="5" t="s">
        <v>65</v>
      </c>
      <c r="E1549" s="3">
        <v>1</v>
      </c>
      <c r="F1549" s="3">
        <v>5.3658139999999998E-4</v>
      </c>
      <c r="G1549" s="3">
        <v>674</v>
      </c>
      <c r="H1549" s="3">
        <v>1.6964580000000001E-3</v>
      </c>
      <c r="I1549" s="3">
        <v>613.33999999999992</v>
      </c>
      <c r="J1549" s="3">
        <v>1.6953330999999999E-3</v>
      </c>
      <c r="K1549" s="3">
        <v>45</v>
      </c>
      <c r="L1549" s="3">
        <v>45</v>
      </c>
      <c r="M1549" s="3">
        <v>0</v>
      </c>
      <c r="N1549" s="3">
        <v>0</v>
      </c>
      <c r="O1549" s="3" t="str">
        <f t="shared" si="48"/>
        <v>2021</v>
      </c>
      <c r="P1549" s="3" t="str">
        <f t="shared" si="49"/>
        <v>05</v>
      </c>
      <c r="Q1549" s="3" t="s">
        <v>33</v>
      </c>
      <c r="R1549" s="5" t="s">
        <v>23</v>
      </c>
      <c r="T1549" s="3"/>
      <c r="U1549" s="3"/>
      <c r="V1549" s="3"/>
      <c r="W1549" s="3"/>
      <c r="X1549" s="3"/>
      <c r="Y1549" s="3"/>
      <c r="Z1549" s="3"/>
      <c r="AA1549" s="3"/>
      <c r="AB1549" s="3"/>
      <c r="AC1549" s="3"/>
      <c r="AD1549" s="3"/>
      <c r="AE1549"/>
      <c r="AF1549"/>
    </row>
    <row r="1550" spans="1:32" s="5" customFormat="1" x14ac:dyDescent="0.25">
      <c r="A1550" s="5" t="s">
        <v>185</v>
      </c>
      <c r="B1550" s="5" t="s">
        <v>19</v>
      </c>
      <c r="C1550" s="5" t="s">
        <v>66</v>
      </c>
      <c r="D1550" s="5" t="s">
        <v>67</v>
      </c>
      <c r="E1550" s="3">
        <v>49</v>
      </c>
      <c r="F1550" s="3">
        <v>2.6292488600000007E-2</v>
      </c>
      <c r="G1550" s="3">
        <v>48118</v>
      </c>
      <c r="H1550" s="3">
        <v>0.121113006</v>
      </c>
      <c r="I1550" s="3">
        <v>43787.38</v>
      </c>
      <c r="J1550" s="3">
        <v>0.1210326971</v>
      </c>
      <c r="K1550" s="3">
        <v>2940</v>
      </c>
      <c r="L1550" s="3">
        <v>490</v>
      </c>
      <c r="M1550" s="3">
        <v>0</v>
      </c>
      <c r="N1550" s="3">
        <v>0</v>
      </c>
      <c r="O1550" s="3" t="str">
        <f t="shared" si="48"/>
        <v>2021</v>
      </c>
      <c r="P1550" s="3" t="str">
        <f t="shared" si="49"/>
        <v>05</v>
      </c>
      <c r="Q1550" s="3" t="s">
        <v>22</v>
      </c>
      <c r="R1550" s="5" t="s">
        <v>23</v>
      </c>
      <c r="T1550" s="3"/>
      <c r="U1550" s="3"/>
      <c r="V1550" s="3"/>
      <c r="W1550" s="3"/>
      <c r="X1550" s="3"/>
      <c r="Y1550" s="3"/>
      <c r="Z1550" s="3"/>
      <c r="AA1550" s="3"/>
      <c r="AB1550" s="3"/>
      <c r="AC1550" s="3"/>
      <c r="AD1550" s="3"/>
      <c r="AE1550"/>
      <c r="AF1550"/>
    </row>
    <row r="1551" spans="1:32" s="5" customFormat="1" x14ac:dyDescent="0.25">
      <c r="A1551" s="5" t="s">
        <v>185</v>
      </c>
      <c r="B1551" s="5" t="s">
        <v>19</v>
      </c>
      <c r="C1551" s="5" t="s">
        <v>68</v>
      </c>
      <c r="D1551" s="5" t="s">
        <v>69</v>
      </c>
      <c r="E1551" s="3">
        <v>62</v>
      </c>
      <c r="F1551" s="3">
        <v>3.3268046799999992E-2</v>
      </c>
      <c r="G1551" s="3">
        <v>64790</v>
      </c>
      <c r="H1551" s="3">
        <v>0.16307643000000002</v>
      </c>
      <c r="I1551" s="3">
        <v>58958.9</v>
      </c>
      <c r="J1551" s="3">
        <v>0.16296829550000003</v>
      </c>
      <c r="K1551" s="3">
        <v>2480</v>
      </c>
      <c r="L1551" s="3">
        <v>1860</v>
      </c>
      <c r="M1551" s="3">
        <v>0</v>
      </c>
      <c r="N1551" s="3">
        <v>0</v>
      </c>
      <c r="O1551" s="3" t="str">
        <f t="shared" si="48"/>
        <v>2021</v>
      </c>
      <c r="P1551" s="3" t="str">
        <f t="shared" si="49"/>
        <v>05</v>
      </c>
      <c r="Q1551" s="3" t="s">
        <v>22</v>
      </c>
      <c r="R1551" s="5" t="s">
        <v>29</v>
      </c>
      <c r="T1551" s="3"/>
      <c r="U1551" s="3"/>
      <c r="V1551" s="3"/>
      <c r="W1551" s="3"/>
      <c r="X1551" s="3"/>
      <c r="Y1551" s="3"/>
      <c r="Z1551" s="3"/>
      <c r="AA1551" s="3"/>
      <c r="AB1551" s="3"/>
      <c r="AC1551" s="3"/>
      <c r="AD1551" s="3"/>
      <c r="AE1551"/>
      <c r="AF1551"/>
    </row>
    <row r="1552" spans="1:32" s="5" customFormat="1" x14ac:dyDescent="0.25">
      <c r="A1552" s="5" t="s">
        <v>185</v>
      </c>
      <c r="B1552" s="5" t="s">
        <v>19</v>
      </c>
      <c r="C1552" s="5" t="s">
        <v>70</v>
      </c>
      <c r="D1552" s="5" t="s">
        <v>71</v>
      </c>
      <c r="E1552" s="3">
        <v>51</v>
      </c>
      <c r="F1552" s="3">
        <v>2.7365651399999996E-2</v>
      </c>
      <c r="G1552" s="3">
        <v>22899</v>
      </c>
      <c r="H1552" s="3">
        <v>5.763678299999999E-2</v>
      </c>
      <c r="I1552" s="3">
        <v>20838.09</v>
      </c>
      <c r="J1552" s="3">
        <v>5.7598564599999999E-2</v>
      </c>
      <c r="K1552" s="3">
        <v>2295</v>
      </c>
      <c r="L1552" s="3">
        <v>2295</v>
      </c>
      <c r="M1552" s="3">
        <v>0</v>
      </c>
      <c r="N1552" s="3">
        <v>0</v>
      </c>
      <c r="O1552" s="3" t="str">
        <f t="shared" si="48"/>
        <v>2021</v>
      </c>
      <c r="P1552" s="3" t="str">
        <f t="shared" si="49"/>
        <v>05</v>
      </c>
      <c r="Q1552" s="3" t="s">
        <v>22</v>
      </c>
      <c r="R1552" s="5" t="s">
        <v>29</v>
      </c>
      <c r="T1552" s="3"/>
      <c r="U1552" s="3"/>
      <c r="V1552" s="3"/>
      <c r="W1552" s="3"/>
      <c r="X1552" s="3"/>
      <c r="Y1552" s="3"/>
      <c r="Z1552" s="3"/>
      <c r="AA1552" s="3"/>
      <c r="AB1552" s="3"/>
      <c r="AC1552" s="3"/>
      <c r="AD1552" s="3"/>
      <c r="AE1552"/>
      <c r="AF1552"/>
    </row>
    <row r="1553" spans="1:32" s="5" customFormat="1" x14ac:dyDescent="0.25">
      <c r="A1553" s="5" t="s">
        <v>185</v>
      </c>
      <c r="B1553" s="5" t="s">
        <v>19</v>
      </c>
      <c r="C1553" s="5" t="s">
        <v>72</v>
      </c>
      <c r="D1553" s="5" t="s">
        <v>73</v>
      </c>
      <c r="E1553" s="3">
        <v>1</v>
      </c>
      <c r="F1553" s="3">
        <v>5.3658139999999998E-4</v>
      </c>
      <c r="G1553" s="3">
        <v>178</v>
      </c>
      <c r="H1553" s="3">
        <v>4.4802599999999991E-4</v>
      </c>
      <c r="I1553" s="3">
        <v>161.97999999999999</v>
      </c>
      <c r="J1553" s="3">
        <v>4.4772889999999997E-4</v>
      </c>
      <c r="K1553" s="3">
        <v>30</v>
      </c>
      <c r="L1553" s="3">
        <v>30</v>
      </c>
      <c r="M1553" s="3">
        <v>0</v>
      </c>
      <c r="N1553" s="3">
        <v>0</v>
      </c>
      <c r="O1553" s="3" t="str">
        <f t="shared" si="48"/>
        <v>2021</v>
      </c>
      <c r="P1553" s="3" t="str">
        <f t="shared" si="49"/>
        <v>05</v>
      </c>
      <c r="Q1553" s="3" t="s">
        <v>22</v>
      </c>
      <c r="R1553" s="5" t="s">
        <v>29</v>
      </c>
      <c r="T1553" s="3"/>
      <c r="U1553" s="3"/>
      <c r="V1553" s="3"/>
      <c r="W1553" s="3"/>
      <c r="X1553" s="3"/>
      <c r="Y1553" s="3"/>
      <c r="Z1553" s="3"/>
      <c r="AA1553" s="3"/>
      <c r="AB1553" s="3"/>
      <c r="AC1553" s="3"/>
      <c r="AD1553" s="3"/>
      <c r="AE1553"/>
      <c r="AF1553"/>
    </row>
    <row r="1554" spans="1:32" s="5" customFormat="1" x14ac:dyDescent="0.25">
      <c r="A1554" s="5" t="s">
        <v>185</v>
      </c>
      <c r="B1554" s="5" t="s">
        <v>19</v>
      </c>
      <c r="C1554" s="5" t="s">
        <v>74</v>
      </c>
      <c r="D1554" s="5" t="s">
        <v>75</v>
      </c>
      <c r="E1554" s="3">
        <v>18</v>
      </c>
      <c r="F1554" s="3">
        <v>9.6584651999999972E-3</v>
      </c>
      <c r="G1554" s="3">
        <v>2160</v>
      </c>
      <c r="H1554" s="3">
        <v>5.4367199999999991E-3</v>
      </c>
      <c r="I1554" s="3">
        <v>1965.6</v>
      </c>
      <c r="J1554" s="3">
        <v>5.4331149999999996E-3</v>
      </c>
      <c r="K1554" s="3">
        <v>360</v>
      </c>
      <c r="L1554" s="3">
        <v>360</v>
      </c>
      <c r="M1554" s="3">
        <v>0</v>
      </c>
      <c r="N1554" s="3">
        <v>0</v>
      </c>
      <c r="O1554" s="3" t="str">
        <f t="shared" si="48"/>
        <v>2021</v>
      </c>
      <c r="P1554" s="3" t="str">
        <f t="shared" si="49"/>
        <v>05</v>
      </c>
      <c r="Q1554" s="3" t="s">
        <v>22</v>
      </c>
      <c r="R1554" s="5" t="s">
        <v>29</v>
      </c>
      <c r="T1554" s="3"/>
      <c r="U1554" s="3"/>
      <c r="V1554" s="3"/>
      <c r="W1554" s="3"/>
      <c r="X1554" s="3"/>
      <c r="Y1554" s="3"/>
      <c r="Z1554" s="3"/>
      <c r="AA1554" s="3"/>
      <c r="AB1554" s="3"/>
      <c r="AC1554" s="3"/>
      <c r="AD1554" s="3"/>
      <c r="AE1554"/>
      <c r="AF1554"/>
    </row>
    <row r="1555" spans="1:32" s="5" customFormat="1" x14ac:dyDescent="0.25">
      <c r="A1555" s="5" t="s">
        <v>185</v>
      </c>
      <c r="B1555" s="5" t="s">
        <v>19</v>
      </c>
      <c r="C1555" s="5" t="s">
        <v>76</v>
      </c>
      <c r="D1555" s="5" t="s">
        <v>77</v>
      </c>
      <c r="E1555" s="3">
        <v>108</v>
      </c>
      <c r="F1555" s="3">
        <v>5.7950791200000004E-2</v>
      </c>
      <c r="G1555" s="3">
        <v>7884</v>
      </c>
      <c r="H1555" s="3">
        <v>1.9844027999999996E-2</v>
      </c>
      <c r="I1555" s="3">
        <v>7174.44</v>
      </c>
      <c r="J1555" s="3">
        <v>1.9830869600000002E-2</v>
      </c>
      <c r="K1555" s="3">
        <v>1620</v>
      </c>
      <c r="L1555" s="3">
        <v>756</v>
      </c>
      <c r="M1555" s="3">
        <v>0</v>
      </c>
      <c r="N1555" s="3">
        <v>0</v>
      </c>
      <c r="O1555" s="3" t="str">
        <f t="shared" si="48"/>
        <v>2021</v>
      </c>
      <c r="P1555" s="3" t="str">
        <f t="shared" si="49"/>
        <v>05</v>
      </c>
      <c r="Q1555" s="3" t="s">
        <v>22</v>
      </c>
      <c r="R1555" s="5" t="s">
        <v>29</v>
      </c>
      <c r="T1555" s="3"/>
      <c r="U1555" s="3"/>
      <c r="V1555" s="3"/>
      <c r="W1555" s="3"/>
      <c r="X1555" s="3"/>
      <c r="Y1555" s="3"/>
      <c r="Z1555" s="3"/>
      <c r="AA1555" s="3"/>
      <c r="AB1555" s="3"/>
      <c r="AC1555" s="3"/>
      <c r="AD1555" s="3"/>
      <c r="AE1555"/>
      <c r="AF1555"/>
    </row>
    <row r="1556" spans="1:32" s="5" customFormat="1" x14ac:dyDescent="0.25">
      <c r="A1556" s="5" t="s">
        <v>185</v>
      </c>
      <c r="B1556" s="5" t="s">
        <v>19</v>
      </c>
      <c r="C1556" s="5" t="s">
        <v>78</v>
      </c>
      <c r="D1556" s="5" t="s">
        <v>79</v>
      </c>
      <c r="E1556" s="3">
        <v>16</v>
      </c>
      <c r="F1556" s="3">
        <v>8.5853023999999997E-3</v>
      </c>
      <c r="G1556" s="3">
        <v>2848</v>
      </c>
      <c r="H1556" s="3">
        <v>7.1684159999999986E-3</v>
      </c>
      <c r="I1556" s="3">
        <v>2591.6799999999998</v>
      </c>
      <c r="J1556" s="3">
        <v>7.163662700000001E-3</v>
      </c>
      <c r="K1556" s="3">
        <v>480</v>
      </c>
      <c r="L1556" s="3">
        <v>480</v>
      </c>
      <c r="M1556" s="3">
        <v>0</v>
      </c>
      <c r="N1556" s="3">
        <v>0</v>
      </c>
      <c r="O1556" s="3" t="str">
        <f t="shared" si="48"/>
        <v>2021</v>
      </c>
      <c r="P1556" s="3" t="str">
        <f t="shared" si="49"/>
        <v>05</v>
      </c>
      <c r="Q1556" s="3" t="s">
        <v>22</v>
      </c>
      <c r="R1556" s="5" t="s">
        <v>29</v>
      </c>
      <c r="T1556" s="3"/>
      <c r="U1556" s="3"/>
      <c r="V1556" s="3"/>
      <c r="W1556" s="3"/>
      <c r="X1556" s="3"/>
      <c r="Y1556" s="3"/>
      <c r="Z1556" s="3"/>
      <c r="AA1556" s="3"/>
      <c r="AB1556" s="3"/>
      <c r="AC1556" s="3"/>
      <c r="AD1556" s="3"/>
      <c r="AE1556"/>
      <c r="AF1556"/>
    </row>
    <row r="1557" spans="1:32" s="5" customFormat="1" x14ac:dyDescent="0.25">
      <c r="A1557" s="5" t="s">
        <v>185</v>
      </c>
      <c r="B1557" s="5" t="s">
        <v>19</v>
      </c>
      <c r="C1557" s="5" t="s">
        <v>80</v>
      </c>
      <c r="D1557" s="5" t="s">
        <v>81</v>
      </c>
      <c r="E1557" s="3">
        <v>808</v>
      </c>
      <c r="F1557" s="3">
        <v>0.43355777120000011</v>
      </c>
      <c r="G1557" s="3">
        <v>76760</v>
      </c>
      <c r="H1557" s="3">
        <v>0.19320491999999997</v>
      </c>
      <c r="I1557" s="3">
        <v>69851.600000000006</v>
      </c>
      <c r="J1557" s="3">
        <v>0.19307680760000001</v>
      </c>
      <c r="K1557" s="3">
        <v>12120</v>
      </c>
      <c r="L1557" s="3">
        <v>12120</v>
      </c>
      <c r="M1557" s="3">
        <v>0</v>
      </c>
      <c r="N1557" s="3">
        <v>0</v>
      </c>
      <c r="O1557" s="3" t="str">
        <f t="shared" si="48"/>
        <v>2021</v>
      </c>
      <c r="P1557" s="3" t="str">
        <f t="shared" si="49"/>
        <v>05</v>
      </c>
      <c r="Q1557" s="3" t="s">
        <v>22</v>
      </c>
      <c r="R1557" s="5" t="s">
        <v>29</v>
      </c>
      <c r="T1557" s="3"/>
      <c r="U1557" s="3"/>
      <c r="V1557" s="3"/>
      <c r="W1557" s="3"/>
      <c r="X1557" s="3"/>
      <c r="Y1557" s="3"/>
      <c r="Z1557" s="3"/>
      <c r="AA1557" s="3"/>
      <c r="AB1557" s="3"/>
      <c r="AC1557" s="3"/>
      <c r="AD1557" s="3"/>
      <c r="AE1557"/>
      <c r="AF1557"/>
    </row>
    <row r="1558" spans="1:32" s="5" customFormat="1" x14ac:dyDescent="0.25">
      <c r="A1558" s="5" t="s">
        <v>185</v>
      </c>
      <c r="B1558" s="5" t="s">
        <v>19</v>
      </c>
      <c r="C1558" s="5" t="s">
        <v>82</v>
      </c>
      <c r="D1558" s="5" t="s">
        <v>83</v>
      </c>
      <c r="E1558" s="3">
        <v>410</v>
      </c>
      <c r="F1558" s="3">
        <v>0.21999837399999994</v>
      </c>
      <c r="G1558" s="3">
        <v>233700</v>
      </c>
      <c r="H1558" s="3">
        <v>0.58822289999999999</v>
      </c>
      <c r="I1558" s="3">
        <v>212667</v>
      </c>
      <c r="J1558" s="3">
        <v>0.58783285470000002</v>
      </c>
      <c r="K1558" s="3">
        <v>18450</v>
      </c>
      <c r="L1558" s="3">
        <v>18450</v>
      </c>
      <c r="M1558" s="3">
        <v>0</v>
      </c>
      <c r="N1558" s="3">
        <v>0</v>
      </c>
      <c r="O1558" s="3" t="str">
        <f t="shared" si="48"/>
        <v>2021</v>
      </c>
      <c r="P1558" s="3" t="str">
        <f t="shared" si="49"/>
        <v>05</v>
      </c>
      <c r="Q1558" s="3" t="s">
        <v>22</v>
      </c>
      <c r="R1558" s="5" t="s">
        <v>29</v>
      </c>
      <c r="T1558" s="3"/>
      <c r="U1558" s="3"/>
      <c r="V1558" s="3"/>
      <c r="W1558" s="3"/>
      <c r="X1558" s="3"/>
      <c r="Y1558" s="3"/>
      <c r="Z1558" s="3"/>
      <c r="AA1558" s="3"/>
      <c r="AB1558" s="3"/>
      <c r="AC1558" s="3"/>
      <c r="AD1558" s="3"/>
      <c r="AE1558"/>
      <c r="AF1558"/>
    </row>
    <row r="1559" spans="1:32" s="5" customFormat="1" x14ac:dyDescent="0.25">
      <c r="A1559" s="5" t="s">
        <v>185</v>
      </c>
      <c r="B1559" s="5" t="s">
        <v>19</v>
      </c>
      <c r="C1559" s="5" t="s">
        <v>84</v>
      </c>
      <c r="D1559" s="5" t="s">
        <v>85</v>
      </c>
      <c r="E1559" s="3">
        <v>400</v>
      </c>
      <c r="F1559" s="3">
        <v>0.21463256</v>
      </c>
      <c r="G1559" s="3">
        <v>59600</v>
      </c>
      <c r="H1559" s="3">
        <v>0.15001320000000001</v>
      </c>
      <c r="I1559" s="3">
        <v>54236</v>
      </c>
      <c r="J1559" s="3">
        <v>0.14991372760000002</v>
      </c>
      <c r="K1559" s="3">
        <v>6000</v>
      </c>
      <c r="L1559" s="3">
        <v>6000</v>
      </c>
      <c r="M1559" s="3">
        <v>0</v>
      </c>
      <c r="N1559" s="3">
        <v>0</v>
      </c>
      <c r="O1559" s="3" t="str">
        <f t="shared" si="48"/>
        <v>2021</v>
      </c>
      <c r="P1559" s="3" t="str">
        <f t="shared" si="49"/>
        <v>05</v>
      </c>
      <c r="Q1559" s="3" t="s">
        <v>22</v>
      </c>
      <c r="R1559" s="5" t="s">
        <v>29</v>
      </c>
      <c r="T1559" s="3"/>
      <c r="U1559" s="3"/>
      <c r="V1559" s="3"/>
      <c r="W1559" s="3"/>
      <c r="X1559" s="3"/>
      <c r="Y1559" s="3"/>
      <c r="Z1559" s="3"/>
      <c r="AA1559" s="3"/>
      <c r="AB1559" s="3"/>
      <c r="AC1559" s="3"/>
      <c r="AD1559" s="3"/>
      <c r="AE1559"/>
      <c r="AF1559"/>
    </row>
    <row r="1560" spans="1:32" s="5" customFormat="1" x14ac:dyDescent="0.25">
      <c r="A1560" s="5" t="s">
        <v>185</v>
      </c>
      <c r="B1560" s="5" t="s">
        <v>19</v>
      </c>
      <c r="C1560" s="5" t="s">
        <v>86</v>
      </c>
      <c r="D1560" s="5" t="s">
        <v>87</v>
      </c>
      <c r="E1560" s="3">
        <v>206</v>
      </c>
      <c r="F1560" s="3">
        <v>0.11053576839999998</v>
      </c>
      <c r="G1560" s="3">
        <v>18540</v>
      </c>
      <c r="H1560" s="3">
        <v>4.6665180000000001E-2</v>
      </c>
      <c r="I1560" s="3">
        <v>16871.400000000001</v>
      </c>
      <c r="J1560" s="3">
        <v>4.6634236699999984E-2</v>
      </c>
      <c r="K1560" s="3">
        <v>3090</v>
      </c>
      <c r="L1560" s="3">
        <v>3090</v>
      </c>
      <c r="M1560" s="3">
        <v>0</v>
      </c>
      <c r="N1560" s="3">
        <v>0</v>
      </c>
      <c r="O1560" s="3" t="str">
        <f t="shared" si="48"/>
        <v>2021</v>
      </c>
      <c r="P1560" s="3" t="str">
        <f t="shared" si="49"/>
        <v>05</v>
      </c>
      <c r="Q1560" s="3" t="s">
        <v>22</v>
      </c>
      <c r="R1560" s="5" t="s">
        <v>29</v>
      </c>
      <c r="T1560" s="3"/>
      <c r="U1560" s="3"/>
      <c r="V1560" s="3"/>
      <c r="W1560" s="3"/>
      <c r="X1560" s="3"/>
      <c r="Y1560" s="3"/>
      <c r="Z1560" s="3"/>
      <c r="AA1560" s="3"/>
      <c r="AB1560" s="3"/>
      <c r="AC1560" s="3"/>
      <c r="AD1560" s="3"/>
      <c r="AE1560"/>
      <c r="AF1560"/>
    </row>
    <row r="1561" spans="1:32" s="5" customFormat="1" x14ac:dyDescent="0.25">
      <c r="A1561" s="5" t="s">
        <v>185</v>
      </c>
      <c r="B1561" s="5" t="s">
        <v>19</v>
      </c>
      <c r="C1561" s="5" t="s">
        <v>134</v>
      </c>
      <c r="D1561" s="5" t="s">
        <v>135</v>
      </c>
      <c r="E1561" s="3">
        <v>1</v>
      </c>
      <c r="F1561" s="3">
        <v>5.3658139999999998E-4</v>
      </c>
      <c r="G1561" s="3">
        <v>90</v>
      </c>
      <c r="H1561" s="3">
        <v>2.2653000000000004E-4</v>
      </c>
      <c r="I1561" s="3">
        <v>81.900000000000006</v>
      </c>
      <c r="J1561" s="3">
        <v>2.263798E-4</v>
      </c>
      <c r="K1561" s="3">
        <v>15</v>
      </c>
      <c r="L1561" s="3">
        <v>15</v>
      </c>
      <c r="M1561" s="3">
        <v>0</v>
      </c>
      <c r="N1561" s="3">
        <v>0</v>
      </c>
      <c r="O1561" s="3" t="str">
        <f t="shared" si="48"/>
        <v>2021</v>
      </c>
      <c r="P1561" s="3" t="str">
        <f t="shared" si="49"/>
        <v>05</v>
      </c>
      <c r="Q1561" s="3" t="s">
        <v>22</v>
      </c>
      <c r="R1561" s="5" t="s">
        <v>29</v>
      </c>
      <c r="T1561" s="3"/>
      <c r="U1561" s="3"/>
      <c r="V1561" s="3"/>
      <c r="W1561" s="3"/>
      <c r="X1561" s="3"/>
      <c r="Y1561" s="3"/>
      <c r="Z1561" s="3"/>
      <c r="AA1561" s="3"/>
      <c r="AB1561" s="3"/>
      <c r="AC1561" s="3"/>
      <c r="AD1561" s="3"/>
      <c r="AE1561"/>
      <c r="AF1561"/>
    </row>
    <row r="1562" spans="1:32" s="5" customFormat="1" x14ac:dyDescent="0.25">
      <c r="A1562" s="5" t="s">
        <v>185</v>
      </c>
      <c r="B1562" s="5" t="s">
        <v>19</v>
      </c>
      <c r="C1562" s="5" t="s">
        <v>90</v>
      </c>
      <c r="D1562" s="5" t="s">
        <v>91</v>
      </c>
      <c r="E1562" s="3">
        <v>5</v>
      </c>
      <c r="F1562" s="3">
        <v>2.682907E-3</v>
      </c>
      <c r="G1562" s="3">
        <v>3840</v>
      </c>
      <c r="H1562" s="3">
        <v>9.6652800000000001E-3</v>
      </c>
      <c r="I1562" s="3">
        <v>3494.4</v>
      </c>
      <c r="J1562" s="3">
        <v>9.6588709999999994E-3</v>
      </c>
      <c r="K1562" s="3">
        <v>300</v>
      </c>
      <c r="L1562" s="3">
        <v>300</v>
      </c>
      <c r="M1562" s="3">
        <v>0</v>
      </c>
      <c r="N1562" s="3">
        <v>0</v>
      </c>
      <c r="O1562" s="3" t="str">
        <f t="shared" si="48"/>
        <v>2021</v>
      </c>
      <c r="P1562" s="3" t="str">
        <f t="shared" si="49"/>
        <v>05</v>
      </c>
      <c r="Q1562" s="3" t="s">
        <v>22</v>
      </c>
      <c r="R1562" s="5" t="s">
        <v>23</v>
      </c>
      <c r="T1562" s="3"/>
      <c r="U1562" s="3"/>
      <c r="V1562" s="3"/>
      <c r="W1562" s="3"/>
      <c r="X1562" s="3"/>
      <c r="Y1562" s="3"/>
      <c r="Z1562" s="3"/>
      <c r="AA1562" s="3"/>
      <c r="AB1562" s="3"/>
      <c r="AC1562" s="3"/>
      <c r="AD1562" s="3"/>
      <c r="AE1562"/>
      <c r="AF1562"/>
    </row>
    <row r="1563" spans="1:32" s="5" customFormat="1" x14ac:dyDescent="0.25">
      <c r="A1563" s="5" t="s">
        <v>185</v>
      </c>
      <c r="B1563" s="5" t="s">
        <v>19</v>
      </c>
      <c r="C1563" s="5" t="s">
        <v>90</v>
      </c>
      <c r="D1563" s="5" t="s">
        <v>91</v>
      </c>
      <c r="E1563" s="3">
        <v>8</v>
      </c>
      <c r="F1563" s="3">
        <v>4.2926511999999998E-3</v>
      </c>
      <c r="G1563" s="3">
        <v>6144</v>
      </c>
      <c r="H1563" s="3">
        <v>1.5464448E-2</v>
      </c>
      <c r="I1563" s="3">
        <v>5591.04</v>
      </c>
      <c r="J1563" s="3">
        <v>1.5454193699999999E-2</v>
      </c>
      <c r="K1563" s="3">
        <v>480</v>
      </c>
      <c r="L1563" s="3">
        <v>480</v>
      </c>
      <c r="M1563" s="3">
        <v>0</v>
      </c>
      <c r="N1563" s="3">
        <v>0</v>
      </c>
      <c r="O1563" s="3" t="str">
        <f t="shared" si="48"/>
        <v>2021</v>
      </c>
      <c r="P1563" s="3" t="str">
        <f t="shared" si="49"/>
        <v>05</v>
      </c>
      <c r="Q1563" s="3" t="s">
        <v>22</v>
      </c>
      <c r="R1563" s="5" t="s">
        <v>23</v>
      </c>
      <c r="T1563" s="3"/>
      <c r="U1563" s="3"/>
      <c r="V1563" s="3"/>
      <c r="W1563" s="3"/>
      <c r="X1563" s="3"/>
      <c r="Y1563" s="3"/>
      <c r="Z1563" s="3"/>
      <c r="AA1563" s="3"/>
      <c r="AB1563" s="3"/>
      <c r="AC1563" s="3"/>
      <c r="AD1563" s="3"/>
      <c r="AE1563"/>
      <c r="AF1563"/>
    </row>
    <row r="1564" spans="1:32" s="5" customFormat="1" x14ac:dyDescent="0.25">
      <c r="A1564" s="5" t="s">
        <v>185</v>
      </c>
      <c r="B1564" s="5" t="s">
        <v>19</v>
      </c>
      <c r="C1564" s="5" t="s">
        <v>92</v>
      </c>
      <c r="D1564" s="5" t="s">
        <v>93</v>
      </c>
      <c r="E1564" s="3">
        <v>2</v>
      </c>
      <c r="F1564" s="3">
        <v>1.0731628E-3</v>
      </c>
      <c r="G1564" s="3">
        <v>776</v>
      </c>
      <c r="H1564" s="3">
        <v>1.9531920000000003E-3</v>
      </c>
      <c r="I1564" s="3">
        <v>706.16000000000008</v>
      </c>
      <c r="J1564" s="3">
        <v>1.9518969000000004E-3</v>
      </c>
      <c r="K1564" s="3">
        <v>60</v>
      </c>
      <c r="L1564" s="3">
        <v>60</v>
      </c>
      <c r="M1564" s="3">
        <v>0</v>
      </c>
      <c r="N1564" s="3">
        <v>0</v>
      </c>
      <c r="O1564" s="3" t="str">
        <f t="shared" si="48"/>
        <v>2021</v>
      </c>
      <c r="P1564" s="3" t="str">
        <f t="shared" si="49"/>
        <v>05</v>
      </c>
      <c r="Q1564" s="3" t="s">
        <v>22</v>
      </c>
      <c r="R1564" s="5" t="s">
        <v>23</v>
      </c>
      <c r="T1564" s="3"/>
      <c r="U1564" s="3"/>
      <c r="V1564" s="3"/>
      <c r="W1564" s="3"/>
      <c r="X1564" s="3"/>
      <c r="Y1564" s="3"/>
      <c r="Z1564" s="3"/>
      <c r="AA1564" s="3"/>
      <c r="AB1564" s="3"/>
      <c r="AC1564" s="3"/>
      <c r="AD1564" s="3"/>
      <c r="AE1564"/>
      <c r="AF1564"/>
    </row>
    <row r="1565" spans="1:32" s="5" customFormat="1" x14ac:dyDescent="0.25">
      <c r="A1565" s="5" t="s">
        <v>185</v>
      </c>
      <c r="B1565" s="5" t="s">
        <v>19</v>
      </c>
      <c r="C1565" s="5" t="s">
        <v>94</v>
      </c>
      <c r="D1565" s="5" t="s">
        <v>95</v>
      </c>
      <c r="E1565" s="3">
        <v>21</v>
      </c>
      <c r="F1565" s="3">
        <v>1.12682094E-2</v>
      </c>
      <c r="G1565" s="3">
        <v>4074</v>
      </c>
      <c r="H1565" s="3">
        <v>1.0254258E-2</v>
      </c>
      <c r="I1565" s="3">
        <v>3707.34</v>
      </c>
      <c r="J1565" s="3">
        <v>1.0247458499999997E-2</v>
      </c>
      <c r="K1565" s="3">
        <v>315</v>
      </c>
      <c r="L1565" s="3">
        <v>315</v>
      </c>
      <c r="M1565" s="3">
        <v>0</v>
      </c>
      <c r="N1565" s="3">
        <v>0</v>
      </c>
      <c r="O1565" s="3" t="str">
        <f t="shared" si="48"/>
        <v>2021</v>
      </c>
      <c r="P1565" s="3" t="str">
        <f t="shared" si="49"/>
        <v>05</v>
      </c>
      <c r="Q1565" s="3" t="s">
        <v>22</v>
      </c>
      <c r="R1565" s="5" t="s">
        <v>23</v>
      </c>
      <c r="T1565" s="3"/>
      <c r="U1565" s="3"/>
      <c r="V1565" s="3"/>
      <c r="W1565" s="3"/>
      <c r="X1565" s="3"/>
      <c r="Y1565" s="3"/>
      <c r="Z1565" s="3"/>
      <c r="AA1565" s="3"/>
      <c r="AB1565" s="3"/>
      <c r="AC1565" s="3"/>
      <c r="AD1565" s="3"/>
      <c r="AE1565"/>
      <c r="AF1565"/>
    </row>
    <row r="1566" spans="1:32" s="5" customFormat="1" x14ac:dyDescent="0.25">
      <c r="A1566" s="5" t="s">
        <v>185</v>
      </c>
      <c r="B1566" s="5" t="s">
        <v>19</v>
      </c>
      <c r="C1566" s="5" t="s">
        <v>117</v>
      </c>
      <c r="D1566" s="5" t="s">
        <v>118</v>
      </c>
      <c r="E1566" s="3">
        <v>6</v>
      </c>
      <c r="F1566" s="3">
        <v>3.2194883999999992E-3</v>
      </c>
      <c r="G1566" s="3">
        <v>6468</v>
      </c>
      <c r="H1566" s="3">
        <v>1.6279955999999998E-2</v>
      </c>
      <c r="I1566" s="3">
        <v>5885.88</v>
      </c>
      <c r="J1566" s="3">
        <v>1.6269160899999999E-2</v>
      </c>
      <c r="K1566" s="3">
        <v>540</v>
      </c>
      <c r="L1566" s="3">
        <v>360</v>
      </c>
      <c r="M1566" s="3">
        <v>0</v>
      </c>
      <c r="N1566" s="3">
        <v>0</v>
      </c>
      <c r="O1566" s="3" t="str">
        <f t="shared" si="48"/>
        <v>2021</v>
      </c>
      <c r="P1566" s="3" t="str">
        <f t="shared" si="49"/>
        <v>05</v>
      </c>
      <c r="Q1566" s="3" t="s">
        <v>22</v>
      </c>
      <c r="R1566" s="5" t="s">
        <v>23</v>
      </c>
      <c r="T1566" s="3"/>
      <c r="U1566" s="3"/>
      <c r="V1566" s="3"/>
      <c r="W1566" s="3"/>
      <c r="X1566" s="3"/>
      <c r="Y1566" s="3"/>
      <c r="Z1566" s="3"/>
      <c r="AA1566" s="3"/>
      <c r="AB1566" s="3"/>
      <c r="AC1566" s="3"/>
      <c r="AD1566" s="3"/>
      <c r="AE1566"/>
      <c r="AF1566"/>
    </row>
    <row r="1567" spans="1:32" s="5" customFormat="1" x14ac:dyDescent="0.25">
      <c r="A1567" s="5" t="s">
        <v>185</v>
      </c>
      <c r="B1567" s="5" t="s">
        <v>19</v>
      </c>
      <c r="C1567" s="5" t="s">
        <v>117</v>
      </c>
      <c r="D1567" s="5" t="s">
        <v>118</v>
      </c>
      <c r="E1567" s="3">
        <v>3</v>
      </c>
      <c r="F1567" s="3">
        <v>1.6097441999999996E-3</v>
      </c>
      <c r="G1567" s="3">
        <v>3234</v>
      </c>
      <c r="H1567" s="3">
        <v>8.1399779999999991E-3</v>
      </c>
      <c r="I1567" s="3">
        <v>2942.94</v>
      </c>
      <c r="J1567" s="3">
        <v>8.1345805000000021E-3</v>
      </c>
      <c r="K1567" s="3">
        <v>270</v>
      </c>
      <c r="L1567" s="3">
        <v>180</v>
      </c>
      <c r="M1567" s="3">
        <v>0</v>
      </c>
      <c r="N1567" s="3">
        <v>0</v>
      </c>
      <c r="O1567" s="3" t="str">
        <f t="shared" si="48"/>
        <v>2021</v>
      </c>
      <c r="P1567" s="3" t="str">
        <f t="shared" si="49"/>
        <v>05</v>
      </c>
      <c r="Q1567" s="3" t="s">
        <v>33</v>
      </c>
      <c r="R1567" s="5" t="s">
        <v>23</v>
      </c>
      <c r="T1567" s="3"/>
      <c r="U1567" s="3"/>
      <c r="V1567" s="3"/>
      <c r="W1567" s="3"/>
      <c r="X1567" s="3"/>
      <c r="Y1567" s="3"/>
      <c r="Z1567" s="3"/>
      <c r="AA1567" s="3"/>
      <c r="AB1567" s="3"/>
      <c r="AC1567" s="3"/>
      <c r="AD1567" s="3"/>
      <c r="AE1567"/>
      <c r="AF1567"/>
    </row>
    <row r="1568" spans="1:32" s="5" customFormat="1" x14ac:dyDescent="0.25">
      <c r="A1568" s="5" t="s">
        <v>185</v>
      </c>
      <c r="B1568" s="5" t="s">
        <v>19</v>
      </c>
      <c r="C1568" s="5" t="s">
        <v>119</v>
      </c>
      <c r="D1568" s="5" t="s">
        <v>120</v>
      </c>
      <c r="E1568" s="3">
        <v>42</v>
      </c>
      <c r="F1568" s="3">
        <v>2.2536418799999999E-2</v>
      </c>
      <c r="G1568" s="3">
        <v>30702</v>
      </c>
      <c r="H1568" s="3">
        <v>7.7276934000000019E-2</v>
      </c>
      <c r="I1568" s="3">
        <v>28077.71</v>
      </c>
      <c r="J1568" s="3">
        <v>7.7609598200000005E-2</v>
      </c>
      <c r="K1568" s="3">
        <v>1260</v>
      </c>
      <c r="L1568" s="3">
        <v>1260</v>
      </c>
      <c r="M1568" s="3">
        <v>0</v>
      </c>
      <c r="N1568" s="3">
        <v>0</v>
      </c>
      <c r="O1568" s="3" t="str">
        <f t="shared" si="48"/>
        <v>2021</v>
      </c>
      <c r="P1568" s="3" t="str">
        <f t="shared" si="49"/>
        <v>05</v>
      </c>
      <c r="Q1568" s="3" t="s">
        <v>22</v>
      </c>
      <c r="R1568" s="5" t="s">
        <v>23</v>
      </c>
      <c r="T1568" s="3"/>
      <c r="U1568" s="3"/>
      <c r="V1568" s="3"/>
      <c r="W1568" s="3"/>
      <c r="X1568" s="3"/>
      <c r="Y1568" s="3"/>
      <c r="Z1568" s="3"/>
      <c r="AA1568" s="3"/>
      <c r="AB1568" s="3"/>
      <c r="AC1568" s="3"/>
      <c r="AD1568" s="3"/>
      <c r="AE1568"/>
      <c r="AF1568"/>
    </row>
    <row r="1569" spans="1:32" s="5" customFormat="1" x14ac:dyDescent="0.25">
      <c r="A1569" s="5" t="s">
        <v>185</v>
      </c>
      <c r="B1569" s="5" t="s">
        <v>19</v>
      </c>
      <c r="C1569" s="5" t="s">
        <v>98</v>
      </c>
      <c r="D1569" s="5" t="s">
        <v>99</v>
      </c>
      <c r="E1569" s="3">
        <v>1</v>
      </c>
      <c r="F1569" s="3">
        <v>5.3658139999999998E-4</v>
      </c>
      <c r="G1569" s="3">
        <v>0</v>
      </c>
      <c r="H1569" s="3">
        <v>0</v>
      </c>
      <c r="I1569" s="3">
        <v>0</v>
      </c>
      <c r="J1569" s="3">
        <v>0</v>
      </c>
      <c r="K1569" s="3">
        <v>0</v>
      </c>
      <c r="L1569" s="3">
        <v>0</v>
      </c>
      <c r="M1569" s="3">
        <v>1200</v>
      </c>
      <c r="N1569" s="3">
        <v>0</v>
      </c>
      <c r="O1569" s="3" t="str">
        <f t="shared" si="48"/>
        <v>2021</v>
      </c>
      <c r="P1569" s="3" t="str">
        <f t="shared" si="49"/>
        <v>05</v>
      </c>
      <c r="Q1569" s="3" t="s">
        <v>22</v>
      </c>
      <c r="R1569" s="5" t="s">
        <v>23</v>
      </c>
      <c r="T1569" s="3"/>
      <c r="U1569" s="3"/>
      <c r="V1569" s="3"/>
      <c r="W1569" s="3"/>
      <c r="X1569" s="3"/>
      <c r="Y1569" s="3"/>
      <c r="Z1569" s="3"/>
      <c r="AA1569" s="3"/>
      <c r="AB1569" s="3"/>
      <c r="AC1569" s="3"/>
      <c r="AD1569" s="3"/>
      <c r="AE1569"/>
      <c r="AF1569"/>
    </row>
    <row r="1570" spans="1:32" s="5" customFormat="1" x14ac:dyDescent="0.25">
      <c r="A1570" s="5" t="s">
        <v>185</v>
      </c>
      <c r="B1570" s="5" t="s">
        <v>19</v>
      </c>
      <c r="C1570" s="5" t="s">
        <v>121</v>
      </c>
      <c r="D1570" s="5" t="s">
        <v>122</v>
      </c>
      <c r="E1570" s="3">
        <v>1</v>
      </c>
      <c r="F1570" s="3">
        <v>5.3658139999999998E-4</v>
      </c>
      <c r="G1570" s="3">
        <v>0</v>
      </c>
      <c r="H1570" s="3">
        <v>0</v>
      </c>
      <c r="I1570" s="3">
        <v>0</v>
      </c>
      <c r="J1570" s="3">
        <v>0</v>
      </c>
      <c r="K1570" s="3">
        <v>0</v>
      </c>
      <c r="L1570" s="3">
        <v>0</v>
      </c>
      <c r="M1570" s="3">
        <v>1000</v>
      </c>
      <c r="N1570" s="3">
        <v>0</v>
      </c>
      <c r="O1570" s="3" t="str">
        <f t="shared" si="48"/>
        <v>2021</v>
      </c>
      <c r="P1570" s="3" t="str">
        <f t="shared" si="49"/>
        <v>05</v>
      </c>
      <c r="Q1570" s="3" t="s">
        <v>22</v>
      </c>
      <c r="R1570" s="5" t="s">
        <v>23</v>
      </c>
      <c r="T1570" s="3"/>
      <c r="U1570" s="3"/>
      <c r="V1570" s="3"/>
      <c r="W1570" s="3"/>
      <c r="X1570" s="3"/>
      <c r="Y1570" s="3"/>
      <c r="Z1570" s="3"/>
      <c r="AA1570" s="3"/>
      <c r="AB1570" s="3"/>
      <c r="AC1570" s="3"/>
      <c r="AD1570" s="3"/>
      <c r="AE1570"/>
      <c r="AF1570"/>
    </row>
    <row r="1571" spans="1:32" s="5" customFormat="1" x14ac:dyDescent="0.25">
      <c r="A1571" s="5" t="s">
        <v>185</v>
      </c>
      <c r="B1571" s="5" t="s">
        <v>19</v>
      </c>
      <c r="C1571" s="5" t="s">
        <v>100</v>
      </c>
      <c r="D1571" s="5" t="s">
        <v>101</v>
      </c>
      <c r="E1571" s="3">
        <v>6</v>
      </c>
      <c r="F1571" s="3">
        <v>3.2194883999999992E-3</v>
      </c>
      <c r="G1571" s="3">
        <v>0</v>
      </c>
      <c r="H1571" s="3">
        <v>0</v>
      </c>
      <c r="I1571" s="3">
        <v>0</v>
      </c>
      <c r="J1571" s="3">
        <v>0</v>
      </c>
      <c r="K1571" s="3">
        <v>0</v>
      </c>
      <c r="L1571" s="3">
        <v>0</v>
      </c>
      <c r="M1571" s="3">
        <v>4140</v>
      </c>
      <c r="N1571" s="3">
        <v>0</v>
      </c>
      <c r="O1571" s="3" t="str">
        <f t="shared" si="48"/>
        <v>2021</v>
      </c>
      <c r="P1571" s="3" t="str">
        <f t="shared" si="49"/>
        <v>05</v>
      </c>
      <c r="Q1571" s="3" t="s">
        <v>22</v>
      </c>
      <c r="R1571" s="5" t="s">
        <v>23</v>
      </c>
      <c r="T1571" s="3"/>
      <c r="U1571" s="3"/>
      <c r="V1571" s="3"/>
      <c r="W1571" s="3"/>
      <c r="X1571" s="3"/>
      <c r="Y1571" s="3"/>
      <c r="Z1571" s="3"/>
      <c r="AA1571" s="3"/>
      <c r="AB1571" s="3"/>
      <c r="AC1571" s="3"/>
      <c r="AD1571" s="3"/>
      <c r="AE1571"/>
      <c r="AF1571"/>
    </row>
    <row r="1572" spans="1:32" s="5" customFormat="1" x14ac:dyDescent="0.25">
      <c r="A1572" s="5" t="s">
        <v>185</v>
      </c>
      <c r="B1572" s="5" t="s">
        <v>19</v>
      </c>
      <c r="C1572" s="5" t="s">
        <v>102</v>
      </c>
      <c r="D1572" s="5" t="s">
        <v>103</v>
      </c>
      <c r="E1572" s="3">
        <v>3</v>
      </c>
      <c r="F1572" s="3">
        <v>1.6097441999999996E-3</v>
      </c>
      <c r="G1572" s="3">
        <v>0</v>
      </c>
      <c r="H1572" s="3">
        <v>0</v>
      </c>
      <c r="I1572" s="3">
        <v>0</v>
      </c>
      <c r="J1572" s="3">
        <v>0</v>
      </c>
      <c r="K1572" s="3">
        <v>0</v>
      </c>
      <c r="L1572" s="3">
        <v>0</v>
      </c>
      <c r="M1572" s="3">
        <v>1290</v>
      </c>
      <c r="N1572" s="3">
        <v>0</v>
      </c>
      <c r="O1572" s="3" t="str">
        <f t="shared" si="48"/>
        <v>2021</v>
      </c>
      <c r="P1572" s="3" t="str">
        <f t="shared" si="49"/>
        <v>05</v>
      </c>
      <c r="Q1572" s="3" t="s">
        <v>22</v>
      </c>
      <c r="R1572" s="5" t="s">
        <v>23</v>
      </c>
      <c r="T1572" s="3"/>
      <c r="U1572" s="3"/>
      <c r="V1572" s="3"/>
      <c r="W1572" s="3"/>
      <c r="X1572" s="3"/>
      <c r="Y1572" s="3"/>
      <c r="Z1572" s="3"/>
      <c r="AA1572" s="3"/>
      <c r="AB1572" s="3"/>
      <c r="AC1572" s="3"/>
      <c r="AD1572" s="3"/>
      <c r="AE1572"/>
      <c r="AF1572"/>
    </row>
    <row r="1573" spans="1:32" s="5" customFormat="1" x14ac:dyDescent="0.25">
      <c r="A1573" s="5" t="s">
        <v>185</v>
      </c>
      <c r="B1573" s="5" t="s">
        <v>19</v>
      </c>
      <c r="C1573" s="5" t="s">
        <v>104</v>
      </c>
      <c r="D1573" s="5" t="s">
        <v>105</v>
      </c>
      <c r="E1573" s="3">
        <v>19</v>
      </c>
      <c r="F1573" s="3">
        <v>1.0195046599999997E-2</v>
      </c>
      <c r="G1573" s="3">
        <v>0</v>
      </c>
      <c r="H1573" s="3">
        <v>0</v>
      </c>
      <c r="I1573" s="3">
        <v>0</v>
      </c>
      <c r="J1573" s="3">
        <v>0</v>
      </c>
      <c r="K1573" s="3">
        <v>0</v>
      </c>
      <c r="L1573" s="3">
        <v>0</v>
      </c>
      <c r="M1573" s="3">
        <v>6935</v>
      </c>
      <c r="N1573" s="3">
        <v>0</v>
      </c>
      <c r="O1573" s="3" t="str">
        <f t="shared" si="48"/>
        <v>2021</v>
      </c>
      <c r="P1573" s="3" t="str">
        <f t="shared" si="49"/>
        <v>05</v>
      </c>
      <c r="Q1573" s="3" t="s">
        <v>22</v>
      </c>
      <c r="R1573" s="5" t="s">
        <v>23</v>
      </c>
      <c r="T1573" s="3"/>
      <c r="U1573" s="3"/>
      <c r="V1573" s="3"/>
      <c r="W1573" s="3"/>
      <c r="X1573" s="3"/>
      <c r="Y1573" s="3"/>
      <c r="Z1573" s="3"/>
      <c r="AA1573" s="3"/>
      <c r="AB1573" s="3"/>
      <c r="AC1573" s="3"/>
      <c r="AD1573" s="3"/>
      <c r="AE1573"/>
      <c r="AF1573"/>
    </row>
    <row r="1574" spans="1:32" s="5" customFormat="1" x14ac:dyDescent="0.25">
      <c r="A1574" s="5" t="s">
        <v>185</v>
      </c>
      <c r="B1574" s="5" t="s">
        <v>19</v>
      </c>
      <c r="C1574" s="5" t="s">
        <v>106</v>
      </c>
      <c r="D1574" s="5" t="s">
        <v>107</v>
      </c>
      <c r="E1574" s="3">
        <v>27</v>
      </c>
      <c r="F1574" s="3">
        <v>1.4487697800000001E-2</v>
      </c>
      <c r="G1574" s="3">
        <v>0</v>
      </c>
      <c r="H1574" s="3">
        <v>0</v>
      </c>
      <c r="I1574" s="3">
        <v>0</v>
      </c>
      <c r="J1574" s="3">
        <v>0</v>
      </c>
      <c r="K1574" s="3">
        <v>0</v>
      </c>
      <c r="L1574" s="3">
        <v>0</v>
      </c>
      <c r="M1574" s="3">
        <v>4860</v>
      </c>
      <c r="N1574" s="3">
        <v>0</v>
      </c>
      <c r="O1574" s="3" t="str">
        <f t="shared" si="48"/>
        <v>2021</v>
      </c>
      <c r="P1574" s="3" t="str">
        <f t="shared" si="49"/>
        <v>05</v>
      </c>
      <c r="Q1574" s="3" t="s">
        <v>22</v>
      </c>
      <c r="R1574" s="5" t="s">
        <v>23</v>
      </c>
      <c r="T1574" s="3"/>
      <c r="U1574" s="3"/>
      <c r="V1574" s="3"/>
      <c r="W1574" s="3"/>
      <c r="X1574" s="3"/>
      <c r="Y1574" s="3"/>
      <c r="Z1574" s="3"/>
      <c r="AA1574" s="3"/>
      <c r="AB1574" s="3"/>
      <c r="AC1574" s="3"/>
      <c r="AD1574" s="3"/>
      <c r="AE1574"/>
      <c r="AF1574"/>
    </row>
    <row r="1575" spans="1:32" s="5" customFormat="1" x14ac:dyDescent="0.25">
      <c r="A1575" s="5" t="s">
        <v>185</v>
      </c>
      <c r="B1575" s="5" t="s">
        <v>19</v>
      </c>
      <c r="C1575" s="5" t="s">
        <v>112</v>
      </c>
      <c r="D1575" s="5" t="s">
        <v>138</v>
      </c>
      <c r="E1575" s="3">
        <v>5</v>
      </c>
      <c r="F1575" s="3">
        <v>2.682907E-3</v>
      </c>
      <c r="G1575" s="3">
        <v>0</v>
      </c>
      <c r="H1575" s="3">
        <v>0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 t="str">
        <f t="shared" si="48"/>
        <v>2021</v>
      </c>
      <c r="P1575" s="3" t="str">
        <f t="shared" si="49"/>
        <v>05</v>
      </c>
      <c r="Q1575" s="3" t="s">
        <v>22</v>
      </c>
      <c r="R1575" s="5" t="s">
        <v>23</v>
      </c>
      <c r="T1575" s="3"/>
      <c r="U1575" s="3"/>
      <c r="V1575" s="3"/>
      <c r="W1575" s="3"/>
      <c r="X1575" s="3"/>
      <c r="Y1575" s="3"/>
      <c r="Z1575" s="3"/>
      <c r="AA1575" s="3"/>
      <c r="AB1575" s="3"/>
      <c r="AC1575" s="3"/>
      <c r="AD1575" s="3"/>
      <c r="AE1575"/>
      <c r="AF1575"/>
    </row>
    <row r="1576" spans="1:32" s="5" customFormat="1" x14ac:dyDescent="0.25">
      <c r="A1576" s="5" t="s">
        <v>185</v>
      </c>
      <c r="B1576" s="5" t="s">
        <v>19</v>
      </c>
      <c r="C1576" s="5" t="s">
        <v>125</v>
      </c>
      <c r="D1576" s="5" t="s">
        <v>126</v>
      </c>
      <c r="E1576" s="3">
        <v>14</v>
      </c>
      <c r="F1576" s="3">
        <v>7.5121395999999995E-3</v>
      </c>
      <c r="G1576" s="3">
        <v>0</v>
      </c>
      <c r="H1576" s="3">
        <v>0</v>
      </c>
      <c r="I1576" s="3">
        <v>0</v>
      </c>
      <c r="J1576" s="3">
        <v>0</v>
      </c>
      <c r="K1576" s="3">
        <v>0</v>
      </c>
      <c r="L1576" s="3">
        <v>0</v>
      </c>
      <c r="M1576" s="3">
        <v>13650</v>
      </c>
      <c r="N1576" s="3">
        <v>0</v>
      </c>
      <c r="O1576" s="3" t="str">
        <f t="shared" si="48"/>
        <v>2021</v>
      </c>
      <c r="P1576" s="3" t="str">
        <f t="shared" si="49"/>
        <v>05</v>
      </c>
      <c r="Q1576" s="3" t="s">
        <v>22</v>
      </c>
      <c r="R1576" s="5" t="s">
        <v>23</v>
      </c>
      <c r="T1576" s="3"/>
      <c r="U1576" s="3"/>
      <c r="V1576" s="3"/>
      <c r="W1576" s="3"/>
      <c r="X1576" s="3"/>
      <c r="Y1576" s="3"/>
      <c r="Z1576" s="3"/>
      <c r="AA1576" s="3"/>
      <c r="AB1576" s="3"/>
      <c r="AC1576" s="3"/>
      <c r="AD1576" s="3"/>
      <c r="AE1576"/>
      <c r="AF1576"/>
    </row>
    <row r="1577" spans="1:32" s="5" customFormat="1" x14ac:dyDescent="0.25">
      <c r="A1577" s="5" t="s">
        <v>185</v>
      </c>
      <c r="B1577" s="5" t="s">
        <v>19</v>
      </c>
      <c r="C1577" s="5" t="s">
        <v>129</v>
      </c>
      <c r="D1577" s="5" t="s">
        <v>219</v>
      </c>
      <c r="E1577" s="3">
        <v>64</v>
      </c>
      <c r="F1577" s="3">
        <v>3.4341209599999999E-2</v>
      </c>
      <c r="G1577" s="3">
        <v>0</v>
      </c>
      <c r="H1577" s="3">
        <v>0</v>
      </c>
      <c r="I1577" s="3">
        <v>0</v>
      </c>
      <c r="J1577" s="3">
        <v>0</v>
      </c>
      <c r="K1577" s="3">
        <v>0</v>
      </c>
      <c r="L1577" s="3">
        <v>0</v>
      </c>
      <c r="M1577" s="3">
        <v>38400</v>
      </c>
      <c r="N1577" s="3">
        <v>0</v>
      </c>
      <c r="O1577" s="3" t="str">
        <f t="shared" si="48"/>
        <v>2021</v>
      </c>
      <c r="P1577" s="3" t="str">
        <f t="shared" si="49"/>
        <v>05</v>
      </c>
      <c r="Q1577" s="3" t="s">
        <v>22</v>
      </c>
      <c r="R1577" s="5" t="s">
        <v>23</v>
      </c>
      <c r="T1577" s="3"/>
      <c r="U1577" s="3"/>
      <c r="V1577" s="3"/>
      <c r="W1577" s="3"/>
      <c r="X1577" s="3"/>
      <c r="Y1577" s="3"/>
      <c r="Z1577" s="3"/>
      <c r="AA1577" s="3"/>
      <c r="AB1577" s="3"/>
      <c r="AC1577" s="3"/>
      <c r="AD1577" s="3"/>
      <c r="AE1577"/>
      <c r="AF1577"/>
    </row>
    <row r="1578" spans="1:32" s="5" customFormat="1" x14ac:dyDescent="0.25">
      <c r="A1578" s="5" t="s">
        <v>186</v>
      </c>
      <c r="B1578" s="5" t="s">
        <v>19</v>
      </c>
      <c r="C1578" s="5" t="s">
        <v>20</v>
      </c>
      <c r="D1578" s="5" t="s">
        <v>21</v>
      </c>
      <c r="E1578" s="3">
        <v>103</v>
      </c>
      <c r="F1578" s="3">
        <v>5.5267884199999992E-2</v>
      </c>
      <c r="G1578" s="3">
        <v>7107</v>
      </c>
      <c r="H1578" s="3">
        <v>1.7888319E-2</v>
      </c>
      <c r="I1578" s="3">
        <v>6467.37</v>
      </c>
      <c r="J1578" s="3">
        <v>1.7876457399999997E-2</v>
      </c>
      <c r="K1578" s="3">
        <v>1030</v>
      </c>
      <c r="L1578" s="3">
        <v>1030</v>
      </c>
      <c r="M1578" s="3">
        <v>0</v>
      </c>
      <c r="N1578" s="3">
        <v>0</v>
      </c>
      <c r="O1578" s="3" t="str">
        <f t="shared" si="48"/>
        <v>2022</v>
      </c>
      <c r="P1578" s="3" t="str">
        <f t="shared" si="49"/>
        <v>05</v>
      </c>
      <c r="Q1578" s="3" t="s">
        <v>22</v>
      </c>
      <c r="R1578" s="5" t="s">
        <v>23</v>
      </c>
      <c r="T1578" s="3"/>
      <c r="U1578" s="3"/>
      <c r="V1578" s="3"/>
      <c r="W1578" s="3"/>
      <c r="X1578" s="3"/>
      <c r="Y1578" s="3"/>
      <c r="Z1578" s="3"/>
      <c r="AA1578" s="3"/>
      <c r="AB1578" s="3"/>
      <c r="AC1578" s="3"/>
      <c r="AD1578" s="3"/>
      <c r="AE1578"/>
      <c r="AF1578"/>
    </row>
    <row r="1579" spans="1:32" s="5" customFormat="1" x14ac:dyDescent="0.25">
      <c r="A1579" s="5" t="s">
        <v>186</v>
      </c>
      <c r="B1579" s="5" t="s">
        <v>19</v>
      </c>
      <c r="C1579" s="5" t="s">
        <v>20</v>
      </c>
      <c r="D1579" s="5" t="s">
        <v>21</v>
      </c>
      <c r="E1579" s="3">
        <v>4</v>
      </c>
      <c r="F1579" s="3">
        <v>2.1463255999999999E-3</v>
      </c>
      <c r="G1579" s="3">
        <v>276</v>
      </c>
      <c r="H1579" s="3">
        <v>6.9469200000000001E-4</v>
      </c>
      <c r="I1579" s="3">
        <v>251.16</v>
      </c>
      <c r="J1579" s="3">
        <v>6.9423140000000004E-4</v>
      </c>
      <c r="K1579" s="3">
        <v>40</v>
      </c>
      <c r="L1579" s="3">
        <v>40</v>
      </c>
      <c r="M1579" s="3">
        <v>0</v>
      </c>
      <c r="N1579" s="3">
        <v>0</v>
      </c>
      <c r="O1579" s="3" t="str">
        <f t="shared" si="48"/>
        <v>2022</v>
      </c>
      <c r="P1579" s="3" t="str">
        <f t="shared" si="49"/>
        <v>05</v>
      </c>
      <c r="Q1579" s="3" t="s">
        <v>22</v>
      </c>
      <c r="R1579" s="5" t="s">
        <v>23</v>
      </c>
      <c r="T1579" s="3"/>
      <c r="U1579" s="3"/>
      <c r="V1579" s="3"/>
      <c r="W1579" s="3"/>
      <c r="X1579" s="3"/>
      <c r="Y1579" s="3"/>
      <c r="Z1579" s="3"/>
      <c r="AA1579" s="3"/>
      <c r="AB1579" s="3"/>
      <c r="AC1579" s="3"/>
      <c r="AD1579" s="3"/>
      <c r="AE1579"/>
      <c r="AF1579"/>
    </row>
    <row r="1580" spans="1:32" s="5" customFormat="1" x14ac:dyDescent="0.25">
      <c r="A1580" s="5" t="s">
        <v>186</v>
      </c>
      <c r="B1580" s="5" t="s">
        <v>19</v>
      </c>
      <c r="C1580" s="5" t="s">
        <v>24</v>
      </c>
      <c r="D1580" s="5" t="s">
        <v>25</v>
      </c>
      <c r="E1580" s="3">
        <v>9</v>
      </c>
      <c r="F1580" s="3">
        <v>4.8292325999999986E-3</v>
      </c>
      <c r="G1580" s="3">
        <v>378</v>
      </c>
      <c r="H1580" s="3">
        <v>9.5142600000000001E-4</v>
      </c>
      <c r="I1580" s="3">
        <v>343.98</v>
      </c>
      <c r="J1580" s="3">
        <v>9.5079510000000008E-4</v>
      </c>
      <c r="K1580" s="3">
        <v>45</v>
      </c>
      <c r="L1580" s="3">
        <v>45</v>
      </c>
      <c r="M1580" s="3">
        <v>0</v>
      </c>
      <c r="N1580" s="3">
        <v>0</v>
      </c>
      <c r="O1580" s="3" t="str">
        <f t="shared" si="48"/>
        <v>2022</v>
      </c>
      <c r="P1580" s="3" t="str">
        <f t="shared" si="49"/>
        <v>05</v>
      </c>
      <c r="Q1580" s="3" t="s">
        <v>22</v>
      </c>
      <c r="R1580" s="5" t="s">
        <v>23</v>
      </c>
      <c r="T1580" s="3"/>
      <c r="U1580" s="3"/>
      <c r="V1580" s="3"/>
      <c r="W1580" s="3"/>
      <c r="X1580" s="3"/>
      <c r="Y1580" s="3"/>
      <c r="Z1580" s="3"/>
      <c r="AA1580" s="3"/>
      <c r="AB1580" s="3"/>
      <c r="AC1580" s="3"/>
      <c r="AD1580" s="3"/>
      <c r="AE1580"/>
      <c r="AF1580"/>
    </row>
    <row r="1581" spans="1:32" s="5" customFormat="1" x14ac:dyDescent="0.25">
      <c r="A1581" s="5" t="s">
        <v>186</v>
      </c>
      <c r="B1581" s="5" t="s">
        <v>19</v>
      </c>
      <c r="C1581" s="5" t="s">
        <v>24</v>
      </c>
      <c r="D1581" s="5" t="s">
        <v>25</v>
      </c>
      <c r="E1581" s="3">
        <v>172</v>
      </c>
      <c r="F1581" s="3">
        <v>9.2292000800000024E-2</v>
      </c>
      <c r="G1581" s="3">
        <v>7224</v>
      </c>
      <c r="H1581" s="3">
        <v>1.8182808000000002E-2</v>
      </c>
      <c r="I1581" s="3">
        <v>6573.8399999999992</v>
      </c>
      <c r="J1581" s="3">
        <v>1.81707511E-2</v>
      </c>
      <c r="K1581" s="3">
        <v>860</v>
      </c>
      <c r="L1581" s="3">
        <v>860</v>
      </c>
      <c r="M1581" s="3">
        <v>0</v>
      </c>
      <c r="N1581" s="3">
        <v>0</v>
      </c>
      <c r="O1581" s="3" t="str">
        <f t="shared" si="48"/>
        <v>2022</v>
      </c>
      <c r="P1581" s="3" t="str">
        <f t="shared" si="49"/>
        <v>05</v>
      </c>
      <c r="Q1581" s="3" t="s">
        <v>22</v>
      </c>
      <c r="R1581" s="5" t="s">
        <v>23</v>
      </c>
      <c r="T1581" s="3"/>
      <c r="U1581" s="3"/>
      <c r="V1581" s="3"/>
      <c r="W1581" s="3"/>
      <c r="X1581" s="3"/>
      <c r="Y1581" s="3"/>
      <c r="Z1581" s="3"/>
      <c r="AA1581" s="3"/>
      <c r="AB1581" s="3"/>
      <c r="AC1581" s="3"/>
      <c r="AD1581" s="3"/>
      <c r="AE1581"/>
      <c r="AF1581"/>
    </row>
    <row r="1582" spans="1:32" s="5" customFormat="1" x14ac:dyDescent="0.25">
      <c r="A1582" s="5" t="s">
        <v>186</v>
      </c>
      <c r="B1582" s="5" t="s">
        <v>19</v>
      </c>
      <c r="C1582" s="5" t="s">
        <v>26</v>
      </c>
      <c r="D1582" s="5" t="s">
        <v>27</v>
      </c>
      <c r="E1582" s="3">
        <v>76</v>
      </c>
      <c r="F1582" s="3">
        <v>4.0780186399999988E-2</v>
      </c>
      <c r="G1582" s="3">
        <v>6612</v>
      </c>
      <c r="H1582" s="3">
        <v>1.6642404E-2</v>
      </c>
      <c r="I1582" s="3">
        <v>6016.92</v>
      </c>
      <c r="J1582" s="3">
        <v>1.6631368599999998E-2</v>
      </c>
      <c r="K1582" s="3">
        <v>760</v>
      </c>
      <c r="L1582" s="3">
        <v>760</v>
      </c>
      <c r="M1582" s="3">
        <v>0</v>
      </c>
      <c r="N1582" s="3">
        <v>0</v>
      </c>
      <c r="O1582" s="3" t="str">
        <f t="shared" si="48"/>
        <v>2022</v>
      </c>
      <c r="P1582" s="3" t="str">
        <f t="shared" si="49"/>
        <v>05</v>
      </c>
      <c r="Q1582" s="3" t="s">
        <v>22</v>
      </c>
      <c r="R1582" s="5" t="s">
        <v>23</v>
      </c>
      <c r="T1582" s="3"/>
      <c r="U1582" s="3"/>
      <c r="V1582" s="3"/>
      <c r="W1582" s="3"/>
      <c r="X1582" s="3"/>
      <c r="Y1582" s="3"/>
      <c r="Z1582" s="3"/>
      <c r="AA1582" s="3"/>
      <c r="AB1582" s="3"/>
      <c r="AC1582" s="3"/>
      <c r="AD1582" s="3"/>
      <c r="AE1582"/>
      <c r="AF1582"/>
    </row>
    <row r="1583" spans="1:32" s="5" customFormat="1" x14ac:dyDescent="0.25">
      <c r="A1583" s="5" t="s">
        <v>186</v>
      </c>
      <c r="B1583" s="5" t="s">
        <v>19</v>
      </c>
      <c r="C1583" s="5" t="s">
        <v>26</v>
      </c>
      <c r="D1583" s="5" t="s">
        <v>27</v>
      </c>
      <c r="E1583" s="3">
        <v>494</v>
      </c>
      <c r="F1583" s="3">
        <v>0.26507121159999997</v>
      </c>
      <c r="G1583" s="3">
        <v>42978</v>
      </c>
      <c r="H1583" s="3">
        <v>0.10817562600000001</v>
      </c>
      <c r="I1583" s="3">
        <v>39109.979999999996</v>
      </c>
      <c r="J1583" s="3">
        <v>0.10810389570000001</v>
      </c>
      <c r="K1583" s="3">
        <v>4940</v>
      </c>
      <c r="L1583" s="3">
        <v>4940</v>
      </c>
      <c r="M1583" s="3">
        <v>0</v>
      </c>
      <c r="N1583" s="3">
        <v>0</v>
      </c>
      <c r="O1583" s="3" t="str">
        <f t="shared" si="48"/>
        <v>2022</v>
      </c>
      <c r="P1583" s="3" t="str">
        <f t="shared" si="49"/>
        <v>05</v>
      </c>
      <c r="Q1583" s="3" t="s">
        <v>22</v>
      </c>
      <c r="R1583" s="5" t="s">
        <v>23</v>
      </c>
      <c r="T1583" s="3"/>
      <c r="U1583" s="3"/>
      <c r="V1583" s="3"/>
      <c r="W1583" s="3"/>
      <c r="X1583" s="3"/>
      <c r="Y1583" s="3"/>
      <c r="Z1583" s="3"/>
      <c r="AA1583" s="3"/>
      <c r="AB1583" s="3"/>
      <c r="AC1583" s="3"/>
      <c r="AD1583" s="3"/>
      <c r="AE1583"/>
      <c r="AF1583"/>
    </row>
    <row r="1584" spans="1:32" s="5" customFormat="1" x14ac:dyDescent="0.25">
      <c r="A1584" s="5" t="s">
        <v>186</v>
      </c>
      <c r="B1584" s="5" t="s">
        <v>19</v>
      </c>
      <c r="C1584" s="5" t="s">
        <v>26</v>
      </c>
      <c r="D1584" s="5" t="s">
        <v>27</v>
      </c>
      <c r="E1584" s="3">
        <v>1</v>
      </c>
      <c r="F1584" s="3">
        <v>5.3658139999999998E-4</v>
      </c>
      <c r="G1584" s="3">
        <v>87</v>
      </c>
      <c r="H1584" s="3">
        <v>2.1897899999999995E-4</v>
      </c>
      <c r="I1584" s="3">
        <v>79.17</v>
      </c>
      <c r="J1584" s="3">
        <v>2.1883379999999993E-4</v>
      </c>
      <c r="K1584" s="3">
        <v>10</v>
      </c>
      <c r="L1584" s="3">
        <v>10</v>
      </c>
      <c r="M1584" s="3">
        <v>0</v>
      </c>
      <c r="N1584" s="3">
        <v>0</v>
      </c>
      <c r="O1584" s="3" t="str">
        <f t="shared" si="48"/>
        <v>2022</v>
      </c>
      <c r="P1584" s="3" t="str">
        <f t="shared" si="49"/>
        <v>05</v>
      </c>
      <c r="Q1584" s="3" t="s">
        <v>22</v>
      </c>
      <c r="R1584" s="5" t="s">
        <v>23</v>
      </c>
      <c r="T1584" s="3"/>
      <c r="U1584" s="3"/>
      <c r="V1584" s="3"/>
      <c r="W1584" s="3"/>
      <c r="X1584" s="3"/>
      <c r="Y1584" s="3"/>
      <c r="Z1584" s="3"/>
      <c r="AA1584" s="3"/>
      <c r="AB1584" s="3"/>
      <c r="AC1584" s="3"/>
      <c r="AD1584" s="3"/>
      <c r="AE1584"/>
      <c r="AF1584"/>
    </row>
    <row r="1585" spans="1:32" s="5" customFormat="1" x14ac:dyDescent="0.25">
      <c r="A1585" s="5" t="s">
        <v>186</v>
      </c>
      <c r="B1585" s="5" t="s">
        <v>19</v>
      </c>
      <c r="C1585" s="5" t="s">
        <v>26</v>
      </c>
      <c r="D1585" s="5" t="s">
        <v>27</v>
      </c>
      <c r="E1585" s="3">
        <v>65</v>
      </c>
      <c r="F1585" s="3">
        <v>3.4877791000000005E-2</v>
      </c>
      <c r="G1585" s="3">
        <v>5655</v>
      </c>
      <c r="H1585" s="3">
        <v>1.4233634999999998E-2</v>
      </c>
      <c r="I1585" s="3">
        <v>5162.58</v>
      </c>
      <c r="J1585" s="3">
        <v>1.42698874E-2</v>
      </c>
      <c r="K1585" s="3">
        <v>650</v>
      </c>
      <c r="L1585" s="3">
        <v>650</v>
      </c>
      <c r="M1585" s="3">
        <v>0</v>
      </c>
      <c r="N1585" s="3">
        <v>0</v>
      </c>
      <c r="O1585" s="3" t="str">
        <f t="shared" si="48"/>
        <v>2022</v>
      </c>
      <c r="P1585" s="3" t="str">
        <f t="shared" si="49"/>
        <v>05</v>
      </c>
      <c r="Q1585" s="3" t="s">
        <v>22</v>
      </c>
      <c r="R1585" s="5" t="s">
        <v>23</v>
      </c>
      <c r="T1585" s="3"/>
      <c r="U1585" s="3"/>
      <c r="V1585" s="3"/>
      <c r="W1585" s="3"/>
      <c r="X1585" s="3"/>
      <c r="Y1585" s="3"/>
      <c r="Z1585" s="3"/>
      <c r="AA1585" s="3"/>
      <c r="AB1585" s="3"/>
      <c r="AC1585" s="3"/>
      <c r="AD1585" s="3"/>
      <c r="AE1585"/>
      <c r="AF1585"/>
    </row>
    <row r="1586" spans="1:32" s="5" customFormat="1" x14ac:dyDescent="0.25">
      <c r="A1586" s="5" t="s">
        <v>186</v>
      </c>
      <c r="B1586" s="5" t="s">
        <v>19</v>
      </c>
      <c r="C1586" s="5" t="s">
        <v>26</v>
      </c>
      <c r="D1586" s="5" t="s">
        <v>27</v>
      </c>
      <c r="E1586" s="3">
        <v>27</v>
      </c>
      <c r="F1586" s="3">
        <v>1.4487697800000001E-2</v>
      </c>
      <c r="G1586" s="3">
        <v>2349</v>
      </c>
      <c r="H1586" s="3">
        <v>5.9124329999999999E-3</v>
      </c>
      <c r="I1586" s="3">
        <v>2137.59</v>
      </c>
      <c r="J1586" s="3">
        <v>5.9085124999999983E-3</v>
      </c>
      <c r="K1586" s="3">
        <v>270</v>
      </c>
      <c r="L1586" s="3">
        <v>270</v>
      </c>
      <c r="M1586" s="3">
        <v>0</v>
      </c>
      <c r="N1586" s="3">
        <v>0</v>
      </c>
      <c r="O1586" s="3" t="str">
        <f t="shared" si="48"/>
        <v>2022</v>
      </c>
      <c r="P1586" s="3" t="str">
        <f t="shared" si="49"/>
        <v>05</v>
      </c>
      <c r="Q1586" s="3" t="s">
        <v>22</v>
      </c>
      <c r="R1586" s="5" t="s">
        <v>29</v>
      </c>
      <c r="T1586" s="3"/>
      <c r="U1586" s="3"/>
      <c r="V1586" s="3"/>
      <c r="W1586" s="3"/>
      <c r="X1586" s="3"/>
      <c r="Y1586" s="3"/>
      <c r="Z1586" s="3"/>
      <c r="AA1586" s="3"/>
      <c r="AB1586" s="3"/>
      <c r="AC1586" s="3"/>
      <c r="AD1586" s="3"/>
      <c r="AE1586"/>
      <c r="AF1586"/>
    </row>
    <row r="1587" spans="1:32" s="5" customFormat="1" x14ac:dyDescent="0.25">
      <c r="A1587" s="5" t="s">
        <v>186</v>
      </c>
      <c r="B1587" s="5" t="s">
        <v>19</v>
      </c>
      <c r="C1587" s="5" t="s">
        <v>26</v>
      </c>
      <c r="D1587" s="5" t="s">
        <v>27</v>
      </c>
      <c r="E1587" s="3">
        <v>1</v>
      </c>
      <c r="F1587" s="3">
        <v>5.3658139999999998E-4</v>
      </c>
      <c r="G1587" s="3">
        <v>87</v>
      </c>
      <c r="H1587" s="3">
        <v>2.1897899999999995E-4</v>
      </c>
      <c r="I1587" s="3">
        <v>79.17</v>
      </c>
      <c r="J1587" s="3">
        <v>2.1883379999999993E-4</v>
      </c>
      <c r="K1587" s="3">
        <v>10</v>
      </c>
      <c r="L1587" s="3">
        <v>10</v>
      </c>
      <c r="M1587" s="3">
        <v>0</v>
      </c>
      <c r="N1587" s="3">
        <v>0</v>
      </c>
      <c r="O1587" s="3" t="str">
        <f t="shared" si="48"/>
        <v>2022</v>
      </c>
      <c r="P1587" s="3" t="str">
        <f t="shared" si="49"/>
        <v>05</v>
      </c>
      <c r="Q1587" s="3" t="s">
        <v>33</v>
      </c>
      <c r="R1587" s="5" t="s">
        <v>29</v>
      </c>
      <c r="T1587" s="3"/>
      <c r="U1587" s="3"/>
      <c r="V1587" s="3"/>
      <c r="W1587" s="3"/>
      <c r="X1587" s="3"/>
      <c r="Y1587" s="3"/>
      <c r="Z1587" s="3"/>
      <c r="AA1587" s="3"/>
      <c r="AB1587" s="3"/>
      <c r="AC1587" s="3"/>
      <c r="AD1587" s="3"/>
      <c r="AE1587"/>
      <c r="AF1587"/>
    </row>
    <row r="1588" spans="1:32" s="5" customFormat="1" x14ac:dyDescent="0.25">
      <c r="A1588" s="5" t="s">
        <v>186</v>
      </c>
      <c r="B1588" s="5" t="s">
        <v>19</v>
      </c>
      <c r="C1588" s="5" t="s">
        <v>26</v>
      </c>
      <c r="D1588" s="5" t="s">
        <v>27</v>
      </c>
      <c r="E1588" s="3">
        <v>1</v>
      </c>
      <c r="F1588" s="3">
        <v>5.3658139999999998E-4</v>
      </c>
      <c r="G1588" s="3">
        <v>87</v>
      </c>
      <c r="H1588" s="3">
        <v>2.1897899999999995E-4</v>
      </c>
      <c r="I1588" s="3">
        <v>79.17</v>
      </c>
      <c r="J1588" s="3">
        <v>2.1883379999999993E-4</v>
      </c>
      <c r="K1588" s="3">
        <v>10</v>
      </c>
      <c r="L1588" s="3">
        <v>10</v>
      </c>
      <c r="M1588" s="3">
        <v>0</v>
      </c>
      <c r="N1588" s="3">
        <v>0</v>
      </c>
      <c r="O1588" s="3" t="str">
        <f t="shared" si="48"/>
        <v>2022</v>
      </c>
      <c r="P1588" s="3" t="str">
        <f t="shared" si="49"/>
        <v>05</v>
      </c>
      <c r="Q1588" s="3" t="s">
        <v>28</v>
      </c>
      <c r="R1588" s="5" t="s">
        <v>29</v>
      </c>
      <c r="T1588" s="3"/>
      <c r="U1588" s="3"/>
      <c r="V1588" s="3"/>
      <c r="W1588" s="3"/>
      <c r="X1588" s="3"/>
      <c r="Y1588" s="3"/>
      <c r="Z1588" s="3"/>
      <c r="AA1588" s="3"/>
      <c r="AB1588" s="3"/>
      <c r="AC1588" s="3"/>
      <c r="AD1588" s="3"/>
      <c r="AE1588"/>
      <c r="AF1588"/>
    </row>
    <row r="1589" spans="1:32" s="5" customFormat="1" x14ac:dyDescent="0.25">
      <c r="A1589" s="5" t="s">
        <v>186</v>
      </c>
      <c r="B1589" s="5" t="s">
        <v>19</v>
      </c>
      <c r="C1589" s="5" t="s">
        <v>30</v>
      </c>
      <c r="D1589" s="5" t="s">
        <v>31</v>
      </c>
      <c r="E1589" s="3">
        <v>22</v>
      </c>
      <c r="F1589" s="3">
        <v>1.1804790800000001E-2</v>
      </c>
      <c r="G1589" s="3">
        <v>946</v>
      </c>
      <c r="H1589" s="3">
        <v>2.3810820000000005E-3</v>
      </c>
      <c r="I1589" s="3">
        <v>860.86</v>
      </c>
      <c r="J1589" s="3">
        <v>2.3795031000000003E-3</v>
      </c>
      <c r="K1589" s="3">
        <v>110</v>
      </c>
      <c r="L1589" s="3">
        <v>110</v>
      </c>
      <c r="M1589" s="3">
        <v>0</v>
      </c>
      <c r="N1589" s="3">
        <v>0</v>
      </c>
      <c r="O1589" s="3" t="str">
        <f t="shared" si="48"/>
        <v>2022</v>
      </c>
      <c r="P1589" s="3" t="str">
        <f t="shared" si="49"/>
        <v>05</v>
      </c>
      <c r="Q1589" s="3" t="s">
        <v>22</v>
      </c>
      <c r="R1589" s="5" t="s">
        <v>23</v>
      </c>
      <c r="T1589" s="3"/>
      <c r="U1589" s="3"/>
      <c r="V1589" s="3"/>
      <c r="W1589" s="3"/>
      <c r="X1589" s="3"/>
      <c r="Y1589" s="3"/>
      <c r="Z1589" s="3"/>
      <c r="AA1589" s="3"/>
      <c r="AB1589" s="3"/>
      <c r="AC1589" s="3"/>
      <c r="AD1589" s="3"/>
      <c r="AE1589"/>
      <c r="AF1589"/>
    </row>
    <row r="1590" spans="1:32" s="5" customFormat="1" x14ac:dyDescent="0.25">
      <c r="A1590" s="5" t="s">
        <v>186</v>
      </c>
      <c r="B1590" s="5" t="s">
        <v>19</v>
      </c>
      <c r="C1590" s="5" t="s">
        <v>30</v>
      </c>
      <c r="D1590" s="5" t="s">
        <v>31</v>
      </c>
      <c r="E1590" s="3">
        <v>203</v>
      </c>
      <c r="F1590" s="3">
        <v>0.1089260242</v>
      </c>
      <c r="G1590" s="3">
        <v>8729</v>
      </c>
      <c r="H1590" s="3">
        <v>2.1970892999999998E-2</v>
      </c>
      <c r="I1590" s="3">
        <v>7943.3899999999994</v>
      </c>
      <c r="J1590" s="3">
        <v>2.19563243E-2</v>
      </c>
      <c r="K1590" s="3">
        <v>1015</v>
      </c>
      <c r="L1590" s="3">
        <v>1015</v>
      </c>
      <c r="M1590" s="3">
        <v>0</v>
      </c>
      <c r="N1590" s="3">
        <v>0</v>
      </c>
      <c r="O1590" s="3" t="str">
        <f t="shared" si="48"/>
        <v>2022</v>
      </c>
      <c r="P1590" s="3" t="str">
        <f t="shared" si="49"/>
        <v>05</v>
      </c>
      <c r="Q1590" s="3" t="s">
        <v>22</v>
      </c>
      <c r="R1590" s="5" t="s">
        <v>23</v>
      </c>
      <c r="T1590" s="3"/>
      <c r="U1590" s="3"/>
      <c r="V1590" s="3"/>
      <c r="W1590" s="3"/>
      <c r="X1590" s="3"/>
      <c r="Y1590" s="3"/>
      <c r="Z1590" s="3"/>
      <c r="AA1590" s="3"/>
      <c r="AB1590" s="3"/>
      <c r="AC1590" s="3"/>
      <c r="AD1590" s="3"/>
      <c r="AE1590"/>
      <c r="AF1590"/>
    </row>
    <row r="1591" spans="1:32" s="5" customFormat="1" x14ac:dyDescent="0.25">
      <c r="A1591" s="5" t="s">
        <v>186</v>
      </c>
      <c r="B1591" s="5" t="s">
        <v>19</v>
      </c>
      <c r="C1591" s="5" t="s">
        <v>30</v>
      </c>
      <c r="D1591" s="5" t="s">
        <v>31</v>
      </c>
      <c r="E1591" s="3">
        <v>4</v>
      </c>
      <c r="F1591" s="3">
        <v>2.1463255999999999E-3</v>
      </c>
      <c r="G1591" s="3">
        <v>172</v>
      </c>
      <c r="H1591" s="3">
        <v>4.32924E-4</v>
      </c>
      <c r="I1591" s="3">
        <v>156.52000000000001</v>
      </c>
      <c r="J1591" s="3">
        <v>4.3263690000000017E-4</v>
      </c>
      <c r="K1591" s="3">
        <v>20</v>
      </c>
      <c r="L1591" s="3">
        <v>20</v>
      </c>
      <c r="M1591" s="3">
        <v>0</v>
      </c>
      <c r="N1591" s="3">
        <v>0</v>
      </c>
      <c r="O1591" s="3" t="str">
        <f t="shared" si="48"/>
        <v>2022</v>
      </c>
      <c r="P1591" s="3" t="str">
        <f t="shared" si="49"/>
        <v>05</v>
      </c>
      <c r="Q1591" s="3" t="s">
        <v>32</v>
      </c>
      <c r="R1591" s="5" t="s">
        <v>23</v>
      </c>
      <c r="T1591" s="3"/>
      <c r="U1591" s="3"/>
      <c r="V1591" s="3"/>
      <c r="W1591" s="3"/>
      <c r="X1591" s="3"/>
      <c r="Y1591" s="3"/>
      <c r="Z1591" s="3"/>
      <c r="AA1591" s="3"/>
      <c r="AB1591" s="3"/>
      <c r="AC1591" s="3"/>
      <c r="AD1591" s="3"/>
      <c r="AE1591"/>
      <c r="AF1591"/>
    </row>
    <row r="1592" spans="1:32" s="5" customFormat="1" x14ac:dyDescent="0.25">
      <c r="A1592" s="5" t="s">
        <v>186</v>
      </c>
      <c r="B1592" s="5" t="s">
        <v>19</v>
      </c>
      <c r="C1592" s="5" t="s">
        <v>30</v>
      </c>
      <c r="D1592" s="5" t="s">
        <v>31</v>
      </c>
      <c r="E1592" s="3">
        <v>1</v>
      </c>
      <c r="F1592" s="3">
        <v>5.3658139999999998E-4</v>
      </c>
      <c r="G1592" s="3">
        <v>43</v>
      </c>
      <c r="H1592" s="3">
        <v>1.08231E-4</v>
      </c>
      <c r="I1592" s="3">
        <v>39.130000000000003</v>
      </c>
      <c r="J1592" s="3">
        <v>1.0815920000000002E-4</v>
      </c>
      <c r="K1592" s="3">
        <v>5</v>
      </c>
      <c r="L1592" s="3">
        <v>5</v>
      </c>
      <c r="M1592" s="3">
        <v>0</v>
      </c>
      <c r="N1592" s="3">
        <v>0</v>
      </c>
      <c r="O1592" s="3" t="str">
        <f t="shared" si="48"/>
        <v>2022</v>
      </c>
      <c r="P1592" s="3" t="str">
        <f t="shared" si="49"/>
        <v>05</v>
      </c>
      <c r="Q1592" s="3" t="s">
        <v>22</v>
      </c>
      <c r="R1592" s="5" t="s">
        <v>23</v>
      </c>
      <c r="T1592" s="3"/>
      <c r="U1592" s="3"/>
      <c r="V1592" s="3"/>
      <c r="W1592" s="3"/>
      <c r="X1592" s="3"/>
      <c r="Y1592" s="3"/>
      <c r="Z1592" s="3"/>
      <c r="AA1592" s="3"/>
      <c r="AB1592" s="3"/>
      <c r="AC1592" s="3"/>
      <c r="AD1592" s="3"/>
      <c r="AE1592"/>
      <c r="AF1592"/>
    </row>
    <row r="1593" spans="1:32" s="5" customFormat="1" x14ac:dyDescent="0.25">
      <c r="A1593" s="5" t="s">
        <v>186</v>
      </c>
      <c r="B1593" s="5" t="s">
        <v>19</v>
      </c>
      <c r="C1593" s="5" t="s">
        <v>30</v>
      </c>
      <c r="D1593" s="5" t="s">
        <v>31</v>
      </c>
      <c r="E1593" s="3">
        <v>2</v>
      </c>
      <c r="F1593" s="3">
        <v>1.0731628E-3</v>
      </c>
      <c r="G1593" s="3">
        <v>86</v>
      </c>
      <c r="H1593" s="3">
        <v>2.16462E-4</v>
      </c>
      <c r="I1593" s="3">
        <v>78.260000000000005</v>
      </c>
      <c r="J1593" s="3">
        <v>2.1631850000000002E-4</v>
      </c>
      <c r="K1593" s="3">
        <v>10</v>
      </c>
      <c r="L1593" s="3">
        <v>10</v>
      </c>
      <c r="M1593" s="3">
        <v>0</v>
      </c>
      <c r="N1593" s="3">
        <v>0</v>
      </c>
      <c r="O1593" s="3" t="str">
        <f t="shared" si="48"/>
        <v>2022</v>
      </c>
      <c r="P1593" s="3" t="str">
        <f t="shared" si="49"/>
        <v>05</v>
      </c>
      <c r="Q1593" s="3" t="s">
        <v>32</v>
      </c>
      <c r="R1593" s="5" t="s">
        <v>23</v>
      </c>
      <c r="T1593" s="3"/>
      <c r="U1593" s="3"/>
      <c r="V1593" s="3"/>
      <c r="W1593" s="3"/>
      <c r="X1593" s="3"/>
      <c r="Y1593" s="3"/>
      <c r="Z1593" s="3"/>
      <c r="AA1593" s="3"/>
      <c r="AB1593" s="3"/>
      <c r="AC1593" s="3"/>
      <c r="AD1593" s="3"/>
      <c r="AE1593"/>
      <c r="AF1593"/>
    </row>
    <row r="1594" spans="1:32" s="5" customFormat="1" x14ac:dyDescent="0.25">
      <c r="A1594" s="5" t="s">
        <v>186</v>
      </c>
      <c r="B1594" s="5" t="s">
        <v>19</v>
      </c>
      <c r="C1594" s="5" t="s">
        <v>30</v>
      </c>
      <c r="D1594" s="5" t="s">
        <v>31</v>
      </c>
      <c r="E1594" s="3">
        <v>1</v>
      </c>
      <c r="F1594" s="3">
        <v>5.3658139999999998E-4</v>
      </c>
      <c r="G1594" s="3">
        <v>43</v>
      </c>
      <c r="H1594" s="3">
        <v>1.08231E-4</v>
      </c>
      <c r="I1594" s="3">
        <v>39.130000000000003</v>
      </c>
      <c r="J1594" s="3">
        <v>1.0815920000000002E-4</v>
      </c>
      <c r="K1594" s="3">
        <v>5</v>
      </c>
      <c r="L1594" s="3">
        <v>5</v>
      </c>
      <c r="M1594" s="3">
        <v>0</v>
      </c>
      <c r="N1594" s="3">
        <v>0</v>
      </c>
      <c r="O1594" s="3" t="str">
        <f t="shared" si="48"/>
        <v>2022</v>
      </c>
      <c r="P1594" s="3" t="str">
        <f t="shared" si="49"/>
        <v>05</v>
      </c>
      <c r="Q1594" s="3" t="s">
        <v>33</v>
      </c>
      <c r="R1594" s="5" t="s">
        <v>23</v>
      </c>
      <c r="T1594" s="3"/>
      <c r="U1594" s="3"/>
      <c r="V1594" s="3"/>
      <c r="W1594" s="3"/>
      <c r="X1594" s="3"/>
      <c r="Y1594" s="3"/>
      <c r="Z1594" s="3"/>
      <c r="AA1594" s="3"/>
      <c r="AB1594" s="3"/>
      <c r="AC1594" s="3"/>
      <c r="AD1594" s="3"/>
      <c r="AE1594"/>
      <c r="AF1594"/>
    </row>
    <row r="1595" spans="1:32" s="5" customFormat="1" x14ac:dyDescent="0.25">
      <c r="A1595" s="5" t="s">
        <v>186</v>
      </c>
      <c r="B1595" s="5" t="s">
        <v>19</v>
      </c>
      <c r="C1595" s="5" t="s">
        <v>34</v>
      </c>
      <c r="D1595" s="5" t="s">
        <v>35</v>
      </c>
      <c r="E1595" s="3">
        <v>77</v>
      </c>
      <c r="F1595" s="3">
        <v>4.1316767799999994E-2</v>
      </c>
      <c r="G1595" s="3">
        <v>6699</v>
      </c>
      <c r="H1595" s="3">
        <v>1.6861383000000001E-2</v>
      </c>
      <c r="I1595" s="3">
        <v>6096.09</v>
      </c>
      <c r="J1595" s="3">
        <v>1.6850202399999997E-2</v>
      </c>
      <c r="K1595" s="3">
        <v>770</v>
      </c>
      <c r="L1595" s="3">
        <v>770</v>
      </c>
      <c r="M1595" s="3">
        <v>0</v>
      </c>
      <c r="N1595" s="3">
        <v>0</v>
      </c>
      <c r="O1595" s="3" t="str">
        <f t="shared" si="48"/>
        <v>2022</v>
      </c>
      <c r="P1595" s="3" t="str">
        <f t="shared" si="49"/>
        <v>05</v>
      </c>
      <c r="Q1595" s="3" t="s">
        <v>22</v>
      </c>
      <c r="R1595" s="5" t="s">
        <v>23</v>
      </c>
      <c r="T1595" s="3"/>
      <c r="U1595" s="3"/>
      <c r="V1595" s="3"/>
      <c r="W1595" s="3"/>
      <c r="X1595" s="3"/>
      <c r="Y1595" s="3"/>
      <c r="Z1595" s="3"/>
      <c r="AA1595" s="3"/>
      <c r="AB1595" s="3"/>
      <c r="AC1595" s="3"/>
      <c r="AD1595" s="3"/>
      <c r="AE1595"/>
      <c r="AF1595"/>
    </row>
    <row r="1596" spans="1:32" s="5" customFormat="1" x14ac:dyDescent="0.25">
      <c r="A1596" s="5" t="s">
        <v>186</v>
      </c>
      <c r="B1596" s="5" t="s">
        <v>19</v>
      </c>
      <c r="C1596" s="5" t="s">
        <v>34</v>
      </c>
      <c r="D1596" s="5" t="s">
        <v>35</v>
      </c>
      <c r="E1596" s="3">
        <v>1</v>
      </c>
      <c r="F1596" s="3">
        <v>5.3658139999999998E-4</v>
      </c>
      <c r="G1596" s="3">
        <v>87</v>
      </c>
      <c r="H1596" s="3">
        <v>2.1897899999999995E-4</v>
      </c>
      <c r="I1596" s="3">
        <v>79.17</v>
      </c>
      <c r="J1596" s="3">
        <v>2.1883379999999993E-4</v>
      </c>
      <c r="K1596" s="3">
        <v>10</v>
      </c>
      <c r="L1596" s="3">
        <v>10</v>
      </c>
      <c r="M1596" s="3">
        <v>0</v>
      </c>
      <c r="N1596" s="3">
        <v>0</v>
      </c>
      <c r="O1596" s="3" t="str">
        <f t="shared" si="48"/>
        <v>2022</v>
      </c>
      <c r="P1596" s="3" t="str">
        <f t="shared" si="49"/>
        <v>05</v>
      </c>
      <c r="Q1596" s="3" t="s">
        <v>22</v>
      </c>
      <c r="R1596" s="5" t="s">
        <v>23</v>
      </c>
      <c r="T1596" s="3"/>
      <c r="U1596" s="3"/>
      <c r="V1596" s="3"/>
      <c r="W1596" s="3"/>
      <c r="X1596" s="3"/>
      <c r="Y1596" s="3"/>
      <c r="Z1596" s="3"/>
      <c r="AA1596" s="3"/>
      <c r="AB1596" s="3"/>
      <c r="AC1596" s="3"/>
      <c r="AD1596" s="3"/>
      <c r="AE1596"/>
      <c r="AF1596"/>
    </row>
    <row r="1597" spans="1:32" s="5" customFormat="1" x14ac:dyDescent="0.25">
      <c r="A1597" s="5" t="s">
        <v>186</v>
      </c>
      <c r="B1597" s="5" t="s">
        <v>19</v>
      </c>
      <c r="C1597" s="5" t="s">
        <v>34</v>
      </c>
      <c r="D1597" s="5" t="s">
        <v>35</v>
      </c>
      <c r="E1597" s="3">
        <v>16</v>
      </c>
      <c r="F1597" s="3">
        <v>8.5853023999999997E-3</v>
      </c>
      <c r="G1597" s="3">
        <v>1392</v>
      </c>
      <c r="H1597" s="3">
        <v>3.5036639999999992E-3</v>
      </c>
      <c r="I1597" s="3">
        <v>1266.72</v>
      </c>
      <c r="J1597" s="3">
        <v>3.5013407999999989E-3</v>
      </c>
      <c r="K1597" s="3">
        <v>160</v>
      </c>
      <c r="L1597" s="3">
        <v>160</v>
      </c>
      <c r="M1597" s="3">
        <v>0</v>
      </c>
      <c r="N1597" s="3">
        <v>0</v>
      </c>
      <c r="O1597" s="3" t="str">
        <f t="shared" si="48"/>
        <v>2022</v>
      </c>
      <c r="P1597" s="3" t="str">
        <f t="shared" si="49"/>
        <v>05</v>
      </c>
      <c r="Q1597" s="3" t="s">
        <v>22</v>
      </c>
      <c r="R1597" s="5" t="s">
        <v>23</v>
      </c>
      <c r="T1597" s="3"/>
      <c r="U1597" s="3"/>
      <c r="V1597" s="3"/>
      <c r="W1597" s="3"/>
      <c r="X1597" s="3"/>
      <c r="Y1597" s="3"/>
      <c r="Z1597" s="3"/>
      <c r="AA1597" s="3"/>
      <c r="AB1597" s="3"/>
      <c r="AC1597" s="3"/>
      <c r="AD1597" s="3"/>
      <c r="AE1597"/>
      <c r="AF1597"/>
    </row>
    <row r="1598" spans="1:32" s="5" customFormat="1" x14ac:dyDescent="0.25">
      <c r="A1598" s="5" t="s">
        <v>186</v>
      </c>
      <c r="B1598" s="5" t="s">
        <v>19</v>
      </c>
      <c r="C1598" s="5" t="s">
        <v>36</v>
      </c>
      <c r="D1598" s="5" t="s">
        <v>37</v>
      </c>
      <c r="E1598" s="3">
        <v>22</v>
      </c>
      <c r="F1598" s="3">
        <v>1.1804790800000001E-2</v>
      </c>
      <c r="G1598" s="3">
        <v>5742</v>
      </c>
      <c r="H1598" s="3">
        <v>1.4452614000000003E-2</v>
      </c>
      <c r="I1598" s="3">
        <v>5274.8099999999995</v>
      </c>
      <c r="J1598" s="3">
        <v>1.4580102299999998E-2</v>
      </c>
      <c r="K1598" s="3">
        <v>660</v>
      </c>
      <c r="L1598" s="3">
        <v>660</v>
      </c>
      <c r="M1598" s="3">
        <v>0</v>
      </c>
      <c r="N1598" s="3">
        <v>0</v>
      </c>
      <c r="O1598" s="3" t="str">
        <f t="shared" si="48"/>
        <v>2022</v>
      </c>
      <c r="P1598" s="3" t="str">
        <f t="shared" si="49"/>
        <v>05</v>
      </c>
      <c r="Q1598" s="3" t="s">
        <v>22</v>
      </c>
      <c r="R1598" s="5" t="s">
        <v>23</v>
      </c>
      <c r="T1598" s="3"/>
      <c r="U1598" s="3"/>
      <c r="V1598" s="3"/>
      <c r="W1598" s="3"/>
      <c r="X1598" s="3"/>
      <c r="Y1598" s="3"/>
      <c r="Z1598" s="3"/>
      <c r="AA1598" s="3"/>
      <c r="AB1598" s="3"/>
      <c r="AC1598" s="3"/>
      <c r="AD1598" s="3"/>
      <c r="AE1598"/>
      <c r="AF1598"/>
    </row>
    <row r="1599" spans="1:32" s="5" customFormat="1" x14ac:dyDescent="0.25">
      <c r="A1599" s="5" t="s">
        <v>186</v>
      </c>
      <c r="B1599" s="5" t="s">
        <v>19</v>
      </c>
      <c r="C1599" s="5" t="s">
        <v>36</v>
      </c>
      <c r="D1599" s="5" t="s">
        <v>37</v>
      </c>
      <c r="E1599" s="3">
        <v>76</v>
      </c>
      <c r="F1599" s="3">
        <v>4.0780186399999988E-2</v>
      </c>
      <c r="G1599" s="3">
        <v>19836</v>
      </c>
      <c r="H1599" s="3">
        <v>4.9927211999999999E-2</v>
      </c>
      <c r="I1599" s="3">
        <v>18050.760000000002</v>
      </c>
      <c r="J1599" s="3">
        <v>4.9894105699999997E-2</v>
      </c>
      <c r="K1599" s="3">
        <v>2280</v>
      </c>
      <c r="L1599" s="3">
        <v>2280</v>
      </c>
      <c r="M1599" s="3">
        <v>0</v>
      </c>
      <c r="N1599" s="3">
        <v>0</v>
      </c>
      <c r="O1599" s="3" t="str">
        <f t="shared" si="48"/>
        <v>2022</v>
      </c>
      <c r="P1599" s="3" t="str">
        <f t="shared" si="49"/>
        <v>05</v>
      </c>
      <c r="Q1599" s="3" t="s">
        <v>22</v>
      </c>
      <c r="R1599" s="5" t="s">
        <v>23</v>
      </c>
      <c r="T1599" s="3"/>
      <c r="U1599" s="3"/>
      <c r="V1599" s="3"/>
      <c r="W1599" s="3"/>
      <c r="X1599" s="3"/>
      <c r="Y1599" s="3"/>
      <c r="Z1599" s="3"/>
      <c r="AA1599" s="3"/>
      <c r="AB1599" s="3"/>
      <c r="AC1599" s="3"/>
      <c r="AD1599" s="3"/>
      <c r="AE1599"/>
      <c r="AF1599"/>
    </row>
    <row r="1600" spans="1:32" s="5" customFormat="1" x14ac:dyDescent="0.25">
      <c r="A1600" s="5" t="s">
        <v>186</v>
      </c>
      <c r="B1600" s="5" t="s">
        <v>19</v>
      </c>
      <c r="C1600" s="5" t="s">
        <v>36</v>
      </c>
      <c r="D1600" s="5" t="s">
        <v>37</v>
      </c>
      <c r="E1600" s="3">
        <v>369</v>
      </c>
      <c r="F1600" s="3">
        <v>0.19799853660000005</v>
      </c>
      <c r="G1600" s="3">
        <v>96309</v>
      </c>
      <c r="H1600" s="3">
        <v>0.24240975300000001</v>
      </c>
      <c r="I1600" s="3">
        <v>87641.19</v>
      </c>
      <c r="J1600" s="3">
        <v>0.24224901330000001</v>
      </c>
      <c r="K1600" s="3">
        <v>11070</v>
      </c>
      <c r="L1600" s="3">
        <v>11070</v>
      </c>
      <c r="M1600" s="3">
        <v>0</v>
      </c>
      <c r="N1600" s="3">
        <v>0</v>
      </c>
      <c r="O1600" s="3" t="str">
        <f t="shared" si="48"/>
        <v>2022</v>
      </c>
      <c r="P1600" s="3" t="str">
        <f t="shared" si="49"/>
        <v>05</v>
      </c>
      <c r="Q1600" s="3" t="s">
        <v>22</v>
      </c>
      <c r="R1600" s="5" t="s">
        <v>23</v>
      </c>
      <c r="T1600" s="3"/>
      <c r="U1600" s="3"/>
      <c r="V1600" s="3"/>
      <c r="W1600" s="3"/>
      <c r="X1600" s="3"/>
      <c r="Y1600" s="3"/>
      <c r="Z1600" s="3"/>
      <c r="AA1600" s="3"/>
      <c r="AB1600" s="3"/>
      <c r="AC1600" s="3"/>
      <c r="AD1600" s="3"/>
      <c r="AE1600"/>
      <c r="AF1600"/>
    </row>
    <row r="1601" spans="1:32" s="5" customFormat="1" x14ac:dyDescent="0.25">
      <c r="A1601" s="5" t="s">
        <v>186</v>
      </c>
      <c r="B1601" s="5" t="s">
        <v>19</v>
      </c>
      <c r="C1601" s="5" t="s">
        <v>36</v>
      </c>
      <c r="D1601" s="5" t="s">
        <v>37</v>
      </c>
      <c r="E1601" s="3">
        <v>1</v>
      </c>
      <c r="F1601" s="3">
        <v>5.3658139999999998E-4</v>
      </c>
      <c r="G1601" s="3">
        <v>261</v>
      </c>
      <c r="H1601" s="3">
        <v>6.5693700000000002E-4</v>
      </c>
      <c r="I1601" s="3">
        <v>237.51</v>
      </c>
      <c r="J1601" s="3">
        <v>6.565013999999999E-4</v>
      </c>
      <c r="K1601" s="3">
        <v>30</v>
      </c>
      <c r="L1601" s="3">
        <v>30</v>
      </c>
      <c r="M1601" s="3">
        <v>0</v>
      </c>
      <c r="N1601" s="3">
        <v>0</v>
      </c>
      <c r="O1601" s="3" t="str">
        <f t="shared" si="48"/>
        <v>2022</v>
      </c>
      <c r="P1601" s="3" t="str">
        <f t="shared" si="49"/>
        <v>05</v>
      </c>
      <c r="Q1601" s="3" t="s">
        <v>28</v>
      </c>
      <c r="R1601" s="5" t="s">
        <v>29</v>
      </c>
      <c r="T1601" s="3"/>
      <c r="U1601" s="3"/>
      <c r="V1601" s="3"/>
      <c r="W1601" s="3"/>
      <c r="X1601" s="3"/>
      <c r="Y1601" s="3"/>
      <c r="Z1601" s="3"/>
      <c r="AA1601" s="3"/>
      <c r="AB1601" s="3"/>
      <c r="AC1601" s="3"/>
      <c r="AD1601" s="3"/>
      <c r="AE1601"/>
      <c r="AF1601"/>
    </row>
    <row r="1602" spans="1:32" s="5" customFormat="1" x14ac:dyDescent="0.25">
      <c r="A1602" s="5" t="s">
        <v>186</v>
      </c>
      <c r="B1602" s="5" t="s">
        <v>19</v>
      </c>
      <c r="C1602" s="5" t="s">
        <v>36</v>
      </c>
      <c r="D1602" s="5" t="s">
        <v>37</v>
      </c>
      <c r="E1602" s="3">
        <v>10</v>
      </c>
      <c r="F1602" s="3">
        <v>5.365814E-3</v>
      </c>
      <c r="G1602" s="3">
        <v>2610</v>
      </c>
      <c r="H1602" s="3">
        <v>6.5693700000000006E-3</v>
      </c>
      <c r="I1602" s="3">
        <v>2375.1</v>
      </c>
      <c r="J1602" s="3">
        <v>6.5650138999999996E-3</v>
      </c>
      <c r="K1602" s="3">
        <v>300</v>
      </c>
      <c r="L1602" s="3">
        <v>300</v>
      </c>
      <c r="M1602" s="3">
        <v>0</v>
      </c>
      <c r="N1602" s="3">
        <v>0</v>
      </c>
      <c r="O1602" s="3" t="str">
        <f t="shared" si="48"/>
        <v>2022</v>
      </c>
      <c r="P1602" s="3" t="str">
        <f t="shared" si="49"/>
        <v>05</v>
      </c>
      <c r="Q1602" s="3" t="s">
        <v>22</v>
      </c>
      <c r="R1602" s="5" t="s">
        <v>29</v>
      </c>
      <c r="T1602" s="3"/>
      <c r="U1602" s="3"/>
      <c r="V1602" s="3"/>
      <c r="W1602" s="3"/>
      <c r="X1602" s="3"/>
      <c r="Y1602" s="3"/>
      <c r="Z1602" s="3"/>
      <c r="AA1602" s="3"/>
      <c r="AB1602" s="3"/>
      <c r="AC1602" s="3"/>
      <c r="AD1602" s="3"/>
      <c r="AE1602"/>
      <c r="AF1602"/>
    </row>
    <row r="1603" spans="1:32" s="5" customFormat="1" x14ac:dyDescent="0.25">
      <c r="A1603" s="5" t="s">
        <v>186</v>
      </c>
      <c r="B1603" s="5" t="s">
        <v>19</v>
      </c>
      <c r="C1603" s="5" t="s">
        <v>38</v>
      </c>
      <c r="D1603" s="5" t="s">
        <v>39</v>
      </c>
      <c r="E1603" s="3">
        <v>1</v>
      </c>
      <c r="F1603" s="3">
        <v>5.3658139999999998E-4</v>
      </c>
      <c r="G1603" s="3">
        <v>261</v>
      </c>
      <c r="H1603" s="3">
        <v>6.5693700000000002E-4</v>
      </c>
      <c r="I1603" s="3">
        <v>237.51</v>
      </c>
      <c r="J1603" s="3">
        <v>6.565013999999999E-4</v>
      </c>
      <c r="K1603" s="3">
        <v>30</v>
      </c>
      <c r="L1603" s="3">
        <v>30</v>
      </c>
      <c r="M1603" s="3">
        <v>0</v>
      </c>
      <c r="N1603" s="3">
        <v>0</v>
      </c>
      <c r="O1603" s="3" t="str">
        <f t="shared" ref="O1603:O1666" si="50">MID(A1603,4,4)</f>
        <v>2022</v>
      </c>
      <c r="P1603" s="3" t="str">
        <f t="shared" ref="P1603:P1666" si="51">LEFT(A1603,2)</f>
        <v>05</v>
      </c>
      <c r="Q1603" s="3" t="s">
        <v>22</v>
      </c>
      <c r="R1603" s="5" t="s">
        <v>23</v>
      </c>
      <c r="T1603" s="3"/>
      <c r="U1603" s="3"/>
      <c r="V1603" s="3"/>
      <c r="W1603" s="3"/>
      <c r="X1603" s="3"/>
      <c r="Y1603" s="3"/>
      <c r="Z1603" s="3"/>
      <c r="AA1603" s="3"/>
      <c r="AB1603" s="3"/>
      <c r="AC1603" s="3"/>
      <c r="AD1603" s="3"/>
      <c r="AE1603"/>
      <c r="AF1603"/>
    </row>
    <row r="1604" spans="1:32" s="5" customFormat="1" x14ac:dyDescent="0.25">
      <c r="A1604" s="5" t="s">
        <v>186</v>
      </c>
      <c r="B1604" s="5" t="s">
        <v>19</v>
      </c>
      <c r="C1604" s="5" t="s">
        <v>38</v>
      </c>
      <c r="D1604" s="5" t="s">
        <v>39</v>
      </c>
      <c r="E1604" s="3">
        <v>2</v>
      </c>
      <c r="F1604" s="3">
        <v>1.0731628E-3</v>
      </c>
      <c r="G1604" s="3">
        <v>522</v>
      </c>
      <c r="H1604" s="3">
        <v>1.313874E-3</v>
      </c>
      <c r="I1604" s="3">
        <v>475.02</v>
      </c>
      <c r="J1604" s="3">
        <v>1.3130027999999998E-3</v>
      </c>
      <c r="K1604" s="3">
        <v>60</v>
      </c>
      <c r="L1604" s="3">
        <v>60</v>
      </c>
      <c r="M1604" s="3">
        <v>0</v>
      </c>
      <c r="N1604" s="3">
        <v>0</v>
      </c>
      <c r="O1604" s="3" t="str">
        <f t="shared" si="50"/>
        <v>2022</v>
      </c>
      <c r="P1604" s="3" t="str">
        <f t="shared" si="51"/>
        <v>05</v>
      </c>
      <c r="Q1604" s="3" t="s">
        <v>22</v>
      </c>
      <c r="R1604" s="5" t="s">
        <v>23</v>
      </c>
      <c r="T1604" s="3"/>
      <c r="U1604" s="3"/>
      <c r="V1604" s="3"/>
      <c r="W1604" s="3"/>
      <c r="X1604" s="3"/>
      <c r="Y1604" s="3"/>
      <c r="Z1604" s="3"/>
      <c r="AA1604" s="3"/>
      <c r="AB1604" s="3"/>
      <c r="AC1604" s="3"/>
      <c r="AD1604" s="3"/>
      <c r="AE1604"/>
      <c r="AF1604"/>
    </row>
    <row r="1605" spans="1:32" s="5" customFormat="1" x14ac:dyDescent="0.25">
      <c r="A1605" s="5" t="s">
        <v>186</v>
      </c>
      <c r="B1605" s="5" t="s">
        <v>19</v>
      </c>
      <c r="C1605" s="5" t="s">
        <v>40</v>
      </c>
      <c r="D1605" s="5" t="s">
        <v>41</v>
      </c>
      <c r="E1605" s="3">
        <v>76</v>
      </c>
      <c r="F1605" s="3">
        <v>4.0780186399999988E-2</v>
      </c>
      <c r="G1605" s="3">
        <v>0</v>
      </c>
      <c r="H1605" s="3">
        <v>0</v>
      </c>
      <c r="I1605" s="3">
        <v>0</v>
      </c>
      <c r="J1605" s="3">
        <v>0</v>
      </c>
      <c r="K1605" s="3">
        <v>0</v>
      </c>
      <c r="L1605" s="3">
        <v>0</v>
      </c>
      <c r="M1605" s="3">
        <v>3116</v>
      </c>
      <c r="N1605" s="3">
        <v>0</v>
      </c>
      <c r="O1605" s="3" t="str">
        <f t="shared" si="50"/>
        <v>2022</v>
      </c>
      <c r="P1605" s="3" t="str">
        <f t="shared" si="51"/>
        <v>05</v>
      </c>
      <c r="Q1605" s="3" t="s">
        <v>22</v>
      </c>
      <c r="R1605" s="5" t="s">
        <v>23</v>
      </c>
      <c r="T1605" s="3"/>
      <c r="U1605" s="3"/>
      <c r="V1605" s="3"/>
      <c r="W1605" s="3"/>
      <c r="X1605" s="3"/>
      <c r="Y1605" s="3"/>
      <c r="Z1605" s="3"/>
      <c r="AA1605" s="3"/>
      <c r="AB1605" s="3"/>
      <c r="AC1605" s="3"/>
      <c r="AD1605" s="3"/>
      <c r="AE1605"/>
      <c r="AF1605"/>
    </row>
    <row r="1606" spans="1:32" s="5" customFormat="1" x14ac:dyDescent="0.25">
      <c r="A1606" s="5" t="s">
        <v>186</v>
      </c>
      <c r="B1606" s="5" t="s">
        <v>19</v>
      </c>
      <c r="C1606" s="5" t="s">
        <v>40</v>
      </c>
      <c r="D1606" s="5" t="s">
        <v>41</v>
      </c>
      <c r="E1606" s="3">
        <v>443</v>
      </c>
      <c r="F1606" s="3">
        <v>0.23770556019999994</v>
      </c>
      <c r="G1606" s="3">
        <v>0</v>
      </c>
      <c r="H1606" s="3">
        <v>0</v>
      </c>
      <c r="I1606" s="3">
        <v>0</v>
      </c>
      <c r="J1606" s="3">
        <v>0</v>
      </c>
      <c r="K1606" s="3">
        <v>0</v>
      </c>
      <c r="L1606" s="3">
        <v>0</v>
      </c>
      <c r="M1606" s="3">
        <v>18163</v>
      </c>
      <c r="N1606" s="3">
        <v>0</v>
      </c>
      <c r="O1606" s="3" t="str">
        <f t="shared" si="50"/>
        <v>2022</v>
      </c>
      <c r="P1606" s="3" t="str">
        <f t="shared" si="51"/>
        <v>05</v>
      </c>
      <c r="Q1606" s="3" t="s">
        <v>22</v>
      </c>
      <c r="R1606" s="5" t="s">
        <v>23</v>
      </c>
      <c r="T1606" s="3"/>
      <c r="U1606" s="3"/>
      <c r="V1606" s="3"/>
      <c r="W1606" s="3"/>
      <c r="X1606" s="3"/>
      <c r="Y1606" s="3"/>
      <c r="Z1606" s="3"/>
      <c r="AA1606" s="3"/>
      <c r="AB1606" s="3"/>
      <c r="AC1606" s="3"/>
      <c r="AD1606" s="3"/>
      <c r="AE1606"/>
      <c r="AF1606"/>
    </row>
    <row r="1607" spans="1:32" s="5" customFormat="1" x14ac:dyDescent="0.25">
      <c r="A1607" s="5" t="s">
        <v>186</v>
      </c>
      <c r="B1607" s="5" t="s">
        <v>19</v>
      </c>
      <c r="C1607" s="5" t="s">
        <v>40</v>
      </c>
      <c r="D1607" s="5" t="s">
        <v>41</v>
      </c>
      <c r="E1607" s="3">
        <v>4</v>
      </c>
      <c r="F1607" s="3">
        <v>2.1463255999999999E-3</v>
      </c>
      <c r="G1607" s="3">
        <v>0</v>
      </c>
      <c r="H1607" s="3">
        <v>0</v>
      </c>
      <c r="I1607" s="3">
        <v>0</v>
      </c>
      <c r="J1607" s="3">
        <v>0</v>
      </c>
      <c r="K1607" s="3">
        <v>0</v>
      </c>
      <c r="L1607" s="3">
        <v>0</v>
      </c>
      <c r="M1607" s="3">
        <v>164</v>
      </c>
      <c r="N1607" s="3">
        <v>0</v>
      </c>
      <c r="O1607" s="3" t="str">
        <f t="shared" si="50"/>
        <v>2022</v>
      </c>
      <c r="P1607" s="3" t="str">
        <f t="shared" si="51"/>
        <v>05</v>
      </c>
      <c r="Q1607" s="3" t="s">
        <v>22</v>
      </c>
      <c r="R1607" s="5" t="s">
        <v>23</v>
      </c>
      <c r="T1607" s="3"/>
      <c r="U1607" s="3"/>
      <c r="V1607" s="3"/>
      <c r="W1607" s="3"/>
      <c r="X1607" s="3"/>
      <c r="Y1607" s="3"/>
      <c r="Z1607" s="3"/>
      <c r="AA1607" s="3"/>
      <c r="AB1607" s="3"/>
      <c r="AC1607" s="3"/>
      <c r="AD1607" s="3"/>
      <c r="AE1607"/>
      <c r="AF1607"/>
    </row>
    <row r="1608" spans="1:32" s="5" customFormat="1" x14ac:dyDescent="0.25">
      <c r="A1608" s="5" t="s">
        <v>186</v>
      </c>
      <c r="B1608" s="5" t="s">
        <v>19</v>
      </c>
      <c r="C1608" s="5" t="s">
        <v>40</v>
      </c>
      <c r="D1608" s="5" t="s">
        <v>41</v>
      </c>
      <c r="E1608" s="3">
        <v>10</v>
      </c>
      <c r="F1608" s="3">
        <v>5.365814E-3</v>
      </c>
      <c r="G1608" s="3">
        <v>0</v>
      </c>
      <c r="H1608" s="3">
        <v>0</v>
      </c>
      <c r="I1608" s="3">
        <v>0</v>
      </c>
      <c r="J1608" s="3">
        <v>0</v>
      </c>
      <c r="K1608" s="3">
        <v>0</v>
      </c>
      <c r="L1608" s="3">
        <v>0</v>
      </c>
      <c r="M1608" s="3">
        <v>410</v>
      </c>
      <c r="N1608" s="3">
        <v>0</v>
      </c>
      <c r="O1608" s="3" t="str">
        <f t="shared" si="50"/>
        <v>2022</v>
      </c>
      <c r="P1608" s="3" t="str">
        <f t="shared" si="51"/>
        <v>05</v>
      </c>
      <c r="Q1608" s="3" t="s">
        <v>22</v>
      </c>
      <c r="R1608" s="5" t="s">
        <v>29</v>
      </c>
      <c r="T1608" s="3"/>
      <c r="U1608" s="3"/>
      <c r="V1608" s="3"/>
      <c r="W1608" s="3"/>
      <c r="X1608" s="3"/>
      <c r="Y1608" s="3"/>
      <c r="Z1608" s="3"/>
      <c r="AA1608" s="3"/>
      <c r="AB1608" s="3"/>
      <c r="AC1608" s="3"/>
      <c r="AD1608" s="3"/>
      <c r="AE1608"/>
      <c r="AF1608"/>
    </row>
    <row r="1609" spans="1:32" s="5" customFormat="1" x14ac:dyDescent="0.25">
      <c r="A1609" s="5" t="s">
        <v>186</v>
      </c>
      <c r="B1609" s="5" t="s">
        <v>19</v>
      </c>
      <c r="C1609" s="5" t="s">
        <v>42</v>
      </c>
      <c r="D1609" s="5" t="s">
        <v>43</v>
      </c>
      <c r="E1609" s="3">
        <v>9</v>
      </c>
      <c r="F1609" s="3">
        <v>4.8292325999999986E-3</v>
      </c>
      <c r="G1609" s="3">
        <v>7470</v>
      </c>
      <c r="H1609" s="3">
        <v>1.8801989999999998E-2</v>
      </c>
      <c r="I1609" s="3">
        <v>6797.7</v>
      </c>
      <c r="J1609" s="3">
        <v>1.8789522600000004E-2</v>
      </c>
      <c r="K1609" s="3">
        <v>540</v>
      </c>
      <c r="L1609" s="3">
        <v>540</v>
      </c>
      <c r="M1609" s="3">
        <v>0</v>
      </c>
      <c r="N1609" s="3">
        <v>0</v>
      </c>
      <c r="O1609" s="3" t="str">
        <f t="shared" si="50"/>
        <v>2022</v>
      </c>
      <c r="P1609" s="3" t="str">
        <f t="shared" si="51"/>
        <v>05</v>
      </c>
      <c r="Q1609" s="3" t="s">
        <v>22</v>
      </c>
      <c r="R1609" s="5" t="s">
        <v>29</v>
      </c>
      <c r="T1609" s="3"/>
      <c r="U1609" s="3"/>
      <c r="V1609" s="3"/>
      <c r="W1609" s="3"/>
      <c r="X1609" s="3"/>
      <c r="Y1609" s="3"/>
      <c r="Z1609" s="3"/>
      <c r="AA1609" s="3"/>
      <c r="AB1609" s="3"/>
      <c r="AC1609" s="3"/>
      <c r="AD1609" s="3"/>
      <c r="AE1609"/>
      <c r="AF1609"/>
    </row>
    <row r="1610" spans="1:32" s="5" customFormat="1" x14ac:dyDescent="0.25">
      <c r="A1610" s="5" t="s">
        <v>186</v>
      </c>
      <c r="B1610" s="5" t="s">
        <v>19</v>
      </c>
      <c r="C1610" s="5" t="s">
        <v>42</v>
      </c>
      <c r="D1610" s="5" t="s">
        <v>43</v>
      </c>
      <c r="E1610" s="3">
        <v>77</v>
      </c>
      <c r="F1610" s="3">
        <v>4.1316767799999994E-2</v>
      </c>
      <c r="G1610" s="3">
        <v>63910</v>
      </c>
      <c r="H1610" s="3">
        <v>0.16086147000000001</v>
      </c>
      <c r="I1610" s="3">
        <v>58158.1</v>
      </c>
      <c r="J1610" s="3">
        <v>0.16075480419999999</v>
      </c>
      <c r="K1610" s="3">
        <v>4620</v>
      </c>
      <c r="L1610" s="3">
        <v>4620</v>
      </c>
      <c r="M1610" s="3">
        <v>0</v>
      </c>
      <c r="N1610" s="3">
        <v>0</v>
      </c>
      <c r="O1610" s="3" t="str">
        <f t="shared" si="50"/>
        <v>2022</v>
      </c>
      <c r="P1610" s="3" t="str">
        <f t="shared" si="51"/>
        <v>05</v>
      </c>
      <c r="Q1610" s="3" t="s">
        <v>22</v>
      </c>
      <c r="R1610" s="5" t="s">
        <v>23</v>
      </c>
      <c r="T1610" s="3"/>
      <c r="U1610" s="3"/>
      <c r="V1610" s="3"/>
      <c r="W1610" s="3"/>
      <c r="X1610" s="3"/>
      <c r="Y1610" s="3"/>
      <c r="Z1610" s="3"/>
      <c r="AA1610" s="3"/>
      <c r="AB1610" s="3"/>
      <c r="AC1610" s="3"/>
      <c r="AD1610" s="3"/>
      <c r="AE1610"/>
      <c r="AF1610"/>
    </row>
    <row r="1611" spans="1:32" s="5" customFormat="1" x14ac:dyDescent="0.25">
      <c r="A1611" s="5" t="s">
        <v>186</v>
      </c>
      <c r="B1611" s="5" t="s">
        <v>19</v>
      </c>
      <c r="C1611" s="5" t="s">
        <v>44</v>
      </c>
      <c r="D1611" s="5" t="s">
        <v>45</v>
      </c>
      <c r="E1611" s="3">
        <v>159</v>
      </c>
      <c r="F1611" s="3">
        <v>8.5316442599999986E-2</v>
      </c>
      <c r="G1611" s="3">
        <v>88404</v>
      </c>
      <c r="H1611" s="3">
        <v>0.222512868</v>
      </c>
      <c r="I1611" s="3">
        <v>80447.64</v>
      </c>
      <c r="J1611" s="3">
        <v>0.22236532169999998</v>
      </c>
      <c r="K1611" s="3">
        <v>6360</v>
      </c>
      <c r="L1611" s="3">
        <v>6360</v>
      </c>
      <c r="M1611" s="3">
        <v>0</v>
      </c>
      <c r="N1611" s="3">
        <v>0</v>
      </c>
      <c r="O1611" s="3" t="str">
        <f t="shared" si="50"/>
        <v>2022</v>
      </c>
      <c r="P1611" s="3" t="str">
        <f t="shared" si="51"/>
        <v>05</v>
      </c>
      <c r="Q1611" s="3" t="s">
        <v>22</v>
      </c>
      <c r="R1611" s="5" t="s">
        <v>23</v>
      </c>
      <c r="T1611" s="3"/>
      <c r="U1611" s="3"/>
      <c r="V1611" s="3"/>
      <c r="W1611" s="3"/>
      <c r="X1611" s="3"/>
      <c r="Y1611" s="3"/>
      <c r="Z1611" s="3"/>
      <c r="AA1611" s="3"/>
      <c r="AB1611" s="3"/>
      <c r="AC1611" s="3"/>
      <c r="AD1611" s="3"/>
      <c r="AE1611"/>
      <c r="AF1611"/>
    </row>
    <row r="1612" spans="1:32" s="5" customFormat="1" x14ac:dyDescent="0.25">
      <c r="A1612" s="5" t="s">
        <v>186</v>
      </c>
      <c r="B1612" s="5" t="s">
        <v>19</v>
      </c>
      <c r="C1612" s="5" t="s">
        <v>44</v>
      </c>
      <c r="D1612" s="5" t="s">
        <v>45</v>
      </c>
      <c r="E1612" s="3">
        <v>1</v>
      </c>
      <c r="F1612" s="3">
        <v>5.3658139999999998E-4</v>
      </c>
      <c r="G1612" s="3">
        <v>556</v>
      </c>
      <c r="H1612" s="3">
        <v>1.399452E-3</v>
      </c>
      <c r="I1612" s="3">
        <v>505.96000000000004</v>
      </c>
      <c r="J1612" s="3">
        <v>1.3985239999999999E-3</v>
      </c>
      <c r="K1612" s="3">
        <v>40</v>
      </c>
      <c r="L1612" s="3">
        <v>40</v>
      </c>
      <c r="M1612" s="3">
        <v>0</v>
      </c>
      <c r="N1612" s="3">
        <v>0</v>
      </c>
      <c r="O1612" s="3" t="str">
        <f t="shared" si="50"/>
        <v>2022</v>
      </c>
      <c r="P1612" s="3" t="str">
        <f t="shared" si="51"/>
        <v>05</v>
      </c>
      <c r="Q1612" s="3" t="s">
        <v>32</v>
      </c>
      <c r="R1612" s="5" t="s">
        <v>23</v>
      </c>
      <c r="T1612" s="3"/>
      <c r="U1612" s="3"/>
      <c r="V1612" s="3"/>
      <c r="W1612" s="3"/>
      <c r="X1612" s="3"/>
      <c r="Y1612" s="3"/>
      <c r="Z1612" s="3"/>
      <c r="AA1612" s="3"/>
      <c r="AB1612" s="3"/>
      <c r="AC1612" s="3"/>
      <c r="AD1612" s="3"/>
      <c r="AE1612"/>
      <c r="AF1612"/>
    </row>
    <row r="1613" spans="1:32" s="5" customFormat="1" x14ac:dyDescent="0.25">
      <c r="A1613" s="5" t="s">
        <v>186</v>
      </c>
      <c r="B1613" s="5" t="s">
        <v>19</v>
      </c>
      <c r="C1613" s="5" t="s">
        <v>44</v>
      </c>
      <c r="D1613" s="5" t="s">
        <v>45</v>
      </c>
      <c r="E1613" s="3">
        <v>1</v>
      </c>
      <c r="F1613" s="3">
        <v>5.3658139999999998E-4</v>
      </c>
      <c r="G1613" s="3">
        <v>556</v>
      </c>
      <c r="H1613" s="3">
        <v>1.399452E-3</v>
      </c>
      <c r="I1613" s="3">
        <v>505.96000000000004</v>
      </c>
      <c r="J1613" s="3">
        <v>1.3985239999999999E-3</v>
      </c>
      <c r="K1613" s="3">
        <v>40</v>
      </c>
      <c r="L1613" s="3">
        <v>40</v>
      </c>
      <c r="M1613" s="3">
        <v>0</v>
      </c>
      <c r="N1613" s="3">
        <v>0</v>
      </c>
      <c r="O1613" s="3" t="str">
        <f t="shared" si="50"/>
        <v>2022</v>
      </c>
      <c r="P1613" s="3" t="str">
        <f t="shared" si="51"/>
        <v>05</v>
      </c>
      <c r="Q1613" s="3" t="s">
        <v>22</v>
      </c>
      <c r="R1613" s="5" t="s">
        <v>29</v>
      </c>
      <c r="T1613" s="3"/>
      <c r="U1613" s="3"/>
      <c r="V1613" s="3"/>
      <c r="W1613" s="3"/>
      <c r="X1613" s="3"/>
      <c r="Y1613" s="3"/>
      <c r="Z1613" s="3"/>
      <c r="AA1613" s="3"/>
      <c r="AB1613" s="3"/>
      <c r="AC1613" s="3"/>
      <c r="AD1613" s="3"/>
      <c r="AE1613"/>
      <c r="AF1613"/>
    </row>
    <row r="1614" spans="1:32" s="5" customFormat="1" x14ac:dyDescent="0.25">
      <c r="A1614" s="5" t="s">
        <v>186</v>
      </c>
      <c r="B1614" s="5" t="s">
        <v>19</v>
      </c>
      <c r="C1614" s="5" t="s">
        <v>46</v>
      </c>
      <c r="D1614" s="5" t="s">
        <v>47</v>
      </c>
      <c r="E1614" s="3">
        <v>2</v>
      </c>
      <c r="F1614" s="3">
        <v>1.0731628E-3</v>
      </c>
      <c r="G1614" s="3">
        <v>556</v>
      </c>
      <c r="H1614" s="3">
        <v>1.399452E-3</v>
      </c>
      <c r="I1614" s="3">
        <v>505.96000000000004</v>
      </c>
      <c r="J1614" s="3">
        <v>1.3985239999999999E-3</v>
      </c>
      <c r="K1614" s="3">
        <v>40</v>
      </c>
      <c r="L1614" s="3">
        <v>40</v>
      </c>
      <c r="M1614" s="3">
        <v>0</v>
      </c>
      <c r="N1614" s="3">
        <v>0</v>
      </c>
      <c r="O1614" s="3" t="str">
        <f t="shared" si="50"/>
        <v>2022</v>
      </c>
      <c r="P1614" s="3" t="str">
        <f t="shared" si="51"/>
        <v>05</v>
      </c>
      <c r="Q1614" s="3" t="s">
        <v>32</v>
      </c>
      <c r="R1614" s="5" t="s">
        <v>23</v>
      </c>
      <c r="T1614" s="3"/>
      <c r="U1614" s="3"/>
      <c r="V1614" s="3"/>
      <c r="W1614" s="3"/>
      <c r="X1614" s="3"/>
      <c r="Y1614" s="3"/>
      <c r="Z1614" s="3"/>
      <c r="AA1614" s="3"/>
      <c r="AB1614" s="3"/>
      <c r="AC1614" s="3"/>
      <c r="AD1614" s="3"/>
      <c r="AE1614"/>
      <c r="AF1614"/>
    </row>
    <row r="1615" spans="1:32" s="5" customFormat="1" x14ac:dyDescent="0.25">
      <c r="A1615" s="5" t="s">
        <v>186</v>
      </c>
      <c r="B1615" s="5" t="s">
        <v>19</v>
      </c>
      <c r="C1615" s="5" t="s">
        <v>46</v>
      </c>
      <c r="D1615" s="5" t="s">
        <v>47</v>
      </c>
      <c r="E1615" s="3">
        <v>214</v>
      </c>
      <c r="F1615" s="3">
        <v>0.11482841960000001</v>
      </c>
      <c r="G1615" s="3">
        <v>59492</v>
      </c>
      <c r="H1615" s="3">
        <v>0.14974136399999999</v>
      </c>
      <c r="I1615" s="3">
        <v>54137.719999999994</v>
      </c>
      <c r="J1615" s="3">
        <v>0.14964207190000001</v>
      </c>
      <c r="K1615" s="3">
        <v>4280</v>
      </c>
      <c r="L1615" s="3">
        <v>4280</v>
      </c>
      <c r="M1615" s="3">
        <v>0</v>
      </c>
      <c r="N1615" s="3">
        <v>0</v>
      </c>
      <c r="O1615" s="3" t="str">
        <f t="shared" si="50"/>
        <v>2022</v>
      </c>
      <c r="P1615" s="3" t="str">
        <f t="shared" si="51"/>
        <v>05</v>
      </c>
      <c r="Q1615" s="3" t="s">
        <v>22</v>
      </c>
      <c r="R1615" s="5" t="s">
        <v>23</v>
      </c>
      <c r="T1615" s="3"/>
      <c r="U1615" s="3"/>
      <c r="V1615" s="3"/>
      <c r="W1615" s="3"/>
      <c r="X1615" s="3"/>
      <c r="Y1615" s="3"/>
      <c r="Z1615" s="3"/>
      <c r="AA1615" s="3"/>
      <c r="AB1615" s="3"/>
      <c r="AC1615" s="3"/>
      <c r="AD1615" s="3"/>
      <c r="AE1615"/>
      <c r="AF1615"/>
    </row>
    <row r="1616" spans="1:32" s="5" customFormat="1" x14ac:dyDescent="0.25">
      <c r="A1616" s="5" t="s">
        <v>186</v>
      </c>
      <c r="B1616" s="5" t="s">
        <v>19</v>
      </c>
      <c r="C1616" s="5" t="s">
        <v>48</v>
      </c>
      <c r="D1616" s="5" t="s">
        <v>49</v>
      </c>
      <c r="E1616" s="3">
        <v>61</v>
      </c>
      <c r="F1616" s="3">
        <v>3.27314654E-2</v>
      </c>
      <c r="G1616" s="3">
        <v>9638</v>
      </c>
      <c r="H1616" s="3">
        <v>2.4258846000000004E-2</v>
      </c>
      <c r="I1616" s="3">
        <v>8770.58</v>
      </c>
      <c r="J1616" s="3">
        <v>2.4242760200000001E-2</v>
      </c>
      <c r="K1616" s="3">
        <v>1830</v>
      </c>
      <c r="L1616" s="3">
        <v>305</v>
      </c>
      <c r="M1616" s="3">
        <v>0</v>
      </c>
      <c r="N1616" s="3">
        <v>0</v>
      </c>
      <c r="O1616" s="3" t="str">
        <f t="shared" si="50"/>
        <v>2022</v>
      </c>
      <c r="P1616" s="3" t="str">
        <f t="shared" si="51"/>
        <v>05</v>
      </c>
      <c r="Q1616" s="3" t="s">
        <v>22</v>
      </c>
      <c r="R1616" s="5" t="s">
        <v>23</v>
      </c>
      <c r="T1616" s="3"/>
      <c r="U1616" s="3"/>
      <c r="V1616" s="3"/>
      <c r="W1616" s="3"/>
      <c r="X1616" s="3"/>
      <c r="Y1616" s="3"/>
      <c r="Z1616" s="3"/>
      <c r="AA1616" s="3"/>
      <c r="AB1616" s="3"/>
      <c r="AC1616" s="3"/>
      <c r="AD1616" s="3"/>
      <c r="AE1616"/>
      <c r="AF1616"/>
    </row>
    <row r="1617" spans="1:32" s="5" customFormat="1" x14ac:dyDescent="0.25">
      <c r="A1617" s="5" t="s">
        <v>186</v>
      </c>
      <c r="B1617" s="5" t="s">
        <v>19</v>
      </c>
      <c r="C1617" s="5" t="s">
        <v>48</v>
      </c>
      <c r="D1617" s="5" t="s">
        <v>49</v>
      </c>
      <c r="E1617" s="3">
        <v>8</v>
      </c>
      <c r="F1617" s="3">
        <v>4.2926511999999998E-3</v>
      </c>
      <c r="G1617" s="3">
        <v>1264</v>
      </c>
      <c r="H1617" s="3">
        <v>3.1814880000000005E-3</v>
      </c>
      <c r="I1617" s="3">
        <v>1150.24</v>
      </c>
      <c r="J1617" s="3">
        <v>3.1793783999999998E-3</v>
      </c>
      <c r="K1617" s="3">
        <v>240</v>
      </c>
      <c r="L1617" s="3">
        <v>40</v>
      </c>
      <c r="M1617" s="3">
        <v>0</v>
      </c>
      <c r="N1617" s="3">
        <v>0</v>
      </c>
      <c r="O1617" s="3" t="str">
        <f t="shared" si="50"/>
        <v>2022</v>
      </c>
      <c r="P1617" s="3" t="str">
        <f t="shared" si="51"/>
        <v>05</v>
      </c>
      <c r="Q1617" s="3" t="s">
        <v>22</v>
      </c>
      <c r="R1617" s="5" t="s">
        <v>29</v>
      </c>
      <c r="T1617" s="3"/>
      <c r="U1617" s="3"/>
      <c r="V1617" s="3"/>
      <c r="W1617" s="3"/>
      <c r="X1617" s="3"/>
      <c r="Y1617" s="3"/>
      <c r="Z1617" s="3"/>
      <c r="AA1617" s="3"/>
      <c r="AB1617" s="3"/>
      <c r="AC1617" s="3"/>
      <c r="AD1617" s="3"/>
      <c r="AE1617"/>
      <c r="AF1617"/>
    </row>
    <row r="1618" spans="1:32" s="5" customFormat="1" x14ac:dyDescent="0.25">
      <c r="A1618" s="5" t="s">
        <v>186</v>
      </c>
      <c r="B1618" s="5" t="s">
        <v>19</v>
      </c>
      <c r="C1618" s="5" t="s">
        <v>50</v>
      </c>
      <c r="D1618" s="5" t="s">
        <v>51</v>
      </c>
      <c r="E1618" s="3">
        <v>1</v>
      </c>
      <c r="F1618" s="3">
        <v>5.3658139999999998E-4</v>
      </c>
      <c r="G1618" s="3">
        <v>155</v>
      </c>
      <c r="H1618" s="3">
        <v>3.90135E-4</v>
      </c>
      <c r="I1618" s="3">
        <v>141.05000000000001</v>
      </c>
      <c r="J1618" s="3">
        <v>3.8987630000000004E-4</v>
      </c>
      <c r="K1618" s="3">
        <v>10</v>
      </c>
      <c r="L1618" s="3">
        <v>10</v>
      </c>
      <c r="M1618" s="3">
        <v>0</v>
      </c>
      <c r="N1618" s="3">
        <v>0</v>
      </c>
      <c r="O1618" s="3" t="str">
        <f t="shared" si="50"/>
        <v>2022</v>
      </c>
      <c r="P1618" s="3" t="str">
        <f t="shared" si="51"/>
        <v>05</v>
      </c>
      <c r="Q1618" s="3" t="s">
        <v>22</v>
      </c>
      <c r="R1618" s="5" t="s">
        <v>29</v>
      </c>
      <c r="T1618" s="3"/>
      <c r="U1618" s="3"/>
      <c r="V1618" s="3"/>
      <c r="W1618" s="3"/>
      <c r="X1618" s="3"/>
      <c r="Y1618" s="3"/>
      <c r="Z1618" s="3"/>
      <c r="AA1618" s="3"/>
      <c r="AB1618" s="3"/>
      <c r="AC1618" s="3"/>
      <c r="AD1618" s="3"/>
      <c r="AE1618"/>
      <c r="AF1618"/>
    </row>
    <row r="1619" spans="1:32" s="5" customFormat="1" x14ac:dyDescent="0.25">
      <c r="A1619" s="5" t="s">
        <v>186</v>
      </c>
      <c r="B1619" s="5" t="s">
        <v>19</v>
      </c>
      <c r="C1619" s="5" t="s">
        <v>50</v>
      </c>
      <c r="D1619" s="5" t="s">
        <v>51</v>
      </c>
      <c r="E1619" s="3">
        <v>2</v>
      </c>
      <c r="F1619" s="3">
        <v>1.0731628E-3</v>
      </c>
      <c r="G1619" s="3">
        <v>310</v>
      </c>
      <c r="H1619" s="3">
        <v>7.8027000000000001E-4</v>
      </c>
      <c r="I1619" s="3">
        <v>282.10000000000002</v>
      </c>
      <c r="J1619" s="3">
        <v>7.7975260000000008E-4</v>
      </c>
      <c r="K1619" s="3">
        <v>20</v>
      </c>
      <c r="L1619" s="3">
        <v>20</v>
      </c>
      <c r="M1619" s="3">
        <v>0</v>
      </c>
      <c r="N1619" s="3">
        <v>0</v>
      </c>
      <c r="O1619" s="3" t="str">
        <f t="shared" si="50"/>
        <v>2022</v>
      </c>
      <c r="P1619" s="3" t="str">
        <f t="shared" si="51"/>
        <v>05</v>
      </c>
      <c r="Q1619" s="3" t="s">
        <v>32</v>
      </c>
      <c r="R1619" s="5" t="s">
        <v>23</v>
      </c>
      <c r="T1619" s="3"/>
      <c r="U1619" s="3"/>
      <c r="V1619" s="3"/>
      <c r="W1619" s="3"/>
      <c r="X1619" s="3"/>
      <c r="Y1619" s="3"/>
      <c r="Z1619" s="3"/>
      <c r="AA1619" s="3"/>
      <c r="AB1619" s="3"/>
      <c r="AC1619" s="3"/>
      <c r="AD1619" s="3"/>
      <c r="AE1619"/>
      <c r="AF1619"/>
    </row>
    <row r="1620" spans="1:32" s="5" customFormat="1" x14ac:dyDescent="0.25">
      <c r="A1620" s="5" t="s">
        <v>186</v>
      </c>
      <c r="B1620" s="5" t="s">
        <v>19</v>
      </c>
      <c r="C1620" s="5" t="s">
        <v>50</v>
      </c>
      <c r="D1620" s="5" t="s">
        <v>51</v>
      </c>
      <c r="E1620" s="3">
        <v>94</v>
      </c>
      <c r="F1620" s="3">
        <v>5.0438651599999995E-2</v>
      </c>
      <c r="G1620" s="3">
        <v>14570</v>
      </c>
      <c r="H1620" s="3">
        <v>3.6672690000000001E-2</v>
      </c>
      <c r="I1620" s="3">
        <v>13258.7</v>
      </c>
      <c r="J1620" s="3">
        <v>3.6648372700000008E-2</v>
      </c>
      <c r="K1620" s="3">
        <v>940</v>
      </c>
      <c r="L1620" s="3">
        <v>940</v>
      </c>
      <c r="M1620" s="3">
        <v>0</v>
      </c>
      <c r="N1620" s="3">
        <v>0</v>
      </c>
      <c r="O1620" s="3" t="str">
        <f t="shared" si="50"/>
        <v>2022</v>
      </c>
      <c r="P1620" s="3" t="str">
        <f t="shared" si="51"/>
        <v>05</v>
      </c>
      <c r="Q1620" s="3" t="s">
        <v>22</v>
      </c>
      <c r="R1620" s="5" t="s">
        <v>23</v>
      </c>
      <c r="T1620" s="3"/>
      <c r="U1620" s="3"/>
      <c r="V1620" s="3"/>
      <c r="W1620" s="3"/>
      <c r="X1620" s="3"/>
      <c r="Y1620" s="3"/>
      <c r="Z1620" s="3"/>
      <c r="AA1620" s="3"/>
      <c r="AB1620" s="3"/>
      <c r="AC1620" s="3"/>
      <c r="AD1620" s="3"/>
      <c r="AE1620"/>
      <c r="AF1620"/>
    </row>
    <row r="1621" spans="1:32" s="5" customFormat="1" x14ac:dyDescent="0.25">
      <c r="A1621" s="5" t="s">
        <v>186</v>
      </c>
      <c r="B1621" s="5" t="s">
        <v>19</v>
      </c>
      <c r="C1621" s="5" t="s">
        <v>50</v>
      </c>
      <c r="D1621" s="5" t="s">
        <v>51</v>
      </c>
      <c r="E1621" s="3">
        <v>1</v>
      </c>
      <c r="F1621" s="3">
        <v>5.3658139999999998E-4</v>
      </c>
      <c r="G1621" s="3">
        <v>155</v>
      </c>
      <c r="H1621" s="3">
        <v>3.90135E-4</v>
      </c>
      <c r="I1621" s="3">
        <v>141.05000000000001</v>
      </c>
      <c r="J1621" s="3">
        <v>3.8987630000000004E-4</v>
      </c>
      <c r="K1621" s="3">
        <v>10</v>
      </c>
      <c r="L1621" s="3">
        <v>10</v>
      </c>
      <c r="M1621" s="3">
        <v>0</v>
      </c>
      <c r="N1621" s="3">
        <v>0</v>
      </c>
      <c r="O1621" s="3" t="str">
        <f t="shared" si="50"/>
        <v>2022</v>
      </c>
      <c r="P1621" s="3" t="str">
        <f t="shared" si="51"/>
        <v>05</v>
      </c>
      <c r="Q1621" s="3" t="s">
        <v>33</v>
      </c>
      <c r="R1621" s="5" t="s">
        <v>23</v>
      </c>
      <c r="T1621" s="3"/>
      <c r="U1621" s="3"/>
      <c r="V1621" s="3"/>
      <c r="W1621" s="3"/>
      <c r="X1621" s="3"/>
      <c r="Y1621" s="3"/>
      <c r="Z1621" s="3"/>
      <c r="AA1621" s="3"/>
      <c r="AB1621" s="3"/>
      <c r="AC1621" s="3"/>
      <c r="AD1621" s="3"/>
      <c r="AE1621"/>
      <c r="AF1621"/>
    </row>
    <row r="1622" spans="1:32" s="5" customFormat="1" x14ac:dyDescent="0.25">
      <c r="A1622" s="5" t="s">
        <v>186</v>
      </c>
      <c r="B1622" s="5" t="s">
        <v>19</v>
      </c>
      <c r="C1622" s="5" t="s">
        <v>52</v>
      </c>
      <c r="D1622" s="5" t="s">
        <v>53</v>
      </c>
      <c r="E1622" s="3">
        <v>90</v>
      </c>
      <c r="F1622" s="3">
        <v>4.829232599999999E-2</v>
      </c>
      <c r="G1622" s="3">
        <v>186660</v>
      </c>
      <c r="H1622" s="3">
        <v>0.46982322000000004</v>
      </c>
      <c r="I1622" s="3">
        <v>169860.6</v>
      </c>
      <c r="J1622" s="3">
        <v>0.46951168450000014</v>
      </c>
      <c r="K1622" s="3">
        <v>10800</v>
      </c>
      <c r="L1622" s="3">
        <v>10800</v>
      </c>
      <c r="M1622" s="3">
        <v>0</v>
      </c>
      <c r="N1622" s="3">
        <v>0</v>
      </c>
      <c r="O1622" s="3" t="str">
        <f t="shared" si="50"/>
        <v>2022</v>
      </c>
      <c r="P1622" s="3" t="str">
        <f t="shared" si="51"/>
        <v>05</v>
      </c>
      <c r="Q1622" s="3" t="s">
        <v>22</v>
      </c>
      <c r="R1622" s="5" t="s">
        <v>23</v>
      </c>
      <c r="T1622" s="3"/>
      <c r="U1622" s="3"/>
      <c r="V1622" s="3"/>
      <c r="W1622" s="3"/>
      <c r="X1622" s="3"/>
      <c r="Y1622" s="3"/>
      <c r="Z1622" s="3"/>
      <c r="AA1622" s="3"/>
      <c r="AB1622" s="3"/>
      <c r="AC1622" s="3"/>
      <c r="AD1622" s="3"/>
      <c r="AE1622"/>
      <c r="AF1622"/>
    </row>
    <row r="1623" spans="1:32" s="5" customFormat="1" x14ac:dyDescent="0.25">
      <c r="A1623" s="5" t="s">
        <v>186</v>
      </c>
      <c r="B1623" s="5" t="s">
        <v>19</v>
      </c>
      <c r="C1623" s="5" t="s">
        <v>52</v>
      </c>
      <c r="D1623" s="5" t="s">
        <v>53</v>
      </c>
      <c r="E1623" s="3">
        <v>8</v>
      </c>
      <c r="F1623" s="3">
        <v>4.2926511999999998E-3</v>
      </c>
      <c r="G1623" s="3">
        <v>16592</v>
      </c>
      <c r="H1623" s="3">
        <v>4.1762064000000002E-2</v>
      </c>
      <c r="I1623" s="3">
        <v>15098.720000000001</v>
      </c>
      <c r="J1623" s="3">
        <v>4.1734372000000006E-2</v>
      </c>
      <c r="K1623" s="3">
        <v>960</v>
      </c>
      <c r="L1623" s="3">
        <v>960</v>
      </c>
      <c r="M1623" s="3">
        <v>0</v>
      </c>
      <c r="N1623" s="3">
        <v>0</v>
      </c>
      <c r="O1623" s="3" t="str">
        <f t="shared" si="50"/>
        <v>2022</v>
      </c>
      <c r="P1623" s="3" t="str">
        <f t="shared" si="51"/>
        <v>05</v>
      </c>
      <c r="Q1623" s="3" t="s">
        <v>22</v>
      </c>
      <c r="R1623" s="5" t="s">
        <v>29</v>
      </c>
      <c r="T1623" s="3"/>
      <c r="U1623" s="3"/>
      <c r="V1623" s="3"/>
      <c r="W1623" s="3"/>
      <c r="X1623" s="3"/>
      <c r="Y1623" s="3"/>
      <c r="Z1623" s="3"/>
      <c r="AA1623" s="3"/>
      <c r="AB1623" s="3"/>
      <c r="AC1623" s="3"/>
      <c r="AD1623" s="3"/>
      <c r="AE1623"/>
      <c r="AF1623"/>
    </row>
    <row r="1624" spans="1:32" s="5" customFormat="1" x14ac:dyDescent="0.25">
      <c r="A1624" s="5" t="s">
        <v>186</v>
      </c>
      <c r="B1624" s="5" t="s">
        <v>19</v>
      </c>
      <c r="C1624" s="5" t="s">
        <v>54</v>
      </c>
      <c r="D1624" s="5" t="s">
        <v>55</v>
      </c>
      <c r="E1624" s="3">
        <v>6</v>
      </c>
      <c r="F1624" s="3">
        <v>3.2194883999999992E-3</v>
      </c>
      <c r="G1624" s="3">
        <v>4980</v>
      </c>
      <c r="H1624" s="3">
        <v>1.253466E-2</v>
      </c>
      <c r="I1624" s="3">
        <v>4531.8</v>
      </c>
      <c r="J1624" s="3">
        <v>1.2526348400000003E-2</v>
      </c>
      <c r="K1624" s="3">
        <v>360</v>
      </c>
      <c r="L1624" s="3">
        <v>360</v>
      </c>
      <c r="M1624" s="3">
        <v>0</v>
      </c>
      <c r="N1624" s="3">
        <v>0</v>
      </c>
      <c r="O1624" s="3" t="str">
        <f t="shared" si="50"/>
        <v>2022</v>
      </c>
      <c r="P1624" s="3" t="str">
        <f t="shared" si="51"/>
        <v>05</v>
      </c>
      <c r="Q1624" s="3" t="s">
        <v>22</v>
      </c>
      <c r="R1624" s="5" t="s">
        <v>23</v>
      </c>
      <c r="T1624" s="3"/>
      <c r="U1624" s="3"/>
      <c r="V1624" s="3"/>
      <c r="W1624" s="3"/>
      <c r="X1624" s="3"/>
      <c r="Y1624" s="3"/>
      <c r="Z1624" s="3"/>
      <c r="AA1624" s="3"/>
      <c r="AB1624" s="3"/>
      <c r="AC1624" s="3"/>
      <c r="AD1624" s="3"/>
      <c r="AE1624"/>
      <c r="AF1624"/>
    </row>
    <row r="1625" spans="1:32" s="5" customFormat="1" x14ac:dyDescent="0.25">
      <c r="A1625" s="5" t="s">
        <v>186</v>
      </c>
      <c r="B1625" s="5" t="s">
        <v>19</v>
      </c>
      <c r="C1625" s="5" t="s">
        <v>56</v>
      </c>
      <c r="D1625" s="5" t="s">
        <v>57</v>
      </c>
      <c r="E1625" s="3">
        <v>33</v>
      </c>
      <c r="F1625" s="3">
        <v>1.7707186200000002E-2</v>
      </c>
      <c r="G1625" s="3">
        <v>13827</v>
      </c>
      <c r="H1625" s="3">
        <v>3.480255899999999E-2</v>
      </c>
      <c r="I1625" s="3">
        <v>12582.57</v>
      </c>
      <c r="J1625" s="3">
        <v>3.4779481700000003E-2</v>
      </c>
      <c r="K1625" s="3">
        <v>990</v>
      </c>
      <c r="L1625" s="3">
        <v>990</v>
      </c>
      <c r="M1625" s="3">
        <v>0</v>
      </c>
      <c r="N1625" s="3">
        <v>0</v>
      </c>
      <c r="O1625" s="3" t="str">
        <f t="shared" si="50"/>
        <v>2022</v>
      </c>
      <c r="P1625" s="3" t="str">
        <f t="shared" si="51"/>
        <v>05</v>
      </c>
      <c r="Q1625" s="3" t="s">
        <v>22</v>
      </c>
      <c r="R1625" s="5" t="s">
        <v>23</v>
      </c>
      <c r="T1625" s="3"/>
      <c r="U1625" s="3"/>
      <c r="V1625" s="3"/>
      <c r="W1625" s="3"/>
      <c r="X1625" s="3"/>
      <c r="Y1625" s="3"/>
      <c r="Z1625" s="3"/>
      <c r="AA1625" s="3"/>
      <c r="AB1625" s="3"/>
      <c r="AC1625" s="3"/>
      <c r="AD1625" s="3"/>
      <c r="AE1625"/>
      <c r="AF1625"/>
    </row>
    <row r="1626" spans="1:32" s="5" customFormat="1" x14ac:dyDescent="0.25">
      <c r="A1626" s="5" t="s">
        <v>186</v>
      </c>
      <c r="B1626" s="5" t="s">
        <v>19</v>
      </c>
      <c r="C1626" s="5" t="s">
        <v>56</v>
      </c>
      <c r="D1626" s="5" t="s">
        <v>57</v>
      </c>
      <c r="E1626" s="3">
        <v>1</v>
      </c>
      <c r="F1626" s="3">
        <v>5.3658139999999998E-4</v>
      </c>
      <c r="G1626" s="3">
        <v>419</v>
      </c>
      <c r="H1626" s="3">
        <v>1.0546229999999998E-3</v>
      </c>
      <c r="I1626" s="3">
        <v>381.29</v>
      </c>
      <c r="J1626" s="3">
        <v>1.0539236999999998E-3</v>
      </c>
      <c r="K1626" s="3">
        <v>30</v>
      </c>
      <c r="L1626" s="3">
        <v>30</v>
      </c>
      <c r="M1626" s="3">
        <v>0</v>
      </c>
      <c r="N1626" s="3">
        <v>0</v>
      </c>
      <c r="O1626" s="3" t="str">
        <f t="shared" si="50"/>
        <v>2022</v>
      </c>
      <c r="P1626" s="3" t="str">
        <f t="shared" si="51"/>
        <v>05</v>
      </c>
      <c r="Q1626" s="3" t="s">
        <v>22</v>
      </c>
      <c r="R1626" s="5" t="s">
        <v>29</v>
      </c>
      <c r="T1626" s="3"/>
      <c r="U1626" s="3"/>
      <c r="V1626" s="3"/>
      <c r="W1626" s="3"/>
      <c r="X1626" s="3"/>
      <c r="Y1626" s="3"/>
      <c r="Z1626" s="3"/>
      <c r="AA1626" s="3"/>
      <c r="AB1626" s="3"/>
      <c r="AC1626" s="3"/>
      <c r="AD1626" s="3"/>
      <c r="AE1626"/>
      <c r="AF1626"/>
    </row>
    <row r="1627" spans="1:32" s="5" customFormat="1" x14ac:dyDescent="0.25">
      <c r="A1627" s="5" t="s">
        <v>186</v>
      </c>
      <c r="B1627" s="5" t="s">
        <v>19</v>
      </c>
      <c r="C1627" s="5" t="s">
        <v>58</v>
      </c>
      <c r="D1627" s="5" t="s">
        <v>59</v>
      </c>
      <c r="E1627" s="3">
        <v>37</v>
      </c>
      <c r="F1627" s="3">
        <v>1.9853511799999998E-2</v>
      </c>
      <c r="G1627" s="3">
        <v>7770</v>
      </c>
      <c r="H1627" s="3">
        <v>1.9557089999999999E-2</v>
      </c>
      <c r="I1627" s="3">
        <v>7070.7</v>
      </c>
      <c r="J1627" s="3">
        <v>1.9544121899999999E-2</v>
      </c>
      <c r="K1627" s="3">
        <v>555</v>
      </c>
      <c r="L1627" s="3">
        <v>555</v>
      </c>
      <c r="M1627" s="3">
        <v>0</v>
      </c>
      <c r="N1627" s="3">
        <v>0</v>
      </c>
      <c r="O1627" s="3" t="str">
        <f t="shared" si="50"/>
        <v>2022</v>
      </c>
      <c r="P1627" s="3" t="str">
        <f t="shared" si="51"/>
        <v>05</v>
      </c>
      <c r="Q1627" s="3" t="s">
        <v>22</v>
      </c>
      <c r="R1627" s="5" t="s">
        <v>23</v>
      </c>
      <c r="T1627" s="3"/>
      <c r="U1627" s="3"/>
      <c r="V1627" s="3"/>
      <c r="W1627" s="3"/>
      <c r="X1627" s="3"/>
      <c r="Y1627" s="3"/>
      <c r="Z1627" s="3"/>
      <c r="AA1627" s="3"/>
      <c r="AB1627" s="3"/>
      <c r="AC1627" s="3"/>
      <c r="AD1627" s="3"/>
      <c r="AE1627"/>
      <c r="AF1627"/>
    </row>
    <row r="1628" spans="1:32" s="5" customFormat="1" x14ac:dyDescent="0.25">
      <c r="A1628" s="5" t="s">
        <v>186</v>
      </c>
      <c r="B1628" s="5" t="s">
        <v>19</v>
      </c>
      <c r="C1628" s="5" t="s">
        <v>60</v>
      </c>
      <c r="D1628" s="5" t="s">
        <v>61</v>
      </c>
      <c r="E1628" s="3">
        <v>121</v>
      </c>
      <c r="F1628" s="3">
        <v>6.49263494E-2</v>
      </c>
      <c r="G1628" s="3">
        <v>19723</v>
      </c>
      <c r="H1628" s="3">
        <v>4.9642791000000006E-2</v>
      </c>
      <c r="I1628" s="3">
        <v>17947.93</v>
      </c>
      <c r="J1628" s="3">
        <v>4.9609873300000003E-2</v>
      </c>
      <c r="K1628" s="3">
        <v>1210</v>
      </c>
      <c r="L1628" s="3">
        <v>1210</v>
      </c>
      <c r="M1628" s="3">
        <v>0</v>
      </c>
      <c r="N1628" s="3">
        <v>0</v>
      </c>
      <c r="O1628" s="3" t="str">
        <f t="shared" si="50"/>
        <v>2022</v>
      </c>
      <c r="P1628" s="3" t="str">
        <f t="shared" si="51"/>
        <v>05</v>
      </c>
      <c r="Q1628" s="3" t="s">
        <v>22</v>
      </c>
      <c r="R1628" s="5" t="s">
        <v>23</v>
      </c>
      <c r="T1628" s="3"/>
      <c r="U1628" s="3"/>
      <c r="V1628" s="3"/>
      <c r="W1628" s="3"/>
      <c r="X1628" s="3"/>
      <c r="Y1628" s="3"/>
      <c r="Z1628" s="3"/>
      <c r="AA1628" s="3"/>
      <c r="AB1628" s="3"/>
      <c r="AC1628" s="3"/>
      <c r="AD1628" s="3"/>
      <c r="AE1628"/>
      <c r="AF1628"/>
    </row>
    <row r="1629" spans="1:32" s="5" customFormat="1" x14ac:dyDescent="0.25">
      <c r="A1629" s="5" t="s">
        <v>186</v>
      </c>
      <c r="B1629" s="5" t="s">
        <v>19</v>
      </c>
      <c r="C1629" s="5" t="s">
        <v>60</v>
      </c>
      <c r="D1629" s="5" t="s">
        <v>61</v>
      </c>
      <c r="E1629" s="3">
        <v>1</v>
      </c>
      <c r="F1629" s="3">
        <v>5.3658139999999998E-4</v>
      </c>
      <c r="G1629" s="3">
        <v>163</v>
      </c>
      <c r="H1629" s="3">
        <v>4.1027099999999998E-4</v>
      </c>
      <c r="I1629" s="3">
        <v>148.32999999999998</v>
      </c>
      <c r="J1629" s="3">
        <v>4.0999899999999998E-4</v>
      </c>
      <c r="K1629" s="3">
        <v>10</v>
      </c>
      <c r="L1629" s="3">
        <v>10</v>
      </c>
      <c r="M1629" s="3">
        <v>0</v>
      </c>
      <c r="N1629" s="3">
        <v>0</v>
      </c>
      <c r="O1629" s="3" t="str">
        <f t="shared" si="50"/>
        <v>2022</v>
      </c>
      <c r="P1629" s="3" t="str">
        <f t="shared" si="51"/>
        <v>05</v>
      </c>
      <c r="Q1629" s="3" t="s">
        <v>33</v>
      </c>
      <c r="R1629" s="5" t="s">
        <v>23</v>
      </c>
      <c r="T1629" s="3"/>
      <c r="U1629" s="3"/>
      <c r="V1629" s="3"/>
      <c r="W1629" s="3"/>
      <c r="X1629" s="3"/>
      <c r="Y1629" s="3"/>
      <c r="Z1629" s="3"/>
      <c r="AA1629" s="3"/>
      <c r="AB1629" s="3"/>
      <c r="AC1629" s="3"/>
      <c r="AD1629" s="3"/>
      <c r="AE1629"/>
      <c r="AF1629"/>
    </row>
    <row r="1630" spans="1:32" s="5" customFormat="1" x14ac:dyDescent="0.25">
      <c r="A1630" s="5" t="s">
        <v>186</v>
      </c>
      <c r="B1630" s="5" t="s">
        <v>19</v>
      </c>
      <c r="C1630" s="5" t="s">
        <v>60</v>
      </c>
      <c r="D1630" s="5" t="s">
        <v>61</v>
      </c>
      <c r="E1630" s="3">
        <v>1</v>
      </c>
      <c r="F1630" s="3">
        <v>5.3658139999999998E-4</v>
      </c>
      <c r="G1630" s="3">
        <v>163</v>
      </c>
      <c r="H1630" s="3">
        <v>4.1027099999999998E-4</v>
      </c>
      <c r="I1630" s="3">
        <v>148.32999999999998</v>
      </c>
      <c r="J1630" s="3">
        <v>4.0999899999999998E-4</v>
      </c>
      <c r="K1630" s="3">
        <v>10</v>
      </c>
      <c r="L1630" s="3">
        <v>10</v>
      </c>
      <c r="M1630" s="3">
        <v>0</v>
      </c>
      <c r="N1630" s="3">
        <v>0</v>
      </c>
      <c r="O1630" s="3" t="str">
        <f t="shared" si="50"/>
        <v>2022</v>
      </c>
      <c r="P1630" s="3" t="str">
        <f t="shared" si="51"/>
        <v>05</v>
      </c>
      <c r="Q1630" s="3" t="s">
        <v>28</v>
      </c>
      <c r="R1630" s="5" t="s">
        <v>29</v>
      </c>
      <c r="T1630" s="3"/>
      <c r="U1630" s="3"/>
      <c r="V1630" s="3"/>
      <c r="W1630" s="3"/>
      <c r="X1630" s="3"/>
      <c r="Y1630" s="3"/>
      <c r="Z1630" s="3"/>
      <c r="AA1630" s="3"/>
      <c r="AB1630" s="3"/>
      <c r="AC1630" s="3"/>
      <c r="AD1630" s="3"/>
      <c r="AE1630"/>
      <c r="AF1630"/>
    </row>
    <row r="1631" spans="1:32" s="5" customFormat="1" x14ac:dyDescent="0.25">
      <c r="A1631" s="5" t="s">
        <v>186</v>
      </c>
      <c r="B1631" s="5" t="s">
        <v>19</v>
      </c>
      <c r="C1631" s="5" t="s">
        <v>115</v>
      </c>
      <c r="D1631" s="5" t="s">
        <v>116</v>
      </c>
      <c r="E1631" s="3">
        <v>1</v>
      </c>
      <c r="F1631" s="3">
        <v>5.3658139999999998E-4</v>
      </c>
      <c r="G1631" s="3">
        <v>680</v>
      </c>
      <c r="H1631" s="3">
        <v>1.7115600000000002E-3</v>
      </c>
      <c r="I1631" s="3">
        <v>618.79999999999995</v>
      </c>
      <c r="J1631" s="3">
        <v>1.7104250999999998E-3</v>
      </c>
      <c r="K1631" s="3">
        <v>45</v>
      </c>
      <c r="L1631" s="3">
        <v>30</v>
      </c>
      <c r="M1631" s="3">
        <v>0</v>
      </c>
      <c r="N1631" s="3">
        <v>0</v>
      </c>
      <c r="O1631" s="3" t="str">
        <f t="shared" si="50"/>
        <v>2022</v>
      </c>
      <c r="P1631" s="3" t="str">
        <f t="shared" si="51"/>
        <v>05</v>
      </c>
      <c r="Q1631" s="3" t="s">
        <v>22</v>
      </c>
      <c r="R1631" s="5" t="s">
        <v>23</v>
      </c>
      <c r="T1631" s="3"/>
      <c r="U1631" s="3"/>
      <c r="V1631" s="3"/>
      <c r="W1631" s="3"/>
      <c r="X1631" s="3"/>
      <c r="Y1631" s="3"/>
      <c r="Z1631" s="3"/>
      <c r="AA1631" s="3"/>
      <c r="AB1631" s="3"/>
      <c r="AC1631" s="3"/>
      <c r="AD1631" s="3"/>
      <c r="AE1631"/>
      <c r="AF1631"/>
    </row>
    <row r="1632" spans="1:32" s="5" customFormat="1" x14ac:dyDescent="0.25">
      <c r="A1632" s="5" t="s">
        <v>186</v>
      </c>
      <c r="B1632" s="5" t="s">
        <v>19</v>
      </c>
      <c r="C1632" s="5" t="s">
        <v>62</v>
      </c>
      <c r="D1632" s="5" t="s">
        <v>63</v>
      </c>
      <c r="E1632" s="3">
        <v>37</v>
      </c>
      <c r="F1632" s="3">
        <v>1.9853511799999998E-2</v>
      </c>
      <c r="G1632" s="3">
        <v>14097</v>
      </c>
      <c r="H1632" s="3">
        <v>3.5482149000000004E-2</v>
      </c>
      <c r="I1632" s="3">
        <v>12828.27</v>
      </c>
      <c r="J1632" s="3">
        <v>3.5458621100000004E-2</v>
      </c>
      <c r="K1632" s="3">
        <v>1850</v>
      </c>
      <c r="L1632" s="3">
        <v>370</v>
      </c>
      <c r="M1632" s="3">
        <v>0</v>
      </c>
      <c r="N1632" s="3">
        <v>0</v>
      </c>
      <c r="O1632" s="3" t="str">
        <f t="shared" si="50"/>
        <v>2022</v>
      </c>
      <c r="P1632" s="3" t="str">
        <f t="shared" si="51"/>
        <v>05</v>
      </c>
      <c r="Q1632" s="3" t="s">
        <v>22</v>
      </c>
      <c r="R1632" s="5" t="s">
        <v>23</v>
      </c>
      <c r="T1632" s="3"/>
      <c r="U1632" s="3"/>
      <c r="V1632" s="3"/>
      <c r="W1632" s="3"/>
      <c r="X1632" s="3"/>
      <c r="Y1632" s="3"/>
      <c r="Z1632" s="3"/>
      <c r="AA1632" s="3"/>
      <c r="AB1632" s="3"/>
      <c r="AC1632" s="3"/>
      <c r="AD1632" s="3"/>
      <c r="AE1632"/>
      <c r="AF1632"/>
    </row>
    <row r="1633" spans="1:32" s="5" customFormat="1" x14ac:dyDescent="0.25">
      <c r="A1633" s="5" t="s">
        <v>186</v>
      </c>
      <c r="B1633" s="5" t="s">
        <v>19</v>
      </c>
      <c r="C1633" s="5" t="s">
        <v>64</v>
      </c>
      <c r="D1633" s="5" t="s">
        <v>65</v>
      </c>
      <c r="E1633" s="3">
        <v>70</v>
      </c>
      <c r="F1633" s="3">
        <v>3.7560697999999997E-2</v>
      </c>
      <c r="G1633" s="3">
        <v>50470</v>
      </c>
      <c r="H1633" s="3">
        <v>0.12703298999999998</v>
      </c>
      <c r="I1633" s="3">
        <v>45927.7</v>
      </c>
      <c r="J1633" s="3">
        <v>0.12694875559999999</v>
      </c>
      <c r="K1633" s="3">
        <v>3150</v>
      </c>
      <c r="L1633" s="3">
        <v>3150</v>
      </c>
      <c r="M1633" s="3">
        <v>0</v>
      </c>
      <c r="N1633" s="3">
        <v>0</v>
      </c>
      <c r="O1633" s="3" t="str">
        <f t="shared" si="50"/>
        <v>2022</v>
      </c>
      <c r="P1633" s="3" t="str">
        <f t="shared" si="51"/>
        <v>05</v>
      </c>
      <c r="Q1633" s="3" t="s">
        <v>22</v>
      </c>
      <c r="R1633" s="5" t="s">
        <v>23</v>
      </c>
      <c r="T1633" s="3"/>
      <c r="U1633" s="3"/>
      <c r="V1633" s="3"/>
      <c r="W1633" s="3"/>
      <c r="X1633" s="3"/>
      <c r="Y1633" s="3"/>
      <c r="Z1633" s="3"/>
      <c r="AA1633" s="3"/>
      <c r="AB1633" s="3"/>
      <c r="AC1633" s="3"/>
      <c r="AD1633" s="3"/>
      <c r="AE1633"/>
      <c r="AF1633"/>
    </row>
    <row r="1634" spans="1:32" s="5" customFormat="1" x14ac:dyDescent="0.25">
      <c r="A1634" s="5" t="s">
        <v>186</v>
      </c>
      <c r="B1634" s="5" t="s">
        <v>19</v>
      </c>
      <c r="C1634" s="5" t="s">
        <v>64</v>
      </c>
      <c r="D1634" s="5" t="s">
        <v>65</v>
      </c>
      <c r="E1634" s="3">
        <v>17</v>
      </c>
      <c r="F1634" s="3">
        <v>9.1218838000000028E-3</v>
      </c>
      <c r="G1634" s="3">
        <v>12257</v>
      </c>
      <c r="H1634" s="3">
        <v>3.0850868999999996E-2</v>
      </c>
      <c r="I1634" s="3">
        <v>11153.869999999999</v>
      </c>
      <c r="J1634" s="3">
        <v>3.0830412100000003E-2</v>
      </c>
      <c r="K1634" s="3">
        <v>765</v>
      </c>
      <c r="L1634" s="3">
        <v>765</v>
      </c>
      <c r="M1634" s="3">
        <v>0</v>
      </c>
      <c r="N1634" s="3">
        <v>0</v>
      </c>
      <c r="O1634" s="3" t="str">
        <f t="shared" si="50"/>
        <v>2022</v>
      </c>
      <c r="P1634" s="3" t="str">
        <f t="shared" si="51"/>
        <v>05</v>
      </c>
      <c r="Q1634" s="3" t="s">
        <v>22</v>
      </c>
      <c r="R1634" s="5" t="s">
        <v>29</v>
      </c>
      <c r="T1634" s="3"/>
      <c r="U1634" s="3"/>
      <c r="V1634" s="3"/>
      <c r="W1634" s="3"/>
      <c r="X1634" s="3"/>
      <c r="Y1634" s="3"/>
      <c r="Z1634" s="3"/>
      <c r="AA1634" s="3"/>
      <c r="AB1634" s="3"/>
      <c r="AC1634" s="3"/>
      <c r="AD1634" s="3"/>
      <c r="AE1634"/>
      <c r="AF1634"/>
    </row>
    <row r="1635" spans="1:32" s="5" customFormat="1" x14ac:dyDescent="0.25">
      <c r="A1635" s="5" t="s">
        <v>186</v>
      </c>
      <c r="B1635" s="5" t="s">
        <v>19</v>
      </c>
      <c r="C1635" s="5" t="s">
        <v>66</v>
      </c>
      <c r="D1635" s="5" t="s">
        <v>67</v>
      </c>
      <c r="E1635" s="3">
        <v>36</v>
      </c>
      <c r="F1635" s="3">
        <v>1.9316930399999994E-2</v>
      </c>
      <c r="G1635" s="3">
        <v>35892</v>
      </c>
      <c r="H1635" s="3">
        <v>9.0340164000000001E-2</v>
      </c>
      <c r="I1635" s="3">
        <v>32661.72</v>
      </c>
      <c r="J1635" s="3">
        <v>9.0280260299999984E-2</v>
      </c>
      <c r="K1635" s="3">
        <v>2160</v>
      </c>
      <c r="L1635" s="3">
        <v>360</v>
      </c>
      <c r="M1635" s="3">
        <v>0</v>
      </c>
      <c r="N1635" s="3">
        <v>0</v>
      </c>
      <c r="O1635" s="3" t="str">
        <f t="shared" si="50"/>
        <v>2022</v>
      </c>
      <c r="P1635" s="3" t="str">
        <f t="shared" si="51"/>
        <v>05</v>
      </c>
      <c r="Q1635" s="3" t="s">
        <v>22</v>
      </c>
      <c r="R1635" s="5" t="s">
        <v>23</v>
      </c>
      <c r="T1635" s="3"/>
      <c r="U1635" s="3"/>
      <c r="V1635" s="3"/>
      <c r="W1635" s="3"/>
      <c r="X1635" s="3"/>
      <c r="Y1635" s="3"/>
      <c r="Z1635" s="3"/>
      <c r="AA1635" s="3"/>
      <c r="AB1635" s="3"/>
      <c r="AC1635" s="3"/>
      <c r="AD1635" s="3"/>
      <c r="AE1635"/>
      <c r="AF1635"/>
    </row>
    <row r="1636" spans="1:32" s="5" customFormat="1" x14ac:dyDescent="0.25">
      <c r="A1636" s="5" t="s">
        <v>186</v>
      </c>
      <c r="B1636" s="5" t="s">
        <v>19</v>
      </c>
      <c r="C1636" s="5" t="s">
        <v>68</v>
      </c>
      <c r="D1636" s="5" t="s">
        <v>69</v>
      </c>
      <c r="E1636" s="3">
        <v>51</v>
      </c>
      <c r="F1636" s="3">
        <v>2.7365651399999996E-2</v>
      </c>
      <c r="G1636" s="3">
        <v>54927</v>
      </c>
      <c r="H1636" s="3">
        <v>0.13825125900000004</v>
      </c>
      <c r="I1636" s="3">
        <v>49983.57</v>
      </c>
      <c r="J1636" s="3">
        <v>0.13815958580000001</v>
      </c>
      <c r="K1636" s="3">
        <v>2040</v>
      </c>
      <c r="L1636" s="3">
        <v>1530</v>
      </c>
      <c r="M1636" s="3">
        <v>0</v>
      </c>
      <c r="N1636" s="3">
        <v>0</v>
      </c>
      <c r="O1636" s="3" t="str">
        <f t="shared" si="50"/>
        <v>2022</v>
      </c>
      <c r="P1636" s="3" t="str">
        <f t="shared" si="51"/>
        <v>05</v>
      </c>
      <c r="Q1636" s="3" t="s">
        <v>22</v>
      </c>
      <c r="R1636" s="5" t="s">
        <v>29</v>
      </c>
      <c r="T1636" s="3"/>
      <c r="U1636" s="3"/>
      <c r="V1636" s="3"/>
      <c r="W1636" s="3"/>
      <c r="X1636" s="3"/>
      <c r="Y1636" s="3"/>
      <c r="Z1636" s="3"/>
      <c r="AA1636" s="3"/>
      <c r="AB1636" s="3"/>
      <c r="AC1636" s="3"/>
      <c r="AD1636" s="3"/>
      <c r="AE1636"/>
      <c r="AF1636"/>
    </row>
    <row r="1637" spans="1:32" s="5" customFormat="1" x14ac:dyDescent="0.25">
      <c r="A1637" s="5" t="s">
        <v>186</v>
      </c>
      <c r="B1637" s="5" t="s">
        <v>19</v>
      </c>
      <c r="C1637" s="5" t="s">
        <v>70</v>
      </c>
      <c r="D1637" s="5" t="s">
        <v>71</v>
      </c>
      <c r="E1637" s="3">
        <v>49</v>
      </c>
      <c r="F1637" s="3">
        <v>2.6292488600000007E-2</v>
      </c>
      <c r="G1637" s="3">
        <v>23716</v>
      </c>
      <c r="H1637" s="3">
        <v>5.9693171999999996E-2</v>
      </c>
      <c r="I1637" s="3">
        <v>21581.56</v>
      </c>
      <c r="J1637" s="3">
        <v>5.9653590000000013E-2</v>
      </c>
      <c r="K1637" s="3">
        <v>2205</v>
      </c>
      <c r="L1637" s="3">
        <v>2205</v>
      </c>
      <c r="M1637" s="3">
        <v>0</v>
      </c>
      <c r="N1637" s="3">
        <v>0</v>
      </c>
      <c r="O1637" s="3" t="str">
        <f t="shared" si="50"/>
        <v>2022</v>
      </c>
      <c r="P1637" s="3" t="str">
        <f t="shared" si="51"/>
        <v>05</v>
      </c>
      <c r="Q1637" s="3" t="s">
        <v>22</v>
      </c>
      <c r="R1637" s="5" t="s">
        <v>29</v>
      </c>
      <c r="T1637" s="3"/>
      <c r="U1637" s="3"/>
      <c r="V1637" s="3"/>
      <c r="W1637" s="3"/>
      <c r="X1637" s="3"/>
      <c r="Y1637" s="3"/>
      <c r="Z1637" s="3"/>
      <c r="AA1637" s="3"/>
      <c r="AB1637" s="3"/>
      <c r="AC1637" s="3"/>
      <c r="AD1637" s="3"/>
      <c r="AE1637"/>
      <c r="AF1637"/>
    </row>
    <row r="1638" spans="1:32" s="5" customFormat="1" x14ac:dyDescent="0.25">
      <c r="A1638" s="5" t="s">
        <v>186</v>
      </c>
      <c r="B1638" s="5" t="s">
        <v>19</v>
      </c>
      <c r="C1638" s="5" t="s">
        <v>72</v>
      </c>
      <c r="D1638" s="5" t="s">
        <v>73</v>
      </c>
      <c r="E1638" s="3">
        <v>2</v>
      </c>
      <c r="F1638" s="3">
        <v>1.0731628E-3</v>
      </c>
      <c r="G1638" s="3">
        <v>380</v>
      </c>
      <c r="H1638" s="3">
        <v>9.5646000000000012E-4</v>
      </c>
      <c r="I1638" s="3">
        <v>345.8</v>
      </c>
      <c r="J1638" s="3">
        <v>9.5582579999999983E-4</v>
      </c>
      <c r="K1638" s="3">
        <v>60</v>
      </c>
      <c r="L1638" s="3">
        <v>60</v>
      </c>
      <c r="M1638" s="3">
        <v>0</v>
      </c>
      <c r="N1638" s="3">
        <v>0</v>
      </c>
      <c r="O1638" s="3" t="str">
        <f t="shared" si="50"/>
        <v>2022</v>
      </c>
      <c r="P1638" s="3" t="str">
        <f t="shared" si="51"/>
        <v>05</v>
      </c>
      <c r="Q1638" s="3" t="s">
        <v>22</v>
      </c>
      <c r="R1638" s="5" t="s">
        <v>29</v>
      </c>
      <c r="T1638" s="3"/>
      <c r="U1638" s="3"/>
      <c r="V1638" s="3"/>
      <c r="W1638" s="3"/>
      <c r="X1638" s="3"/>
      <c r="Y1638" s="3"/>
      <c r="Z1638" s="3"/>
      <c r="AA1638" s="3"/>
      <c r="AB1638" s="3"/>
      <c r="AC1638" s="3"/>
      <c r="AD1638" s="3"/>
      <c r="AE1638"/>
      <c r="AF1638"/>
    </row>
    <row r="1639" spans="1:32" s="5" customFormat="1" x14ac:dyDescent="0.25">
      <c r="A1639" s="5" t="s">
        <v>186</v>
      </c>
      <c r="B1639" s="5" t="s">
        <v>19</v>
      </c>
      <c r="C1639" s="5" t="s">
        <v>74</v>
      </c>
      <c r="D1639" s="5" t="s">
        <v>75</v>
      </c>
      <c r="E1639" s="3">
        <v>14</v>
      </c>
      <c r="F1639" s="3">
        <v>7.5121395999999995E-3</v>
      </c>
      <c r="G1639" s="3">
        <v>1778</v>
      </c>
      <c r="H1639" s="3">
        <v>4.4752259999999997E-3</v>
      </c>
      <c r="I1639" s="3">
        <v>1617.98</v>
      </c>
      <c r="J1639" s="3">
        <v>4.4722584999999995E-3</v>
      </c>
      <c r="K1639" s="3">
        <v>280</v>
      </c>
      <c r="L1639" s="3">
        <v>280</v>
      </c>
      <c r="M1639" s="3">
        <v>0</v>
      </c>
      <c r="N1639" s="3">
        <v>0</v>
      </c>
      <c r="O1639" s="3" t="str">
        <f t="shared" si="50"/>
        <v>2022</v>
      </c>
      <c r="P1639" s="3" t="str">
        <f t="shared" si="51"/>
        <v>05</v>
      </c>
      <c r="Q1639" s="3" t="s">
        <v>22</v>
      </c>
      <c r="R1639" s="5" t="s">
        <v>29</v>
      </c>
      <c r="T1639" s="3"/>
      <c r="U1639" s="3"/>
      <c r="V1639" s="3"/>
      <c r="W1639" s="3"/>
      <c r="X1639" s="3"/>
      <c r="Y1639" s="3"/>
      <c r="Z1639" s="3"/>
      <c r="AA1639" s="3"/>
      <c r="AB1639" s="3"/>
      <c r="AC1639" s="3"/>
      <c r="AD1639" s="3"/>
      <c r="AE1639"/>
      <c r="AF1639"/>
    </row>
    <row r="1640" spans="1:32" s="5" customFormat="1" x14ac:dyDescent="0.25">
      <c r="A1640" s="5" t="s">
        <v>186</v>
      </c>
      <c r="B1640" s="5" t="s">
        <v>19</v>
      </c>
      <c r="C1640" s="5" t="s">
        <v>76</v>
      </c>
      <c r="D1640" s="5" t="s">
        <v>77</v>
      </c>
      <c r="E1640" s="3">
        <v>106</v>
      </c>
      <c r="F1640" s="3">
        <v>5.6877628400000005E-2</v>
      </c>
      <c r="G1640" s="3">
        <v>8056</v>
      </c>
      <c r="H1640" s="3">
        <v>2.0276951999999997E-2</v>
      </c>
      <c r="I1640" s="3">
        <v>7330.9600000000009</v>
      </c>
      <c r="J1640" s="3">
        <v>2.02635065E-2</v>
      </c>
      <c r="K1640" s="3">
        <v>1590</v>
      </c>
      <c r="L1640" s="3">
        <v>742</v>
      </c>
      <c r="M1640" s="3">
        <v>0</v>
      </c>
      <c r="N1640" s="3">
        <v>0</v>
      </c>
      <c r="O1640" s="3" t="str">
        <f t="shared" si="50"/>
        <v>2022</v>
      </c>
      <c r="P1640" s="3" t="str">
        <f t="shared" si="51"/>
        <v>05</v>
      </c>
      <c r="Q1640" s="3" t="s">
        <v>22</v>
      </c>
      <c r="R1640" s="5" t="s">
        <v>29</v>
      </c>
      <c r="T1640" s="3"/>
      <c r="U1640" s="3"/>
      <c r="V1640" s="3"/>
      <c r="W1640" s="3"/>
      <c r="X1640" s="3"/>
      <c r="Y1640" s="3"/>
      <c r="Z1640" s="3"/>
      <c r="AA1640" s="3"/>
      <c r="AB1640" s="3"/>
      <c r="AC1640" s="3"/>
      <c r="AD1640" s="3"/>
      <c r="AE1640"/>
      <c r="AF1640"/>
    </row>
    <row r="1641" spans="1:32" s="5" customFormat="1" x14ac:dyDescent="0.25">
      <c r="A1641" s="5" t="s">
        <v>186</v>
      </c>
      <c r="B1641" s="5" t="s">
        <v>19</v>
      </c>
      <c r="C1641" s="5" t="s">
        <v>78</v>
      </c>
      <c r="D1641" s="5" t="s">
        <v>79</v>
      </c>
      <c r="E1641" s="3">
        <v>4</v>
      </c>
      <c r="F1641" s="3">
        <v>2.1463255999999999E-3</v>
      </c>
      <c r="G1641" s="3">
        <v>760</v>
      </c>
      <c r="H1641" s="3">
        <v>1.9129200000000002E-3</v>
      </c>
      <c r="I1641" s="3">
        <v>691.6</v>
      </c>
      <c r="J1641" s="3">
        <v>1.9116515999999997E-3</v>
      </c>
      <c r="K1641" s="3">
        <v>120</v>
      </c>
      <c r="L1641" s="3">
        <v>120</v>
      </c>
      <c r="M1641" s="3">
        <v>0</v>
      </c>
      <c r="N1641" s="3">
        <v>0</v>
      </c>
      <c r="O1641" s="3" t="str">
        <f t="shared" si="50"/>
        <v>2022</v>
      </c>
      <c r="P1641" s="3" t="str">
        <f t="shared" si="51"/>
        <v>05</v>
      </c>
      <c r="Q1641" s="3" t="s">
        <v>22</v>
      </c>
      <c r="R1641" s="5" t="s">
        <v>29</v>
      </c>
      <c r="T1641" s="3"/>
      <c r="U1641" s="3"/>
      <c r="V1641" s="3"/>
      <c r="W1641" s="3"/>
      <c r="X1641" s="3"/>
      <c r="Y1641" s="3"/>
      <c r="Z1641" s="3"/>
      <c r="AA1641" s="3"/>
      <c r="AB1641" s="3"/>
      <c r="AC1641" s="3"/>
      <c r="AD1641" s="3"/>
      <c r="AE1641"/>
      <c r="AF1641"/>
    </row>
    <row r="1642" spans="1:32" s="5" customFormat="1" x14ac:dyDescent="0.25">
      <c r="A1642" s="5" t="s">
        <v>186</v>
      </c>
      <c r="B1642" s="5" t="s">
        <v>19</v>
      </c>
      <c r="C1642" s="5" t="s">
        <v>80</v>
      </c>
      <c r="D1642" s="5" t="s">
        <v>81</v>
      </c>
      <c r="E1642" s="3">
        <v>1012</v>
      </c>
      <c r="F1642" s="3">
        <v>0.54302037679999993</v>
      </c>
      <c r="G1642" s="3">
        <v>101200</v>
      </c>
      <c r="H1642" s="3">
        <v>0.25472039999999996</v>
      </c>
      <c r="I1642" s="3">
        <v>92092</v>
      </c>
      <c r="J1642" s="3">
        <v>0.25455149720000003</v>
      </c>
      <c r="K1642" s="3">
        <v>15180</v>
      </c>
      <c r="L1642" s="3">
        <v>15180</v>
      </c>
      <c r="M1642" s="3">
        <v>0</v>
      </c>
      <c r="N1642" s="3">
        <v>0</v>
      </c>
      <c r="O1642" s="3" t="str">
        <f t="shared" si="50"/>
        <v>2022</v>
      </c>
      <c r="P1642" s="3" t="str">
        <f t="shared" si="51"/>
        <v>05</v>
      </c>
      <c r="Q1642" s="3" t="s">
        <v>22</v>
      </c>
      <c r="R1642" s="5" t="s">
        <v>29</v>
      </c>
      <c r="T1642" s="3"/>
      <c r="U1642" s="3"/>
      <c r="V1642" s="3"/>
      <c r="W1642" s="3"/>
      <c r="X1642" s="3"/>
      <c r="Y1642" s="3"/>
      <c r="Z1642" s="3"/>
      <c r="AA1642" s="3"/>
      <c r="AB1642" s="3"/>
      <c r="AC1642" s="3"/>
      <c r="AD1642" s="3"/>
      <c r="AE1642"/>
      <c r="AF1642"/>
    </row>
    <row r="1643" spans="1:32" s="5" customFormat="1" x14ac:dyDescent="0.25">
      <c r="A1643" s="5" t="s">
        <v>186</v>
      </c>
      <c r="B1643" s="5" t="s">
        <v>19</v>
      </c>
      <c r="C1643" s="5" t="s">
        <v>82</v>
      </c>
      <c r="D1643" s="5" t="s">
        <v>83</v>
      </c>
      <c r="E1643" s="3">
        <v>426</v>
      </c>
      <c r="F1643" s="3">
        <v>0.22858367639999999</v>
      </c>
      <c r="G1643" s="3">
        <v>262842</v>
      </c>
      <c r="H1643" s="3">
        <v>0.66157331400000008</v>
      </c>
      <c r="I1643" s="3">
        <v>239186.22000000003</v>
      </c>
      <c r="J1643" s="3">
        <v>0.66113463070000011</v>
      </c>
      <c r="K1643" s="3">
        <v>19170</v>
      </c>
      <c r="L1643" s="3">
        <v>19170</v>
      </c>
      <c r="M1643" s="3">
        <v>0</v>
      </c>
      <c r="N1643" s="3">
        <v>0</v>
      </c>
      <c r="O1643" s="3" t="str">
        <f t="shared" si="50"/>
        <v>2022</v>
      </c>
      <c r="P1643" s="3" t="str">
        <f t="shared" si="51"/>
        <v>05</v>
      </c>
      <c r="Q1643" s="3" t="s">
        <v>22</v>
      </c>
      <c r="R1643" s="5" t="s">
        <v>29</v>
      </c>
      <c r="T1643" s="3"/>
      <c r="U1643" s="3"/>
      <c r="V1643" s="3"/>
      <c r="W1643" s="3"/>
      <c r="X1643" s="3"/>
      <c r="Y1643" s="3"/>
      <c r="Z1643" s="3"/>
      <c r="AA1643" s="3"/>
      <c r="AB1643" s="3"/>
      <c r="AC1643" s="3"/>
      <c r="AD1643" s="3"/>
      <c r="AE1643"/>
      <c r="AF1643"/>
    </row>
    <row r="1644" spans="1:32" s="5" customFormat="1" x14ac:dyDescent="0.25">
      <c r="A1644" s="5" t="s">
        <v>186</v>
      </c>
      <c r="B1644" s="5" t="s">
        <v>19</v>
      </c>
      <c r="C1644" s="5" t="s">
        <v>84</v>
      </c>
      <c r="D1644" s="5" t="s">
        <v>85</v>
      </c>
      <c r="E1644" s="3">
        <v>461</v>
      </c>
      <c r="F1644" s="3">
        <v>0.24736402540000002</v>
      </c>
      <c r="G1644" s="3">
        <v>74221</v>
      </c>
      <c r="H1644" s="3">
        <v>0.18681425699999998</v>
      </c>
      <c r="I1644" s="3">
        <v>67541.11</v>
      </c>
      <c r="J1644" s="3">
        <v>0.18669038219999998</v>
      </c>
      <c r="K1644" s="3">
        <v>6915</v>
      </c>
      <c r="L1644" s="3">
        <v>6915</v>
      </c>
      <c r="M1644" s="3">
        <v>0</v>
      </c>
      <c r="N1644" s="3">
        <v>0</v>
      </c>
      <c r="O1644" s="3" t="str">
        <f t="shared" si="50"/>
        <v>2022</v>
      </c>
      <c r="P1644" s="3" t="str">
        <f t="shared" si="51"/>
        <v>05</v>
      </c>
      <c r="Q1644" s="3" t="s">
        <v>22</v>
      </c>
      <c r="R1644" s="5" t="s">
        <v>29</v>
      </c>
      <c r="T1644" s="3"/>
      <c r="U1644" s="3"/>
      <c r="V1644" s="3"/>
      <c r="W1644" s="3"/>
      <c r="X1644" s="3"/>
      <c r="Y1644" s="3"/>
      <c r="Z1644" s="3"/>
      <c r="AA1644" s="3"/>
      <c r="AB1644" s="3"/>
      <c r="AC1644" s="3"/>
      <c r="AD1644" s="3"/>
      <c r="AE1644"/>
      <c r="AF1644"/>
    </row>
    <row r="1645" spans="1:32" s="5" customFormat="1" x14ac:dyDescent="0.25">
      <c r="A1645" s="5" t="s">
        <v>186</v>
      </c>
      <c r="B1645" s="5" t="s">
        <v>19</v>
      </c>
      <c r="C1645" s="5" t="s">
        <v>86</v>
      </c>
      <c r="D1645" s="5" t="s">
        <v>87</v>
      </c>
      <c r="E1645" s="3">
        <v>178</v>
      </c>
      <c r="F1645" s="3">
        <v>9.5511489199999994E-2</v>
      </c>
      <c r="G1645" s="3">
        <v>16910</v>
      </c>
      <c r="H1645" s="3">
        <v>4.2562470000000005E-2</v>
      </c>
      <c r="I1645" s="3">
        <v>15388.1</v>
      </c>
      <c r="J1645" s="3">
        <v>4.2534247200000007E-2</v>
      </c>
      <c r="K1645" s="3">
        <v>2670</v>
      </c>
      <c r="L1645" s="3">
        <v>2670</v>
      </c>
      <c r="M1645" s="3">
        <v>0</v>
      </c>
      <c r="N1645" s="3">
        <v>0</v>
      </c>
      <c r="O1645" s="3" t="str">
        <f t="shared" si="50"/>
        <v>2022</v>
      </c>
      <c r="P1645" s="3" t="str">
        <f t="shared" si="51"/>
        <v>05</v>
      </c>
      <c r="Q1645" s="3" t="s">
        <v>22</v>
      </c>
      <c r="R1645" s="5" t="s">
        <v>29</v>
      </c>
      <c r="T1645" s="3"/>
      <c r="U1645" s="3"/>
      <c r="V1645" s="3"/>
      <c r="W1645" s="3"/>
      <c r="X1645" s="3"/>
      <c r="Y1645" s="3"/>
      <c r="Z1645" s="3"/>
      <c r="AA1645" s="3"/>
      <c r="AB1645" s="3"/>
      <c r="AC1645" s="3"/>
      <c r="AD1645" s="3"/>
      <c r="AE1645"/>
      <c r="AF1645"/>
    </row>
    <row r="1646" spans="1:32" s="5" customFormat="1" x14ac:dyDescent="0.25">
      <c r="A1646" s="5" t="s">
        <v>186</v>
      </c>
      <c r="B1646" s="5" t="s">
        <v>19</v>
      </c>
      <c r="C1646" s="5" t="s">
        <v>134</v>
      </c>
      <c r="D1646" s="5" t="s">
        <v>135</v>
      </c>
      <c r="E1646" s="3">
        <v>6</v>
      </c>
      <c r="F1646" s="3">
        <v>3.2194883999999992E-3</v>
      </c>
      <c r="G1646" s="3">
        <v>570</v>
      </c>
      <c r="H1646" s="3">
        <v>1.4346900000000002E-3</v>
      </c>
      <c r="I1646" s="3">
        <v>518.70000000000005</v>
      </c>
      <c r="J1646" s="3">
        <v>1.4337386999999997E-3</v>
      </c>
      <c r="K1646" s="3">
        <v>90</v>
      </c>
      <c r="L1646" s="3">
        <v>90</v>
      </c>
      <c r="M1646" s="3">
        <v>0</v>
      </c>
      <c r="N1646" s="3">
        <v>0</v>
      </c>
      <c r="O1646" s="3" t="str">
        <f t="shared" si="50"/>
        <v>2022</v>
      </c>
      <c r="P1646" s="3" t="str">
        <f t="shared" si="51"/>
        <v>05</v>
      </c>
      <c r="Q1646" s="3" t="s">
        <v>22</v>
      </c>
      <c r="R1646" s="5" t="s">
        <v>29</v>
      </c>
      <c r="T1646" s="3"/>
      <c r="U1646" s="3"/>
      <c r="V1646" s="3"/>
      <c r="W1646" s="3"/>
      <c r="X1646" s="3"/>
      <c r="Y1646" s="3"/>
      <c r="Z1646" s="3"/>
      <c r="AA1646" s="3"/>
      <c r="AB1646" s="3"/>
      <c r="AC1646" s="3"/>
      <c r="AD1646" s="3"/>
      <c r="AE1646"/>
      <c r="AF1646"/>
    </row>
    <row r="1647" spans="1:32" s="5" customFormat="1" x14ac:dyDescent="0.25">
      <c r="A1647" s="5" t="s">
        <v>186</v>
      </c>
      <c r="B1647" s="5" t="s">
        <v>19</v>
      </c>
      <c r="C1647" s="5" t="s">
        <v>90</v>
      </c>
      <c r="D1647" s="5" t="s">
        <v>91</v>
      </c>
      <c r="E1647" s="3">
        <v>1</v>
      </c>
      <c r="F1647" s="3">
        <v>5.3658139999999998E-4</v>
      </c>
      <c r="G1647" s="3">
        <v>830</v>
      </c>
      <c r="H1647" s="3">
        <v>2.0891099999999999E-3</v>
      </c>
      <c r="I1647" s="3">
        <v>755.3</v>
      </c>
      <c r="J1647" s="3">
        <v>2.0877246999999998E-3</v>
      </c>
      <c r="K1647" s="3">
        <v>60</v>
      </c>
      <c r="L1647" s="3">
        <v>60</v>
      </c>
      <c r="M1647" s="3">
        <v>0</v>
      </c>
      <c r="N1647" s="3">
        <v>0</v>
      </c>
      <c r="O1647" s="3" t="str">
        <f t="shared" si="50"/>
        <v>2022</v>
      </c>
      <c r="P1647" s="3" t="str">
        <f t="shared" si="51"/>
        <v>05</v>
      </c>
      <c r="Q1647" s="3" t="s">
        <v>22</v>
      </c>
      <c r="R1647" s="5" t="s">
        <v>23</v>
      </c>
      <c r="T1647" s="3"/>
      <c r="U1647" s="3"/>
      <c r="V1647" s="3"/>
      <c r="W1647" s="3"/>
      <c r="X1647" s="3"/>
      <c r="Y1647" s="3"/>
      <c r="Z1647" s="3"/>
      <c r="AA1647" s="3"/>
      <c r="AB1647" s="3"/>
      <c r="AC1647" s="3"/>
      <c r="AD1647" s="3"/>
      <c r="AE1647"/>
      <c r="AF1647"/>
    </row>
    <row r="1648" spans="1:32" s="5" customFormat="1" x14ac:dyDescent="0.25">
      <c r="A1648" s="5" t="s">
        <v>186</v>
      </c>
      <c r="B1648" s="5" t="s">
        <v>19</v>
      </c>
      <c r="C1648" s="5" t="s">
        <v>90</v>
      </c>
      <c r="D1648" s="5" t="s">
        <v>91</v>
      </c>
      <c r="E1648" s="3">
        <v>3</v>
      </c>
      <c r="F1648" s="3">
        <v>1.6097441999999996E-3</v>
      </c>
      <c r="G1648" s="3">
        <v>2490</v>
      </c>
      <c r="H1648" s="3">
        <v>6.2673299999999998E-3</v>
      </c>
      <c r="I1648" s="3">
        <v>2265.9</v>
      </c>
      <c r="J1648" s="3">
        <v>6.2631742000000016E-3</v>
      </c>
      <c r="K1648" s="3">
        <v>180</v>
      </c>
      <c r="L1648" s="3">
        <v>180</v>
      </c>
      <c r="M1648" s="3">
        <v>0</v>
      </c>
      <c r="N1648" s="3">
        <v>0</v>
      </c>
      <c r="O1648" s="3" t="str">
        <f t="shared" si="50"/>
        <v>2022</v>
      </c>
      <c r="P1648" s="3" t="str">
        <f t="shared" si="51"/>
        <v>05</v>
      </c>
      <c r="Q1648" s="3" t="s">
        <v>22</v>
      </c>
      <c r="R1648" s="5" t="s">
        <v>23</v>
      </c>
      <c r="T1648" s="3"/>
      <c r="U1648" s="3"/>
      <c r="V1648" s="3"/>
      <c r="W1648" s="3"/>
      <c r="X1648" s="3"/>
      <c r="Y1648" s="3"/>
      <c r="Z1648" s="3"/>
      <c r="AA1648" s="3"/>
      <c r="AB1648" s="3"/>
      <c r="AC1648" s="3"/>
      <c r="AD1648" s="3"/>
      <c r="AE1648"/>
      <c r="AF1648"/>
    </row>
    <row r="1649" spans="1:32" s="5" customFormat="1" x14ac:dyDescent="0.25">
      <c r="A1649" s="5" t="s">
        <v>186</v>
      </c>
      <c r="B1649" s="5" t="s">
        <v>19</v>
      </c>
      <c r="C1649" s="5" t="s">
        <v>94</v>
      </c>
      <c r="D1649" s="5" t="s">
        <v>95</v>
      </c>
      <c r="E1649" s="3">
        <v>22</v>
      </c>
      <c r="F1649" s="3">
        <v>1.1804790800000001E-2</v>
      </c>
      <c r="G1649" s="3">
        <v>4620</v>
      </c>
      <c r="H1649" s="3">
        <v>1.1628539999999998E-2</v>
      </c>
      <c r="I1649" s="3">
        <v>4244.1000000000004</v>
      </c>
      <c r="J1649" s="3">
        <v>1.1731116800000004E-2</v>
      </c>
      <c r="K1649" s="3">
        <v>330</v>
      </c>
      <c r="L1649" s="3">
        <v>330</v>
      </c>
      <c r="M1649" s="3">
        <v>0</v>
      </c>
      <c r="N1649" s="3">
        <v>0</v>
      </c>
      <c r="O1649" s="3" t="str">
        <f t="shared" si="50"/>
        <v>2022</v>
      </c>
      <c r="P1649" s="3" t="str">
        <f t="shared" si="51"/>
        <v>05</v>
      </c>
      <c r="Q1649" s="3" t="s">
        <v>22</v>
      </c>
      <c r="R1649" s="5" t="s">
        <v>23</v>
      </c>
      <c r="T1649" s="3"/>
      <c r="U1649" s="3"/>
      <c r="V1649" s="3"/>
      <c r="W1649" s="3"/>
      <c r="X1649" s="3"/>
      <c r="Y1649" s="3"/>
      <c r="Z1649" s="3"/>
      <c r="AA1649" s="3"/>
      <c r="AB1649" s="3"/>
      <c r="AC1649" s="3"/>
      <c r="AD1649" s="3"/>
      <c r="AE1649"/>
      <c r="AF1649"/>
    </row>
    <row r="1650" spans="1:32" s="5" customFormat="1" x14ac:dyDescent="0.25">
      <c r="A1650" s="5" t="s">
        <v>186</v>
      </c>
      <c r="B1650" s="5" t="s">
        <v>19</v>
      </c>
      <c r="C1650" s="5" t="s">
        <v>117</v>
      </c>
      <c r="D1650" s="5" t="s">
        <v>118</v>
      </c>
      <c r="E1650" s="3">
        <v>14</v>
      </c>
      <c r="F1650" s="3">
        <v>7.5121395999999995E-3</v>
      </c>
      <c r="G1650" s="3">
        <v>16002</v>
      </c>
      <c r="H1650" s="3">
        <v>4.0277034000000003E-2</v>
      </c>
      <c r="I1650" s="3">
        <v>14561.820000000002</v>
      </c>
      <c r="J1650" s="3">
        <v>4.0250326699999998E-2</v>
      </c>
      <c r="K1650" s="3">
        <v>1260</v>
      </c>
      <c r="L1650" s="3">
        <v>840</v>
      </c>
      <c r="M1650" s="3">
        <v>0</v>
      </c>
      <c r="N1650" s="3">
        <v>0</v>
      </c>
      <c r="O1650" s="3" t="str">
        <f t="shared" si="50"/>
        <v>2022</v>
      </c>
      <c r="P1650" s="3" t="str">
        <f t="shared" si="51"/>
        <v>05</v>
      </c>
      <c r="Q1650" s="3" t="s">
        <v>22</v>
      </c>
      <c r="R1650" s="5" t="s">
        <v>23</v>
      </c>
      <c r="T1650" s="3"/>
      <c r="U1650" s="3"/>
      <c r="V1650" s="3"/>
      <c r="W1650" s="3"/>
      <c r="X1650" s="3"/>
      <c r="Y1650" s="3"/>
      <c r="Z1650" s="3"/>
      <c r="AA1650" s="3"/>
      <c r="AB1650" s="3"/>
      <c r="AC1650" s="3"/>
      <c r="AD1650" s="3"/>
      <c r="AE1650"/>
      <c r="AF1650"/>
    </row>
    <row r="1651" spans="1:32" s="5" customFormat="1" x14ac:dyDescent="0.25">
      <c r="A1651" s="5" t="s">
        <v>186</v>
      </c>
      <c r="B1651" s="5" t="s">
        <v>19</v>
      </c>
      <c r="C1651" s="5" t="s">
        <v>119</v>
      </c>
      <c r="D1651" s="5" t="s">
        <v>120</v>
      </c>
      <c r="E1651" s="3">
        <v>33</v>
      </c>
      <c r="F1651" s="3">
        <v>1.7707186200000002E-2</v>
      </c>
      <c r="G1651" s="3">
        <v>25146</v>
      </c>
      <c r="H1651" s="3">
        <v>6.3292481999999997E-2</v>
      </c>
      <c r="I1651" s="3">
        <v>22882.86</v>
      </c>
      <c r="J1651" s="3">
        <v>6.3250513300000005E-2</v>
      </c>
      <c r="K1651" s="3">
        <v>990</v>
      </c>
      <c r="L1651" s="3">
        <v>990</v>
      </c>
      <c r="M1651" s="3">
        <v>0</v>
      </c>
      <c r="N1651" s="3">
        <v>0</v>
      </c>
      <c r="O1651" s="3" t="str">
        <f t="shared" si="50"/>
        <v>2022</v>
      </c>
      <c r="P1651" s="3" t="str">
        <f t="shared" si="51"/>
        <v>05</v>
      </c>
      <c r="Q1651" s="3" t="s">
        <v>22</v>
      </c>
      <c r="R1651" s="5" t="s">
        <v>23</v>
      </c>
      <c r="T1651" s="3"/>
      <c r="U1651" s="3"/>
      <c r="V1651" s="3"/>
      <c r="W1651" s="3"/>
      <c r="X1651" s="3"/>
      <c r="Y1651" s="3"/>
      <c r="Z1651" s="3"/>
      <c r="AA1651" s="3"/>
      <c r="AB1651" s="3"/>
      <c r="AC1651" s="3"/>
      <c r="AD1651" s="3"/>
      <c r="AE1651"/>
      <c r="AF1651"/>
    </row>
    <row r="1652" spans="1:32" s="5" customFormat="1" x14ac:dyDescent="0.25">
      <c r="A1652" s="5" t="s">
        <v>186</v>
      </c>
      <c r="B1652" s="5" t="s">
        <v>19</v>
      </c>
      <c r="C1652" s="5" t="s">
        <v>98</v>
      </c>
      <c r="D1652" s="5" t="s">
        <v>99</v>
      </c>
      <c r="E1652" s="3">
        <v>4</v>
      </c>
      <c r="F1652" s="3">
        <v>2.1463255999999999E-3</v>
      </c>
      <c r="G1652" s="3">
        <v>0</v>
      </c>
      <c r="H1652" s="3">
        <v>0</v>
      </c>
      <c r="I1652" s="3">
        <v>0</v>
      </c>
      <c r="J1652" s="3">
        <v>0</v>
      </c>
      <c r="K1652" s="3">
        <v>0</v>
      </c>
      <c r="L1652" s="3">
        <v>0</v>
      </c>
      <c r="M1652" s="3">
        <v>4200</v>
      </c>
      <c r="N1652" s="3">
        <v>0</v>
      </c>
      <c r="O1652" s="3" t="str">
        <f t="shared" si="50"/>
        <v>2022</v>
      </c>
      <c r="P1652" s="3" t="str">
        <f t="shared" si="51"/>
        <v>05</v>
      </c>
      <c r="Q1652" s="3" t="s">
        <v>22</v>
      </c>
      <c r="R1652" s="5" t="s">
        <v>23</v>
      </c>
      <c r="T1652" s="3"/>
      <c r="U1652" s="3"/>
      <c r="V1652" s="3"/>
      <c r="W1652" s="3"/>
      <c r="X1652" s="3"/>
      <c r="Y1652" s="3"/>
      <c r="Z1652" s="3"/>
      <c r="AA1652" s="3"/>
      <c r="AB1652" s="3"/>
      <c r="AC1652" s="3"/>
      <c r="AD1652" s="3"/>
      <c r="AE1652"/>
      <c r="AF1652"/>
    </row>
    <row r="1653" spans="1:32" s="5" customFormat="1" x14ac:dyDescent="0.25">
      <c r="A1653" s="5" t="s">
        <v>186</v>
      </c>
      <c r="B1653" s="5" t="s">
        <v>19</v>
      </c>
      <c r="C1653" s="5" t="s">
        <v>121</v>
      </c>
      <c r="D1653" s="5" t="s">
        <v>122</v>
      </c>
      <c r="E1653" s="3">
        <v>2</v>
      </c>
      <c r="F1653" s="3">
        <v>1.0731628E-3</v>
      </c>
      <c r="G1653" s="3">
        <v>0</v>
      </c>
      <c r="H1653" s="3">
        <v>0</v>
      </c>
      <c r="I1653" s="3">
        <v>0</v>
      </c>
      <c r="J1653" s="3">
        <v>0</v>
      </c>
      <c r="K1653" s="3">
        <v>0</v>
      </c>
      <c r="L1653" s="3">
        <v>0</v>
      </c>
      <c r="M1653" s="3">
        <v>2400</v>
      </c>
      <c r="N1653" s="3">
        <v>0</v>
      </c>
      <c r="O1653" s="3" t="str">
        <f t="shared" si="50"/>
        <v>2022</v>
      </c>
      <c r="P1653" s="3" t="str">
        <f t="shared" si="51"/>
        <v>05</v>
      </c>
      <c r="Q1653" s="3" t="s">
        <v>22</v>
      </c>
      <c r="R1653" s="5" t="s">
        <v>23</v>
      </c>
      <c r="T1653" s="3"/>
      <c r="U1653" s="3"/>
      <c r="V1653" s="3"/>
      <c r="W1653" s="3"/>
      <c r="X1653" s="3"/>
      <c r="Y1653" s="3"/>
      <c r="Z1653" s="3"/>
      <c r="AA1653" s="3"/>
      <c r="AB1653" s="3"/>
      <c r="AC1653" s="3"/>
      <c r="AD1653" s="3"/>
      <c r="AE1653"/>
      <c r="AF1653"/>
    </row>
    <row r="1654" spans="1:32" s="5" customFormat="1" x14ac:dyDescent="0.25">
      <c r="A1654" s="5" t="s">
        <v>186</v>
      </c>
      <c r="B1654" s="5" t="s">
        <v>19</v>
      </c>
      <c r="C1654" s="5" t="s">
        <v>100</v>
      </c>
      <c r="D1654" s="5" t="s">
        <v>101</v>
      </c>
      <c r="E1654" s="3">
        <v>10</v>
      </c>
      <c r="F1654" s="3">
        <v>5.365814E-3</v>
      </c>
      <c r="G1654" s="3">
        <v>0</v>
      </c>
      <c r="H1654" s="3">
        <v>0</v>
      </c>
      <c r="I1654" s="3">
        <v>0</v>
      </c>
      <c r="J1654" s="3">
        <v>0</v>
      </c>
      <c r="K1654" s="3">
        <v>0</v>
      </c>
      <c r="L1654" s="3">
        <v>0</v>
      </c>
      <c r="M1654" s="3">
        <v>9200</v>
      </c>
      <c r="N1654" s="3">
        <v>0</v>
      </c>
      <c r="O1654" s="3" t="str">
        <f t="shared" si="50"/>
        <v>2022</v>
      </c>
      <c r="P1654" s="3" t="str">
        <f t="shared" si="51"/>
        <v>05</v>
      </c>
      <c r="Q1654" s="3" t="s">
        <v>22</v>
      </c>
      <c r="R1654" s="5" t="s">
        <v>23</v>
      </c>
      <c r="T1654" s="3"/>
      <c r="U1654" s="3"/>
      <c r="V1654" s="3"/>
      <c r="W1654" s="3"/>
      <c r="X1654" s="3"/>
      <c r="Y1654" s="3"/>
      <c r="Z1654" s="3"/>
      <c r="AA1654" s="3"/>
      <c r="AB1654" s="3"/>
      <c r="AC1654" s="3"/>
      <c r="AD1654" s="3"/>
      <c r="AE1654"/>
      <c r="AF1654"/>
    </row>
    <row r="1655" spans="1:32" s="5" customFormat="1" x14ac:dyDescent="0.25">
      <c r="A1655" s="5" t="s">
        <v>186</v>
      </c>
      <c r="B1655" s="5" t="s">
        <v>19</v>
      </c>
      <c r="C1655" s="5" t="s">
        <v>102</v>
      </c>
      <c r="D1655" s="5" t="s">
        <v>103</v>
      </c>
      <c r="E1655" s="3">
        <v>10</v>
      </c>
      <c r="F1655" s="3">
        <v>5.365814E-3</v>
      </c>
      <c r="G1655" s="3">
        <v>0</v>
      </c>
      <c r="H1655" s="3">
        <v>0</v>
      </c>
      <c r="I1655" s="3">
        <v>0</v>
      </c>
      <c r="J1655" s="3">
        <v>0</v>
      </c>
      <c r="K1655" s="3">
        <v>0</v>
      </c>
      <c r="L1655" s="3">
        <v>0</v>
      </c>
      <c r="M1655" s="3">
        <v>5500</v>
      </c>
      <c r="N1655" s="3">
        <v>0</v>
      </c>
      <c r="O1655" s="3" t="str">
        <f t="shared" si="50"/>
        <v>2022</v>
      </c>
      <c r="P1655" s="3" t="str">
        <f t="shared" si="51"/>
        <v>05</v>
      </c>
      <c r="Q1655" s="3" t="s">
        <v>22</v>
      </c>
      <c r="R1655" s="5" t="s">
        <v>23</v>
      </c>
      <c r="T1655" s="3"/>
      <c r="U1655" s="3"/>
      <c r="V1655" s="3"/>
      <c r="W1655" s="3"/>
      <c r="X1655" s="3"/>
      <c r="Y1655" s="3"/>
      <c r="Z1655" s="3"/>
      <c r="AA1655" s="3"/>
      <c r="AB1655" s="3"/>
      <c r="AC1655" s="3"/>
      <c r="AD1655" s="3"/>
      <c r="AE1655"/>
      <c r="AF1655"/>
    </row>
    <row r="1656" spans="1:32" s="5" customFormat="1" x14ac:dyDescent="0.25">
      <c r="A1656" s="5" t="s">
        <v>186</v>
      </c>
      <c r="B1656" s="5" t="s">
        <v>19</v>
      </c>
      <c r="C1656" s="5" t="s">
        <v>104</v>
      </c>
      <c r="D1656" s="5" t="s">
        <v>105</v>
      </c>
      <c r="E1656" s="3">
        <v>15</v>
      </c>
      <c r="F1656" s="3">
        <v>8.0487209999999983E-3</v>
      </c>
      <c r="G1656" s="3">
        <v>0</v>
      </c>
      <c r="H1656" s="3">
        <v>0</v>
      </c>
      <c r="I1656" s="3">
        <v>0</v>
      </c>
      <c r="J1656" s="3">
        <v>0</v>
      </c>
      <c r="K1656" s="3">
        <v>0</v>
      </c>
      <c r="L1656" s="3">
        <v>0</v>
      </c>
      <c r="M1656" s="3">
        <v>5475</v>
      </c>
      <c r="N1656" s="3">
        <v>0</v>
      </c>
      <c r="O1656" s="3" t="str">
        <f t="shared" si="50"/>
        <v>2022</v>
      </c>
      <c r="P1656" s="3" t="str">
        <f t="shared" si="51"/>
        <v>05</v>
      </c>
      <c r="Q1656" s="3" t="s">
        <v>22</v>
      </c>
      <c r="R1656" s="5" t="s">
        <v>23</v>
      </c>
      <c r="T1656" s="3"/>
      <c r="U1656" s="3"/>
      <c r="V1656" s="3"/>
      <c r="W1656" s="3"/>
      <c r="X1656" s="3"/>
      <c r="Y1656" s="3"/>
      <c r="Z1656" s="3"/>
      <c r="AA1656" s="3"/>
      <c r="AB1656" s="3"/>
      <c r="AC1656" s="3"/>
      <c r="AD1656" s="3"/>
      <c r="AE1656"/>
      <c r="AF1656"/>
    </row>
    <row r="1657" spans="1:32" s="5" customFormat="1" x14ac:dyDescent="0.25">
      <c r="A1657" s="5" t="s">
        <v>186</v>
      </c>
      <c r="B1657" s="5" t="s">
        <v>19</v>
      </c>
      <c r="C1657" s="5" t="s">
        <v>106</v>
      </c>
      <c r="D1657" s="5" t="s">
        <v>107</v>
      </c>
      <c r="E1657" s="3">
        <v>33</v>
      </c>
      <c r="F1657" s="3">
        <v>1.7707186200000002E-2</v>
      </c>
      <c r="G1657" s="3">
        <v>0</v>
      </c>
      <c r="H1657" s="3">
        <v>0</v>
      </c>
      <c r="I1657" s="3">
        <v>0</v>
      </c>
      <c r="J1657" s="3">
        <v>0</v>
      </c>
      <c r="K1657" s="3">
        <v>0</v>
      </c>
      <c r="L1657" s="3">
        <v>0</v>
      </c>
      <c r="M1657" s="3">
        <v>5940</v>
      </c>
      <c r="N1657" s="3">
        <v>0</v>
      </c>
      <c r="O1657" s="3" t="str">
        <f t="shared" si="50"/>
        <v>2022</v>
      </c>
      <c r="P1657" s="3" t="str">
        <f t="shared" si="51"/>
        <v>05</v>
      </c>
      <c r="Q1657" s="3" t="s">
        <v>22</v>
      </c>
      <c r="R1657" s="5" t="s">
        <v>23</v>
      </c>
      <c r="T1657" s="3"/>
      <c r="U1657" s="3"/>
      <c r="V1657" s="3"/>
      <c r="W1657" s="3"/>
      <c r="X1657" s="3"/>
      <c r="Y1657" s="3"/>
      <c r="Z1657" s="3"/>
      <c r="AA1657" s="3"/>
      <c r="AB1657" s="3"/>
      <c r="AC1657" s="3"/>
      <c r="AD1657" s="3"/>
      <c r="AE1657"/>
      <c r="AF1657"/>
    </row>
    <row r="1658" spans="1:32" s="5" customFormat="1" x14ac:dyDescent="0.25">
      <c r="A1658" s="5" t="s">
        <v>186</v>
      </c>
      <c r="B1658" s="5" t="s">
        <v>19</v>
      </c>
      <c r="C1658" s="5" t="s">
        <v>187</v>
      </c>
      <c r="D1658" s="5" t="s">
        <v>188</v>
      </c>
      <c r="E1658" s="3">
        <v>1</v>
      </c>
      <c r="F1658" s="3">
        <v>5.3658139999999998E-4</v>
      </c>
      <c r="G1658" s="3">
        <v>0</v>
      </c>
      <c r="H1658" s="3">
        <v>0</v>
      </c>
      <c r="I1658" s="3">
        <v>0</v>
      </c>
      <c r="J1658" s="3">
        <v>0</v>
      </c>
      <c r="K1658" s="3">
        <v>0</v>
      </c>
      <c r="L1658" s="3">
        <v>0</v>
      </c>
      <c r="M1658" s="3">
        <v>300</v>
      </c>
      <c r="N1658" s="3">
        <v>0</v>
      </c>
      <c r="O1658" s="3" t="str">
        <f t="shared" si="50"/>
        <v>2022</v>
      </c>
      <c r="P1658" s="3" t="str">
        <f t="shared" si="51"/>
        <v>05</v>
      </c>
      <c r="Q1658" s="3" t="s">
        <v>22</v>
      </c>
      <c r="R1658" s="5" t="s">
        <v>23</v>
      </c>
      <c r="T1658" s="3"/>
      <c r="U1658" s="3"/>
      <c r="V1658" s="3"/>
      <c r="W1658" s="3"/>
      <c r="X1658" s="3"/>
      <c r="Y1658" s="3"/>
      <c r="Z1658" s="3"/>
      <c r="AA1658" s="3"/>
      <c r="AB1658" s="3"/>
      <c r="AC1658" s="3"/>
      <c r="AD1658" s="3"/>
      <c r="AE1658"/>
      <c r="AF1658"/>
    </row>
    <row r="1659" spans="1:32" s="5" customFormat="1" x14ac:dyDescent="0.25">
      <c r="A1659" s="5" t="s">
        <v>186</v>
      </c>
      <c r="B1659" s="5" t="s">
        <v>19</v>
      </c>
      <c r="C1659" s="5" t="s">
        <v>112</v>
      </c>
      <c r="D1659" s="5" t="s">
        <v>138</v>
      </c>
      <c r="E1659" s="3">
        <v>12</v>
      </c>
      <c r="F1659" s="3">
        <v>6.4389767999999984E-3</v>
      </c>
      <c r="G1659" s="3">
        <v>0</v>
      </c>
      <c r="H1659" s="3">
        <v>0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 t="str">
        <f t="shared" si="50"/>
        <v>2022</v>
      </c>
      <c r="P1659" s="3" t="str">
        <f t="shared" si="51"/>
        <v>05</v>
      </c>
      <c r="Q1659" s="3" t="s">
        <v>22</v>
      </c>
      <c r="R1659" s="5" t="s">
        <v>23</v>
      </c>
      <c r="T1659" s="3"/>
      <c r="U1659" s="3"/>
      <c r="V1659" s="3"/>
      <c r="W1659" s="3"/>
      <c r="X1659" s="3"/>
      <c r="Y1659" s="3"/>
      <c r="Z1659" s="3"/>
      <c r="AA1659" s="3"/>
      <c r="AB1659" s="3"/>
      <c r="AC1659" s="3"/>
      <c r="AD1659" s="3"/>
      <c r="AE1659"/>
      <c r="AF1659"/>
    </row>
    <row r="1660" spans="1:32" s="5" customFormat="1" x14ac:dyDescent="0.25">
      <c r="A1660" s="5" t="s">
        <v>186</v>
      </c>
      <c r="B1660" s="5" t="s">
        <v>19</v>
      </c>
      <c r="C1660" s="5" t="s">
        <v>125</v>
      </c>
      <c r="D1660" s="5" t="s">
        <v>126</v>
      </c>
      <c r="E1660" s="3">
        <v>18</v>
      </c>
      <c r="F1660" s="3">
        <v>9.6584651999999972E-3</v>
      </c>
      <c r="G1660" s="3">
        <v>0</v>
      </c>
      <c r="H1660" s="3">
        <v>0</v>
      </c>
      <c r="I1660" s="3">
        <v>0</v>
      </c>
      <c r="J1660" s="3">
        <v>0</v>
      </c>
      <c r="K1660" s="3">
        <v>0</v>
      </c>
      <c r="L1660" s="3">
        <v>0</v>
      </c>
      <c r="M1660" s="3">
        <v>36090</v>
      </c>
      <c r="N1660" s="3">
        <v>0</v>
      </c>
      <c r="O1660" s="3" t="str">
        <f t="shared" si="50"/>
        <v>2022</v>
      </c>
      <c r="P1660" s="3" t="str">
        <f t="shared" si="51"/>
        <v>05</v>
      </c>
      <c r="Q1660" s="3" t="s">
        <v>22</v>
      </c>
      <c r="R1660" s="5" t="s">
        <v>23</v>
      </c>
      <c r="T1660" s="3"/>
      <c r="U1660" s="3"/>
      <c r="V1660" s="3"/>
      <c r="W1660" s="3"/>
      <c r="X1660" s="3"/>
      <c r="Y1660" s="3"/>
      <c r="Z1660" s="3"/>
      <c r="AA1660" s="3"/>
      <c r="AB1660" s="3"/>
      <c r="AC1660" s="3"/>
      <c r="AD1660" s="3"/>
      <c r="AE1660"/>
      <c r="AF1660"/>
    </row>
    <row r="1661" spans="1:32" s="5" customFormat="1" x14ac:dyDescent="0.25">
      <c r="A1661" s="5" t="s">
        <v>186</v>
      </c>
      <c r="B1661" s="5" t="s">
        <v>19</v>
      </c>
      <c r="C1661" s="5" t="s">
        <v>127</v>
      </c>
      <c r="D1661" s="5" t="s">
        <v>218</v>
      </c>
      <c r="E1661" s="3">
        <v>1</v>
      </c>
      <c r="F1661" s="3">
        <v>5.3658139999999998E-4</v>
      </c>
      <c r="G1661" s="3">
        <v>0</v>
      </c>
      <c r="H1661" s="3">
        <v>0</v>
      </c>
      <c r="I1661" s="3">
        <v>0</v>
      </c>
      <c r="J1661" s="3">
        <v>0</v>
      </c>
      <c r="K1661" s="3">
        <v>0</v>
      </c>
      <c r="L1661" s="3">
        <v>0</v>
      </c>
      <c r="M1661" s="3">
        <v>1610</v>
      </c>
      <c r="N1661" s="3">
        <v>0</v>
      </c>
      <c r="O1661" s="3" t="str">
        <f t="shared" si="50"/>
        <v>2022</v>
      </c>
      <c r="P1661" s="3" t="str">
        <f t="shared" si="51"/>
        <v>05</v>
      </c>
      <c r="Q1661" s="3" t="s">
        <v>22</v>
      </c>
      <c r="R1661" s="5" t="s">
        <v>23</v>
      </c>
      <c r="T1661" s="3"/>
      <c r="U1661" s="3"/>
      <c r="V1661" s="3"/>
      <c r="W1661" s="3"/>
      <c r="X1661" s="3"/>
      <c r="Y1661" s="3"/>
      <c r="Z1661" s="3"/>
      <c r="AA1661" s="3"/>
      <c r="AB1661" s="3"/>
      <c r="AC1661" s="3"/>
      <c r="AD1661" s="3"/>
      <c r="AE1661"/>
      <c r="AF1661"/>
    </row>
    <row r="1662" spans="1:32" s="5" customFormat="1" x14ac:dyDescent="0.25">
      <c r="A1662" s="5" t="s">
        <v>186</v>
      </c>
      <c r="B1662" s="5" t="s">
        <v>19</v>
      </c>
      <c r="C1662" s="5" t="s">
        <v>129</v>
      </c>
      <c r="D1662" s="5" t="s">
        <v>219</v>
      </c>
      <c r="E1662" s="3">
        <v>1</v>
      </c>
      <c r="F1662" s="3">
        <v>5.3658139999999998E-4</v>
      </c>
      <c r="G1662" s="3">
        <v>0</v>
      </c>
      <c r="H1662" s="3">
        <v>0</v>
      </c>
      <c r="I1662" s="3">
        <v>0</v>
      </c>
      <c r="J1662" s="3">
        <v>0</v>
      </c>
      <c r="K1662" s="3">
        <v>0</v>
      </c>
      <c r="L1662" s="3">
        <v>0</v>
      </c>
      <c r="M1662" s="3">
        <v>800</v>
      </c>
      <c r="N1662" s="3">
        <v>0</v>
      </c>
      <c r="O1662" s="3" t="str">
        <f t="shared" si="50"/>
        <v>2022</v>
      </c>
      <c r="P1662" s="3" t="str">
        <f t="shared" si="51"/>
        <v>05</v>
      </c>
      <c r="Q1662" s="3" t="s">
        <v>22</v>
      </c>
      <c r="R1662" s="5" t="s">
        <v>23</v>
      </c>
      <c r="T1662" s="3"/>
      <c r="U1662" s="3"/>
      <c r="V1662" s="3"/>
      <c r="W1662" s="3"/>
      <c r="X1662" s="3"/>
      <c r="Y1662" s="3"/>
      <c r="Z1662" s="3"/>
      <c r="AA1662" s="3"/>
      <c r="AB1662" s="3"/>
      <c r="AC1662" s="3"/>
      <c r="AD1662" s="3"/>
      <c r="AE1662"/>
      <c r="AF1662"/>
    </row>
    <row r="1663" spans="1:32" s="5" customFormat="1" x14ac:dyDescent="0.25">
      <c r="A1663" s="5" t="s">
        <v>186</v>
      </c>
      <c r="B1663" s="5" t="s">
        <v>19</v>
      </c>
      <c r="C1663" s="5" t="s">
        <v>129</v>
      </c>
      <c r="D1663" s="5" t="s">
        <v>219</v>
      </c>
      <c r="E1663" s="3">
        <v>59</v>
      </c>
      <c r="F1663" s="3">
        <v>3.1658302600000007E-2</v>
      </c>
      <c r="G1663" s="3">
        <v>0</v>
      </c>
      <c r="H1663" s="3">
        <v>0</v>
      </c>
      <c r="I1663" s="3">
        <v>0</v>
      </c>
      <c r="J1663" s="3">
        <v>0</v>
      </c>
      <c r="K1663" s="3">
        <v>0</v>
      </c>
      <c r="L1663" s="3">
        <v>0</v>
      </c>
      <c r="M1663" s="3">
        <v>47200</v>
      </c>
      <c r="N1663" s="3">
        <v>0</v>
      </c>
      <c r="O1663" s="3" t="str">
        <f t="shared" si="50"/>
        <v>2022</v>
      </c>
      <c r="P1663" s="3" t="str">
        <f t="shared" si="51"/>
        <v>05</v>
      </c>
      <c r="Q1663" s="3" t="s">
        <v>22</v>
      </c>
      <c r="R1663" s="5" t="s">
        <v>23</v>
      </c>
      <c r="T1663" s="3"/>
      <c r="U1663" s="3"/>
      <c r="V1663" s="3"/>
      <c r="W1663" s="3"/>
      <c r="X1663" s="3"/>
      <c r="Y1663" s="3"/>
      <c r="Z1663" s="3"/>
      <c r="AA1663" s="3"/>
      <c r="AB1663" s="3"/>
      <c r="AC1663" s="3"/>
      <c r="AD1663" s="3"/>
      <c r="AE1663"/>
      <c r="AF1663"/>
    </row>
    <row r="1664" spans="1:32" s="5" customFormat="1" x14ac:dyDescent="0.25">
      <c r="A1664" s="5" t="s">
        <v>189</v>
      </c>
      <c r="B1664" s="5" t="s">
        <v>19</v>
      </c>
      <c r="C1664" s="5" t="s">
        <v>20</v>
      </c>
      <c r="D1664" s="5" t="s">
        <v>21</v>
      </c>
      <c r="E1664" s="3">
        <v>54</v>
      </c>
      <c r="F1664" s="3">
        <v>2.8975395600000002E-2</v>
      </c>
      <c r="G1664" s="3">
        <v>3294</v>
      </c>
      <c r="H1664" s="3">
        <v>8.2909980000000025E-3</v>
      </c>
      <c r="I1664" s="3">
        <v>2997.54</v>
      </c>
      <c r="J1664" s="3">
        <v>8.2855003E-3</v>
      </c>
      <c r="K1664" s="3">
        <v>540</v>
      </c>
      <c r="L1664" s="3">
        <v>540</v>
      </c>
      <c r="M1664" s="3">
        <v>0</v>
      </c>
      <c r="N1664" s="3">
        <v>0</v>
      </c>
      <c r="O1664" s="3" t="str">
        <f t="shared" si="50"/>
        <v>2019</v>
      </c>
      <c r="P1664" s="3" t="str">
        <f t="shared" si="51"/>
        <v>06</v>
      </c>
      <c r="Q1664" s="3" t="s">
        <v>22</v>
      </c>
      <c r="R1664" s="5" t="s">
        <v>23</v>
      </c>
      <c r="T1664" s="3"/>
      <c r="U1664" s="3"/>
      <c r="V1664" s="3"/>
      <c r="W1664" s="3"/>
      <c r="X1664" s="3"/>
      <c r="Y1664" s="3"/>
      <c r="Z1664" s="3"/>
      <c r="AA1664" s="3"/>
      <c r="AB1664" s="3"/>
      <c r="AC1664" s="3"/>
      <c r="AD1664" s="3"/>
      <c r="AE1664"/>
      <c r="AF1664"/>
    </row>
    <row r="1665" spans="1:32" s="5" customFormat="1" x14ac:dyDescent="0.25">
      <c r="A1665" s="5" t="s">
        <v>189</v>
      </c>
      <c r="B1665" s="5" t="s">
        <v>19</v>
      </c>
      <c r="C1665" s="5" t="s">
        <v>20</v>
      </c>
      <c r="D1665" s="5" t="s">
        <v>21</v>
      </c>
      <c r="E1665" s="3">
        <v>6</v>
      </c>
      <c r="F1665" s="3">
        <v>3.2194883999999992E-3</v>
      </c>
      <c r="G1665" s="3">
        <v>366</v>
      </c>
      <c r="H1665" s="3">
        <v>9.2122199999999986E-4</v>
      </c>
      <c r="I1665" s="3">
        <v>333.06</v>
      </c>
      <c r="J1665" s="3">
        <v>9.2061110000000014E-4</v>
      </c>
      <c r="K1665" s="3">
        <v>60</v>
      </c>
      <c r="L1665" s="3">
        <v>60</v>
      </c>
      <c r="M1665" s="3">
        <v>0</v>
      </c>
      <c r="N1665" s="3">
        <v>0</v>
      </c>
      <c r="O1665" s="3" t="str">
        <f t="shared" si="50"/>
        <v>2019</v>
      </c>
      <c r="P1665" s="3" t="str">
        <f t="shared" si="51"/>
        <v>06</v>
      </c>
      <c r="Q1665" s="3" t="s">
        <v>22</v>
      </c>
      <c r="R1665" s="5" t="s">
        <v>23</v>
      </c>
      <c r="T1665" s="3"/>
      <c r="U1665" s="3"/>
      <c r="V1665" s="3"/>
      <c r="W1665" s="3"/>
      <c r="X1665" s="3"/>
      <c r="Y1665" s="3"/>
      <c r="Z1665" s="3"/>
      <c r="AA1665" s="3"/>
      <c r="AB1665" s="3"/>
      <c r="AC1665" s="3"/>
      <c r="AD1665" s="3"/>
      <c r="AE1665"/>
      <c r="AF1665"/>
    </row>
    <row r="1666" spans="1:32" s="5" customFormat="1" x14ac:dyDescent="0.25">
      <c r="A1666" s="5" t="s">
        <v>189</v>
      </c>
      <c r="B1666" s="5" t="s">
        <v>19</v>
      </c>
      <c r="C1666" s="5" t="s">
        <v>20</v>
      </c>
      <c r="D1666" s="5" t="s">
        <v>21</v>
      </c>
      <c r="E1666" s="3">
        <v>17</v>
      </c>
      <c r="F1666" s="3">
        <v>9.1218838000000028E-3</v>
      </c>
      <c r="G1666" s="3">
        <v>1037</v>
      </c>
      <c r="H1666" s="3">
        <v>2.6101290000000001E-3</v>
      </c>
      <c r="I1666" s="3">
        <v>943.67000000000007</v>
      </c>
      <c r="J1666" s="3">
        <v>2.6083982000000006E-3</v>
      </c>
      <c r="K1666" s="3">
        <v>170</v>
      </c>
      <c r="L1666" s="3">
        <v>170</v>
      </c>
      <c r="M1666" s="3">
        <v>0</v>
      </c>
      <c r="N1666" s="3">
        <v>0</v>
      </c>
      <c r="O1666" s="3" t="str">
        <f t="shared" si="50"/>
        <v>2019</v>
      </c>
      <c r="P1666" s="3" t="str">
        <f t="shared" si="51"/>
        <v>06</v>
      </c>
      <c r="Q1666" s="3" t="s">
        <v>22</v>
      </c>
      <c r="R1666" s="5" t="s">
        <v>23</v>
      </c>
      <c r="T1666" s="3"/>
      <c r="U1666" s="3"/>
      <c r="V1666" s="3"/>
      <c r="W1666" s="3"/>
      <c r="X1666" s="3"/>
      <c r="Y1666" s="3"/>
      <c r="Z1666" s="3"/>
      <c r="AA1666" s="3"/>
      <c r="AB1666" s="3"/>
      <c r="AC1666" s="3"/>
      <c r="AD1666" s="3"/>
      <c r="AE1666"/>
      <c r="AF1666"/>
    </row>
    <row r="1667" spans="1:32" s="5" customFormat="1" x14ac:dyDescent="0.25">
      <c r="A1667" s="5" t="s">
        <v>189</v>
      </c>
      <c r="B1667" s="5" t="s">
        <v>19</v>
      </c>
      <c r="C1667" s="5" t="s">
        <v>24</v>
      </c>
      <c r="D1667" s="5" t="s">
        <v>25</v>
      </c>
      <c r="E1667" s="3">
        <v>11</v>
      </c>
      <c r="F1667" s="3">
        <v>5.9023954000000005E-3</v>
      </c>
      <c r="G1667" s="3">
        <v>418</v>
      </c>
      <c r="H1667" s="3">
        <v>1.0521060000000001E-3</v>
      </c>
      <c r="I1667" s="3">
        <v>380.38</v>
      </c>
      <c r="J1667" s="3">
        <v>1.0514083999999999E-3</v>
      </c>
      <c r="K1667" s="3">
        <v>55</v>
      </c>
      <c r="L1667" s="3">
        <v>55</v>
      </c>
      <c r="M1667" s="3">
        <v>0</v>
      </c>
      <c r="N1667" s="3">
        <v>0</v>
      </c>
      <c r="O1667" s="3" t="str">
        <f t="shared" ref="O1667:O1730" si="52">MID(A1667,4,4)</f>
        <v>2019</v>
      </c>
      <c r="P1667" s="3" t="str">
        <f t="shared" ref="P1667:P1730" si="53">LEFT(A1667,2)</f>
        <v>06</v>
      </c>
      <c r="Q1667" s="3" t="s">
        <v>22</v>
      </c>
      <c r="R1667" s="5" t="s">
        <v>23</v>
      </c>
      <c r="T1667" s="3"/>
      <c r="U1667" s="3"/>
      <c r="V1667" s="3"/>
      <c r="W1667" s="3"/>
      <c r="X1667" s="3"/>
      <c r="Y1667" s="3"/>
      <c r="Z1667" s="3"/>
      <c r="AA1667" s="3"/>
      <c r="AB1667" s="3"/>
      <c r="AC1667" s="3"/>
      <c r="AD1667" s="3"/>
      <c r="AE1667"/>
      <c r="AF1667"/>
    </row>
    <row r="1668" spans="1:32" s="5" customFormat="1" x14ac:dyDescent="0.25">
      <c r="A1668" s="5" t="s">
        <v>189</v>
      </c>
      <c r="B1668" s="5" t="s">
        <v>19</v>
      </c>
      <c r="C1668" s="5" t="s">
        <v>24</v>
      </c>
      <c r="D1668" s="5" t="s">
        <v>25</v>
      </c>
      <c r="E1668" s="3">
        <v>34</v>
      </c>
      <c r="F1668" s="3">
        <v>1.8243767600000006E-2</v>
      </c>
      <c r="G1668" s="3">
        <v>1292</v>
      </c>
      <c r="H1668" s="3">
        <v>3.2519640000000004E-3</v>
      </c>
      <c r="I1668" s="3">
        <v>1175.72</v>
      </c>
      <c r="J1668" s="3">
        <v>3.2498077000000002E-3</v>
      </c>
      <c r="K1668" s="3">
        <v>170</v>
      </c>
      <c r="L1668" s="3">
        <v>170</v>
      </c>
      <c r="M1668" s="3">
        <v>0</v>
      </c>
      <c r="N1668" s="3">
        <v>0</v>
      </c>
      <c r="O1668" s="3" t="str">
        <f t="shared" si="52"/>
        <v>2019</v>
      </c>
      <c r="P1668" s="3" t="str">
        <f t="shared" si="53"/>
        <v>06</v>
      </c>
      <c r="Q1668" s="3" t="s">
        <v>22</v>
      </c>
      <c r="R1668" s="5" t="s">
        <v>23</v>
      </c>
      <c r="T1668" s="3"/>
      <c r="U1668" s="3"/>
      <c r="V1668" s="3"/>
      <c r="W1668" s="3"/>
      <c r="X1668" s="3"/>
      <c r="Y1668" s="3"/>
      <c r="Z1668" s="3"/>
      <c r="AA1668" s="3"/>
      <c r="AB1668" s="3"/>
      <c r="AC1668" s="3"/>
      <c r="AD1668" s="3"/>
      <c r="AE1668"/>
      <c r="AF1668"/>
    </row>
    <row r="1669" spans="1:32" s="5" customFormat="1" x14ac:dyDescent="0.25">
      <c r="A1669" s="5" t="s">
        <v>189</v>
      </c>
      <c r="B1669" s="5" t="s">
        <v>19</v>
      </c>
      <c r="C1669" s="5" t="s">
        <v>24</v>
      </c>
      <c r="D1669" s="5" t="s">
        <v>25</v>
      </c>
      <c r="E1669" s="3">
        <v>102</v>
      </c>
      <c r="F1669" s="3">
        <v>5.4731302799999992E-2</v>
      </c>
      <c r="G1669" s="3">
        <v>3876</v>
      </c>
      <c r="H1669" s="3">
        <v>9.7558919999999986E-3</v>
      </c>
      <c r="I1669" s="3">
        <v>3527.16</v>
      </c>
      <c r="J1669" s="3">
        <v>9.7494230000000001E-3</v>
      </c>
      <c r="K1669" s="3">
        <v>510</v>
      </c>
      <c r="L1669" s="3">
        <v>510</v>
      </c>
      <c r="M1669" s="3">
        <v>0</v>
      </c>
      <c r="N1669" s="3">
        <v>0</v>
      </c>
      <c r="O1669" s="3" t="str">
        <f t="shared" si="52"/>
        <v>2019</v>
      </c>
      <c r="P1669" s="3" t="str">
        <f t="shared" si="53"/>
        <v>06</v>
      </c>
      <c r="Q1669" s="3" t="s">
        <v>22</v>
      </c>
      <c r="R1669" s="5" t="s">
        <v>23</v>
      </c>
      <c r="T1669" s="3"/>
      <c r="U1669" s="3"/>
      <c r="V1669" s="3"/>
      <c r="W1669" s="3"/>
      <c r="X1669" s="3"/>
      <c r="Y1669" s="3"/>
      <c r="Z1669" s="3"/>
      <c r="AA1669" s="3"/>
      <c r="AB1669" s="3"/>
      <c r="AC1669" s="3"/>
      <c r="AD1669" s="3"/>
      <c r="AE1669"/>
      <c r="AF1669"/>
    </row>
    <row r="1670" spans="1:32" s="5" customFormat="1" x14ac:dyDescent="0.25">
      <c r="A1670" s="5" t="s">
        <v>189</v>
      </c>
      <c r="B1670" s="5" t="s">
        <v>19</v>
      </c>
      <c r="C1670" s="5" t="s">
        <v>24</v>
      </c>
      <c r="D1670" s="5" t="s">
        <v>25</v>
      </c>
      <c r="E1670" s="3">
        <v>1</v>
      </c>
      <c r="F1670" s="3">
        <v>5.3658139999999998E-4</v>
      </c>
      <c r="G1670" s="3">
        <v>38</v>
      </c>
      <c r="H1670" s="3">
        <v>9.5646000000000012E-5</v>
      </c>
      <c r="I1670" s="3">
        <v>34.58</v>
      </c>
      <c r="J1670" s="3">
        <v>9.5582600000000009E-5</v>
      </c>
      <c r="K1670" s="3">
        <v>5</v>
      </c>
      <c r="L1670" s="3">
        <v>5</v>
      </c>
      <c r="M1670" s="3">
        <v>0</v>
      </c>
      <c r="N1670" s="3">
        <v>0</v>
      </c>
      <c r="O1670" s="3" t="str">
        <f t="shared" si="52"/>
        <v>2019</v>
      </c>
      <c r="P1670" s="3" t="str">
        <f t="shared" si="53"/>
        <v>06</v>
      </c>
      <c r="Q1670" s="3" t="s">
        <v>28</v>
      </c>
      <c r="R1670" s="5" t="s">
        <v>29</v>
      </c>
      <c r="T1670" s="3"/>
      <c r="U1670" s="3"/>
      <c r="V1670" s="3"/>
      <c r="W1670" s="3"/>
      <c r="X1670" s="3"/>
      <c r="Y1670" s="3"/>
      <c r="Z1670" s="3"/>
      <c r="AA1670" s="3"/>
      <c r="AB1670" s="3"/>
      <c r="AC1670" s="3"/>
      <c r="AD1670" s="3"/>
      <c r="AE1670"/>
      <c r="AF1670"/>
    </row>
    <row r="1671" spans="1:32" s="5" customFormat="1" x14ac:dyDescent="0.25">
      <c r="A1671" s="5" t="s">
        <v>189</v>
      </c>
      <c r="B1671" s="5" t="s">
        <v>19</v>
      </c>
      <c r="C1671" s="5" t="s">
        <v>26</v>
      </c>
      <c r="D1671" s="5" t="s">
        <v>27</v>
      </c>
      <c r="E1671" s="3">
        <v>1</v>
      </c>
      <c r="F1671" s="3">
        <v>5.3658139999999998E-4</v>
      </c>
      <c r="G1671" s="3">
        <v>78</v>
      </c>
      <c r="H1671" s="3">
        <v>1.9632599999999992E-4</v>
      </c>
      <c r="I1671" s="3">
        <v>70.97999999999999</v>
      </c>
      <c r="J1671" s="3">
        <v>1.9619579999999998E-4</v>
      </c>
      <c r="K1671" s="3">
        <v>10</v>
      </c>
      <c r="L1671" s="3">
        <v>10</v>
      </c>
      <c r="M1671" s="3">
        <v>0</v>
      </c>
      <c r="N1671" s="3">
        <v>0</v>
      </c>
      <c r="O1671" s="3" t="str">
        <f t="shared" si="52"/>
        <v>2019</v>
      </c>
      <c r="P1671" s="3" t="str">
        <f t="shared" si="53"/>
        <v>06</v>
      </c>
      <c r="Q1671" s="3" t="s">
        <v>28</v>
      </c>
      <c r="R1671" s="5" t="s">
        <v>29</v>
      </c>
      <c r="T1671" s="3"/>
      <c r="U1671" s="3"/>
      <c r="V1671" s="3"/>
      <c r="W1671" s="3"/>
      <c r="X1671" s="3"/>
      <c r="Y1671" s="3"/>
      <c r="Z1671" s="3"/>
      <c r="AA1671" s="3"/>
      <c r="AB1671" s="3"/>
      <c r="AC1671" s="3"/>
      <c r="AD1671" s="3"/>
      <c r="AE1671"/>
      <c r="AF1671"/>
    </row>
    <row r="1672" spans="1:32" s="5" customFormat="1" x14ac:dyDescent="0.25">
      <c r="A1672" s="5" t="s">
        <v>189</v>
      </c>
      <c r="B1672" s="5" t="s">
        <v>19</v>
      </c>
      <c r="C1672" s="5" t="s">
        <v>26</v>
      </c>
      <c r="D1672" s="5" t="s">
        <v>27</v>
      </c>
      <c r="E1672" s="3">
        <v>36</v>
      </c>
      <c r="F1672" s="3">
        <v>1.9316930399999994E-2</v>
      </c>
      <c r="G1672" s="3">
        <v>2808</v>
      </c>
      <c r="H1672" s="3">
        <v>7.0677359999999998E-3</v>
      </c>
      <c r="I1672" s="3">
        <v>2555.2799999999997</v>
      </c>
      <c r="J1672" s="3">
        <v>7.0630494000000019E-3</v>
      </c>
      <c r="K1672" s="3">
        <v>360</v>
      </c>
      <c r="L1672" s="3">
        <v>360</v>
      </c>
      <c r="M1672" s="3">
        <v>0</v>
      </c>
      <c r="N1672" s="3">
        <v>0</v>
      </c>
      <c r="O1672" s="3" t="str">
        <f t="shared" si="52"/>
        <v>2019</v>
      </c>
      <c r="P1672" s="3" t="str">
        <f t="shared" si="53"/>
        <v>06</v>
      </c>
      <c r="Q1672" s="3" t="s">
        <v>22</v>
      </c>
      <c r="R1672" s="5" t="s">
        <v>23</v>
      </c>
      <c r="T1672" s="3"/>
      <c r="U1672" s="3"/>
      <c r="V1672" s="3"/>
      <c r="W1672" s="3"/>
      <c r="X1672" s="3"/>
      <c r="Y1672" s="3"/>
      <c r="Z1672" s="3"/>
      <c r="AA1672" s="3"/>
      <c r="AB1672" s="3"/>
      <c r="AC1672" s="3"/>
      <c r="AD1672" s="3"/>
      <c r="AE1672"/>
      <c r="AF1672"/>
    </row>
    <row r="1673" spans="1:32" s="5" customFormat="1" x14ac:dyDescent="0.25">
      <c r="A1673" s="5" t="s">
        <v>189</v>
      </c>
      <c r="B1673" s="5" t="s">
        <v>19</v>
      </c>
      <c r="C1673" s="5" t="s">
        <v>26</v>
      </c>
      <c r="D1673" s="5" t="s">
        <v>27</v>
      </c>
      <c r="E1673" s="3">
        <v>207</v>
      </c>
      <c r="F1673" s="3">
        <v>0.1110723498</v>
      </c>
      <c r="G1673" s="3">
        <v>16146</v>
      </c>
      <c r="H1673" s="3">
        <v>4.0639482000000005E-2</v>
      </c>
      <c r="I1673" s="3">
        <v>14692.86</v>
      </c>
      <c r="J1673" s="3">
        <v>4.0612534299999996E-2</v>
      </c>
      <c r="K1673" s="3">
        <v>2070</v>
      </c>
      <c r="L1673" s="3">
        <v>2070</v>
      </c>
      <c r="M1673" s="3">
        <v>0</v>
      </c>
      <c r="N1673" s="3">
        <v>0</v>
      </c>
      <c r="O1673" s="3" t="str">
        <f t="shared" si="52"/>
        <v>2019</v>
      </c>
      <c r="P1673" s="3" t="str">
        <f t="shared" si="53"/>
        <v>06</v>
      </c>
      <c r="Q1673" s="3" t="s">
        <v>22</v>
      </c>
      <c r="R1673" s="5" t="s">
        <v>23</v>
      </c>
      <c r="T1673" s="3"/>
      <c r="U1673" s="3"/>
      <c r="V1673" s="3"/>
      <c r="W1673" s="3"/>
      <c r="X1673" s="3"/>
      <c r="Y1673" s="3"/>
      <c r="Z1673" s="3"/>
      <c r="AA1673" s="3"/>
      <c r="AB1673" s="3"/>
      <c r="AC1673" s="3"/>
      <c r="AD1673" s="3"/>
      <c r="AE1673"/>
      <c r="AF1673"/>
    </row>
    <row r="1674" spans="1:32" s="5" customFormat="1" x14ac:dyDescent="0.25">
      <c r="A1674" s="5" t="s">
        <v>189</v>
      </c>
      <c r="B1674" s="5" t="s">
        <v>19</v>
      </c>
      <c r="C1674" s="5" t="s">
        <v>26</v>
      </c>
      <c r="D1674" s="5" t="s">
        <v>27</v>
      </c>
      <c r="E1674" s="3">
        <v>208</v>
      </c>
      <c r="F1674" s="3">
        <v>0.11160893120000001</v>
      </c>
      <c r="G1674" s="3">
        <v>16224</v>
      </c>
      <c r="H1674" s="3">
        <v>4.0835808000000001E-2</v>
      </c>
      <c r="I1674" s="3">
        <v>14763.84</v>
      </c>
      <c r="J1674" s="3">
        <v>4.0808730100000003E-2</v>
      </c>
      <c r="K1674" s="3">
        <v>2080</v>
      </c>
      <c r="L1674" s="3">
        <v>2080</v>
      </c>
      <c r="M1674" s="3">
        <v>0</v>
      </c>
      <c r="N1674" s="3">
        <v>0</v>
      </c>
      <c r="O1674" s="3" t="str">
        <f t="shared" si="52"/>
        <v>2019</v>
      </c>
      <c r="P1674" s="3" t="str">
        <f t="shared" si="53"/>
        <v>06</v>
      </c>
      <c r="Q1674" s="3" t="s">
        <v>22</v>
      </c>
      <c r="R1674" s="5" t="s">
        <v>23</v>
      </c>
      <c r="T1674" s="3"/>
      <c r="U1674" s="3"/>
      <c r="V1674" s="3"/>
      <c r="W1674" s="3"/>
      <c r="X1674" s="3"/>
      <c r="Y1674" s="3"/>
      <c r="Z1674" s="3"/>
      <c r="AA1674" s="3"/>
      <c r="AB1674" s="3"/>
      <c r="AC1674" s="3"/>
      <c r="AD1674" s="3"/>
      <c r="AE1674"/>
      <c r="AF1674"/>
    </row>
    <row r="1675" spans="1:32" s="5" customFormat="1" x14ac:dyDescent="0.25">
      <c r="A1675" s="5" t="s">
        <v>189</v>
      </c>
      <c r="B1675" s="5" t="s">
        <v>19</v>
      </c>
      <c r="C1675" s="5" t="s">
        <v>26</v>
      </c>
      <c r="D1675" s="5" t="s">
        <v>27</v>
      </c>
      <c r="E1675" s="3">
        <v>3</v>
      </c>
      <c r="F1675" s="3">
        <v>1.6097441999999996E-3</v>
      </c>
      <c r="G1675" s="3">
        <v>234</v>
      </c>
      <c r="H1675" s="3">
        <v>5.8897799999999998E-4</v>
      </c>
      <c r="I1675" s="3">
        <v>212.94</v>
      </c>
      <c r="J1675" s="3">
        <v>5.8858750000000007E-4</v>
      </c>
      <c r="K1675" s="3">
        <v>30</v>
      </c>
      <c r="L1675" s="3">
        <v>30</v>
      </c>
      <c r="M1675" s="3">
        <v>0</v>
      </c>
      <c r="N1675" s="3">
        <v>0</v>
      </c>
      <c r="O1675" s="3" t="str">
        <f t="shared" si="52"/>
        <v>2019</v>
      </c>
      <c r="P1675" s="3" t="str">
        <f t="shared" si="53"/>
        <v>06</v>
      </c>
      <c r="Q1675" s="3" t="s">
        <v>33</v>
      </c>
      <c r="R1675" s="5" t="s">
        <v>23</v>
      </c>
      <c r="T1675" s="3"/>
      <c r="U1675" s="3"/>
      <c r="V1675" s="3"/>
      <c r="W1675" s="3"/>
      <c r="X1675" s="3"/>
      <c r="Y1675" s="3"/>
      <c r="Z1675" s="3"/>
      <c r="AA1675" s="3"/>
      <c r="AB1675" s="3"/>
      <c r="AC1675" s="3"/>
      <c r="AD1675" s="3"/>
      <c r="AE1675"/>
      <c r="AF1675"/>
    </row>
    <row r="1676" spans="1:32" s="5" customFormat="1" x14ac:dyDescent="0.25">
      <c r="A1676" s="5" t="s">
        <v>189</v>
      </c>
      <c r="B1676" s="5" t="s">
        <v>19</v>
      </c>
      <c r="C1676" s="5" t="s">
        <v>142</v>
      </c>
      <c r="D1676" s="5" t="s">
        <v>143</v>
      </c>
      <c r="E1676" s="3">
        <v>2</v>
      </c>
      <c r="F1676" s="3">
        <v>1.0731628E-3</v>
      </c>
      <c r="G1676" s="3">
        <v>66</v>
      </c>
      <c r="H1676" s="3">
        <v>1.6612200000000002E-4</v>
      </c>
      <c r="I1676" s="3">
        <v>60.06</v>
      </c>
      <c r="J1676" s="3">
        <v>1.6601179999999998E-4</v>
      </c>
      <c r="K1676" s="3">
        <v>10</v>
      </c>
      <c r="L1676" s="3">
        <v>10</v>
      </c>
      <c r="M1676" s="3">
        <v>0</v>
      </c>
      <c r="N1676" s="3">
        <v>0</v>
      </c>
      <c r="O1676" s="3" t="str">
        <f t="shared" si="52"/>
        <v>2019</v>
      </c>
      <c r="P1676" s="3" t="str">
        <f t="shared" si="53"/>
        <v>06</v>
      </c>
      <c r="Q1676" s="3" t="s">
        <v>22</v>
      </c>
      <c r="R1676" s="5" t="s">
        <v>23</v>
      </c>
      <c r="T1676" s="3"/>
      <c r="U1676" s="3"/>
      <c r="V1676" s="3"/>
      <c r="W1676" s="3"/>
      <c r="X1676" s="3"/>
      <c r="Y1676" s="3"/>
      <c r="Z1676" s="3"/>
      <c r="AA1676" s="3"/>
      <c r="AB1676" s="3"/>
      <c r="AC1676" s="3"/>
      <c r="AD1676" s="3"/>
      <c r="AE1676"/>
      <c r="AF1676"/>
    </row>
    <row r="1677" spans="1:32" s="5" customFormat="1" x14ac:dyDescent="0.25">
      <c r="A1677" s="5" t="s">
        <v>189</v>
      </c>
      <c r="B1677" s="5" t="s">
        <v>19</v>
      </c>
      <c r="C1677" s="5" t="s">
        <v>173</v>
      </c>
      <c r="D1677" s="5" t="s">
        <v>174</v>
      </c>
      <c r="E1677" s="3">
        <v>11</v>
      </c>
      <c r="F1677" s="3">
        <v>5.9023954000000005E-3</v>
      </c>
      <c r="G1677" s="3">
        <v>1661</v>
      </c>
      <c r="H1677" s="3">
        <v>4.1807370000000003E-3</v>
      </c>
      <c r="I1677" s="3">
        <v>1511.51</v>
      </c>
      <c r="J1677" s="3">
        <v>4.1779647999999996E-3</v>
      </c>
      <c r="K1677" s="3">
        <v>330</v>
      </c>
      <c r="L1677" s="3">
        <v>110</v>
      </c>
      <c r="M1677" s="3">
        <v>0</v>
      </c>
      <c r="N1677" s="3">
        <v>0</v>
      </c>
      <c r="O1677" s="3" t="str">
        <f t="shared" si="52"/>
        <v>2019</v>
      </c>
      <c r="P1677" s="3" t="str">
        <f t="shared" si="53"/>
        <v>06</v>
      </c>
      <c r="Q1677" s="3" t="s">
        <v>22</v>
      </c>
      <c r="R1677" s="5" t="s">
        <v>29</v>
      </c>
      <c r="T1677" s="3"/>
      <c r="U1677" s="3"/>
      <c r="V1677" s="3"/>
      <c r="W1677" s="3"/>
      <c r="X1677" s="3"/>
      <c r="Y1677" s="3"/>
      <c r="Z1677" s="3"/>
      <c r="AA1677" s="3"/>
      <c r="AB1677" s="3"/>
      <c r="AC1677" s="3"/>
      <c r="AD1677" s="3"/>
      <c r="AE1677"/>
      <c r="AF1677"/>
    </row>
    <row r="1678" spans="1:32" s="5" customFormat="1" x14ac:dyDescent="0.25">
      <c r="A1678" s="5" t="s">
        <v>189</v>
      </c>
      <c r="B1678" s="5" t="s">
        <v>19</v>
      </c>
      <c r="C1678" s="5" t="s">
        <v>30</v>
      </c>
      <c r="D1678" s="5" t="s">
        <v>31</v>
      </c>
      <c r="E1678" s="3">
        <v>1</v>
      </c>
      <c r="F1678" s="3">
        <v>5.3658139999999998E-4</v>
      </c>
      <c r="G1678" s="3">
        <v>38</v>
      </c>
      <c r="H1678" s="3">
        <v>9.5646000000000012E-5</v>
      </c>
      <c r="I1678" s="3">
        <v>34.58</v>
      </c>
      <c r="J1678" s="3">
        <v>9.5582600000000009E-5</v>
      </c>
      <c r="K1678" s="3">
        <v>5</v>
      </c>
      <c r="L1678" s="3">
        <v>5</v>
      </c>
      <c r="M1678" s="3">
        <v>0</v>
      </c>
      <c r="N1678" s="3">
        <v>0</v>
      </c>
      <c r="O1678" s="3" t="str">
        <f t="shared" si="52"/>
        <v>2019</v>
      </c>
      <c r="P1678" s="3" t="str">
        <f t="shared" si="53"/>
        <v>06</v>
      </c>
      <c r="Q1678" s="3" t="s">
        <v>33</v>
      </c>
      <c r="R1678" s="5" t="s">
        <v>29</v>
      </c>
      <c r="T1678" s="3"/>
      <c r="U1678" s="3"/>
      <c r="V1678" s="3"/>
      <c r="W1678" s="3"/>
      <c r="X1678" s="3"/>
      <c r="Y1678" s="3"/>
      <c r="Z1678" s="3"/>
      <c r="AA1678" s="3"/>
      <c r="AB1678" s="3"/>
      <c r="AC1678" s="3"/>
      <c r="AD1678" s="3"/>
      <c r="AE1678"/>
      <c r="AF1678"/>
    </row>
    <row r="1679" spans="1:32" s="5" customFormat="1" x14ac:dyDescent="0.25">
      <c r="A1679" s="5" t="s">
        <v>189</v>
      </c>
      <c r="B1679" s="5" t="s">
        <v>19</v>
      </c>
      <c r="C1679" s="5" t="s">
        <v>30</v>
      </c>
      <c r="D1679" s="5" t="s">
        <v>31</v>
      </c>
      <c r="E1679" s="3">
        <v>4</v>
      </c>
      <c r="F1679" s="3">
        <v>2.1463255999999999E-3</v>
      </c>
      <c r="G1679" s="3">
        <v>152</v>
      </c>
      <c r="H1679" s="3">
        <v>3.8258400000000005E-4</v>
      </c>
      <c r="I1679" s="3">
        <v>138.32</v>
      </c>
      <c r="J1679" s="3">
        <v>3.823303E-4</v>
      </c>
      <c r="K1679" s="3">
        <v>20</v>
      </c>
      <c r="L1679" s="3">
        <v>20</v>
      </c>
      <c r="M1679" s="3">
        <v>0</v>
      </c>
      <c r="N1679" s="3">
        <v>0</v>
      </c>
      <c r="O1679" s="3" t="str">
        <f t="shared" si="52"/>
        <v>2019</v>
      </c>
      <c r="P1679" s="3" t="str">
        <f t="shared" si="53"/>
        <v>06</v>
      </c>
      <c r="Q1679" s="3" t="s">
        <v>32</v>
      </c>
      <c r="R1679" s="5" t="s">
        <v>23</v>
      </c>
      <c r="T1679" s="3"/>
      <c r="U1679" s="3"/>
      <c r="V1679" s="3"/>
      <c r="W1679" s="3"/>
      <c r="X1679" s="3"/>
      <c r="Y1679" s="3"/>
      <c r="Z1679" s="3"/>
      <c r="AA1679" s="3"/>
      <c r="AB1679" s="3"/>
      <c r="AC1679" s="3"/>
      <c r="AD1679" s="3"/>
      <c r="AE1679"/>
      <c r="AF1679"/>
    </row>
    <row r="1680" spans="1:32" s="5" customFormat="1" x14ac:dyDescent="0.25">
      <c r="A1680" s="5" t="s">
        <v>189</v>
      </c>
      <c r="B1680" s="5" t="s">
        <v>19</v>
      </c>
      <c r="C1680" s="5" t="s">
        <v>30</v>
      </c>
      <c r="D1680" s="5" t="s">
        <v>31</v>
      </c>
      <c r="E1680" s="3">
        <v>142</v>
      </c>
      <c r="F1680" s="3">
        <v>7.6194558799999992E-2</v>
      </c>
      <c r="G1680" s="3">
        <v>5396</v>
      </c>
      <c r="H1680" s="3">
        <v>1.3581731999999999E-2</v>
      </c>
      <c r="I1680" s="3">
        <v>4910.3599999999997</v>
      </c>
      <c r="J1680" s="3">
        <v>1.3572726100000002E-2</v>
      </c>
      <c r="K1680" s="3">
        <v>710</v>
      </c>
      <c r="L1680" s="3">
        <v>710</v>
      </c>
      <c r="M1680" s="3">
        <v>0</v>
      </c>
      <c r="N1680" s="3">
        <v>0</v>
      </c>
      <c r="O1680" s="3" t="str">
        <f t="shared" si="52"/>
        <v>2019</v>
      </c>
      <c r="P1680" s="3" t="str">
        <f t="shared" si="53"/>
        <v>06</v>
      </c>
      <c r="Q1680" s="3" t="s">
        <v>22</v>
      </c>
      <c r="R1680" s="5" t="s">
        <v>23</v>
      </c>
      <c r="T1680" s="3"/>
      <c r="U1680" s="3"/>
      <c r="V1680" s="3"/>
      <c r="W1680" s="3"/>
      <c r="X1680" s="3"/>
      <c r="Y1680" s="3"/>
      <c r="Z1680" s="3"/>
      <c r="AA1680" s="3"/>
      <c r="AB1680" s="3"/>
      <c r="AC1680" s="3"/>
      <c r="AD1680" s="3"/>
      <c r="AE1680"/>
      <c r="AF1680"/>
    </row>
    <row r="1681" spans="1:32" s="5" customFormat="1" x14ac:dyDescent="0.25">
      <c r="A1681" s="5" t="s">
        <v>189</v>
      </c>
      <c r="B1681" s="5" t="s">
        <v>19</v>
      </c>
      <c r="C1681" s="5" t="s">
        <v>30</v>
      </c>
      <c r="D1681" s="5" t="s">
        <v>31</v>
      </c>
      <c r="E1681" s="3">
        <v>1</v>
      </c>
      <c r="F1681" s="3">
        <v>5.3658139999999998E-4</v>
      </c>
      <c r="G1681" s="3">
        <v>38</v>
      </c>
      <c r="H1681" s="3">
        <v>9.5646000000000012E-5</v>
      </c>
      <c r="I1681" s="3">
        <v>34.58</v>
      </c>
      <c r="J1681" s="3">
        <v>9.5582600000000009E-5</v>
      </c>
      <c r="K1681" s="3">
        <v>5</v>
      </c>
      <c r="L1681" s="3">
        <v>5</v>
      </c>
      <c r="M1681" s="3">
        <v>0</v>
      </c>
      <c r="N1681" s="3">
        <v>0</v>
      </c>
      <c r="O1681" s="3" t="str">
        <f t="shared" si="52"/>
        <v>2019</v>
      </c>
      <c r="P1681" s="3" t="str">
        <f t="shared" si="53"/>
        <v>06</v>
      </c>
      <c r="Q1681" s="3" t="s">
        <v>33</v>
      </c>
      <c r="R1681" s="5" t="s">
        <v>23</v>
      </c>
      <c r="T1681" s="3"/>
      <c r="U1681" s="3"/>
      <c r="V1681" s="3"/>
      <c r="W1681" s="3"/>
      <c r="X1681" s="3"/>
      <c r="Y1681" s="3"/>
      <c r="Z1681" s="3"/>
      <c r="AA1681" s="3"/>
      <c r="AB1681" s="3"/>
      <c r="AC1681" s="3"/>
      <c r="AD1681" s="3"/>
      <c r="AE1681"/>
      <c r="AF1681"/>
    </row>
    <row r="1682" spans="1:32" s="5" customFormat="1" x14ac:dyDescent="0.25">
      <c r="A1682" s="5" t="s">
        <v>189</v>
      </c>
      <c r="B1682" s="5" t="s">
        <v>19</v>
      </c>
      <c r="C1682" s="5" t="s">
        <v>30</v>
      </c>
      <c r="D1682" s="5" t="s">
        <v>31</v>
      </c>
      <c r="E1682" s="3">
        <v>59</v>
      </c>
      <c r="F1682" s="3">
        <v>3.1658302600000007E-2</v>
      </c>
      <c r="G1682" s="3">
        <v>2242</v>
      </c>
      <c r="H1682" s="3">
        <v>5.6431139999999994E-3</v>
      </c>
      <c r="I1682" s="3">
        <v>2040.22</v>
      </c>
      <c r="J1682" s="3">
        <v>5.6393720999999997E-3</v>
      </c>
      <c r="K1682" s="3">
        <v>295</v>
      </c>
      <c r="L1682" s="3">
        <v>295</v>
      </c>
      <c r="M1682" s="3">
        <v>0</v>
      </c>
      <c r="N1682" s="3">
        <v>0</v>
      </c>
      <c r="O1682" s="3" t="str">
        <f t="shared" si="52"/>
        <v>2019</v>
      </c>
      <c r="P1682" s="3" t="str">
        <f t="shared" si="53"/>
        <v>06</v>
      </c>
      <c r="Q1682" s="3" t="s">
        <v>22</v>
      </c>
      <c r="R1682" s="5" t="s">
        <v>23</v>
      </c>
      <c r="T1682" s="3"/>
      <c r="U1682" s="3"/>
      <c r="V1682" s="3"/>
      <c r="W1682" s="3"/>
      <c r="X1682" s="3"/>
      <c r="Y1682" s="3"/>
      <c r="Z1682" s="3"/>
      <c r="AA1682" s="3"/>
      <c r="AB1682" s="3"/>
      <c r="AC1682" s="3"/>
      <c r="AD1682" s="3"/>
      <c r="AE1682"/>
      <c r="AF1682"/>
    </row>
    <row r="1683" spans="1:32" s="5" customFormat="1" x14ac:dyDescent="0.25">
      <c r="A1683" s="5" t="s">
        <v>189</v>
      </c>
      <c r="B1683" s="5" t="s">
        <v>19</v>
      </c>
      <c r="C1683" s="5" t="s">
        <v>30</v>
      </c>
      <c r="D1683" s="5" t="s">
        <v>31</v>
      </c>
      <c r="E1683" s="3">
        <v>2</v>
      </c>
      <c r="F1683" s="3">
        <v>1.0731628E-3</v>
      </c>
      <c r="G1683" s="3">
        <v>76</v>
      </c>
      <c r="H1683" s="3">
        <v>1.9129200000000002E-4</v>
      </c>
      <c r="I1683" s="3">
        <v>69.16</v>
      </c>
      <c r="J1683" s="3">
        <v>1.9116520000000002E-4</v>
      </c>
      <c r="K1683" s="3">
        <v>10</v>
      </c>
      <c r="L1683" s="3">
        <v>10</v>
      </c>
      <c r="M1683" s="3">
        <v>0</v>
      </c>
      <c r="N1683" s="3">
        <v>0</v>
      </c>
      <c r="O1683" s="3" t="str">
        <f t="shared" si="52"/>
        <v>2019</v>
      </c>
      <c r="P1683" s="3" t="str">
        <f t="shared" si="53"/>
        <v>06</v>
      </c>
      <c r="Q1683" s="3" t="s">
        <v>33</v>
      </c>
      <c r="R1683" s="5" t="s">
        <v>23</v>
      </c>
      <c r="T1683" s="3"/>
      <c r="U1683" s="3"/>
      <c r="V1683" s="3"/>
      <c r="W1683" s="3"/>
      <c r="X1683" s="3"/>
      <c r="Y1683" s="3"/>
      <c r="Z1683" s="3"/>
      <c r="AA1683" s="3"/>
      <c r="AB1683" s="3"/>
      <c r="AC1683" s="3"/>
      <c r="AD1683" s="3"/>
      <c r="AE1683"/>
      <c r="AF1683"/>
    </row>
    <row r="1684" spans="1:32" s="5" customFormat="1" x14ac:dyDescent="0.25">
      <c r="A1684" s="5" t="s">
        <v>189</v>
      </c>
      <c r="B1684" s="5" t="s">
        <v>19</v>
      </c>
      <c r="C1684" s="5" t="s">
        <v>30</v>
      </c>
      <c r="D1684" s="5" t="s">
        <v>31</v>
      </c>
      <c r="E1684" s="3">
        <v>3</v>
      </c>
      <c r="F1684" s="3">
        <v>1.6097441999999996E-3</v>
      </c>
      <c r="G1684" s="3">
        <v>114</v>
      </c>
      <c r="H1684" s="3">
        <v>2.8693800000000004E-4</v>
      </c>
      <c r="I1684" s="3">
        <v>103.74000000000001</v>
      </c>
      <c r="J1684" s="3">
        <v>2.8674769999999998E-4</v>
      </c>
      <c r="K1684" s="3">
        <v>15</v>
      </c>
      <c r="L1684" s="3">
        <v>15</v>
      </c>
      <c r="M1684" s="3">
        <v>0</v>
      </c>
      <c r="N1684" s="3">
        <v>0</v>
      </c>
      <c r="O1684" s="3" t="str">
        <f t="shared" si="52"/>
        <v>2019</v>
      </c>
      <c r="P1684" s="3" t="str">
        <f t="shared" si="53"/>
        <v>06</v>
      </c>
      <c r="Q1684" s="3" t="s">
        <v>32</v>
      </c>
      <c r="R1684" s="5" t="s">
        <v>23</v>
      </c>
      <c r="T1684" s="3"/>
      <c r="U1684" s="3"/>
      <c r="V1684" s="3"/>
      <c r="W1684" s="3"/>
      <c r="X1684" s="3"/>
      <c r="Y1684" s="3"/>
      <c r="Z1684" s="3"/>
      <c r="AA1684" s="3"/>
      <c r="AB1684" s="3"/>
      <c r="AC1684" s="3"/>
      <c r="AD1684" s="3"/>
      <c r="AE1684"/>
      <c r="AF1684"/>
    </row>
    <row r="1685" spans="1:32" s="5" customFormat="1" x14ac:dyDescent="0.25">
      <c r="A1685" s="5" t="s">
        <v>189</v>
      </c>
      <c r="B1685" s="5" t="s">
        <v>19</v>
      </c>
      <c r="C1685" s="5" t="s">
        <v>30</v>
      </c>
      <c r="D1685" s="5" t="s">
        <v>31</v>
      </c>
      <c r="E1685" s="3">
        <v>38</v>
      </c>
      <c r="F1685" s="3">
        <v>2.0390093199999994E-2</v>
      </c>
      <c r="G1685" s="3">
        <v>1444</v>
      </c>
      <c r="H1685" s="3">
        <v>3.634548E-3</v>
      </c>
      <c r="I1685" s="3">
        <v>1314.04</v>
      </c>
      <c r="J1685" s="3">
        <v>3.632138E-3</v>
      </c>
      <c r="K1685" s="3">
        <v>190</v>
      </c>
      <c r="L1685" s="3">
        <v>190</v>
      </c>
      <c r="M1685" s="3">
        <v>0</v>
      </c>
      <c r="N1685" s="3">
        <v>0</v>
      </c>
      <c r="O1685" s="3" t="str">
        <f t="shared" si="52"/>
        <v>2019</v>
      </c>
      <c r="P1685" s="3" t="str">
        <f t="shared" si="53"/>
        <v>06</v>
      </c>
      <c r="Q1685" s="3" t="s">
        <v>22</v>
      </c>
      <c r="R1685" s="5" t="s">
        <v>23</v>
      </c>
      <c r="T1685" s="3"/>
      <c r="U1685" s="3"/>
      <c r="V1685" s="3"/>
      <c r="W1685" s="3"/>
      <c r="X1685" s="3"/>
      <c r="Y1685" s="3"/>
      <c r="Z1685" s="3"/>
      <c r="AA1685" s="3"/>
      <c r="AB1685" s="3"/>
      <c r="AC1685" s="3"/>
      <c r="AD1685" s="3"/>
      <c r="AE1685"/>
      <c r="AF1685"/>
    </row>
    <row r="1686" spans="1:32" s="5" customFormat="1" x14ac:dyDescent="0.25">
      <c r="A1686" s="5" t="s">
        <v>189</v>
      </c>
      <c r="B1686" s="5" t="s">
        <v>19</v>
      </c>
      <c r="C1686" s="5" t="s">
        <v>34</v>
      </c>
      <c r="D1686" s="5" t="s">
        <v>35</v>
      </c>
      <c r="E1686" s="3">
        <v>8</v>
      </c>
      <c r="F1686" s="3">
        <v>4.2926511999999998E-3</v>
      </c>
      <c r="G1686" s="3">
        <v>600</v>
      </c>
      <c r="H1686" s="3">
        <v>1.5102E-3</v>
      </c>
      <c r="I1686" s="3">
        <v>546</v>
      </c>
      <c r="J1686" s="3">
        <v>1.5091986000000002E-3</v>
      </c>
      <c r="K1686" s="3">
        <v>80</v>
      </c>
      <c r="L1686" s="3">
        <v>80</v>
      </c>
      <c r="M1686" s="3">
        <v>0</v>
      </c>
      <c r="N1686" s="3">
        <v>0</v>
      </c>
      <c r="O1686" s="3" t="str">
        <f t="shared" si="52"/>
        <v>2019</v>
      </c>
      <c r="P1686" s="3" t="str">
        <f t="shared" si="53"/>
        <v>06</v>
      </c>
      <c r="Q1686" s="3" t="s">
        <v>22</v>
      </c>
      <c r="R1686" s="5" t="s">
        <v>23</v>
      </c>
      <c r="T1686" s="3"/>
      <c r="U1686" s="3"/>
      <c r="V1686" s="3"/>
      <c r="W1686" s="3"/>
      <c r="X1686" s="3"/>
      <c r="Y1686" s="3"/>
      <c r="Z1686" s="3"/>
      <c r="AA1686" s="3"/>
      <c r="AB1686" s="3"/>
      <c r="AC1686" s="3"/>
      <c r="AD1686" s="3"/>
      <c r="AE1686"/>
      <c r="AF1686"/>
    </row>
    <row r="1687" spans="1:32" s="5" customFormat="1" x14ac:dyDescent="0.25">
      <c r="A1687" s="5" t="s">
        <v>189</v>
      </c>
      <c r="B1687" s="5" t="s">
        <v>19</v>
      </c>
      <c r="C1687" s="5" t="s">
        <v>34</v>
      </c>
      <c r="D1687" s="5" t="s">
        <v>35</v>
      </c>
      <c r="E1687" s="3">
        <v>9</v>
      </c>
      <c r="F1687" s="3">
        <v>4.8292325999999986E-3</v>
      </c>
      <c r="G1687" s="3">
        <v>675</v>
      </c>
      <c r="H1687" s="3">
        <v>1.6989749999999997E-3</v>
      </c>
      <c r="I1687" s="3">
        <v>628.5</v>
      </c>
      <c r="J1687" s="3">
        <v>1.7372368999999999E-3</v>
      </c>
      <c r="K1687" s="3">
        <v>90</v>
      </c>
      <c r="L1687" s="3">
        <v>90</v>
      </c>
      <c r="M1687" s="3">
        <v>0</v>
      </c>
      <c r="N1687" s="3">
        <v>0</v>
      </c>
      <c r="O1687" s="3" t="str">
        <f t="shared" si="52"/>
        <v>2019</v>
      </c>
      <c r="P1687" s="3" t="str">
        <f t="shared" si="53"/>
        <v>06</v>
      </c>
      <c r="Q1687" s="3" t="s">
        <v>22</v>
      </c>
      <c r="R1687" s="5" t="s">
        <v>23</v>
      </c>
      <c r="T1687" s="3"/>
      <c r="U1687" s="3"/>
      <c r="V1687" s="3"/>
      <c r="W1687" s="3"/>
      <c r="X1687" s="3"/>
      <c r="Y1687" s="3"/>
      <c r="Z1687" s="3"/>
      <c r="AA1687" s="3"/>
      <c r="AB1687" s="3"/>
      <c r="AC1687" s="3"/>
      <c r="AD1687" s="3"/>
      <c r="AE1687"/>
      <c r="AF1687"/>
    </row>
    <row r="1688" spans="1:32" s="5" customFormat="1" x14ac:dyDescent="0.25">
      <c r="A1688" s="5" t="s">
        <v>189</v>
      </c>
      <c r="B1688" s="5" t="s">
        <v>19</v>
      </c>
      <c r="C1688" s="5" t="s">
        <v>34</v>
      </c>
      <c r="D1688" s="5" t="s">
        <v>35</v>
      </c>
      <c r="E1688" s="3">
        <v>6</v>
      </c>
      <c r="F1688" s="3">
        <v>3.2194883999999992E-3</v>
      </c>
      <c r="G1688" s="3">
        <v>450</v>
      </c>
      <c r="H1688" s="3">
        <v>1.1326500000000002E-3</v>
      </c>
      <c r="I1688" s="3">
        <v>409.5</v>
      </c>
      <c r="J1688" s="3">
        <v>1.131899E-3</v>
      </c>
      <c r="K1688" s="3">
        <v>60</v>
      </c>
      <c r="L1688" s="3">
        <v>60</v>
      </c>
      <c r="M1688" s="3">
        <v>0</v>
      </c>
      <c r="N1688" s="3">
        <v>0</v>
      </c>
      <c r="O1688" s="3" t="str">
        <f t="shared" si="52"/>
        <v>2019</v>
      </c>
      <c r="P1688" s="3" t="str">
        <f t="shared" si="53"/>
        <v>06</v>
      </c>
      <c r="Q1688" s="3" t="s">
        <v>22</v>
      </c>
      <c r="R1688" s="5" t="s">
        <v>23</v>
      </c>
      <c r="T1688" s="3"/>
      <c r="U1688" s="3"/>
      <c r="V1688" s="3"/>
      <c r="W1688" s="3"/>
      <c r="X1688" s="3"/>
      <c r="Y1688" s="3"/>
      <c r="Z1688" s="3"/>
      <c r="AA1688" s="3"/>
      <c r="AB1688" s="3"/>
      <c r="AC1688" s="3"/>
      <c r="AD1688" s="3"/>
      <c r="AE1688"/>
      <c r="AF1688"/>
    </row>
    <row r="1689" spans="1:32" s="5" customFormat="1" x14ac:dyDescent="0.25">
      <c r="A1689" s="5" t="s">
        <v>189</v>
      </c>
      <c r="B1689" s="5" t="s">
        <v>19</v>
      </c>
      <c r="C1689" s="5" t="s">
        <v>36</v>
      </c>
      <c r="D1689" s="5" t="s">
        <v>37</v>
      </c>
      <c r="E1689" s="3">
        <v>37</v>
      </c>
      <c r="F1689" s="3">
        <v>1.9853511799999998E-2</v>
      </c>
      <c r="G1689" s="3">
        <v>8362</v>
      </c>
      <c r="H1689" s="3">
        <v>2.1047153999999998E-2</v>
      </c>
      <c r="I1689" s="3">
        <v>7609.42</v>
      </c>
      <c r="J1689" s="3">
        <v>2.1033197800000007E-2</v>
      </c>
      <c r="K1689" s="3">
        <v>1110</v>
      </c>
      <c r="L1689" s="3">
        <v>1110</v>
      </c>
      <c r="M1689" s="3">
        <v>0</v>
      </c>
      <c r="N1689" s="3">
        <v>0</v>
      </c>
      <c r="O1689" s="3" t="str">
        <f t="shared" si="52"/>
        <v>2019</v>
      </c>
      <c r="P1689" s="3" t="str">
        <f t="shared" si="53"/>
        <v>06</v>
      </c>
      <c r="Q1689" s="3" t="s">
        <v>22</v>
      </c>
      <c r="R1689" s="5" t="s">
        <v>23</v>
      </c>
      <c r="T1689" s="3"/>
      <c r="U1689" s="3"/>
      <c r="V1689" s="3"/>
      <c r="W1689" s="3"/>
      <c r="X1689" s="3"/>
      <c r="Y1689" s="3"/>
      <c r="Z1689" s="3"/>
      <c r="AA1689" s="3"/>
      <c r="AB1689" s="3"/>
      <c r="AC1689" s="3"/>
      <c r="AD1689" s="3"/>
      <c r="AE1689"/>
      <c r="AF1689"/>
    </row>
    <row r="1690" spans="1:32" s="5" customFormat="1" x14ac:dyDescent="0.25">
      <c r="A1690" s="5" t="s">
        <v>189</v>
      </c>
      <c r="B1690" s="5" t="s">
        <v>19</v>
      </c>
      <c r="C1690" s="5" t="s">
        <v>36</v>
      </c>
      <c r="D1690" s="5" t="s">
        <v>37</v>
      </c>
      <c r="E1690" s="3">
        <v>265</v>
      </c>
      <c r="F1690" s="3">
        <v>0.14219407100000001</v>
      </c>
      <c r="G1690" s="3">
        <v>59890</v>
      </c>
      <c r="H1690" s="3">
        <v>0.15074313</v>
      </c>
      <c r="I1690" s="3">
        <v>54499.9</v>
      </c>
      <c r="J1690" s="3">
        <v>0.15064317360000001</v>
      </c>
      <c r="K1690" s="3">
        <v>7950</v>
      </c>
      <c r="L1690" s="3">
        <v>7950</v>
      </c>
      <c r="M1690" s="3">
        <v>0</v>
      </c>
      <c r="N1690" s="3">
        <v>0</v>
      </c>
      <c r="O1690" s="3" t="str">
        <f t="shared" si="52"/>
        <v>2019</v>
      </c>
      <c r="P1690" s="3" t="str">
        <f t="shared" si="53"/>
        <v>06</v>
      </c>
      <c r="Q1690" s="3" t="s">
        <v>22</v>
      </c>
      <c r="R1690" s="5" t="s">
        <v>23</v>
      </c>
      <c r="T1690" s="3"/>
      <c r="U1690" s="3"/>
      <c r="V1690" s="3"/>
      <c r="W1690" s="3"/>
      <c r="X1690" s="3"/>
      <c r="Y1690" s="3"/>
      <c r="Z1690" s="3"/>
      <c r="AA1690" s="3"/>
      <c r="AB1690" s="3"/>
      <c r="AC1690" s="3"/>
      <c r="AD1690" s="3"/>
      <c r="AE1690"/>
      <c r="AF1690"/>
    </row>
    <row r="1691" spans="1:32" s="5" customFormat="1" x14ac:dyDescent="0.25">
      <c r="A1691" s="5" t="s">
        <v>189</v>
      </c>
      <c r="B1691" s="5" t="s">
        <v>19</v>
      </c>
      <c r="C1691" s="5" t="s">
        <v>36</v>
      </c>
      <c r="D1691" s="5" t="s">
        <v>37</v>
      </c>
      <c r="E1691" s="3">
        <v>207</v>
      </c>
      <c r="F1691" s="3">
        <v>0.1110723498</v>
      </c>
      <c r="G1691" s="3">
        <v>46782</v>
      </c>
      <c r="H1691" s="3">
        <v>0.11775029399999996</v>
      </c>
      <c r="I1691" s="3">
        <v>42571.62</v>
      </c>
      <c r="J1691" s="3">
        <v>0.11767221480000001</v>
      </c>
      <c r="K1691" s="3">
        <v>6210</v>
      </c>
      <c r="L1691" s="3">
        <v>6210</v>
      </c>
      <c r="M1691" s="3">
        <v>0</v>
      </c>
      <c r="N1691" s="3">
        <v>0</v>
      </c>
      <c r="O1691" s="3" t="str">
        <f t="shared" si="52"/>
        <v>2019</v>
      </c>
      <c r="P1691" s="3" t="str">
        <f t="shared" si="53"/>
        <v>06</v>
      </c>
      <c r="Q1691" s="3" t="s">
        <v>22</v>
      </c>
      <c r="R1691" s="5" t="s">
        <v>23</v>
      </c>
      <c r="T1691" s="3"/>
      <c r="U1691" s="3"/>
      <c r="V1691" s="3"/>
      <c r="W1691" s="3"/>
      <c r="X1691" s="3"/>
      <c r="Y1691" s="3"/>
      <c r="Z1691" s="3"/>
      <c r="AA1691" s="3"/>
      <c r="AB1691" s="3"/>
      <c r="AC1691" s="3"/>
      <c r="AD1691" s="3"/>
      <c r="AE1691"/>
      <c r="AF1691"/>
    </row>
    <row r="1692" spans="1:32" s="5" customFormat="1" x14ac:dyDescent="0.25">
      <c r="A1692" s="5" t="s">
        <v>189</v>
      </c>
      <c r="B1692" s="5" t="s">
        <v>19</v>
      </c>
      <c r="C1692" s="5" t="s">
        <v>36</v>
      </c>
      <c r="D1692" s="5" t="s">
        <v>37</v>
      </c>
      <c r="E1692" s="3">
        <v>3</v>
      </c>
      <c r="F1692" s="3">
        <v>1.6097441999999996E-3</v>
      </c>
      <c r="G1692" s="3">
        <v>678</v>
      </c>
      <c r="H1692" s="3">
        <v>1.7065260000000003E-3</v>
      </c>
      <c r="I1692" s="3">
        <v>616.98</v>
      </c>
      <c r="J1692" s="3">
        <v>1.7053943999999998E-3</v>
      </c>
      <c r="K1692" s="3">
        <v>90</v>
      </c>
      <c r="L1692" s="3">
        <v>90</v>
      </c>
      <c r="M1692" s="3">
        <v>0</v>
      </c>
      <c r="N1692" s="3">
        <v>0</v>
      </c>
      <c r="O1692" s="3" t="str">
        <f t="shared" si="52"/>
        <v>2019</v>
      </c>
      <c r="P1692" s="3" t="str">
        <f t="shared" si="53"/>
        <v>06</v>
      </c>
      <c r="Q1692" s="3" t="s">
        <v>33</v>
      </c>
      <c r="R1692" s="5" t="s">
        <v>23</v>
      </c>
      <c r="T1692" s="3"/>
      <c r="U1692" s="3"/>
      <c r="V1692" s="3"/>
      <c r="W1692" s="3"/>
      <c r="X1692" s="3"/>
      <c r="Y1692" s="3"/>
      <c r="Z1692" s="3"/>
      <c r="AA1692" s="3"/>
      <c r="AB1692" s="3"/>
      <c r="AC1692" s="3"/>
      <c r="AD1692" s="3"/>
      <c r="AE1692"/>
      <c r="AF1692"/>
    </row>
    <row r="1693" spans="1:32" s="5" customFormat="1" x14ac:dyDescent="0.25">
      <c r="A1693" s="5" t="s">
        <v>189</v>
      </c>
      <c r="B1693" s="5" t="s">
        <v>19</v>
      </c>
      <c r="C1693" s="5" t="s">
        <v>36</v>
      </c>
      <c r="D1693" s="5" t="s">
        <v>37</v>
      </c>
      <c r="E1693" s="3">
        <v>1</v>
      </c>
      <c r="F1693" s="3">
        <v>5.3658139999999998E-4</v>
      </c>
      <c r="G1693" s="3">
        <v>226</v>
      </c>
      <c r="H1693" s="3">
        <v>5.6884199999999996E-4</v>
      </c>
      <c r="I1693" s="3">
        <v>205.66</v>
      </c>
      <c r="J1693" s="3">
        <v>5.6846479999999992E-4</v>
      </c>
      <c r="K1693" s="3">
        <v>30</v>
      </c>
      <c r="L1693" s="3">
        <v>30</v>
      </c>
      <c r="M1693" s="3">
        <v>0</v>
      </c>
      <c r="N1693" s="3">
        <v>0</v>
      </c>
      <c r="O1693" s="3" t="str">
        <f t="shared" si="52"/>
        <v>2019</v>
      </c>
      <c r="P1693" s="3" t="str">
        <f t="shared" si="53"/>
        <v>06</v>
      </c>
      <c r="Q1693" s="3" t="s">
        <v>33</v>
      </c>
      <c r="R1693" s="5" t="s">
        <v>23</v>
      </c>
      <c r="T1693" s="3"/>
      <c r="U1693" s="3"/>
      <c r="V1693" s="3"/>
      <c r="W1693" s="3"/>
      <c r="X1693" s="3"/>
      <c r="Y1693" s="3"/>
      <c r="Z1693" s="3"/>
      <c r="AA1693" s="3"/>
      <c r="AB1693" s="3"/>
      <c r="AC1693" s="3"/>
      <c r="AD1693" s="3"/>
      <c r="AE1693"/>
      <c r="AF1693"/>
    </row>
    <row r="1694" spans="1:32" s="5" customFormat="1" x14ac:dyDescent="0.25">
      <c r="A1694" s="5" t="s">
        <v>189</v>
      </c>
      <c r="B1694" s="5" t="s">
        <v>19</v>
      </c>
      <c r="C1694" s="5" t="s">
        <v>36</v>
      </c>
      <c r="D1694" s="5" t="s">
        <v>37</v>
      </c>
      <c r="E1694" s="3">
        <v>1</v>
      </c>
      <c r="F1694" s="3">
        <v>5.3658139999999998E-4</v>
      </c>
      <c r="G1694" s="3">
        <v>226</v>
      </c>
      <c r="H1694" s="3">
        <v>5.6884199999999996E-4</v>
      </c>
      <c r="I1694" s="3">
        <v>205.66</v>
      </c>
      <c r="J1694" s="3">
        <v>5.6846479999999992E-4</v>
      </c>
      <c r="K1694" s="3">
        <v>30</v>
      </c>
      <c r="L1694" s="3">
        <v>30</v>
      </c>
      <c r="M1694" s="3">
        <v>0</v>
      </c>
      <c r="N1694" s="3">
        <v>0</v>
      </c>
      <c r="O1694" s="3" t="str">
        <f t="shared" si="52"/>
        <v>2019</v>
      </c>
      <c r="P1694" s="3" t="str">
        <f t="shared" si="53"/>
        <v>06</v>
      </c>
      <c r="Q1694" s="3" t="s">
        <v>22</v>
      </c>
      <c r="R1694" s="5" t="s">
        <v>29</v>
      </c>
      <c r="T1694" s="3"/>
      <c r="U1694" s="3"/>
      <c r="V1694" s="3"/>
      <c r="W1694" s="3"/>
      <c r="X1694" s="3"/>
      <c r="Y1694" s="3"/>
      <c r="Z1694" s="3"/>
      <c r="AA1694" s="3"/>
      <c r="AB1694" s="3"/>
      <c r="AC1694" s="3"/>
      <c r="AD1694" s="3"/>
      <c r="AE1694"/>
      <c r="AF1694"/>
    </row>
    <row r="1695" spans="1:32" s="5" customFormat="1" x14ac:dyDescent="0.25">
      <c r="A1695" s="5" t="s">
        <v>189</v>
      </c>
      <c r="B1695" s="5" t="s">
        <v>19</v>
      </c>
      <c r="C1695" s="5" t="s">
        <v>36</v>
      </c>
      <c r="D1695" s="5" t="s">
        <v>37</v>
      </c>
      <c r="E1695" s="3">
        <v>1</v>
      </c>
      <c r="F1695" s="3">
        <v>5.3658139999999998E-4</v>
      </c>
      <c r="G1695" s="3">
        <v>226</v>
      </c>
      <c r="H1695" s="3">
        <v>5.6884199999999996E-4</v>
      </c>
      <c r="I1695" s="3">
        <v>205.66</v>
      </c>
      <c r="J1695" s="3">
        <v>5.6846479999999992E-4</v>
      </c>
      <c r="K1695" s="3">
        <v>30</v>
      </c>
      <c r="L1695" s="3">
        <v>30</v>
      </c>
      <c r="M1695" s="3">
        <v>0</v>
      </c>
      <c r="N1695" s="3">
        <v>0</v>
      </c>
      <c r="O1695" s="3" t="str">
        <f t="shared" si="52"/>
        <v>2019</v>
      </c>
      <c r="P1695" s="3" t="str">
        <f t="shared" si="53"/>
        <v>06</v>
      </c>
      <c r="Q1695" s="3" t="s">
        <v>28</v>
      </c>
      <c r="R1695" s="5" t="s">
        <v>29</v>
      </c>
      <c r="T1695" s="3"/>
      <c r="U1695" s="3"/>
      <c r="V1695" s="3"/>
      <c r="W1695" s="3"/>
      <c r="X1695" s="3"/>
      <c r="Y1695" s="3"/>
      <c r="Z1695" s="3"/>
      <c r="AA1695" s="3"/>
      <c r="AB1695" s="3"/>
      <c r="AC1695" s="3"/>
      <c r="AD1695" s="3"/>
      <c r="AE1695"/>
      <c r="AF1695"/>
    </row>
    <row r="1696" spans="1:32" s="5" customFormat="1" x14ac:dyDescent="0.25">
      <c r="A1696" s="5" t="s">
        <v>189</v>
      </c>
      <c r="B1696" s="5" t="s">
        <v>19</v>
      </c>
      <c r="C1696" s="5" t="s">
        <v>40</v>
      </c>
      <c r="D1696" s="5" t="s">
        <v>41</v>
      </c>
      <c r="E1696" s="3">
        <v>207</v>
      </c>
      <c r="F1696" s="3">
        <v>0.1110723498</v>
      </c>
      <c r="G1696" s="3">
        <v>0</v>
      </c>
      <c r="H1696" s="3">
        <v>0</v>
      </c>
      <c r="I1696" s="3">
        <v>0</v>
      </c>
      <c r="J1696" s="3">
        <v>0</v>
      </c>
      <c r="K1696" s="3">
        <v>0</v>
      </c>
      <c r="L1696" s="3">
        <v>0</v>
      </c>
      <c r="M1696" s="3">
        <v>0</v>
      </c>
      <c r="N1696" s="3">
        <v>0</v>
      </c>
      <c r="O1696" s="3" t="str">
        <f t="shared" si="52"/>
        <v>2019</v>
      </c>
      <c r="P1696" s="3" t="str">
        <f t="shared" si="53"/>
        <v>06</v>
      </c>
      <c r="Q1696" s="3" t="s">
        <v>22</v>
      </c>
      <c r="R1696" s="5" t="s">
        <v>23</v>
      </c>
      <c r="T1696" s="3"/>
      <c r="U1696" s="3"/>
      <c r="V1696" s="3"/>
      <c r="W1696" s="3"/>
      <c r="X1696" s="3"/>
      <c r="Y1696" s="3"/>
      <c r="Z1696" s="3"/>
      <c r="AA1696" s="3"/>
      <c r="AB1696" s="3"/>
      <c r="AC1696" s="3"/>
      <c r="AD1696" s="3"/>
      <c r="AE1696"/>
      <c r="AF1696"/>
    </row>
    <row r="1697" spans="1:32" s="5" customFormat="1" x14ac:dyDescent="0.25">
      <c r="A1697" s="5" t="s">
        <v>189</v>
      </c>
      <c r="B1697" s="5" t="s">
        <v>19</v>
      </c>
      <c r="C1697" s="5" t="s">
        <v>40</v>
      </c>
      <c r="D1697" s="5" t="s">
        <v>41</v>
      </c>
      <c r="E1697" s="3">
        <v>251</v>
      </c>
      <c r="F1697" s="3">
        <v>0.13468193140000001</v>
      </c>
      <c r="G1697" s="3">
        <v>0</v>
      </c>
      <c r="H1697" s="3">
        <v>0</v>
      </c>
      <c r="I1697" s="3">
        <v>0</v>
      </c>
      <c r="J1697" s="3">
        <v>0</v>
      </c>
      <c r="K1697" s="3">
        <v>0</v>
      </c>
      <c r="L1697" s="3">
        <v>0</v>
      </c>
      <c r="M1697" s="3">
        <v>0</v>
      </c>
      <c r="N1697" s="3">
        <v>0</v>
      </c>
      <c r="O1697" s="3" t="str">
        <f t="shared" si="52"/>
        <v>2019</v>
      </c>
      <c r="P1697" s="3" t="str">
        <f t="shared" si="53"/>
        <v>06</v>
      </c>
      <c r="Q1697" s="3" t="s">
        <v>22</v>
      </c>
      <c r="R1697" s="5" t="s">
        <v>23</v>
      </c>
      <c r="T1697" s="3"/>
      <c r="U1697" s="3"/>
      <c r="V1697" s="3"/>
      <c r="W1697" s="3"/>
      <c r="X1697" s="3"/>
      <c r="Y1697" s="3"/>
      <c r="Z1697" s="3"/>
      <c r="AA1697" s="3"/>
      <c r="AB1697" s="3"/>
      <c r="AC1697" s="3"/>
      <c r="AD1697" s="3"/>
      <c r="AE1697"/>
      <c r="AF1697"/>
    </row>
    <row r="1698" spans="1:32" s="5" customFormat="1" x14ac:dyDescent="0.25">
      <c r="A1698" s="5" t="s">
        <v>189</v>
      </c>
      <c r="B1698" s="5" t="s">
        <v>19</v>
      </c>
      <c r="C1698" s="5" t="s">
        <v>40</v>
      </c>
      <c r="D1698" s="5" t="s">
        <v>41</v>
      </c>
      <c r="E1698" s="3">
        <v>7</v>
      </c>
      <c r="F1698" s="3">
        <v>3.7560697999999997E-3</v>
      </c>
      <c r="G1698" s="3">
        <v>0</v>
      </c>
      <c r="H1698" s="3">
        <v>0</v>
      </c>
      <c r="I1698" s="3">
        <v>0</v>
      </c>
      <c r="J1698" s="3">
        <v>0</v>
      </c>
      <c r="K1698" s="3">
        <v>0</v>
      </c>
      <c r="L1698" s="3">
        <v>0</v>
      </c>
      <c r="M1698" s="3">
        <v>0</v>
      </c>
      <c r="N1698" s="3">
        <v>0</v>
      </c>
      <c r="O1698" s="3" t="str">
        <f t="shared" si="52"/>
        <v>2019</v>
      </c>
      <c r="P1698" s="3" t="str">
        <f t="shared" si="53"/>
        <v>06</v>
      </c>
      <c r="Q1698" s="3" t="s">
        <v>22</v>
      </c>
      <c r="R1698" s="5" t="s">
        <v>23</v>
      </c>
      <c r="T1698" s="3"/>
      <c r="U1698" s="3"/>
      <c r="V1698" s="3"/>
      <c r="W1698" s="3"/>
      <c r="X1698" s="3"/>
      <c r="Y1698" s="3"/>
      <c r="Z1698" s="3"/>
      <c r="AA1698" s="3"/>
      <c r="AB1698" s="3"/>
      <c r="AC1698" s="3"/>
      <c r="AD1698" s="3"/>
      <c r="AE1698"/>
      <c r="AF1698"/>
    </row>
    <row r="1699" spans="1:32" s="5" customFormat="1" x14ac:dyDescent="0.25">
      <c r="A1699" s="5" t="s">
        <v>189</v>
      </c>
      <c r="B1699" s="5" t="s">
        <v>19</v>
      </c>
      <c r="C1699" s="5" t="s">
        <v>42</v>
      </c>
      <c r="D1699" s="5" t="s">
        <v>43</v>
      </c>
      <c r="E1699" s="3">
        <v>58</v>
      </c>
      <c r="F1699" s="3">
        <v>3.1121721200000001E-2</v>
      </c>
      <c r="G1699" s="3">
        <v>41006</v>
      </c>
      <c r="H1699" s="3">
        <v>0.103212102</v>
      </c>
      <c r="I1699" s="3">
        <v>37315.46</v>
      </c>
      <c r="J1699" s="3">
        <v>0.10314366300000002</v>
      </c>
      <c r="K1699" s="3">
        <v>3480</v>
      </c>
      <c r="L1699" s="3">
        <v>3480</v>
      </c>
      <c r="M1699" s="3">
        <v>0</v>
      </c>
      <c r="N1699" s="3">
        <v>0</v>
      </c>
      <c r="O1699" s="3" t="str">
        <f t="shared" si="52"/>
        <v>2019</v>
      </c>
      <c r="P1699" s="3" t="str">
        <f t="shared" si="53"/>
        <v>06</v>
      </c>
      <c r="Q1699" s="3" t="s">
        <v>22</v>
      </c>
      <c r="R1699" s="5" t="s">
        <v>23</v>
      </c>
      <c r="T1699" s="3"/>
      <c r="U1699" s="3"/>
      <c r="V1699" s="3"/>
      <c r="W1699" s="3"/>
      <c r="X1699" s="3"/>
      <c r="Y1699" s="3"/>
      <c r="Z1699" s="3"/>
      <c r="AA1699" s="3"/>
      <c r="AB1699" s="3"/>
      <c r="AC1699" s="3"/>
      <c r="AD1699" s="3"/>
      <c r="AE1699"/>
      <c r="AF1699"/>
    </row>
    <row r="1700" spans="1:32" s="5" customFormat="1" x14ac:dyDescent="0.25">
      <c r="A1700" s="5" t="s">
        <v>189</v>
      </c>
      <c r="B1700" s="5" t="s">
        <v>19</v>
      </c>
      <c r="C1700" s="5" t="s">
        <v>44</v>
      </c>
      <c r="D1700" s="5" t="s">
        <v>45</v>
      </c>
      <c r="E1700" s="3">
        <v>39</v>
      </c>
      <c r="F1700" s="3">
        <v>2.0926674600000004E-2</v>
      </c>
      <c r="G1700" s="3">
        <v>18486</v>
      </c>
      <c r="H1700" s="3">
        <v>4.6529262000000002E-2</v>
      </c>
      <c r="I1700" s="3">
        <v>16822.260000000002</v>
      </c>
      <c r="J1700" s="3">
        <v>4.6498408899999996E-2</v>
      </c>
      <c r="K1700" s="3">
        <v>1560</v>
      </c>
      <c r="L1700" s="3">
        <v>1560</v>
      </c>
      <c r="M1700" s="3">
        <v>0</v>
      </c>
      <c r="N1700" s="3">
        <v>0</v>
      </c>
      <c r="O1700" s="3" t="str">
        <f t="shared" si="52"/>
        <v>2019</v>
      </c>
      <c r="P1700" s="3" t="str">
        <f t="shared" si="53"/>
        <v>06</v>
      </c>
      <c r="Q1700" s="3" t="s">
        <v>22</v>
      </c>
      <c r="R1700" s="5" t="s">
        <v>23</v>
      </c>
      <c r="T1700" s="3"/>
      <c r="U1700" s="3"/>
      <c r="V1700" s="3"/>
      <c r="W1700" s="3"/>
      <c r="X1700" s="3"/>
      <c r="Y1700" s="3"/>
      <c r="Z1700" s="3"/>
      <c r="AA1700" s="3"/>
      <c r="AB1700" s="3"/>
      <c r="AC1700" s="3"/>
      <c r="AD1700" s="3"/>
      <c r="AE1700"/>
      <c r="AF1700"/>
    </row>
    <row r="1701" spans="1:32" s="5" customFormat="1" x14ac:dyDescent="0.25">
      <c r="A1701" s="5" t="s">
        <v>189</v>
      </c>
      <c r="B1701" s="5" t="s">
        <v>19</v>
      </c>
      <c r="C1701" s="5" t="s">
        <v>44</v>
      </c>
      <c r="D1701" s="5" t="s">
        <v>45</v>
      </c>
      <c r="E1701" s="3">
        <v>2</v>
      </c>
      <c r="F1701" s="3">
        <v>1.0731628E-3</v>
      </c>
      <c r="G1701" s="3">
        <v>948</v>
      </c>
      <c r="H1701" s="3">
        <v>2.3861160000000002E-3</v>
      </c>
      <c r="I1701" s="3">
        <v>862.68</v>
      </c>
      <c r="J1701" s="3">
        <v>2.3845338000000002E-3</v>
      </c>
      <c r="K1701" s="3">
        <v>80</v>
      </c>
      <c r="L1701" s="3">
        <v>80</v>
      </c>
      <c r="M1701" s="3">
        <v>0</v>
      </c>
      <c r="N1701" s="3">
        <v>0</v>
      </c>
      <c r="O1701" s="3" t="str">
        <f t="shared" si="52"/>
        <v>2019</v>
      </c>
      <c r="P1701" s="3" t="str">
        <f t="shared" si="53"/>
        <v>06</v>
      </c>
      <c r="Q1701" s="3" t="s">
        <v>33</v>
      </c>
      <c r="R1701" s="5" t="s">
        <v>23</v>
      </c>
      <c r="T1701" s="3"/>
      <c r="U1701" s="3"/>
      <c r="V1701" s="3"/>
      <c r="W1701" s="3"/>
      <c r="X1701" s="3"/>
      <c r="Y1701" s="3"/>
      <c r="Z1701" s="3"/>
      <c r="AA1701" s="3"/>
      <c r="AB1701" s="3"/>
      <c r="AC1701" s="3"/>
      <c r="AD1701" s="3"/>
      <c r="AE1701"/>
      <c r="AF1701"/>
    </row>
    <row r="1702" spans="1:32" s="5" customFormat="1" x14ac:dyDescent="0.25">
      <c r="A1702" s="5" t="s">
        <v>189</v>
      </c>
      <c r="B1702" s="5" t="s">
        <v>19</v>
      </c>
      <c r="C1702" s="5" t="s">
        <v>44</v>
      </c>
      <c r="D1702" s="5" t="s">
        <v>45</v>
      </c>
      <c r="E1702" s="3">
        <v>1</v>
      </c>
      <c r="F1702" s="3">
        <v>5.3658139999999998E-4</v>
      </c>
      <c r="G1702" s="3">
        <v>474</v>
      </c>
      <c r="H1702" s="3">
        <v>1.1930580000000001E-3</v>
      </c>
      <c r="I1702" s="3">
        <v>431.34</v>
      </c>
      <c r="J1702" s="3">
        <v>1.1922669000000001E-3</v>
      </c>
      <c r="K1702" s="3">
        <v>40</v>
      </c>
      <c r="L1702" s="3">
        <v>40</v>
      </c>
      <c r="M1702" s="3">
        <v>0</v>
      </c>
      <c r="N1702" s="3">
        <v>0</v>
      </c>
      <c r="O1702" s="3" t="str">
        <f t="shared" si="52"/>
        <v>2019</v>
      </c>
      <c r="P1702" s="3" t="str">
        <f t="shared" si="53"/>
        <v>06</v>
      </c>
      <c r="Q1702" s="3" t="s">
        <v>32</v>
      </c>
      <c r="R1702" s="5" t="s">
        <v>23</v>
      </c>
      <c r="T1702" s="3"/>
      <c r="U1702" s="3"/>
      <c r="V1702" s="3"/>
      <c r="W1702" s="3"/>
      <c r="X1702" s="3"/>
      <c r="Y1702" s="3"/>
      <c r="Z1702" s="3"/>
      <c r="AA1702" s="3"/>
      <c r="AB1702" s="3"/>
      <c r="AC1702" s="3"/>
      <c r="AD1702" s="3"/>
      <c r="AE1702"/>
      <c r="AF1702"/>
    </row>
    <row r="1703" spans="1:32" s="5" customFormat="1" x14ac:dyDescent="0.25">
      <c r="A1703" s="5" t="s">
        <v>189</v>
      </c>
      <c r="B1703" s="5" t="s">
        <v>19</v>
      </c>
      <c r="C1703" s="5" t="s">
        <v>46</v>
      </c>
      <c r="D1703" s="5" t="s">
        <v>47</v>
      </c>
      <c r="E1703" s="3">
        <v>163</v>
      </c>
      <c r="F1703" s="3">
        <v>8.7462768200000013E-2</v>
      </c>
      <c r="G1703" s="3">
        <v>38631</v>
      </c>
      <c r="H1703" s="3">
        <v>9.7234226999999979E-2</v>
      </c>
      <c r="I1703" s="3">
        <v>35154.21</v>
      </c>
      <c r="J1703" s="3">
        <v>9.7169751900000018E-2</v>
      </c>
      <c r="K1703" s="3">
        <v>3260</v>
      </c>
      <c r="L1703" s="3">
        <v>3260</v>
      </c>
      <c r="M1703" s="3">
        <v>0</v>
      </c>
      <c r="N1703" s="3">
        <v>0</v>
      </c>
      <c r="O1703" s="3" t="str">
        <f t="shared" si="52"/>
        <v>2019</v>
      </c>
      <c r="P1703" s="3" t="str">
        <f t="shared" si="53"/>
        <v>06</v>
      </c>
      <c r="Q1703" s="3" t="s">
        <v>22</v>
      </c>
      <c r="R1703" s="5" t="s">
        <v>23</v>
      </c>
      <c r="T1703" s="3"/>
      <c r="U1703" s="3"/>
      <c r="V1703" s="3"/>
      <c r="W1703" s="3"/>
      <c r="X1703" s="3"/>
      <c r="Y1703" s="3"/>
      <c r="Z1703" s="3"/>
      <c r="AA1703" s="3"/>
      <c r="AB1703" s="3"/>
      <c r="AC1703" s="3"/>
      <c r="AD1703" s="3"/>
      <c r="AE1703"/>
      <c r="AF1703"/>
    </row>
    <row r="1704" spans="1:32" s="5" customFormat="1" x14ac:dyDescent="0.25">
      <c r="A1704" s="5" t="s">
        <v>189</v>
      </c>
      <c r="B1704" s="5" t="s">
        <v>19</v>
      </c>
      <c r="C1704" s="5" t="s">
        <v>46</v>
      </c>
      <c r="D1704" s="5" t="s">
        <v>47</v>
      </c>
      <c r="E1704" s="3">
        <v>1</v>
      </c>
      <c r="F1704" s="3">
        <v>5.3658139999999998E-4</v>
      </c>
      <c r="G1704" s="3">
        <v>237</v>
      </c>
      <c r="H1704" s="3">
        <v>5.9652900000000005E-4</v>
      </c>
      <c r="I1704" s="3">
        <v>215.67</v>
      </c>
      <c r="J1704" s="3">
        <v>5.9613340000000002E-4</v>
      </c>
      <c r="K1704" s="3">
        <v>20</v>
      </c>
      <c r="L1704" s="3">
        <v>20</v>
      </c>
      <c r="M1704" s="3">
        <v>0</v>
      </c>
      <c r="N1704" s="3">
        <v>0</v>
      </c>
      <c r="O1704" s="3" t="str">
        <f t="shared" si="52"/>
        <v>2019</v>
      </c>
      <c r="P1704" s="3" t="str">
        <f t="shared" si="53"/>
        <v>06</v>
      </c>
      <c r="Q1704" s="3" t="s">
        <v>22</v>
      </c>
      <c r="R1704" s="5" t="s">
        <v>29</v>
      </c>
      <c r="T1704" s="3"/>
      <c r="U1704" s="3"/>
      <c r="V1704" s="3"/>
      <c r="W1704" s="3"/>
      <c r="X1704" s="3"/>
      <c r="Y1704" s="3"/>
      <c r="Z1704" s="3"/>
      <c r="AA1704" s="3"/>
      <c r="AB1704" s="3"/>
      <c r="AC1704" s="3"/>
      <c r="AD1704" s="3"/>
      <c r="AE1704"/>
      <c r="AF1704"/>
    </row>
    <row r="1705" spans="1:32" s="5" customFormat="1" x14ac:dyDescent="0.25">
      <c r="A1705" s="5" t="s">
        <v>189</v>
      </c>
      <c r="B1705" s="5" t="s">
        <v>19</v>
      </c>
      <c r="C1705" s="5" t="s">
        <v>48</v>
      </c>
      <c r="D1705" s="5" t="s">
        <v>49</v>
      </c>
      <c r="E1705" s="3">
        <v>61</v>
      </c>
      <c r="F1705" s="3">
        <v>3.27314654E-2</v>
      </c>
      <c r="G1705" s="3">
        <v>8601</v>
      </c>
      <c r="H1705" s="3">
        <v>2.1648717000000001E-2</v>
      </c>
      <c r="I1705" s="3">
        <v>7826.9100000000008</v>
      </c>
      <c r="J1705" s="3">
        <v>2.1634361899999996E-2</v>
      </c>
      <c r="K1705" s="3">
        <v>1830</v>
      </c>
      <c r="L1705" s="3">
        <v>305</v>
      </c>
      <c r="M1705" s="3">
        <v>0</v>
      </c>
      <c r="N1705" s="3">
        <v>0</v>
      </c>
      <c r="O1705" s="3" t="str">
        <f t="shared" si="52"/>
        <v>2019</v>
      </c>
      <c r="P1705" s="3" t="str">
        <f t="shared" si="53"/>
        <v>06</v>
      </c>
      <c r="Q1705" s="3" t="s">
        <v>22</v>
      </c>
      <c r="R1705" s="5" t="s">
        <v>23</v>
      </c>
      <c r="T1705" s="3"/>
      <c r="U1705" s="3"/>
      <c r="V1705" s="3"/>
      <c r="W1705" s="3"/>
      <c r="X1705" s="3"/>
      <c r="Y1705" s="3"/>
      <c r="Z1705" s="3"/>
      <c r="AA1705" s="3"/>
      <c r="AB1705" s="3"/>
      <c r="AC1705" s="3"/>
      <c r="AD1705" s="3"/>
      <c r="AE1705"/>
      <c r="AF1705"/>
    </row>
    <row r="1706" spans="1:32" s="5" customFormat="1" x14ac:dyDescent="0.25">
      <c r="A1706" s="5" t="s">
        <v>189</v>
      </c>
      <c r="B1706" s="5" t="s">
        <v>19</v>
      </c>
      <c r="C1706" s="5" t="s">
        <v>50</v>
      </c>
      <c r="D1706" s="5" t="s">
        <v>51</v>
      </c>
      <c r="E1706" s="3">
        <v>28</v>
      </c>
      <c r="F1706" s="3">
        <v>1.5024279199999999E-2</v>
      </c>
      <c r="G1706" s="3">
        <v>3752</v>
      </c>
      <c r="H1706" s="3">
        <v>9.4437840000000002E-3</v>
      </c>
      <c r="I1706" s="3">
        <v>3414.3199999999997</v>
      </c>
      <c r="J1706" s="3">
        <v>9.4375219000000024E-3</v>
      </c>
      <c r="K1706" s="3">
        <v>280</v>
      </c>
      <c r="L1706" s="3">
        <v>280</v>
      </c>
      <c r="M1706" s="3">
        <v>0</v>
      </c>
      <c r="N1706" s="3">
        <v>0</v>
      </c>
      <c r="O1706" s="3" t="str">
        <f t="shared" si="52"/>
        <v>2019</v>
      </c>
      <c r="P1706" s="3" t="str">
        <f t="shared" si="53"/>
        <v>06</v>
      </c>
      <c r="Q1706" s="3" t="s">
        <v>22</v>
      </c>
      <c r="R1706" s="5" t="s">
        <v>23</v>
      </c>
      <c r="T1706" s="3"/>
      <c r="U1706" s="3"/>
      <c r="V1706" s="3"/>
      <c r="W1706" s="3"/>
      <c r="X1706" s="3"/>
      <c r="Y1706" s="3"/>
      <c r="Z1706" s="3"/>
      <c r="AA1706" s="3"/>
      <c r="AB1706" s="3"/>
      <c r="AC1706" s="3"/>
      <c r="AD1706" s="3"/>
      <c r="AE1706"/>
      <c r="AF1706"/>
    </row>
    <row r="1707" spans="1:32" s="5" customFormat="1" x14ac:dyDescent="0.25">
      <c r="A1707" s="5" t="s">
        <v>189</v>
      </c>
      <c r="B1707" s="5" t="s">
        <v>19</v>
      </c>
      <c r="C1707" s="5" t="s">
        <v>52</v>
      </c>
      <c r="D1707" s="5" t="s">
        <v>53</v>
      </c>
      <c r="E1707" s="3">
        <v>51</v>
      </c>
      <c r="F1707" s="3">
        <v>2.7365651399999996E-2</v>
      </c>
      <c r="G1707" s="3">
        <v>93228</v>
      </c>
      <c r="H1707" s="3">
        <v>0.23465487600000001</v>
      </c>
      <c r="I1707" s="3">
        <v>84837.48000000001</v>
      </c>
      <c r="J1707" s="3">
        <v>0.23449927850000002</v>
      </c>
      <c r="K1707" s="3">
        <v>6120</v>
      </c>
      <c r="L1707" s="3">
        <v>6120</v>
      </c>
      <c r="M1707" s="3">
        <v>0</v>
      </c>
      <c r="N1707" s="3">
        <v>0</v>
      </c>
      <c r="O1707" s="3" t="str">
        <f t="shared" si="52"/>
        <v>2019</v>
      </c>
      <c r="P1707" s="3" t="str">
        <f t="shared" si="53"/>
        <v>06</v>
      </c>
      <c r="Q1707" s="3" t="s">
        <v>22</v>
      </c>
      <c r="R1707" s="5" t="s">
        <v>23</v>
      </c>
      <c r="T1707" s="3"/>
      <c r="U1707" s="3"/>
      <c r="V1707" s="3"/>
      <c r="W1707" s="3"/>
      <c r="X1707" s="3"/>
      <c r="Y1707" s="3"/>
      <c r="Z1707" s="3"/>
      <c r="AA1707" s="3"/>
      <c r="AB1707" s="3"/>
      <c r="AC1707" s="3"/>
      <c r="AD1707" s="3"/>
      <c r="AE1707"/>
      <c r="AF1707"/>
    </row>
    <row r="1708" spans="1:32" s="5" customFormat="1" x14ac:dyDescent="0.25">
      <c r="A1708" s="5" t="s">
        <v>189</v>
      </c>
      <c r="B1708" s="5" t="s">
        <v>19</v>
      </c>
      <c r="C1708" s="5" t="s">
        <v>52</v>
      </c>
      <c r="D1708" s="5" t="s">
        <v>53</v>
      </c>
      <c r="E1708" s="3">
        <v>1</v>
      </c>
      <c r="F1708" s="3">
        <v>5.3658139999999998E-4</v>
      </c>
      <c r="G1708" s="3">
        <v>1828</v>
      </c>
      <c r="H1708" s="3">
        <v>4.6010759999999991E-3</v>
      </c>
      <c r="I1708" s="3">
        <v>1663.48</v>
      </c>
      <c r="J1708" s="3">
        <v>4.5980250999999991E-3</v>
      </c>
      <c r="K1708" s="3">
        <v>120</v>
      </c>
      <c r="L1708" s="3">
        <v>120</v>
      </c>
      <c r="M1708" s="3">
        <v>0</v>
      </c>
      <c r="N1708" s="3">
        <v>0</v>
      </c>
      <c r="O1708" s="3" t="str">
        <f t="shared" si="52"/>
        <v>2019</v>
      </c>
      <c r="P1708" s="3" t="str">
        <f t="shared" si="53"/>
        <v>06</v>
      </c>
      <c r="Q1708" s="3" t="s">
        <v>33</v>
      </c>
      <c r="R1708" s="5" t="s">
        <v>23</v>
      </c>
      <c r="T1708" s="3"/>
      <c r="U1708" s="3"/>
      <c r="V1708" s="3"/>
      <c r="W1708" s="3"/>
      <c r="X1708" s="3"/>
      <c r="Y1708" s="3"/>
      <c r="Z1708" s="3"/>
      <c r="AA1708" s="3"/>
      <c r="AB1708" s="3"/>
      <c r="AC1708" s="3"/>
      <c r="AD1708" s="3"/>
      <c r="AE1708"/>
      <c r="AF1708"/>
    </row>
    <row r="1709" spans="1:32" s="5" customFormat="1" x14ac:dyDescent="0.25">
      <c r="A1709" s="5" t="s">
        <v>189</v>
      </c>
      <c r="B1709" s="5" t="s">
        <v>19</v>
      </c>
      <c r="C1709" s="5" t="s">
        <v>54</v>
      </c>
      <c r="D1709" s="5" t="s">
        <v>55</v>
      </c>
      <c r="E1709" s="3">
        <v>13</v>
      </c>
      <c r="F1709" s="3">
        <v>6.9755582000000007E-3</v>
      </c>
      <c r="G1709" s="3">
        <v>9191</v>
      </c>
      <c r="H1709" s="3">
        <v>2.3133747000000003E-2</v>
      </c>
      <c r="I1709" s="3">
        <v>8363.8100000000013</v>
      </c>
      <c r="J1709" s="3">
        <v>2.3118407199999996E-2</v>
      </c>
      <c r="K1709" s="3">
        <v>780</v>
      </c>
      <c r="L1709" s="3">
        <v>780</v>
      </c>
      <c r="M1709" s="3">
        <v>0</v>
      </c>
      <c r="N1709" s="3">
        <v>0</v>
      </c>
      <c r="O1709" s="3" t="str">
        <f t="shared" si="52"/>
        <v>2019</v>
      </c>
      <c r="P1709" s="3" t="str">
        <f t="shared" si="53"/>
        <v>06</v>
      </c>
      <c r="Q1709" s="3" t="s">
        <v>22</v>
      </c>
      <c r="R1709" s="5" t="s">
        <v>23</v>
      </c>
      <c r="T1709" s="3"/>
      <c r="U1709" s="3"/>
      <c r="V1709" s="3"/>
      <c r="W1709" s="3"/>
      <c r="X1709" s="3"/>
      <c r="Y1709" s="3"/>
      <c r="Z1709" s="3"/>
      <c r="AA1709" s="3"/>
      <c r="AB1709" s="3"/>
      <c r="AC1709" s="3"/>
      <c r="AD1709" s="3"/>
      <c r="AE1709"/>
      <c r="AF1709"/>
    </row>
    <row r="1710" spans="1:32" s="5" customFormat="1" x14ac:dyDescent="0.25">
      <c r="A1710" s="5" t="s">
        <v>189</v>
      </c>
      <c r="B1710" s="5" t="s">
        <v>19</v>
      </c>
      <c r="C1710" s="5" t="s">
        <v>56</v>
      </c>
      <c r="D1710" s="5" t="s">
        <v>57</v>
      </c>
      <c r="E1710" s="3">
        <v>132</v>
      </c>
      <c r="F1710" s="3">
        <v>7.082874480000001E-2</v>
      </c>
      <c r="G1710" s="3">
        <v>47256</v>
      </c>
      <c r="H1710" s="3">
        <v>0.11894335200000002</v>
      </c>
      <c r="I1710" s="3">
        <v>43002.96</v>
      </c>
      <c r="J1710" s="3">
        <v>0.11886448169999997</v>
      </c>
      <c r="K1710" s="3">
        <v>3960</v>
      </c>
      <c r="L1710" s="3">
        <v>3960</v>
      </c>
      <c r="M1710" s="3">
        <v>0</v>
      </c>
      <c r="N1710" s="3">
        <v>0</v>
      </c>
      <c r="O1710" s="3" t="str">
        <f t="shared" si="52"/>
        <v>2019</v>
      </c>
      <c r="P1710" s="3" t="str">
        <f t="shared" si="53"/>
        <v>06</v>
      </c>
      <c r="Q1710" s="3" t="s">
        <v>22</v>
      </c>
      <c r="R1710" s="5" t="s">
        <v>23</v>
      </c>
      <c r="T1710" s="3"/>
      <c r="U1710" s="3"/>
      <c r="V1710" s="3"/>
      <c r="W1710" s="3"/>
      <c r="X1710" s="3"/>
      <c r="Y1710" s="3"/>
      <c r="Z1710" s="3"/>
      <c r="AA1710" s="3"/>
      <c r="AB1710" s="3"/>
      <c r="AC1710" s="3"/>
      <c r="AD1710" s="3"/>
      <c r="AE1710"/>
      <c r="AF1710"/>
    </row>
    <row r="1711" spans="1:32" s="5" customFormat="1" x14ac:dyDescent="0.25">
      <c r="A1711" s="5" t="s">
        <v>189</v>
      </c>
      <c r="B1711" s="5" t="s">
        <v>19</v>
      </c>
      <c r="C1711" s="5" t="s">
        <v>56</v>
      </c>
      <c r="D1711" s="5" t="s">
        <v>57</v>
      </c>
      <c r="E1711" s="3">
        <v>1</v>
      </c>
      <c r="F1711" s="3">
        <v>5.3658139999999998E-4</v>
      </c>
      <c r="G1711" s="3">
        <v>358</v>
      </c>
      <c r="H1711" s="3">
        <v>9.0108599999999994E-4</v>
      </c>
      <c r="I1711" s="3">
        <v>325.78000000000003</v>
      </c>
      <c r="J1711" s="3">
        <v>9.0048850000000002E-4</v>
      </c>
      <c r="K1711" s="3">
        <v>30</v>
      </c>
      <c r="L1711" s="3">
        <v>30</v>
      </c>
      <c r="M1711" s="3">
        <v>0</v>
      </c>
      <c r="N1711" s="3">
        <v>0</v>
      </c>
      <c r="O1711" s="3" t="str">
        <f t="shared" si="52"/>
        <v>2019</v>
      </c>
      <c r="P1711" s="3" t="str">
        <f t="shared" si="53"/>
        <v>06</v>
      </c>
      <c r="Q1711" s="3" t="s">
        <v>33</v>
      </c>
      <c r="R1711" s="5" t="s">
        <v>23</v>
      </c>
      <c r="T1711" s="3"/>
      <c r="U1711" s="3"/>
      <c r="V1711" s="3"/>
      <c r="W1711" s="3"/>
      <c r="X1711" s="3"/>
      <c r="Y1711" s="3"/>
      <c r="Z1711" s="3"/>
      <c r="AA1711" s="3"/>
      <c r="AB1711" s="3"/>
      <c r="AC1711" s="3"/>
      <c r="AD1711" s="3"/>
      <c r="AE1711"/>
      <c r="AF1711"/>
    </row>
    <row r="1712" spans="1:32" s="5" customFormat="1" x14ac:dyDescent="0.25">
      <c r="A1712" s="5" t="s">
        <v>189</v>
      </c>
      <c r="B1712" s="5" t="s">
        <v>19</v>
      </c>
      <c r="C1712" s="5" t="s">
        <v>58</v>
      </c>
      <c r="D1712" s="5" t="s">
        <v>59</v>
      </c>
      <c r="E1712" s="3">
        <v>62</v>
      </c>
      <c r="F1712" s="3">
        <v>3.3268046799999992E-2</v>
      </c>
      <c r="G1712" s="3">
        <v>11098</v>
      </c>
      <c r="H1712" s="3">
        <v>2.7933666000000006E-2</v>
      </c>
      <c r="I1712" s="3">
        <v>10099.18</v>
      </c>
      <c r="J1712" s="3">
        <v>2.7915143399999998E-2</v>
      </c>
      <c r="K1712" s="3">
        <v>930</v>
      </c>
      <c r="L1712" s="3">
        <v>930</v>
      </c>
      <c r="M1712" s="3">
        <v>0</v>
      </c>
      <c r="N1712" s="3">
        <v>0</v>
      </c>
      <c r="O1712" s="3" t="str">
        <f t="shared" si="52"/>
        <v>2019</v>
      </c>
      <c r="P1712" s="3" t="str">
        <f t="shared" si="53"/>
        <v>06</v>
      </c>
      <c r="Q1712" s="3" t="s">
        <v>22</v>
      </c>
      <c r="R1712" s="5" t="s">
        <v>23</v>
      </c>
      <c r="T1712" s="3"/>
      <c r="U1712" s="3"/>
      <c r="V1712" s="3"/>
      <c r="W1712" s="3"/>
      <c r="X1712" s="3"/>
      <c r="Y1712" s="3"/>
      <c r="Z1712" s="3"/>
      <c r="AA1712" s="3"/>
      <c r="AB1712" s="3"/>
      <c r="AC1712" s="3"/>
      <c r="AD1712" s="3"/>
      <c r="AE1712"/>
      <c r="AF1712"/>
    </row>
    <row r="1713" spans="1:32" s="5" customFormat="1" x14ac:dyDescent="0.25">
      <c r="A1713" s="5" t="s">
        <v>189</v>
      </c>
      <c r="B1713" s="5" t="s">
        <v>19</v>
      </c>
      <c r="C1713" s="5" t="s">
        <v>60</v>
      </c>
      <c r="D1713" s="5" t="s">
        <v>61</v>
      </c>
      <c r="E1713" s="3">
        <v>1</v>
      </c>
      <c r="F1713" s="3">
        <v>5.3658139999999998E-4</v>
      </c>
      <c r="G1713" s="3">
        <v>142</v>
      </c>
      <c r="H1713" s="3">
        <v>3.5741400000000007E-4</v>
      </c>
      <c r="I1713" s="3">
        <v>129.22</v>
      </c>
      <c r="J1713" s="3">
        <v>3.5717699999999997E-4</v>
      </c>
      <c r="K1713" s="3">
        <v>10</v>
      </c>
      <c r="L1713" s="3">
        <v>10</v>
      </c>
      <c r="M1713" s="3">
        <v>0</v>
      </c>
      <c r="N1713" s="3">
        <v>0</v>
      </c>
      <c r="O1713" s="3" t="str">
        <f t="shared" si="52"/>
        <v>2019</v>
      </c>
      <c r="P1713" s="3" t="str">
        <f t="shared" si="53"/>
        <v>06</v>
      </c>
      <c r="Q1713" s="3" t="s">
        <v>33</v>
      </c>
      <c r="R1713" s="5" t="s">
        <v>23</v>
      </c>
      <c r="T1713" s="3"/>
      <c r="U1713" s="3"/>
      <c r="V1713" s="3"/>
      <c r="W1713" s="3"/>
      <c r="X1713" s="3"/>
      <c r="Y1713" s="3"/>
      <c r="Z1713" s="3"/>
      <c r="AA1713" s="3"/>
      <c r="AB1713" s="3"/>
      <c r="AC1713" s="3"/>
      <c r="AD1713" s="3"/>
      <c r="AE1713"/>
      <c r="AF1713"/>
    </row>
    <row r="1714" spans="1:32" s="5" customFormat="1" x14ac:dyDescent="0.25">
      <c r="A1714" s="5" t="s">
        <v>189</v>
      </c>
      <c r="B1714" s="5" t="s">
        <v>19</v>
      </c>
      <c r="C1714" s="5" t="s">
        <v>60</v>
      </c>
      <c r="D1714" s="5" t="s">
        <v>61</v>
      </c>
      <c r="E1714" s="3">
        <v>202</v>
      </c>
      <c r="F1714" s="3">
        <v>0.10838944280000003</v>
      </c>
      <c r="G1714" s="3">
        <v>28684</v>
      </c>
      <c r="H1714" s="3">
        <v>7.2197628E-2</v>
      </c>
      <c r="I1714" s="3">
        <v>26102.44</v>
      </c>
      <c r="J1714" s="3">
        <v>7.2149754400000016E-2</v>
      </c>
      <c r="K1714" s="3">
        <v>2020</v>
      </c>
      <c r="L1714" s="3">
        <v>2020</v>
      </c>
      <c r="M1714" s="3">
        <v>0</v>
      </c>
      <c r="N1714" s="3">
        <v>0</v>
      </c>
      <c r="O1714" s="3" t="str">
        <f t="shared" si="52"/>
        <v>2019</v>
      </c>
      <c r="P1714" s="3" t="str">
        <f t="shared" si="53"/>
        <v>06</v>
      </c>
      <c r="Q1714" s="3" t="s">
        <v>22</v>
      </c>
      <c r="R1714" s="5" t="s">
        <v>23</v>
      </c>
      <c r="T1714" s="3"/>
      <c r="U1714" s="3"/>
      <c r="V1714" s="3"/>
      <c r="W1714" s="3"/>
      <c r="X1714" s="3"/>
      <c r="Y1714" s="3"/>
      <c r="Z1714" s="3"/>
      <c r="AA1714" s="3"/>
      <c r="AB1714" s="3"/>
      <c r="AC1714" s="3"/>
      <c r="AD1714" s="3"/>
      <c r="AE1714"/>
      <c r="AF1714"/>
    </row>
    <row r="1715" spans="1:32" s="5" customFormat="1" x14ac:dyDescent="0.25">
      <c r="A1715" s="5" t="s">
        <v>189</v>
      </c>
      <c r="B1715" s="5" t="s">
        <v>19</v>
      </c>
      <c r="C1715" s="5" t="s">
        <v>60</v>
      </c>
      <c r="D1715" s="5" t="s">
        <v>61</v>
      </c>
      <c r="E1715" s="3">
        <v>1</v>
      </c>
      <c r="F1715" s="3">
        <v>5.3658139999999998E-4</v>
      </c>
      <c r="G1715" s="3">
        <v>142</v>
      </c>
      <c r="H1715" s="3">
        <v>3.5741400000000007E-4</v>
      </c>
      <c r="I1715" s="3">
        <v>129.22</v>
      </c>
      <c r="J1715" s="3">
        <v>3.5717699999999997E-4</v>
      </c>
      <c r="K1715" s="3">
        <v>10</v>
      </c>
      <c r="L1715" s="3">
        <v>10</v>
      </c>
      <c r="M1715" s="3">
        <v>0</v>
      </c>
      <c r="N1715" s="3">
        <v>0</v>
      </c>
      <c r="O1715" s="3" t="str">
        <f t="shared" si="52"/>
        <v>2019</v>
      </c>
      <c r="P1715" s="3" t="str">
        <f t="shared" si="53"/>
        <v>06</v>
      </c>
      <c r="Q1715" s="3" t="s">
        <v>32</v>
      </c>
      <c r="R1715" s="5" t="s">
        <v>23</v>
      </c>
      <c r="T1715" s="3"/>
      <c r="U1715" s="3"/>
      <c r="V1715" s="3"/>
      <c r="W1715" s="3"/>
      <c r="X1715" s="3"/>
      <c r="Y1715" s="3"/>
      <c r="Z1715" s="3"/>
      <c r="AA1715" s="3"/>
      <c r="AB1715" s="3"/>
      <c r="AC1715" s="3"/>
      <c r="AD1715" s="3"/>
      <c r="AE1715"/>
      <c r="AF1715"/>
    </row>
    <row r="1716" spans="1:32" s="5" customFormat="1" x14ac:dyDescent="0.25">
      <c r="A1716" s="5" t="s">
        <v>189</v>
      </c>
      <c r="B1716" s="5" t="s">
        <v>19</v>
      </c>
      <c r="C1716" s="5" t="s">
        <v>60</v>
      </c>
      <c r="D1716" s="5" t="s">
        <v>61</v>
      </c>
      <c r="E1716" s="3">
        <v>3</v>
      </c>
      <c r="F1716" s="3">
        <v>1.6097441999999996E-3</v>
      </c>
      <c r="G1716" s="3">
        <v>426</v>
      </c>
      <c r="H1716" s="3">
        <v>1.0722419999999999E-3</v>
      </c>
      <c r="I1716" s="3">
        <v>387.65999999999997</v>
      </c>
      <c r="J1716" s="3">
        <v>1.0715310000000001E-3</v>
      </c>
      <c r="K1716" s="3">
        <v>30</v>
      </c>
      <c r="L1716" s="3">
        <v>30</v>
      </c>
      <c r="M1716" s="3">
        <v>0</v>
      </c>
      <c r="N1716" s="3">
        <v>0</v>
      </c>
      <c r="O1716" s="3" t="str">
        <f t="shared" si="52"/>
        <v>2019</v>
      </c>
      <c r="P1716" s="3" t="str">
        <f t="shared" si="53"/>
        <v>06</v>
      </c>
      <c r="Q1716" s="3" t="s">
        <v>22</v>
      </c>
      <c r="R1716" s="5" t="s">
        <v>29</v>
      </c>
      <c r="T1716" s="3"/>
      <c r="U1716" s="3"/>
      <c r="V1716" s="3"/>
      <c r="W1716" s="3"/>
      <c r="X1716" s="3"/>
      <c r="Y1716" s="3"/>
      <c r="Z1716" s="3"/>
      <c r="AA1716" s="3"/>
      <c r="AB1716" s="3"/>
      <c r="AC1716" s="3"/>
      <c r="AD1716" s="3"/>
      <c r="AE1716"/>
      <c r="AF1716"/>
    </row>
    <row r="1717" spans="1:32" s="5" customFormat="1" x14ac:dyDescent="0.25">
      <c r="A1717" s="5" t="s">
        <v>189</v>
      </c>
      <c r="B1717" s="5" t="s">
        <v>19</v>
      </c>
      <c r="C1717" s="5" t="s">
        <v>115</v>
      </c>
      <c r="D1717" s="5" t="s">
        <v>116</v>
      </c>
      <c r="E1717" s="3">
        <v>1</v>
      </c>
      <c r="F1717" s="3">
        <v>5.3658139999999998E-4</v>
      </c>
      <c r="G1717" s="3">
        <v>614</v>
      </c>
      <c r="H1717" s="3">
        <v>1.5454379999999995E-3</v>
      </c>
      <c r="I1717" s="3">
        <v>558.74</v>
      </c>
      <c r="J1717" s="3">
        <v>1.5444132000000002E-3</v>
      </c>
      <c r="K1717" s="3">
        <v>45</v>
      </c>
      <c r="L1717" s="3">
        <v>30</v>
      </c>
      <c r="M1717" s="3">
        <v>0</v>
      </c>
      <c r="N1717" s="3">
        <v>0</v>
      </c>
      <c r="O1717" s="3" t="str">
        <f t="shared" si="52"/>
        <v>2019</v>
      </c>
      <c r="P1717" s="3" t="str">
        <f t="shared" si="53"/>
        <v>06</v>
      </c>
      <c r="Q1717" s="3" t="s">
        <v>22</v>
      </c>
      <c r="R1717" s="5" t="s">
        <v>23</v>
      </c>
      <c r="T1717" s="3"/>
      <c r="U1717" s="3"/>
      <c r="V1717" s="3"/>
      <c r="W1717" s="3"/>
      <c r="X1717" s="3"/>
      <c r="Y1717" s="3"/>
      <c r="Z1717" s="3"/>
      <c r="AA1717" s="3"/>
      <c r="AB1717" s="3"/>
      <c r="AC1717" s="3"/>
      <c r="AD1717" s="3"/>
      <c r="AE1717"/>
      <c r="AF1717"/>
    </row>
    <row r="1718" spans="1:32" s="5" customFormat="1" x14ac:dyDescent="0.25">
      <c r="A1718" s="5" t="s">
        <v>189</v>
      </c>
      <c r="B1718" s="5" t="s">
        <v>19</v>
      </c>
      <c r="C1718" s="5" t="s">
        <v>62</v>
      </c>
      <c r="D1718" s="5" t="s">
        <v>63</v>
      </c>
      <c r="E1718" s="3">
        <v>33</v>
      </c>
      <c r="F1718" s="3">
        <v>1.7707186200000002E-2</v>
      </c>
      <c r="G1718" s="3">
        <v>11550</v>
      </c>
      <c r="H1718" s="3">
        <v>2.9071349999999996E-2</v>
      </c>
      <c r="I1718" s="3">
        <v>10510.5</v>
      </c>
      <c r="J1718" s="3">
        <v>2.9052073100000003E-2</v>
      </c>
      <c r="K1718" s="3">
        <v>1650</v>
      </c>
      <c r="L1718" s="3">
        <v>330</v>
      </c>
      <c r="M1718" s="3">
        <v>0</v>
      </c>
      <c r="N1718" s="3">
        <v>0</v>
      </c>
      <c r="O1718" s="3" t="str">
        <f t="shared" si="52"/>
        <v>2019</v>
      </c>
      <c r="P1718" s="3" t="str">
        <f t="shared" si="53"/>
        <v>06</v>
      </c>
      <c r="Q1718" s="3" t="s">
        <v>22</v>
      </c>
      <c r="R1718" s="5" t="s">
        <v>23</v>
      </c>
      <c r="T1718" s="3"/>
      <c r="U1718" s="3"/>
      <c r="V1718" s="3"/>
      <c r="W1718" s="3"/>
      <c r="X1718" s="3"/>
      <c r="Y1718" s="3"/>
      <c r="Z1718" s="3"/>
      <c r="AA1718" s="3"/>
      <c r="AB1718" s="3"/>
      <c r="AC1718" s="3"/>
      <c r="AD1718" s="3"/>
      <c r="AE1718"/>
      <c r="AF1718"/>
    </row>
    <row r="1719" spans="1:32" s="5" customFormat="1" x14ac:dyDescent="0.25">
      <c r="A1719" s="5" t="s">
        <v>189</v>
      </c>
      <c r="B1719" s="5" t="s">
        <v>19</v>
      </c>
      <c r="C1719" s="5" t="s">
        <v>62</v>
      </c>
      <c r="D1719" s="5" t="s">
        <v>63</v>
      </c>
      <c r="E1719" s="3">
        <v>13</v>
      </c>
      <c r="F1719" s="3">
        <v>6.9755582000000007E-3</v>
      </c>
      <c r="G1719" s="3">
        <v>4550</v>
      </c>
      <c r="H1719" s="3">
        <v>1.145235E-2</v>
      </c>
      <c r="I1719" s="3">
        <v>4140.5</v>
      </c>
      <c r="J1719" s="3">
        <v>1.14447561E-2</v>
      </c>
      <c r="K1719" s="3">
        <v>650</v>
      </c>
      <c r="L1719" s="3">
        <v>130</v>
      </c>
      <c r="M1719" s="3">
        <v>0</v>
      </c>
      <c r="N1719" s="3">
        <v>0</v>
      </c>
      <c r="O1719" s="3" t="str">
        <f t="shared" si="52"/>
        <v>2019</v>
      </c>
      <c r="P1719" s="3" t="str">
        <f t="shared" si="53"/>
        <v>06</v>
      </c>
      <c r="Q1719" s="3" t="s">
        <v>28</v>
      </c>
      <c r="R1719" s="5" t="s">
        <v>29</v>
      </c>
      <c r="T1719" s="3"/>
      <c r="U1719" s="3"/>
      <c r="V1719" s="3"/>
      <c r="W1719" s="3"/>
      <c r="X1719" s="3"/>
      <c r="Y1719" s="3"/>
      <c r="Z1719" s="3"/>
      <c r="AA1719" s="3"/>
      <c r="AB1719" s="3"/>
      <c r="AC1719" s="3"/>
      <c r="AD1719" s="3"/>
      <c r="AE1719"/>
      <c r="AF1719"/>
    </row>
    <row r="1720" spans="1:32" s="5" customFormat="1" x14ac:dyDescent="0.25">
      <c r="A1720" s="5" t="s">
        <v>189</v>
      </c>
      <c r="B1720" s="5" t="s">
        <v>19</v>
      </c>
      <c r="C1720" s="5" t="s">
        <v>64</v>
      </c>
      <c r="D1720" s="5" t="s">
        <v>65</v>
      </c>
      <c r="E1720" s="3">
        <v>2</v>
      </c>
      <c r="F1720" s="3">
        <v>1.0731628E-3</v>
      </c>
      <c r="G1720" s="3">
        <v>1256</v>
      </c>
      <c r="H1720" s="3">
        <v>3.1613520000000001E-3</v>
      </c>
      <c r="I1720" s="3">
        <v>1142.96</v>
      </c>
      <c r="J1720" s="3">
        <v>3.1592556999999999E-3</v>
      </c>
      <c r="K1720" s="3">
        <v>90</v>
      </c>
      <c r="L1720" s="3">
        <v>90</v>
      </c>
      <c r="M1720" s="3">
        <v>0</v>
      </c>
      <c r="N1720" s="3">
        <v>0</v>
      </c>
      <c r="O1720" s="3" t="str">
        <f t="shared" si="52"/>
        <v>2019</v>
      </c>
      <c r="P1720" s="3" t="str">
        <f t="shared" si="53"/>
        <v>06</v>
      </c>
      <c r="Q1720" s="3" t="s">
        <v>22</v>
      </c>
      <c r="R1720" s="5" t="s">
        <v>29</v>
      </c>
      <c r="T1720" s="3"/>
      <c r="U1720" s="3"/>
      <c r="V1720" s="3"/>
      <c r="W1720" s="3"/>
      <c r="X1720" s="3"/>
      <c r="Y1720" s="3"/>
      <c r="Z1720" s="3"/>
      <c r="AA1720" s="3"/>
      <c r="AB1720" s="3"/>
      <c r="AC1720" s="3"/>
      <c r="AD1720" s="3"/>
      <c r="AE1720"/>
      <c r="AF1720"/>
    </row>
    <row r="1721" spans="1:32" s="5" customFormat="1" x14ac:dyDescent="0.25">
      <c r="A1721" s="5" t="s">
        <v>189</v>
      </c>
      <c r="B1721" s="5" t="s">
        <v>19</v>
      </c>
      <c r="C1721" s="5" t="s">
        <v>64</v>
      </c>
      <c r="D1721" s="5" t="s">
        <v>65</v>
      </c>
      <c r="E1721" s="3">
        <v>2</v>
      </c>
      <c r="F1721" s="3">
        <v>1.0731628E-3</v>
      </c>
      <c r="G1721" s="3">
        <v>1256</v>
      </c>
      <c r="H1721" s="3">
        <v>3.1613520000000001E-3</v>
      </c>
      <c r="I1721" s="3">
        <v>1142.96</v>
      </c>
      <c r="J1721" s="3">
        <v>3.1592556999999999E-3</v>
      </c>
      <c r="K1721" s="3">
        <v>90</v>
      </c>
      <c r="L1721" s="3">
        <v>90</v>
      </c>
      <c r="M1721" s="3">
        <v>0</v>
      </c>
      <c r="N1721" s="3">
        <v>0</v>
      </c>
      <c r="O1721" s="3" t="str">
        <f t="shared" si="52"/>
        <v>2019</v>
      </c>
      <c r="P1721" s="3" t="str">
        <f t="shared" si="53"/>
        <v>06</v>
      </c>
      <c r="Q1721" s="3" t="s">
        <v>33</v>
      </c>
      <c r="R1721" s="5" t="s">
        <v>23</v>
      </c>
      <c r="T1721" s="3"/>
      <c r="U1721" s="3"/>
      <c r="V1721" s="3"/>
      <c r="W1721" s="3"/>
      <c r="X1721" s="3"/>
      <c r="Y1721" s="3"/>
      <c r="Z1721" s="3"/>
      <c r="AA1721" s="3"/>
      <c r="AB1721" s="3"/>
      <c r="AC1721" s="3"/>
      <c r="AD1721" s="3"/>
      <c r="AE1721"/>
      <c r="AF1721"/>
    </row>
    <row r="1722" spans="1:32" s="5" customFormat="1" x14ac:dyDescent="0.25">
      <c r="A1722" s="5" t="s">
        <v>189</v>
      </c>
      <c r="B1722" s="5" t="s">
        <v>19</v>
      </c>
      <c r="C1722" s="5" t="s">
        <v>64</v>
      </c>
      <c r="D1722" s="5" t="s">
        <v>65</v>
      </c>
      <c r="E1722" s="3">
        <v>63</v>
      </c>
      <c r="F1722" s="3">
        <v>3.3804628199999999E-2</v>
      </c>
      <c r="G1722" s="3">
        <v>39564</v>
      </c>
      <c r="H1722" s="3">
        <v>9.9582588000000014E-2</v>
      </c>
      <c r="I1722" s="3">
        <v>36241.879999999997</v>
      </c>
      <c r="J1722" s="3">
        <v>0.10017618050000002</v>
      </c>
      <c r="K1722" s="3">
        <v>2835</v>
      </c>
      <c r="L1722" s="3">
        <v>2835</v>
      </c>
      <c r="M1722" s="3">
        <v>0</v>
      </c>
      <c r="N1722" s="3">
        <v>0</v>
      </c>
      <c r="O1722" s="3" t="str">
        <f t="shared" si="52"/>
        <v>2019</v>
      </c>
      <c r="P1722" s="3" t="str">
        <f t="shared" si="53"/>
        <v>06</v>
      </c>
      <c r="Q1722" s="3" t="s">
        <v>22</v>
      </c>
      <c r="R1722" s="5" t="s">
        <v>23</v>
      </c>
      <c r="T1722" s="3"/>
      <c r="U1722" s="3"/>
      <c r="V1722" s="3"/>
      <c r="W1722" s="3"/>
      <c r="X1722" s="3"/>
      <c r="Y1722" s="3"/>
      <c r="Z1722" s="3"/>
      <c r="AA1722" s="3"/>
      <c r="AB1722" s="3"/>
      <c r="AC1722" s="3"/>
      <c r="AD1722" s="3"/>
      <c r="AE1722"/>
      <c r="AF1722"/>
    </row>
    <row r="1723" spans="1:32" s="5" customFormat="1" x14ac:dyDescent="0.25">
      <c r="A1723" s="5" t="s">
        <v>189</v>
      </c>
      <c r="B1723" s="5" t="s">
        <v>19</v>
      </c>
      <c r="C1723" s="5" t="s">
        <v>66</v>
      </c>
      <c r="D1723" s="5" t="s">
        <v>67</v>
      </c>
      <c r="E1723" s="3">
        <v>32</v>
      </c>
      <c r="F1723" s="3">
        <v>1.7170604799999999E-2</v>
      </c>
      <c r="G1723" s="3">
        <v>30816</v>
      </c>
      <c r="H1723" s="3">
        <v>7.7563872000000006E-2</v>
      </c>
      <c r="I1723" s="3">
        <v>28042.559999999998</v>
      </c>
      <c r="J1723" s="3">
        <v>7.7512440099999996E-2</v>
      </c>
      <c r="K1723" s="3">
        <v>1920</v>
      </c>
      <c r="L1723" s="3">
        <v>320</v>
      </c>
      <c r="M1723" s="3">
        <v>0</v>
      </c>
      <c r="N1723" s="3">
        <v>0</v>
      </c>
      <c r="O1723" s="3" t="str">
        <f t="shared" si="52"/>
        <v>2019</v>
      </c>
      <c r="P1723" s="3" t="str">
        <f t="shared" si="53"/>
        <v>06</v>
      </c>
      <c r="Q1723" s="3" t="s">
        <v>22</v>
      </c>
      <c r="R1723" s="5" t="s">
        <v>23</v>
      </c>
      <c r="T1723" s="3"/>
      <c r="U1723" s="3"/>
      <c r="V1723" s="3"/>
      <c r="W1723" s="3"/>
      <c r="X1723" s="3"/>
      <c r="Y1723" s="3"/>
      <c r="Z1723" s="3"/>
      <c r="AA1723" s="3"/>
      <c r="AB1723" s="3"/>
      <c r="AC1723" s="3"/>
      <c r="AD1723" s="3"/>
      <c r="AE1723"/>
      <c r="AF1723"/>
    </row>
    <row r="1724" spans="1:32" s="5" customFormat="1" x14ac:dyDescent="0.25">
      <c r="A1724" s="5" t="s">
        <v>189</v>
      </c>
      <c r="B1724" s="5" t="s">
        <v>19</v>
      </c>
      <c r="C1724" s="5" t="s">
        <v>68</v>
      </c>
      <c r="D1724" s="5" t="s">
        <v>69</v>
      </c>
      <c r="E1724" s="3">
        <v>10</v>
      </c>
      <c r="F1724" s="3">
        <v>5.365814E-3</v>
      </c>
      <c r="G1724" s="3">
        <v>10130</v>
      </c>
      <c r="H1724" s="3">
        <v>2.5497210000000003E-2</v>
      </c>
      <c r="I1724" s="3">
        <v>9218.2999999999993</v>
      </c>
      <c r="J1724" s="3">
        <v>2.5480302999999999E-2</v>
      </c>
      <c r="K1724" s="3">
        <v>400</v>
      </c>
      <c r="L1724" s="3">
        <v>300</v>
      </c>
      <c r="M1724" s="3">
        <v>0</v>
      </c>
      <c r="N1724" s="3">
        <v>0</v>
      </c>
      <c r="O1724" s="3" t="str">
        <f t="shared" si="52"/>
        <v>2019</v>
      </c>
      <c r="P1724" s="3" t="str">
        <f t="shared" si="53"/>
        <v>06</v>
      </c>
      <c r="Q1724" s="3" t="s">
        <v>33</v>
      </c>
      <c r="R1724" s="5" t="s">
        <v>29</v>
      </c>
      <c r="T1724" s="3"/>
      <c r="U1724" s="3"/>
      <c r="V1724" s="3"/>
      <c r="W1724" s="3"/>
      <c r="X1724" s="3"/>
      <c r="Y1724" s="3"/>
      <c r="Z1724" s="3"/>
      <c r="AA1724" s="3"/>
      <c r="AB1724" s="3"/>
      <c r="AC1724" s="3"/>
      <c r="AD1724" s="3"/>
      <c r="AE1724"/>
      <c r="AF1724"/>
    </row>
    <row r="1725" spans="1:32" s="5" customFormat="1" x14ac:dyDescent="0.25">
      <c r="A1725" s="5" t="s">
        <v>189</v>
      </c>
      <c r="B1725" s="5" t="s">
        <v>19</v>
      </c>
      <c r="C1725" s="5" t="s">
        <v>68</v>
      </c>
      <c r="D1725" s="5" t="s">
        <v>69</v>
      </c>
      <c r="E1725" s="3">
        <v>40</v>
      </c>
      <c r="F1725" s="3">
        <v>2.1463256E-2</v>
      </c>
      <c r="G1725" s="3">
        <v>40520</v>
      </c>
      <c r="H1725" s="3">
        <v>0.10198884000000001</v>
      </c>
      <c r="I1725" s="3">
        <v>36873.199999999997</v>
      </c>
      <c r="J1725" s="3">
        <v>0.10192121210000001</v>
      </c>
      <c r="K1725" s="3">
        <v>1600</v>
      </c>
      <c r="L1725" s="3">
        <v>1200</v>
      </c>
      <c r="M1725" s="3">
        <v>0</v>
      </c>
      <c r="N1725" s="3">
        <v>0</v>
      </c>
      <c r="O1725" s="3" t="str">
        <f t="shared" si="52"/>
        <v>2019</v>
      </c>
      <c r="P1725" s="3" t="str">
        <f t="shared" si="53"/>
        <v>06</v>
      </c>
      <c r="Q1725" s="3" t="s">
        <v>22</v>
      </c>
      <c r="R1725" s="5" t="s">
        <v>29</v>
      </c>
      <c r="T1725" s="3"/>
      <c r="U1725" s="3"/>
      <c r="V1725" s="3"/>
      <c r="W1725" s="3"/>
      <c r="X1725" s="3"/>
      <c r="Y1725" s="3"/>
      <c r="Z1725" s="3"/>
      <c r="AA1725" s="3"/>
      <c r="AB1725" s="3"/>
      <c r="AC1725" s="3"/>
      <c r="AD1725" s="3"/>
      <c r="AE1725"/>
      <c r="AF1725"/>
    </row>
    <row r="1726" spans="1:32" s="5" customFormat="1" x14ac:dyDescent="0.25">
      <c r="A1726" s="5" t="s">
        <v>189</v>
      </c>
      <c r="B1726" s="5" t="s">
        <v>19</v>
      </c>
      <c r="C1726" s="5" t="s">
        <v>70</v>
      </c>
      <c r="D1726" s="5" t="s">
        <v>71</v>
      </c>
      <c r="E1726" s="3">
        <v>38</v>
      </c>
      <c r="F1726" s="3">
        <v>2.0390093199999994E-2</v>
      </c>
      <c r="G1726" s="3">
        <v>15732</v>
      </c>
      <c r="H1726" s="3">
        <v>3.9597444000000009E-2</v>
      </c>
      <c r="I1726" s="3">
        <v>14316.12</v>
      </c>
      <c r="J1726" s="3">
        <v>3.9571187299999998E-2</v>
      </c>
      <c r="K1726" s="3">
        <v>1710</v>
      </c>
      <c r="L1726" s="3">
        <v>1710</v>
      </c>
      <c r="M1726" s="3">
        <v>0</v>
      </c>
      <c r="N1726" s="3">
        <v>0</v>
      </c>
      <c r="O1726" s="3" t="str">
        <f t="shared" si="52"/>
        <v>2019</v>
      </c>
      <c r="P1726" s="3" t="str">
        <f t="shared" si="53"/>
        <v>06</v>
      </c>
      <c r="Q1726" s="3" t="s">
        <v>22</v>
      </c>
      <c r="R1726" s="5" t="s">
        <v>29</v>
      </c>
      <c r="T1726" s="3"/>
      <c r="U1726" s="3"/>
      <c r="V1726" s="3"/>
      <c r="W1726" s="3"/>
      <c r="X1726" s="3"/>
      <c r="Y1726" s="3"/>
      <c r="Z1726" s="3"/>
      <c r="AA1726" s="3"/>
      <c r="AB1726" s="3"/>
      <c r="AC1726" s="3"/>
      <c r="AD1726" s="3"/>
      <c r="AE1726"/>
      <c r="AF1726"/>
    </row>
    <row r="1727" spans="1:32" s="5" customFormat="1" x14ac:dyDescent="0.25">
      <c r="A1727" s="5" t="s">
        <v>189</v>
      </c>
      <c r="B1727" s="5" t="s">
        <v>19</v>
      </c>
      <c r="C1727" s="5" t="s">
        <v>72</v>
      </c>
      <c r="D1727" s="5" t="s">
        <v>73</v>
      </c>
      <c r="E1727" s="3">
        <v>2</v>
      </c>
      <c r="F1727" s="3">
        <v>1.0731628E-3</v>
      </c>
      <c r="G1727" s="3">
        <v>334</v>
      </c>
      <c r="H1727" s="3">
        <v>8.4067800000000008E-4</v>
      </c>
      <c r="I1727" s="3">
        <v>303.94</v>
      </c>
      <c r="J1727" s="3">
        <v>8.4012059999999974E-4</v>
      </c>
      <c r="K1727" s="3">
        <v>60</v>
      </c>
      <c r="L1727" s="3">
        <v>60</v>
      </c>
      <c r="M1727" s="3">
        <v>0</v>
      </c>
      <c r="N1727" s="3">
        <v>0</v>
      </c>
      <c r="O1727" s="3" t="str">
        <f t="shared" si="52"/>
        <v>2019</v>
      </c>
      <c r="P1727" s="3" t="str">
        <f t="shared" si="53"/>
        <v>06</v>
      </c>
      <c r="Q1727" s="3" t="s">
        <v>22</v>
      </c>
      <c r="R1727" s="5" t="s">
        <v>29</v>
      </c>
      <c r="T1727" s="3"/>
      <c r="U1727" s="3"/>
      <c r="V1727" s="3"/>
      <c r="W1727" s="3"/>
      <c r="X1727" s="3"/>
      <c r="Y1727" s="3"/>
      <c r="Z1727" s="3"/>
      <c r="AA1727" s="3"/>
      <c r="AB1727" s="3"/>
      <c r="AC1727" s="3"/>
      <c r="AD1727" s="3"/>
      <c r="AE1727"/>
      <c r="AF1727"/>
    </row>
    <row r="1728" spans="1:32" s="5" customFormat="1" x14ac:dyDescent="0.25">
      <c r="A1728" s="5" t="s">
        <v>189</v>
      </c>
      <c r="B1728" s="5" t="s">
        <v>19</v>
      </c>
      <c r="C1728" s="5" t="s">
        <v>74</v>
      </c>
      <c r="D1728" s="5" t="s">
        <v>75</v>
      </c>
      <c r="E1728" s="3">
        <v>16</v>
      </c>
      <c r="F1728" s="3">
        <v>8.5853023999999997E-3</v>
      </c>
      <c r="G1728" s="3">
        <v>1776</v>
      </c>
      <c r="H1728" s="3">
        <v>4.4701919999999996E-3</v>
      </c>
      <c r="I1728" s="3">
        <v>1616.16</v>
      </c>
      <c r="J1728" s="3">
        <v>4.4672278999999997E-3</v>
      </c>
      <c r="K1728" s="3">
        <v>320</v>
      </c>
      <c r="L1728" s="3">
        <v>320</v>
      </c>
      <c r="M1728" s="3">
        <v>0</v>
      </c>
      <c r="N1728" s="3">
        <v>0</v>
      </c>
      <c r="O1728" s="3" t="str">
        <f t="shared" si="52"/>
        <v>2019</v>
      </c>
      <c r="P1728" s="3" t="str">
        <f t="shared" si="53"/>
        <v>06</v>
      </c>
      <c r="Q1728" s="3" t="s">
        <v>22</v>
      </c>
      <c r="R1728" s="5" t="s">
        <v>29</v>
      </c>
      <c r="T1728" s="3"/>
      <c r="U1728" s="3"/>
      <c r="V1728" s="3"/>
      <c r="W1728" s="3"/>
      <c r="X1728" s="3"/>
      <c r="Y1728" s="3"/>
      <c r="Z1728" s="3"/>
      <c r="AA1728" s="3"/>
      <c r="AB1728" s="3"/>
      <c r="AC1728" s="3"/>
      <c r="AD1728" s="3"/>
      <c r="AE1728"/>
      <c r="AF1728"/>
    </row>
    <row r="1729" spans="1:32" s="5" customFormat="1" x14ac:dyDescent="0.25">
      <c r="A1729" s="5" t="s">
        <v>189</v>
      </c>
      <c r="B1729" s="5" t="s">
        <v>19</v>
      </c>
      <c r="C1729" s="5" t="s">
        <v>76</v>
      </c>
      <c r="D1729" s="5" t="s">
        <v>77</v>
      </c>
      <c r="E1729" s="3">
        <v>10</v>
      </c>
      <c r="F1729" s="3">
        <v>5.365814E-3</v>
      </c>
      <c r="G1729" s="3">
        <v>690</v>
      </c>
      <c r="H1729" s="3">
        <v>1.7367300000000001E-3</v>
      </c>
      <c r="I1729" s="3">
        <v>627.9</v>
      </c>
      <c r="J1729" s="3">
        <v>1.7355784000000003E-3</v>
      </c>
      <c r="K1729" s="3">
        <v>150</v>
      </c>
      <c r="L1729" s="3">
        <v>70</v>
      </c>
      <c r="M1729" s="3">
        <v>0</v>
      </c>
      <c r="N1729" s="3">
        <v>0</v>
      </c>
      <c r="O1729" s="3" t="str">
        <f t="shared" si="52"/>
        <v>2019</v>
      </c>
      <c r="P1729" s="3" t="str">
        <f t="shared" si="53"/>
        <v>06</v>
      </c>
      <c r="Q1729" s="3" t="s">
        <v>22</v>
      </c>
      <c r="R1729" s="5" t="s">
        <v>29</v>
      </c>
      <c r="T1729" s="3"/>
      <c r="U1729" s="3"/>
      <c r="V1729" s="3"/>
      <c r="W1729" s="3"/>
      <c r="X1729" s="3"/>
      <c r="Y1729" s="3"/>
      <c r="Z1729" s="3"/>
      <c r="AA1729" s="3"/>
      <c r="AB1729" s="3"/>
      <c r="AC1729" s="3"/>
      <c r="AD1729" s="3"/>
      <c r="AE1729"/>
      <c r="AF1729"/>
    </row>
    <row r="1730" spans="1:32" s="5" customFormat="1" x14ac:dyDescent="0.25">
      <c r="A1730" s="5" t="s">
        <v>189</v>
      </c>
      <c r="B1730" s="5" t="s">
        <v>19</v>
      </c>
      <c r="C1730" s="5" t="s">
        <v>78</v>
      </c>
      <c r="D1730" s="5" t="s">
        <v>79</v>
      </c>
      <c r="E1730" s="3">
        <v>8</v>
      </c>
      <c r="F1730" s="3">
        <v>4.2926511999999998E-3</v>
      </c>
      <c r="G1730" s="3">
        <v>1336</v>
      </c>
      <c r="H1730" s="3">
        <v>3.3627120000000003E-3</v>
      </c>
      <c r="I1730" s="3">
        <v>1215.76</v>
      </c>
      <c r="J1730" s="3">
        <v>3.3604821999999998E-3</v>
      </c>
      <c r="K1730" s="3">
        <v>240</v>
      </c>
      <c r="L1730" s="3">
        <v>240</v>
      </c>
      <c r="M1730" s="3">
        <v>0</v>
      </c>
      <c r="N1730" s="3">
        <v>0</v>
      </c>
      <c r="O1730" s="3" t="str">
        <f t="shared" si="52"/>
        <v>2019</v>
      </c>
      <c r="P1730" s="3" t="str">
        <f t="shared" si="53"/>
        <v>06</v>
      </c>
      <c r="Q1730" s="3" t="s">
        <v>22</v>
      </c>
      <c r="R1730" s="5" t="s">
        <v>29</v>
      </c>
      <c r="T1730" s="3"/>
      <c r="U1730" s="3"/>
      <c r="V1730" s="3"/>
      <c r="W1730" s="3"/>
      <c r="X1730" s="3"/>
      <c r="Y1730" s="3"/>
      <c r="Z1730" s="3"/>
      <c r="AA1730" s="3"/>
      <c r="AB1730" s="3"/>
      <c r="AC1730" s="3"/>
      <c r="AD1730" s="3"/>
      <c r="AE1730"/>
      <c r="AF1730"/>
    </row>
    <row r="1731" spans="1:32" s="5" customFormat="1" x14ac:dyDescent="0.25">
      <c r="A1731" s="5" t="s">
        <v>189</v>
      </c>
      <c r="B1731" s="5" t="s">
        <v>19</v>
      </c>
      <c r="C1731" s="5" t="s">
        <v>80</v>
      </c>
      <c r="D1731" s="5" t="s">
        <v>81</v>
      </c>
      <c r="E1731" s="3">
        <v>576</v>
      </c>
      <c r="F1731" s="3">
        <v>0.30907088639999991</v>
      </c>
      <c r="G1731" s="3">
        <v>51264</v>
      </c>
      <c r="H1731" s="3">
        <v>0.12903148800000003</v>
      </c>
      <c r="I1731" s="3">
        <v>46650.240000000005</v>
      </c>
      <c r="J1731" s="3">
        <v>0.12894592840000002</v>
      </c>
      <c r="K1731" s="3">
        <v>8640</v>
      </c>
      <c r="L1731" s="3">
        <v>8640</v>
      </c>
      <c r="M1731" s="3">
        <v>0</v>
      </c>
      <c r="N1731" s="3">
        <v>0</v>
      </c>
      <c r="O1731" s="3" t="str">
        <f t="shared" ref="O1731:O1794" si="54">MID(A1731,4,4)</f>
        <v>2019</v>
      </c>
      <c r="P1731" s="3" t="str">
        <f t="shared" ref="P1731:P1794" si="55">LEFT(A1731,2)</f>
        <v>06</v>
      </c>
      <c r="Q1731" s="3" t="s">
        <v>22</v>
      </c>
      <c r="R1731" s="5" t="s">
        <v>29</v>
      </c>
      <c r="T1731" s="3"/>
      <c r="U1731" s="3"/>
      <c r="V1731" s="3"/>
      <c r="W1731" s="3"/>
      <c r="X1731" s="3"/>
      <c r="Y1731" s="3"/>
      <c r="Z1731" s="3"/>
      <c r="AA1731" s="3"/>
      <c r="AB1731" s="3"/>
      <c r="AC1731" s="3"/>
      <c r="AD1731" s="3"/>
      <c r="AE1731"/>
      <c r="AF1731"/>
    </row>
    <row r="1732" spans="1:32" s="5" customFormat="1" x14ac:dyDescent="0.25">
      <c r="A1732" s="5" t="s">
        <v>189</v>
      </c>
      <c r="B1732" s="5" t="s">
        <v>19</v>
      </c>
      <c r="C1732" s="5" t="s">
        <v>82</v>
      </c>
      <c r="D1732" s="5" t="s">
        <v>83</v>
      </c>
      <c r="E1732" s="3">
        <v>223</v>
      </c>
      <c r="F1732" s="3">
        <v>0.11965765219999999</v>
      </c>
      <c r="G1732" s="3">
        <v>116852</v>
      </c>
      <c r="H1732" s="3">
        <v>0.29411648400000001</v>
      </c>
      <c r="I1732" s="3">
        <v>106335.31999999999</v>
      </c>
      <c r="J1732" s="3">
        <v>0.29392145799999997</v>
      </c>
      <c r="K1732" s="3">
        <v>10035</v>
      </c>
      <c r="L1732" s="3">
        <v>10035</v>
      </c>
      <c r="M1732" s="3">
        <v>0</v>
      </c>
      <c r="N1732" s="3">
        <v>0</v>
      </c>
      <c r="O1732" s="3" t="str">
        <f t="shared" si="54"/>
        <v>2019</v>
      </c>
      <c r="P1732" s="3" t="str">
        <f t="shared" si="55"/>
        <v>06</v>
      </c>
      <c r="Q1732" s="3" t="s">
        <v>22</v>
      </c>
      <c r="R1732" s="5" t="s">
        <v>29</v>
      </c>
      <c r="T1732" s="3"/>
      <c r="U1732" s="3"/>
      <c r="V1732" s="3"/>
      <c r="W1732" s="3"/>
      <c r="X1732" s="3"/>
      <c r="Y1732" s="3"/>
      <c r="Z1732" s="3"/>
      <c r="AA1732" s="3"/>
      <c r="AB1732" s="3"/>
      <c r="AC1732" s="3"/>
      <c r="AD1732" s="3"/>
      <c r="AE1732"/>
      <c r="AF1732"/>
    </row>
    <row r="1733" spans="1:32" s="5" customFormat="1" x14ac:dyDescent="0.25">
      <c r="A1733" s="5" t="s">
        <v>189</v>
      </c>
      <c r="B1733" s="5" t="s">
        <v>19</v>
      </c>
      <c r="C1733" s="5" t="s">
        <v>84</v>
      </c>
      <c r="D1733" s="5" t="s">
        <v>85</v>
      </c>
      <c r="E1733" s="3">
        <v>255</v>
      </c>
      <c r="F1733" s="3">
        <v>0.13682825699999998</v>
      </c>
      <c r="G1733" s="3">
        <v>21420</v>
      </c>
      <c r="H1733" s="3">
        <v>5.3914139999999985E-2</v>
      </c>
      <c r="I1733" s="3">
        <v>19492.2</v>
      </c>
      <c r="J1733" s="3">
        <v>5.3878390000000012E-2</v>
      </c>
      <c r="K1733" s="3">
        <v>3825</v>
      </c>
      <c r="L1733" s="3">
        <v>3825</v>
      </c>
      <c r="M1733" s="3">
        <v>0</v>
      </c>
      <c r="N1733" s="3">
        <v>0</v>
      </c>
      <c r="O1733" s="3" t="str">
        <f t="shared" si="54"/>
        <v>2019</v>
      </c>
      <c r="P1733" s="3" t="str">
        <f t="shared" si="55"/>
        <v>06</v>
      </c>
      <c r="Q1733" s="3" t="s">
        <v>22</v>
      </c>
      <c r="R1733" s="5" t="s">
        <v>29</v>
      </c>
      <c r="T1733" s="3"/>
      <c r="U1733" s="3"/>
      <c r="V1733" s="3"/>
      <c r="W1733" s="3"/>
      <c r="X1733" s="3"/>
      <c r="Y1733" s="3"/>
      <c r="Z1733" s="3"/>
      <c r="AA1733" s="3"/>
      <c r="AB1733" s="3"/>
      <c r="AC1733" s="3"/>
      <c r="AD1733" s="3"/>
      <c r="AE1733"/>
      <c r="AF1733"/>
    </row>
    <row r="1734" spans="1:32" s="5" customFormat="1" x14ac:dyDescent="0.25">
      <c r="A1734" s="5" t="s">
        <v>189</v>
      </c>
      <c r="B1734" s="5" t="s">
        <v>19</v>
      </c>
      <c r="C1734" s="5" t="s">
        <v>86</v>
      </c>
      <c r="D1734" s="5" t="s">
        <v>87</v>
      </c>
      <c r="E1734" s="3">
        <v>175</v>
      </c>
      <c r="F1734" s="3">
        <v>9.3901744999999995E-2</v>
      </c>
      <c r="G1734" s="3">
        <v>14700</v>
      </c>
      <c r="H1734" s="3">
        <v>3.6999900000000009E-2</v>
      </c>
      <c r="I1734" s="3">
        <v>13377</v>
      </c>
      <c r="J1734" s="3">
        <v>3.6975365700000005E-2</v>
      </c>
      <c r="K1734" s="3">
        <v>2625</v>
      </c>
      <c r="L1734" s="3">
        <v>2625</v>
      </c>
      <c r="M1734" s="3">
        <v>0</v>
      </c>
      <c r="N1734" s="3">
        <v>0</v>
      </c>
      <c r="O1734" s="3" t="str">
        <f t="shared" si="54"/>
        <v>2019</v>
      </c>
      <c r="P1734" s="3" t="str">
        <f t="shared" si="55"/>
        <v>06</v>
      </c>
      <c r="Q1734" s="3" t="s">
        <v>22</v>
      </c>
      <c r="R1734" s="5" t="s">
        <v>29</v>
      </c>
      <c r="T1734" s="3"/>
      <c r="U1734" s="3"/>
      <c r="V1734" s="3"/>
      <c r="W1734" s="3"/>
      <c r="X1734" s="3"/>
      <c r="Y1734" s="3"/>
      <c r="Z1734" s="3"/>
      <c r="AA1734" s="3"/>
      <c r="AB1734" s="3"/>
      <c r="AC1734" s="3"/>
      <c r="AD1734" s="3"/>
      <c r="AE1734"/>
      <c r="AF1734"/>
    </row>
    <row r="1735" spans="1:32" s="5" customFormat="1" x14ac:dyDescent="0.25">
      <c r="A1735" s="5" t="s">
        <v>189</v>
      </c>
      <c r="B1735" s="5" t="s">
        <v>19</v>
      </c>
      <c r="C1735" s="5" t="s">
        <v>88</v>
      </c>
      <c r="D1735" s="5" t="s">
        <v>89</v>
      </c>
      <c r="E1735" s="3">
        <v>4</v>
      </c>
      <c r="F1735" s="3">
        <v>2.1463255999999999E-3</v>
      </c>
      <c r="G1735" s="3">
        <v>1120</v>
      </c>
      <c r="H1735" s="3">
        <v>2.8190400000000005E-3</v>
      </c>
      <c r="I1735" s="3">
        <v>1019.2</v>
      </c>
      <c r="J1735" s="3">
        <v>2.8171707000000006E-3</v>
      </c>
      <c r="K1735" s="3">
        <v>120</v>
      </c>
      <c r="L1735" s="3">
        <v>120</v>
      </c>
      <c r="M1735" s="3">
        <v>0</v>
      </c>
      <c r="N1735" s="3">
        <v>0</v>
      </c>
      <c r="O1735" s="3" t="str">
        <f t="shared" si="54"/>
        <v>2019</v>
      </c>
      <c r="P1735" s="3" t="str">
        <f t="shared" si="55"/>
        <v>06</v>
      </c>
      <c r="Q1735" s="3" t="s">
        <v>22</v>
      </c>
      <c r="R1735" s="5" t="s">
        <v>29</v>
      </c>
      <c r="T1735" s="3"/>
      <c r="U1735" s="3"/>
      <c r="V1735" s="3"/>
      <c r="W1735" s="3"/>
      <c r="X1735" s="3"/>
      <c r="Y1735" s="3"/>
      <c r="Z1735" s="3"/>
      <c r="AA1735" s="3"/>
      <c r="AB1735" s="3"/>
      <c r="AC1735" s="3"/>
      <c r="AD1735" s="3"/>
      <c r="AE1735"/>
      <c r="AF1735"/>
    </row>
    <row r="1736" spans="1:32" s="5" customFormat="1" x14ac:dyDescent="0.25">
      <c r="A1736" s="5" t="s">
        <v>189</v>
      </c>
      <c r="B1736" s="5" t="s">
        <v>19</v>
      </c>
      <c r="C1736" s="5" t="s">
        <v>134</v>
      </c>
      <c r="D1736" s="5" t="s">
        <v>135</v>
      </c>
      <c r="E1736" s="3">
        <v>1</v>
      </c>
      <c r="F1736" s="3">
        <v>5.3658139999999998E-4</v>
      </c>
      <c r="G1736" s="3">
        <v>84</v>
      </c>
      <c r="H1736" s="3">
        <v>2.11428E-4</v>
      </c>
      <c r="I1736" s="3">
        <v>76.44</v>
      </c>
      <c r="J1736" s="3">
        <v>2.1128779999999995E-4</v>
      </c>
      <c r="K1736" s="3">
        <v>15</v>
      </c>
      <c r="L1736" s="3">
        <v>15</v>
      </c>
      <c r="M1736" s="3">
        <v>0</v>
      </c>
      <c r="N1736" s="3">
        <v>0</v>
      </c>
      <c r="O1736" s="3" t="str">
        <f t="shared" si="54"/>
        <v>2019</v>
      </c>
      <c r="P1736" s="3" t="str">
        <f t="shared" si="55"/>
        <v>06</v>
      </c>
      <c r="Q1736" s="3" t="s">
        <v>22</v>
      </c>
      <c r="R1736" s="5" t="s">
        <v>29</v>
      </c>
      <c r="T1736" s="3"/>
      <c r="U1736" s="3"/>
      <c r="V1736" s="3"/>
      <c r="W1736" s="3"/>
      <c r="X1736" s="3"/>
      <c r="Y1736" s="3"/>
      <c r="Z1736" s="3"/>
      <c r="AA1736" s="3"/>
      <c r="AB1736" s="3"/>
      <c r="AC1736" s="3"/>
      <c r="AD1736" s="3"/>
      <c r="AE1736"/>
      <c r="AF1736"/>
    </row>
    <row r="1737" spans="1:32" s="5" customFormat="1" x14ac:dyDescent="0.25">
      <c r="A1737" s="5" t="s">
        <v>189</v>
      </c>
      <c r="B1737" s="5" t="s">
        <v>19</v>
      </c>
      <c r="C1737" s="5" t="s">
        <v>90</v>
      </c>
      <c r="D1737" s="5" t="s">
        <v>91</v>
      </c>
      <c r="E1737" s="3">
        <v>2</v>
      </c>
      <c r="F1737" s="3">
        <v>1.0731628E-3</v>
      </c>
      <c r="G1737" s="3">
        <v>1414</v>
      </c>
      <c r="H1737" s="3">
        <v>3.5590379999999996E-3</v>
      </c>
      <c r="I1737" s="3">
        <v>1286.74</v>
      </c>
      <c r="J1737" s="3">
        <v>3.5566780000000006E-3</v>
      </c>
      <c r="K1737" s="3">
        <v>120</v>
      </c>
      <c r="L1737" s="3">
        <v>120</v>
      </c>
      <c r="M1737" s="3">
        <v>0</v>
      </c>
      <c r="N1737" s="3">
        <v>0</v>
      </c>
      <c r="O1737" s="3" t="str">
        <f t="shared" si="54"/>
        <v>2019</v>
      </c>
      <c r="P1737" s="3" t="str">
        <f t="shared" si="55"/>
        <v>06</v>
      </c>
      <c r="Q1737" s="3" t="s">
        <v>22</v>
      </c>
      <c r="R1737" s="5" t="s">
        <v>23</v>
      </c>
      <c r="T1737" s="3"/>
      <c r="U1737" s="3"/>
      <c r="V1737" s="3"/>
      <c r="W1737" s="3"/>
      <c r="X1737" s="3"/>
      <c r="Y1737" s="3"/>
      <c r="Z1737" s="3"/>
      <c r="AA1737" s="3"/>
      <c r="AB1737" s="3"/>
      <c r="AC1737" s="3"/>
      <c r="AD1737" s="3"/>
      <c r="AE1737"/>
      <c r="AF1737"/>
    </row>
    <row r="1738" spans="1:32" s="5" customFormat="1" x14ac:dyDescent="0.25">
      <c r="A1738" s="5" t="s">
        <v>189</v>
      </c>
      <c r="B1738" s="5" t="s">
        <v>19</v>
      </c>
      <c r="C1738" s="5" t="s">
        <v>92</v>
      </c>
      <c r="D1738" s="5" t="s">
        <v>93</v>
      </c>
      <c r="E1738" s="3">
        <v>11</v>
      </c>
      <c r="F1738" s="3">
        <v>5.9023954000000005E-3</v>
      </c>
      <c r="G1738" s="3">
        <v>3938</v>
      </c>
      <c r="H1738" s="3">
        <v>9.9119460000000013E-3</v>
      </c>
      <c r="I1738" s="3">
        <v>3583.5800000000004</v>
      </c>
      <c r="J1738" s="3">
        <v>9.9053735E-3</v>
      </c>
      <c r="K1738" s="3">
        <v>330</v>
      </c>
      <c r="L1738" s="3">
        <v>330</v>
      </c>
      <c r="M1738" s="3">
        <v>0</v>
      </c>
      <c r="N1738" s="3">
        <v>0</v>
      </c>
      <c r="O1738" s="3" t="str">
        <f t="shared" si="54"/>
        <v>2019</v>
      </c>
      <c r="P1738" s="3" t="str">
        <f t="shared" si="55"/>
        <v>06</v>
      </c>
      <c r="Q1738" s="3" t="s">
        <v>22</v>
      </c>
      <c r="R1738" s="5" t="s">
        <v>23</v>
      </c>
      <c r="T1738" s="3"/>
      <c r="U1738" s="3"/>
      <c r="V1738" s="3"/>
      <c r="W1738" s="3"/>
      <c r="X1738" s="3"/>
      <c r="Y1738" s="3"/>
      <c r="Z1738" s="3"/>
      <c r="AA1738" s="3"/>
      <c r="AB1738" s="3"/>
      <c r="AC1738" s="3"/>
      <c r="AD1738" s="3"/>
      <c r="AE1738"/>
      <c r="AF1738"/>
    </row>
    <row r="1739" spans="1:32" s="5" customFormat="1" x14ac:dyDescent="0.25">
      <c r="A1739" s="5" t="s">
        <v>189</v>
      </c>
      <c r="B1739" s="5" t="s">
        <v>19</v>
      </c>
      <c r="C1739" s="5" t="s">
        <v>94</v>
      </c>
      <c r="D1739" s="5" t="s">
        <v>95</v>
      </c>
      <c r="E1739" s="3">
        <v>24</v>
      </c>
      <c r="F1739" s="3">
        <v>1.2877953599999997E-2</v>
      </c>
      <c r="G1739" s="3">
        <v>4296</v>
      </c>
      <c r="H1739" s="3">
        <v>1.0813031999999997E-2</v>
      </c>
      <c r="I1739" s="3">
        <v>3909.3599999999997</v>
      </c>
      <c r="J1739" s="3">
        <v>1.0805861999999999E-2</v>
      </c>
      <c r="K1739" s="3">
        <v>360</v>
      </c>
      <c r="L1739" s="3">
        <v>360</v>
      </c>
      <c r="M1739" s="3">
        <v>0</v>
      </c>
      <c r="N1739" s="3">
        <v>0</v>
      </c>
      <c r="O1739" s="3" t="str">
        <f t="shared" si="54"/>
        <v>2019</v>
      </c>
      <c r="P1739" s="3" t="str">
        <f t="shared" si="55"/>
        <v>06</v>
      </c>
      <c r="Q1739" s="3" t="s">
        <v>22</v>
      </c>
      <c r="R1739" s="5" t="s">
        <v>23</v>
      </c>
      <c r="T1739" s="3"/>
      <c r="U1739" s="3"/>
      <c r="V1739" s="3"/>
      <c r="W1739" s="3"/>
      <c r="X1739" s="3"/>
      <c r="Y1739" s="3"/>
      <c r="Z1739" s="3"/>
      <c r="AA1739" s="3"/>
      <c r="AB1739" s="3"/>
      <c r="AC1739" s="3"/>
      <c r="AD1739" s="3"/>
      <c r="AE1739"/>
      <c r="AF1739"/>
    </row>
    <row r="1740" spans="1:32" s="5" customFormat="1" x14ac:dyDescent="0.25">
      <c r="A1740" s="5" t="s">
        <v>189</v>
      </c>
      <c r="B1740" s="5" t="s">
        <v>19</v>
      </c>
      <c r="C1740" s="5" t="s">
        <v>94</v>
      </c>
      <c r="D1740" s="5" t="s">
        <v>95</v>
      </c>
      <c r="E1740" s="3">
        <v>1</v>
      </c>
      <c r="F1740" s="3">
        <v>5.3658139999999998E-4</v>
      </c>
      <c r="G1740" s="3">
        <v>179</v>
      </c>
      <c r="H1740" s="3">
        <v>4.5054299999999997E-4</v>
      </c>
      <c r="I1740" s="3">
        <v>162.89000000000001</v>
      </c>
      <c r="J1740" s="3">
        <v>4.5024420000000005E-4</v>
      </c>
      <c r="K1740" s="3">
        <v>15</v>
      </c>
      <c r="L1740" s="3">
        <v>15</v>
      </c>
      <c r="M1740" s="3">
        <v>0</v>
      </c>
      <c r="N1740" s="3">
        <v>0</v>
      </c>
      <c r="O1740" s="3" t="str">
        <f t="shared" si="54"/>
        <v>2019</v>
      </c>
      <c r="P1740" s="3" t="str">
        <f t="shared" si="55"/>
        <v>06</v>
      </c>
      <c r="Q1740" s="3" t="s">
        <v>22</v>
      </c>
      <c r="R1740" s="5" t="s">
        <v>29</v>
      </c>
      <c r="T1740" s="3"/>
      <c r="U1740" s="3"/>
      <c r="V1740" s="3"/>
      <c r="W1740" s="3"/>
      <c r="X1740" s="3"/>
      <c r="Y1740" s="3"/>
      <c r="Z1740" s="3"/>
      <c r="AA1740" s="3"/>
      <c r="AB1740" s="3"/>
      <c r="AC1740" s="3"/>
      <c r="AD1740" s="3"/>
      <c r="AE1740"/>
      <c r="AF1740"/>
    </row>
    <row r="1741" spans="1:32" s="5" customFormat="1" x14ac:dyDescent="0.25">
      <c r="A1741" s="5" t="s">
        <v>189</v>
      </c>
      <c r="B1741" s="5" t="s">
        <v>19</v>
      </c>
      <c r="C1741" s="5" t="s">
        <v>98</v>
      </c>
      <c r="D1741" s="5" t="s">
        <v>99</v>
      </c>
      <c r="E1741" s="3">
        <v>2</v>
      </c>
      <c r="F1741" s="3">
        <v>1.0731628E-3</v>
      </c>
      <c r="G1741" s="3">
        <v>0</v>
      </c>
      <c r="H1741" s="3">
        <v>0</v>
      </c>
      <c r="I1741" s="3">
        <v>0</v>
      </c>
      <c r="J1741" s="3">
        <v>0</v>
      </c>
      <c r="K1741" s="3">
        <v>0</v>
      </c>
      <c r="L1741" s="3">
        <v>0</v>
      </c>
      <c r="M1741" s="3">
        <v>2400</v>
      </c>
      <c r="N1741" s="3">
        <v>0</v>
      </c>
      <c r="O1741" s="3" t="str">
        <f t="shared" si="54"/>
        <v>2019</v>
      </c>
      <c r="P1741" s="3" t="str">
        <f t="shared" si="55"/>
        <v>06</v>
      </c>
      <c r="Q1741" s="3" t="s">
        <v>22</v>
      </c>
      <c r="R1741" s="5" t="s">
        <v>23</v>
      </c>
      <c r="T1741" s="3"/>
      <c r="U1741" s="3"/>
      <c r="V1741" s="3"/>
      <c r="W1741" s="3"/>
      <c r="X1741" s="3"/>
      <c r="Y1741" s="3"/>
      <c r="Z1741" s="3"/>
      <c r="AA1741" s="3"/>
      <c r="AB1741" s="3"/>
      <c r="AC1741" s="3"/>
      <c r="AD1741" s="3"/>
      <c r="AE1741"/>
      <c r="AF1741"/>
    </row>
    <row r="1742" spans="1:32" s="5" customFormat="1" x14ac:dyDescent="0.25">
      <c r="A1742" s="5" t="s">
        <v>189</v>
      </c>
      <c r="B1742" s="5" t="s">
        <v>19</v>
      </c>
      <c r="C1742" s="5" t="s">
        <v>121</v>
      </c>
      <c r="D1742" s="5" t="s">
        <v>122</v>
      </c>
      <c r="E1742" s="3">
        <v>4</v>
      </c>
      <c r="F1742" s="3">
        <v>2.1463255999999999E-3</v>
      </c>
      <c r="G1742" s="3">
        <v>0</v>
      </c>
      <c r="H1742" s="3">
        <v>0</v>
      </c>
      <c r="I1742" s="3">
        <v>0</v>
      </c>
      <c r="J1742" s="3">
        <v>0</v>
      </c>
      <c r="K1742" s="3">
        <v>0</v>
      </c>
      <c r="L1742" s="3">
        <v>0</v>
      </c>
      <c r="M1742" s="3">
        <v>4000</v>
      </c>
      <c r="N1742" s="3">
        <v>0</v>
      </c>
      <c r="O1742" s="3" t="str">
        <f t="shared" si="54"/>
        <v>2019</v>
      </c>
      <c r="P1742" s="3" t="str">
        <f t="shared" si="55"/>
        <v>06</v>
      </c>
      <c r="Q1742" s="3" t="s">
        <v>22</v>
      </c>
      <c r="R1742" s="5" t="s">
        <v>23</v>
      </c>
      <c r="T1742" s="3"/>
      <c r="U1742" s="3"/>
      <c r="V1742" s="3"/>
      <c r="W1742" s="3"/>
      <c r="X1742" s="3"/>
      <c r="Y1742" s="3"/>
      <c r="Z1742" s="3"/>
      <c r="AA1742" s="3"/>
      <c r="AB1742" s="3"/>
      <c r="AC1742" s="3"/>
      <c r="AD1742" s="3"/>
      <c r="AE1742"/>
      <c r="AF1742"/>
    </row>
    <row r="1743" spans="1:32" s="5" customFormat="1" x14ac:dyDescent="0.25">
      <c r="A1743" s="5" t="s">
        <v>189</v>
      </c>
      <c r="B1743" s="5" t="s">
        <v>19</v>
      </c>
      <c r="C1743" s="5" t="s">
        <v>100</v>
      </c>
      <c r="D1743" s="5" t="s">
        <v>101</v>
      </c>
      <c r="E1743" s="3">
        <v>92</v>
      </c>
      <c r="F1743" s="3">
        <v>4.9365488800000003E-2</v>
      </c>
      <c r="G1743" s="3">
        <v>0</v>
      </c>
      <c r="H1743" s="3">
        <v>0</v>
      </c>
      <c r="I1743" s="3">
        <v>0</v>
      </c>
      <c r="J1743" s="3">
        <v>0</v>
      </c>
      <c r="K1743" s="3">
        <v>0</v>
      </c>
      <c r="L1743" s="3">
        <v>0</v>
      </c>
      <c r="M1743" s="3">
        <v>63480</v>
      </c>
      <c r="N1743" s="3">
        <v>0</v>
      </c>
      <c r="O1743" s="3" t="str">
        <f t="shared" si="54"/>
        <v>2019</v>
      </c>
      <c r="P1743" s="3" t="str">
        <f t="shared" si="55"/>
        <v>06</v>
      </c>
      <c r="Q1743" s="3" t="s">
        <v>22</v>
      </c>
      <c r="R1743" s="5" t="s">
        <v>23</v>
      </c>
      <c r="T1743" s="3"/>
      <c r="U1743" s="3"/>
      <c r="V1743" s="3"/>
      <c r="W1743" s="3"/>
      <c r="X1743" s="3"/>
      <c r="Y1743" s="3"/>
      <c r="Z1743" s="3"/>
      <c r="AA1743" s="3"/>
      <c r="AB1743" s="3"/>
      <c r="AC1743" s="3"/>
      <c r="AD1743" s="3"/>
      <c r="AE1743"/>
      <c r="AF1743"/>
    </row>
    <row r="1744" spans="1:32" s="5" customFormat="1" x14ac:dyDescent="0.25">
      <c r="A1744" s="5" t="s">
        <v>189</v>
      </c>
      <c r="B1744" s="5" t="s">
        <v>19</v>
      </c>
      <c r="C1744" s="5" t="s">
        <v>102</v>
      </c>
      <c r="D1744" s="5" t="s">
        <v>103</v>
      </c>
      <c r="E1744" s="3">
        <v>7</v>
      </c>
      <c r="F1744" s="3">
        <v>3.7560697999999997E-3</v>
      </c>
      <c r="G1744" s="3">
        <v>0</v>
      </c>
      <c r="H1744" s="3">
        <v>0</v>
      </c>
      <c r="I1744" s="3">
        <v>0</v>
      </c>
      <c r="J1744" s="3">
        <v>0</v>
      </c>
      <c r="K1744" s="3">
        <v>0</v>
      </c>
      <c r="L1744" s="3">
        <v>0</v>
      </c>
      <c r="M1744" s="3">
        <v>3010</v>
      </c>
      <c r="N1744" s="3">
        <v>0</v>
      </c>
      <c r="O1744" s="3" t="str">
        <f t="shared" si="54"/>
        <v>2019</v>
      </c>
      <c r="P1744" s="3" t="str">
        <f t="shared" si="55"/>
        <v>06</v>
      </c>
      <c r="Q1744" s="3" t="s">
        <v>22</v>
      </c>
      <c r="R1744" s="5" t="s">
        <v>23</v>
      </c>
      <c r="T1744" s="3"/>
      <c r="U1744" s="3"/>
      <c r="V1744" s="3"/>
      <c r="W1744" s="3"/>
      <c r="X1744" s="3"/>
      <c r="Y1744" s="3"/>
      <c r="Z1744" s="3"/>
      <c r="AA1744" s="3"/>
      <c r="AB1744" s="3"/>
      <c r="AC1744" s="3"/>
      <c r="AD1744" s="3"/>
      <c r="AE1744"/>
      <c r="AF1744"/>
    </row>
    <row r="1745" spans="1:32" s="5" customFormat="1" x14ac:dyDescent="0.25">
      <c r="A1745" s="5" t="s">
        <v>189</v>
      </c>
      <c r="B1745" s="5" t="s">
        <v>19</v>
      </c>
      <c r="C1745" s="5" t="s">
        <v>102</v>
      </c>
      <c r="D1745" s="5" t="s">
        <v>103</v>
      </c>
      <c r="E1745" s="3">
        <v>1</v>
      </c>
      <c r="F1745" s="3">
        <v>5.3658139999999998E-4</v>
      </c>
      <c r="G1745" s="3">
        <v>0</v>
      </c>
      <c r="H1745" s="3">
        <v>0</v>
      </c>
      <c r="I1745" s="3">
        <v>0</v>
      </c>
      <c r="J1745" s="3">
        <v>0</v>
      </c>
      <c r="K1745" s="3">
        <v>0</v>
      </c>
      <c r="L1745" s="3">
        <v>0</v>
      </c>
      <c r="M1745" s="3">
        <v>430</v>
      </c>
      <c r="N1745" s="3">
        <v>0</v>
      </c>
      <c r="O1745" s="3" t="str">
        <f t="shared" si="54"/>
        <v>2019</v>
      </c>
      <c r="P1745" s="3" t="str">
        <f t="shared" si="55"/>
        <v>06</v>
      </c>
      <c r="Q1745" s="3" t="s">
        <v>22</v>
      </c>
      <c r="R1745" s="5" t="s">
        <v>23</v>
      </c>
      <c r="T1745" s="3"/>
      <c r="U1745" s="3"/>
      <c r="V1745" s="3"/>
      <c r="W1745" s="3"/>
      <c r="X1745" s="3"/>
      <c r="Y1745" s="3"/>
      <c r="Z1745" s="3"/>
      <c r="AA1745" s="3"/>
      <c r="AB1745" s="3"/>
      <c r="AC1745" s="3"/>
      <c r="AD1745" s="3"/>
      <c r="AE1745"/>
      <c r="AF1745"/>
    </row>
    <row r="1746" spans="1:32" s="5" customFormat="1" x14ac:dyDescent="0.25">
      <c r="A1746" s="5" t="s">
        <v>189</v>
      </c>
      <c r="B1746" s="5" t="s">
        <v>19</v>
      </c>
      <c r="C1746" s="5" t="s">
        <v>104</v>
      </c>
      <c r="D1746" s="5" t="s">
        <v>105</v>
      </c>
      <c r="E1746" s="3">
        <v>25</v>
      </c>
      <c r="F1746" s="3">
        <v>1.3414535E-2</v>
      </c>
      <c r="G1746" s="3">
        <v>0</v>
      </c>
      <c r="H1746" s="3">
        <v>0</v>
      </c>
      <c r="I1746" s="3">
        <v>0</v>
      </c>
      <c r="J1746" s="3">
        <v>0</v>
      </c>
      <c r="K1746" s="3">
        <v>0</v>
      </c>
      <c r="L1746" s="3">
        <v>0</v>
      </c>
      <c r="M1746" s="3">
        <v>9125</v>
      </c>
      <c r="N1746" s="3">
        <v>0</v>
      </c>
      <c r="O1746" s="3" t="str">
        <f t="shared" si="54"/>
        <v>2019</v>
      </c>
      <c r="P1746" s="3" t="str">
        <f t="shared" si="55"/>
        <v>06</v>
      </c>
      <c r="Q1746" s="3" t="s">
        <v>22</v>
      </c>
      <c r="R1746" s="5" t="s">
        <v>23</v>
      </c>
      <c r="T1746" s="3"/>
      <c r="U1746" s="3"/>
      <c r="V1746" s="3"/>
      <c r="W1746" s="3"/>
      <c r="X1746" s="3"/>
      <c r="Y1746" s="3"/>
      <c r="Z1746" s="3"/>
      <c r="AA1746" s="3"/>
      <c r="AB1746" s="3"/>
      <c r="AC1746" s="3"/>
      <c r="AD1746" s="3"/>
      <c r="AE1746"/>
      <c r="AF1746"/>
    </row>
    <row r="1747" spans="1:32" s="5" customFormat="1" x14ac:dyDescent="0.25">
      <c r="A1747" s="5" t="s">
        <v>189</v>
      </c>
      <c r="B1747" s="5" t="s">
        <v>19</v>
      </c>
      <c r="C1747" s="5" t="s">
        <v>106</v>
      </c>
      <c r="D1747" s="5" t="s">
        <v>107</v>
      </c>
      <c r="E1747" s="3">
        <v>24</v>
      </c>
      <c r="F1747" s="3">
        <v>1.2877953599999997E-2</v>
      </c>
      <c r="G1747" s="3">
        <v>0</v>
      </c>
      <c r="H1747" s="3">
        <v>0</v>
      </c>
      <c r="I1747" s="3">
        <v>0</v>
      </c>
      <c r="J1747" s="3">
        <v>0</v>
      </c>
      <c r="K1747" s="3">
        <v>0</v>
      </c>
      <c r="L1747" s="3">
        <v>0</v>
      </c>
      <c r="M1747" s="3">
        <v>4320</v>
      </c>
      <c r="N1747" s="3">
        <v>0</v>
      </c>
      <c r="O1747" s="3" t="str">
        <f t="shared" si="54"/>
        <v>2019</v>
      </c>
      <c r="P1747" s="3" t="str">
        <f t="shared" si="55"/>
        <v>06</v>
      </c>
      <c r="Q1747" s="3" t="s">
        <v>22</v>
      </c>
      <c r="R1747" s="5" t="s">
        <v>23</v>
      </c>
      <c r="T1747" s="3"/>
      <c r="U1747" s="3"/>
      <c r="V1747" s="3"/>
      <c r="W1747" s="3"/>
      <c r="X1747" s="3"/>
      <c r="Y1747" s="3"/>
      <c r="Z1747" s="3"/>
      <c r="AA1747" s="3"/>
      <c r="AB1747" s="3"/>
      <c r="AC1747" s="3"/>
      <c r="AD1747" s="3"/>
      <c r="AE1747"/>
      <c r="AF1747"/>
    </row>
    <row r="1748" spans="1:32" s="5" customFormat="1" x14ac:dyDescent="0.25">
      <c r="A1748" s="5" t="s">
        <v>189</v>
      </c>
      <c r="B1748" s="5" t="s">
        <v>19</v>
      </c>
      <c r="C1748" s="5" t="s">
        <v>108</v>
      </c>
      <c r="D1748" s="5" t="s">
        <v>109</v>
      </c>
      <c r="E1748" s="3">
        <v>4</v>
      </c>
      <c r="F1748" s="3">
        <v>2.1463255999999999E-3</v>
      </c>
      <c r="G1748" s="3">
        <v>0</v>
      </c>
      <c r="H1748" s="3">
        <v>0</v>
      </c>
      <c r="I1748" s="3">
        <v>0</v>
      </c>
      <c r="J1748" s="3">
        <v>0</v>
      </c>
      <c r="K1748" s="3">
        <v>0</v>
      </c>
      <c r="L1748" s="3">
        <v>0</v>
      </c>
      <c r="M1748" s="3">
        <v>2000</v>
      </c>
      <c r="N1748" s="3">
        <v>0</v>
      </c>
      <c r="O1748" s="3" t="str">
        <f t="shared" si="54"/>
        <v>2019</v>
      </c>
      <c r="P1748" s="3" t="str">
        <f t="shared" si="55"/>
        <v>06</v>
      </c>
      <c r="Q1748" s="3" t="s">
        <v>22</v>
      </c>
      <c r="R1748" s="5" t="s">
        <v>23</v>
      </c>
      <c r="T1748" s="3"/>
      <c r="U1748" s="3"/>
      <c r="V1748" s="3"/>
      <c r="W1748" s="3"/>
      <c r="X1748" s="3"/>
      <c r="Y1748" s="3"/>
      <c r="Z1748" s="3"/>
      <c r="AA1748" s="3"/>
      <c r="AB1748" s="3"/>
      <c r="AC1748" s="3"/>
      <c r="AD1748" s="3"/>
      <c r="AE1748"/>
      <c r="AF1748"/>
    </row>
    <row r="1749" spans="1:32" s="5" customFormat="1" x14ac:dyDescent="0.25">
      <c r="A1749" s="5" t="s">
        <v>190</v>
      </c>
      <c r="B1749" s="5" t="s">
        <v>19</v>
      </c>
      <c r="C1749" s="5" t="s">
        <v>20</v>
      </c>
      <c r="D1749" s="5" t="s">
        <v>21</v>
      </c>
      <c r="E1749" s="3">
        <v>1</v>
      </c>
      <c r="F1749" s="3">
        <v>5.3658139999999998E-4</v>
      </c>
      <c r="G1749" s="3">
        <v>62</v>
      </c>
      <c r="H1749" s="3">
        <v>1.5605400000000001E-4</v>
      </c>
      <c r="I1749" s="3">
        <v>56.42</v>
      </c>
      <c r="J1749" s="3">
        <v>1.5595049999999998E-4</v>
      </c>
      <c r="K1749" s="3">
        <v>10</v>
      </c>
      <c r="L1749" s="3">
        <v>10</v>
      </c>
      <c r="M1749" s="3">
        <v>0</v>
      </c>
      <c r="N1749" s="3">
        <v>0</v>
      </c>
      <c r="O1749" s="3" t="str">
        <f t="shared" si="54"/>
        <v>2020</v>
      </c>
      <c r="P1749" s="3" t="str">
        <f t="shared" si="55"/>
        <v>06</v>
      </c>
      <c r="Q1749" s="3" t="s">
        <v>22</v>
      </c>
      <c r="R1749" s="5" t="s">
        <v>23</v>
      </c>
      <c r="T1749" s="3"/>
      <c r="U1749" s="3"/>
      <c r="V1749" s="3"/>
      <c r="W1749" s="3"/>
      <c r="X1749" s="3"/>
      <c r="Y1749" s="3"/>
      <c r="Z1749" s="3"/>
      <c r="AA1749" s="3"/>
      <c r="AB1749" s="3"/>
      <c r="AC1749" s="3"/>
      <c r="AD1749" s="3"/>
      <c r="AE1749"/>
      <c r="AF1749"/>
    </row>
    <row r="1750" spans="1:32" s="5" customFormat="1" x14ac:dyDescent="0.25">
      <c r="A1750" s="5" t="s">
        <v>190</v>
      </c>
      <c r="B1750" s="5" t="s">
        <v>19</v>
      </c>
      <c r="C1750" s="5" t="s">
        <v>20</v>
      </c>
      <c r="D1750" s="5" t="s">
        <v>21</v>
      </c>
      <c r="E1750" s="3">
        <v>14</v>
      </c>
      <c r="F1750" s="3">
        <v>7.5121395999999995E-3</v>
      </c>
      <c r="G1750" s="3">
        <v>868</v>
      </c>
      <c r="H1750" s="3">
        <v>2.1847560000000004E-3</v>
      </c>
      <c r="I1750" s="3">
        <v>789.88</v>
      </c>
      <c r="J1750" s="3">
        <v>2.1833072999999999E-3</v>
      </c>
      <c r="K1750" s="3">
        <v>140</v>
      </c>
      <c r="L1750" s="3">
        <v>140</v>
      </c>
      <c r="M1750" s="3">
        <v>0</v>
      </c>
      <c r="N1750" s="3">
        <v>0</v>
      </c>
      <c r="O1750" s="3" t="str">
        <f t="shared" si="54"/>
        <v>2020</v>
      </c>
      <c r="P1750" s="3" t="str">
        <f t="shared" si="55"/>
        <v>06</v>
      </c>
      <c r="Q1750" s="3" t="s">
        <v>22</v>
      </c>
      <c r="R1750" s="5" t="s">
        <v>23</v>
      </c>
      <c r="T1750" s="3"/>
      <c r="U1750" s="3"/>
      <c r="V1750" s="3"/>
      <c r="W1750" s="3"/>
      <c r="X1750" s="3"/>
      <c r="Y1750" s="3"/>
      <c r="Z1750" s="3"/>
      <c r="AA1750" s="3"/>
      <c r="AB1750" s="3"/>
      <c r="AC1750" s="3"/>
      <c r="AD1750" s="3"/>
      <c r="AE1750"/>
      <c r="AF1750"/>
    </row>
    <row r="1751" spans="1:32" s="5" customFormat="1" x14ac:dyDescent="0.25">
      <c r="A1751" s="5" t="s">
        <v>190</v>
      </c>
      <c r="B1751" s="5" t="s">
        <v>19</v>
      </c>
      <c r="C1751" s="5" t="s">
        <v>20</v>
      </c>
      <c r="D1751" s="5" t="s">
        <v>21</v>
      </c>
      <c r="E1751" s="3">
        <v>119</v>
      </c>
      <c r="F1751" s="3">
        <v>6.38531866E-2</v>
      </c>
      <c r="G1751" s="3">
        <v>7378</v>
      </c>
      <c r="H1751" s="3">
        <v>1.8570426000000001E-2</v>
      </c>
      <c r="I1751" s="3">
        <v>6713.9800000000005</v>
      </c>
      <c r="J1751" s="3">
        <v>1.8558112100000003E-2</v>
      </c>
      <c r="K1751" s="3">
        <v>1190</v>
      </c>
      <c r="L1751" s="3">
        <v>1190</v>
      </c>
      <c r="M1751" s="3">
        <v>0</v>
      </c>
      <c r="N1751" s="3">
        <v>0</v>
      </c>
      <c r="O1751" s="3" t="str">
        <f t="shared" si="54"/>
        <v>2020</v>
      </c>
      <c r="P1751" s="3" t="str">
        <f t="shared" si="55"/>
        <v>06</v>
      </c>
      <c r="Q1751" s="3" t="s">
        <v>22</v>
      </c>
      <c r="R1751" s="5" t="s">
        <v>23</v>
      </c>
      <c r="T1751" s="3"/>
      <c r="U1751" s="3"/>
      <c r="V1751" s="3"/>
      <c r="W1751" s="3"/>
      <c r="X1751" s="3"/>
      <c r="Y1751" s="3"/>
      <c r="Z1751" s="3"/>
      <c r="AA1751" s="3"/>
      <c r="AB1751" s="3"/>
      <c r="AC1751" s="3"/>
      <c r="AD1751" s="3"/>
      <c r="AE1751"/>
      <c r="AF1751"/>
    </row>
    <row r="1752" spans="1:32" s="5" customFormat="1" x14ac:dyDescent="0.25">
      <c r="A1752" s="5" t="s">
        <v>190</v>
      </c>
      <c r="B1752" s="5" t="s">
        <v>19</v>
      </c>
      <c r="C1752" s="5" t="s">
        <v>24</v>
      </c>
      <c r="D1752" s="5" t="s">
        <v>25</v>
      </c>
      <c r="E1752" s="3">
        <v>22</v>
      </c>
      <c r="F1752" s="3">
        <v>1.1804790800000001E-2</v>
      </c>
      <c r="G1752" s="3">
        <v>836</v>
      </c>
      <c r="H1752" s="3">
        <v>2.1042120000000003E-3</v>
      </c>
      <c r="I1752" s="3">
        <v>760.76</v>
      </c>
      <c r="J1752" s="3">
        <v>2.1028167000000002E-3</v>
      </c>
      <c r="K1752" s="3">
        <v>110</v>
      </c>
      <c r="L1752" s="3">
        <v>110</v>
      </c>
      <c r="M1752" s="3">
        <v>0</v>
      </c>
      <c r="N1752" s="3">
        <v>0</v>
      </c>
      <c r="O1752" s="3" t="str">
        <f t="shared" si="54"/>
        <v>2020</v>
      </c>
      <c r="P1752" s="3" t="str">
        <f t="shared" si="55"/>
        <v>06</v>
      </c>
      <c r="Q1752" s="3" t="s">
        <v>22</v>
      </c>
      <c r="R1752" s="5" t="s">
        <v>23</v>
      </c>
      <c r="T1752" s="3"/>
      <c r="U1752" s="3"/>
      <c r="V1752" s="3"/>
      <c r="W1752" s="3"/>
      <c r="X1752" s="3"/>
      <c r="Y1752" s="3"/>
      <c r="Z1752" s="3"/>
      <c r="AA1752" s="3"/>
      <c r="AB1752" s="3"/>
      <c r="AC1752" s="3"/>
      <c r="AD1752" s="3"/>
      <c r="AE1752"/>
      <c r="AF1752"/>
    </row>
    <row r="1753" spans="1:32" s="5" customFormat="1" x14ac:dyDescent="0.25">
      <c r="A1753" s="5" t="s">
        <v>190</v>
      </c>
      <c r="B1753" s="5" t="s">
        <v>19</v>
      </c>
      <c r="C1753" s="5" t="s">
        <v>24</v>
      </c>
      <c r="D1753" s="5" t="s">
        <v>25</v>
      </c>
      <c r="E1753" s="3">
        <v>194</v>
      </c>
      <c r="F1753" s="3">
        <v>0.1040967916</v>
      </c>
      <c r="G1753" s="3">
        <v>7372</v>
      </c>
      <c r="H1753" s="3">
        <v>1.8555324000000002E-2</v>
      </c>
      <c r="I1753" s="3">
        <v>6708.5199999999995</v>
      </c>
      <c r="J1753" s="3">
        <v>1.8543020100000002E-2</v>
      </c>
      <c r="K1753" s="3">
        <v>970</v>
      </c>
      <c r="L1753" s="3">
        <v>970</v>
      </c>
      <c r="M1753" s="3">
        <v>0</v>
      </c>
      <c r="N1753" s="3">
        <v>0</v>
      </c>
      <c r="O1753" s="3" t="str">
        <f t="shared" si="54"/>
        <v>2020</v>
      </c>
      <c r="P1753" s="3" t="str">
        <f t="shared" si="55"/>
        <v>06</v>
      </c>
      <c r="Q1753" s="3" t="s">
        <v>22</v>
      </c>
      <c r="R1753" s="5" t="s">
        <v>23</v>
      </c>
      <c r="T1753" s="3"/>
      <c r="U1753" s="3"/>
      <c r="V1753" s="3"/>
      <c r="W1753" s="3"/>
      <c r="X1753" s="3"/>
      <c r="Y1753" s="3"/>
      <c r="Z1753" s="3"/>
      <c r="AA1753" s="3"/>
      <c r="AB1753" s="3"/>
      <c r="AC1753" s="3"/>
      <c r="AD1753" s="3"/>
      <c r="AE1753"/>
      <c r="AF1753"/>
    </row>
    <row r="1754" spans="1:32" s="5" customFormat="1" x14ac:dyDescent="0.25">
      <c r="A1754" s="5" t="s">
        <v>190</v>
      </c>
      <c r="B1754" s="5" t="s">
        <v>19</v>
      </c>
      <c r="C1754" s="5" t="s">
        <v>24</v>
      </c>
      <c r="D1754" s="5" t="s">
        <v>25</v>
      </c>
      <c r="E1754" s="3">
        <v>1</v>
      </c>
      <c r="F1754" s="3">
        <v>5.3658139999999998E-4</v>
      </c>
      <c r="G1754" s="3">
        <v>38</v>
      </c>
      <c r="H1754" s="3">
        <v>9.5646000000000012E-5</v>
      </c>
      <c r="I1754" s="3">
        <v>34.58</v>
      </c>
      <c r="J1754" s="3">
        <v>9.5582600000000009E-5</v>
      </c>
      <c r="K1754" s="3">
        <v>5</v>
      </c>
      <c r="L1754" s="3">
        <v>5</v>
      </c>
      <c r="M1754" s="3">
        <v>0</v>
      </c>
      <c r="N1754" s="3">
        <v>0</v>
      </c>
      <c r="O1754" s="3" t="str">
        <f t="shared" si="54"/>
        <v>2020</v>
      </c>
      <c r="P1754" s="3" t="str">
        <f t="shared" si="55"/>
        <v>06</v>
      </c>
      <c r="Q1754" s="3" t="s">
        <v>22</v>
      </c>
      <c r="R1754" s="5" t="s">
        <v>23</v>
      </c>
      <c r="T1754" s="3"/>
      <c r="U1754" s="3"/>
      <c r="V1754" s="3"/>
      <c r="W1754" s="3"/>
      <c r="X1754" s="3"/>
      <c r="Y1754" s="3"/>
      <c r="Z1754" s="3"/>
      <c r="AA1754" s="3"/>
      <c r="AB1754" s="3"/>
      <c r="AC1754" s="3"/>
      <c r="AD1754" s="3"/>
      <c r="AE1754"/>
      <c r="AF1754"/>
    </row>
    <row r="1755" spans="1:32" s="5" customFormat="1" x14ac:dyDescent="0.25">
      <c r="A1755" s="5" t="s">
        <v>190</v>
      </c>
      <c r="B1755" s="5" t="s">
        <v>19</v>
      </c>
      <c r="C1755" s="5" t="s">
        <v>24</v>
      </c>
      <c r="D1755" s="5" t="s">
        <v>25</v>
      </c>
      <c r="E1755" s="3">
        <v>1</v>
      </c>
      <c r="F1755" s="3">
        <v>5.3658139999999998E-4</v>
      </c>
      <c r="G1755" s="3">
        <v>38</v>
      </c>
      <c r="H1755" s="3">
        <v>9.5646000000000012E-5</v>
      </c>
      <c r="I1755" s="3">
        <v>34.58</v>
      </c>
      <c r="J1755" s="3">
        <v>9.5582600000000009E-5</v>
      </c>
      <c r="K1755" s="3">
        <v>5</v>
      </c>
      <c r="L1755" s="3">
        <v>5</v>
      </c>
      <c r="M1755" s="3">
        <v>0</v>
      </c>
      <c r="N1755" s="3">
        <v>0</v>
      </c>
      <c r="O1755" s="3" t="str">
        <f t="shared" si="54"/>
        <v>2020</v>
      </c>
      <c r="P1755" s="3" t="str">
        <f t="shared" si="55"/>
        <v>06</v>
      </c>
      <c r="Q1755" s="3" t="s">
        <v>33</v>
      </c>
      <c r="R1755" s="5" t="s">
        <v>23</v>
      </c>
      <c r="T1755" s="3"/>
      <c r="U1755" s="3"/>
      <c r="V1755" s="3"/>
      <c r="W1755" s="3"/>
      <c r="X1755" s="3"/>
      <c r="Y1755" s="3"/>
      <c r="Z1755" s="3"/>
      <c r="AA1755" s="3"/>
      <c r="AB1755" s="3"/>
      <c r="AC1755" s="3"/>
      <c r="AD1755" s="3"/>
      <c r="AE1755"/>
      <c r="AF1755"/>
    </row>
    <row r="1756" spans="1:32" s="5" customFormat="1" x14ac:dyDescent="0.25">
      <c r="A1756" s="5" t="s">
        <v>190</v>
      </c>
      <c r="B1756" s="5" t="s">
        <v>19</v>
      </c>
      <c r="C1756" s="5" t="s">
        <v>26</v>
      </c>
      <c r="D1756" s="5" t="s">
        <v>27</v>
      </c>
      <c r="E1756" s="3">
        <v>83</v>
      </c>
      <c r="F1756" s="3">
        <v>4.4536256200000013E-2</v>
      </c>
      <c r="G1756" s="3">
        <v>6557</v>
      </c>
      <c r="H1756" s="3">
        <v>1.6503969E-2</v>
      </c>
      <c r="I1756" s="3">
        <v>5966.87</v>
      </c>
      <c r="J1756" s="3">
        <v>1.64930254E-2</v>
      </c>
      <c r="K1756" s="3">
        <v>830</v>
      </c>
      <c r="L1756" s="3">
        <v>830</v>
      </c>
      <c r="M1756" s="3">
        <v>0</v>
      </c>
      <c r="N1756" s="3">
        <v>0</v>
      </c>
      <c r="O1756" s="3" t="str">
        <f t="shared" si="54"/>
        <v>2020</v>
      </c>
      <c r="P1756" s="3" t="str">
        <f t="shared" si="55"/>
        <v>06</v>
      </c>
      <c r="Q1756" s="3" t="s">
        <v>22</v>
      </c>
      <c r="R1756" s="5" t="s">
        <v>23</v>
      </c>
      <c r="T1756" s="3"/>
      <c r="U1756" s="3"/>
      <c r="V1756" s="3"/>
      <c r="W1756" s="3"/>
      <c r="X1756" s="3"/>
      <c r="Y1756" s="3"/>
      <c r="Z1756" s="3"/>
      <c r="AA1756" s="3"/>
      <c r="AB1756" s="3"/>
      <c r="AC1756" s="3"/>
      <c r="AD1756" s="3"/>
      <c r="AE1756"/>
      <c r="AF1756"/>
    </row>
    <row r="1757" spans="1:32" s="5" customFormat="1" x14ac:dyDescent="0.25">
      <c r="A1757" s="5" t="s">
        <v>190</v>
      </c>
      <c r="B1757" s="5" t="s">
        <v>19</v>
      </c>
      <c r="C1757" s="5" t="s">
        <v>26</v>
      </c>
      <c r="D1757" s="5" t="s">
        <v>27</v>
      </c>
      <c r="E1757" s="3">
        <v>3</v>
      </c>
      <c r="F1757" s="3">
        <v>1.6097441999999996E-3</v>
      </c>
      <c r="G1757" s="3">
        <v>237</v>
      </c>
      <c r="H1757" s="3">
        <v>5.9652900000000005E-4</v>
      </c>
      <c r="I1757" s="3">
        <v>215.67</v>
      </c>
      <c r="J1757" s="3">
        <v>5.9613340000000002E-4</v>
      </c>
      <c r="K1757" s="3">
        <v>30</v>
      </c>
      <c r="L1757" s="3">
        <v>30</v>
      </c>
      <c r="M1757" s="3">
        <v>0</v>
      </c>
      <c r="N1757" s="3">
        <v>0</v>
      </c>
      <c r="O1757" s="3" t="str">
        <f t="shared" si="54"/>
        <v>2020</v>
      </c>
      <c r="P1757" s="3" t="str">
        <f t="shared" si="55"/>
        <v>06</v>
      </c>
      <c r="Q1757" s="3" t="s">
        <v>33</v>
      </c>
      <c r="R1757" s="5" t="s">
        <v>23</v>
      </c>
      <c r="T1757" s="3"/>
      <c r="U1757" s="3"/>
      <c r="V1757" s="3"/>
      <c r="W1757" s="3"/>
      <c r="X1757" s="3"/>
      <c r="Y1757" s="3"/>
      <c r="Z1757" s="3"/>
      <c r="AA1757" s="3"/>
      <c r="AB1757" s="3"/>
      <c r="AC1757" s="3"/>
      <c r="AD1757" s="3"/>
      <c r="AE1757"/>
      <c r="AF1757"/>
    </row>
    <row r="1758" spans="1:32" s="5" customFormat="1" x14ac:dyDescent="0.25">
      <c r="A1758" s="5" t="s">
        <v>190</v>
      </c>
      <c r="B1758" s="5" t="s">
        <v>19</v>
      </c>
      <c r="C1758" s="5" t="s">
        <v>26</v>
      </c>
      <c r="D1758" s="5" t="s">
        <v>27</v>
      </c>
      <c r="E1758" s="3">
        <v>425</v>
      </c>
      <c r="F1758" s="3">
        <v>0.22804709500000006</v>
      </c>
      <c r="G1758" s="3">
        <v>33575</v>
      </c>
      <c r="H1758" s="3">
        <v>8.4508274999999994E-2</v>
      </c>
      <c r="I1758" s="3">
        <v>30643.309999999998</v>
      </c>
      <c r="J1758" s="3">
        <v>8.4701173200000007E-2</v>
      </c>
      <c r="K1758" s="3">
        <v>4250</v>
      </c>
      <c r="L1758" s="3">
        <v>4250</v>
      </c>
      <c r="M1758" s="3">
        <v>0</v>
      </c>
      <c r="N1758" s="3">
        <v>0</v>
      </c>
      <c r="O1758" s="3" t="str">
        <f t="shared" si="54"/>
        <v>2020</v>
      </c>
      <c r="P1758" s="3" t="str">
        <f t="shared" si="55"/>
        <v>06</v>
      </c>
      <c r="Q1758" s="3" t="s">
        <v>22</v>
      </c>
      <c r="R1758" s="5" t="s">
        <v>23</v>
      </c>
      <c r="T1758" s="3"/>
      <c r="U1758" s="3"/>
      <c r="V1758" s="3"/>
      <c r="W1758" s="3"/>
      <c r="X1758" s="3"/>
      <c r="Y1758" s="3"/>
      <c r="Z1758" s="3"/>
      <c r="AA1758" s="3"/>
      <c r="AB1758" s="3"/>
      <c r="AC1758" s="3"/>
      <c r="AD1758" s="3"/>
      <c r="AE1758"/>
      <c r="AF1758"/>
    </row>
    <row r="1759" spans="1:32" s="5" customFormat="1" x14ac:dyDescent="0.25">
      <c r="A1759" s="5" t="s">
        <v>190</v>
      </c>
      <c r="B1759" s="5" t="s">
        <v>19</v>
      </c>
      <c r="C1759" s="5" t="s">
        <v>26</v>
      </c>
      <c r="D1759" s="5" t="s">
        <v>27</v>
      </c>
      <c r="E1759" s="3">
        <v>1</v>
      </c>
      <c r="F1759" s="3">
        <v>5.3658139999999998E-4</v>
      </c>
      <c r="G1759" s="3">
        <v>79</v>
      </c>
      <c r="H1759" s="3">
        <v>1.9884300000000003E-4</v>
      </c>
      <c r="I1759" s="3">
        <v>71.89</v>
      </c>
      <c r="J1759" s="3">
        <v>1.9871110000000002E-4</v>
      </c>
      <c r="K1759" s="3">
        <v>10</v>
      </c>
      <c r="L1759" s="3">
        <v>10</v>
      </c>
      <c r="M1759" s="3">
        <v>0</v>
      </c>
      <c r="N1759" s="3">
        <v>0</v>
      </c>
      <c r="O1759" s="3" t="str">
        <f t="shared" si="54"/>
        <v>2020</v>
      </c>
      <c r="P1759" s="3" t="str">
        <f t="shared" si="55"/>
        <v>06</v>
      </c>
      <c r="Q1759" s="3" t="s">
        <v>33</v>
      </c>
      <c r="R1759" s="5" t="s">
        <v>23</v>
      </c>
      <c r="T1759" s="3"/>
      <c r="U1759" s="3"/>
      <c r="V1759" s="3"/>
      <c r="W1759" s="3"/>
      <c r="X1759" s="3"/>
      <c r="Y1759" s="3"/>
      <c r="Z1759" s="3"/>
      <c r="AA1759" s="3"/>
      <c r="AB1759" s="3"/>
      <c r="AC1759" s="3"/>
      <c r="AD1759" s="3"/>
      <c r="AE1759"/>
      <c r="AF1759"/>
    </row>
    <row r="1760" spans="1:32" s="5" customFormat="1" x14ac:dyDescent="0.25">
      <c r="A1760" s="5" t="s">
        <v>190</v>
      </c>
      <c r="B1760" s="5" t="s">
        <v>19</v>
      </c>
      <c r="C1760" s="5" t="s">
        <v>26</v>
      </c>
      <c r="D1760" s="5" t="s">
        <v>27</v>
      </c>
      <c r="E1760" s="3">
        <v>117</v>
      </c>
      <c r="F1760" s="3">
        <v>6.2780023800000001E-2</v>
      </c>
      <c r="G1760" s="3">
        <v>9243</v>
      </c>
      <c r="H1760" s="3">
        <v>2.3264631000000001E-2</v>
      </c>
      <c r="I1760" s="3">
        <v>8426.14</v>
      </c>
      <c r="J1760" s="3">
        <v>2.3290693600000006E-2</v>
      </c>
      <c r="K1760" s="3">
        <v>1170</v>
      </c>
      <c r="L1760" s="3">
        <v>1170</v>
      </c>
      <c r="M1760" s="3">
        <v>0</v>
      </c>
      <c r="N1760" s="3">
        <v>0</v>
      </c>
      <c r="O1760" s="3" t="str">
        <f t="shared" si="54"/>
        <v>2020</v>
      </c>
      <c r="P1760" s="3" t="str">
        <f t="shared" si="55"/>
        <v>06</v>
      </c>
      <c r="Q1760" s="3" t="s">
        <v>22</v>
      </c>
      <c r="R1760" s="5" t="s">
        <v>23</v>
      </c>
      <c r="T1760" s="3"/>
      <c r="U1760" s="3"/>
      <c r="V1760" s="3"/>
      <c r="W1760" s="3"/>
      <c r="X1760" s="3"/>
      <c r="Y1760" s="3"/>
      <c r="Z1760" s="3"/>
      <c r="AA1760" s="3"/>
      <c r="AB1760" s="3"/>
      <c r="AC1760" s="3"/>
      <c r="AD1760" s="3"/>
      <c r="AE1760"/>
      <c r="AF1760"/>
    </row>
    <row r="1761" spans="1:32" s="5" customFormat="1" x14ac:dyDescent="0.25">
      <c r="A1761" s="5" t="s">
        <v>190</v>
      </c>
      <c r="B1761" s="5" t="s">
        <v>19</v>
      </c>
      <c r="C1761" s="5" t="s">
        <v>26</v>
      </c>
      <c r="D1761" s="5" t="s">
        <v>27</v>
      </c>
      <c r="E1761" s="3">
        <v>9</v>
      </c>
      <c r="F1761" s="3">
        <v>4.8292325999999986E-3</v>
      </c>
      <c r="G1761" s="3">
        <v>711</v>
      </c>
      <c r="H1761" s="3">
        <v>1.789587E-3</v>
      </c>
      <c r="I1761" s="3">
        <v>647.01</v>
      </c>
      <c r="J1761" s="3">
        <v>1.7884003E-3</v>
      </c>
      <c r="K1761" s="3">
        <v>90</v>
      </c>
      <c r="L1761" s="3">
        <v>90</v>
      </c>
      <c r="M1761" s="3">
        <v>0</v>
      </c>
      <c r="N1761" s="3">
        <v>0</v>
      </c>
      <c r="O1761" s="3" t="str">
        <f t="shared" si="54"/>
        <v>2020</v>
      </c>
      <c r="P1761" s="3" t="str">
        <f t="shared" si="55"/>
        <v>06</v>
      </c>
      <c r="Q1761" s="3" t="s">
        <v>22</v>
      </c>
      <c r="R1761" s="5" t="s">
        <v>29</v>
      </c>
      <c r="T1761" s="3"/>
      <c r="U1761" s="3"/>
      <c r="V1761" s="3"/>
      <c r="W1761" s="3"/>
      <c r="X1761" s="3"/>
      <c r="Y1761" s="3"/>
      <c r="Z1761" s="3"/>
      <c r="AA1761" s="3"/>
      <c r="AB1761" s="3"/>
      <c r="AC1761" s="3"/>
      <c r="AD1761" s="3"/>
      <c r="AE1761"/>
      <c r="AF1761"/>
    </row>
    <row r="1762" spans="1:32" s="5" customFormat="1" x14ac:dyDescent="0.25">
      <c r="A1762" s="5" t="s">
        <v>190</v>
      </c>
      <c r="B1762" s="5" t="s">
        <v>19</v>
      </c>
      <c r="C1762" s="5" t="s">
        <v>30</v>
      </c>
      <c r="D1762" s="5" t="s">
        <v>31</v>
      </c>
      <c r="E1762" s="3">
        <v>1</v>
      </c>
      <c r="F1762" s="3">
        <v>5.3658139999999998E-4</v>
      </c>
      <c r="G1762" s="3">
        <v>38</v>
      </c>
      <c r="H1762" s="3">
        <v>9.5646000000000012E-5</v>
      </c>
      <c r="I1762" s="3">
        <v>34.58</v>
      </c>
      <c r="J1762" s="3">
        <v>9.5582600000000009E-5</v>
      </c>
      <c r="K1762" s="3">
        <v>5</v>
      </c>
      <c r="L1762" s="3">
        <v>5</v>
      </c>
      <c r="M1762" s="3">
        <v>0</v>
      </c>
      <c r="N1762" s="3">
        <v>0</v>
      </c>
      <c r="O1762" s="3" t="str">
        <f t="shared" si="54"/>
        <v>2020</v>
      </c>
      <c r="P1762" s="3" t="str">
        <f t="shared" si="55"/>
        <v>06</v>
      </c>
      <c r="Q1762" s="3" t="s">
        <v>22</v>
      </c>
      <c r="R1762" s="5" t="s">
        <v>29</v>
      </c>
      <c r="T1762" s="3"/>
      <c r="U1762" s="3"/>
      <c r="V1762" s="3"/>
      <c r="W1762" s="3"/>
      <c r="X1762" s="3"/>
      <c r="Y1762" s="3"/>
      <c r="Z1762" s="3"/>
      <c r="AA1762" s="3"/>
      <c r="AB1762" s="3"/>
      <c r="AC1762" s="3"/>
      <c r="AD1762" s="3"/>
      <c r="AE1762"/>
      <c r="AF1762"/>
    </row>
    <row r="1763" spans="1:32" s="5" customFormat="1" x14ac:dyDescent="0.25">
      <c r="A1763" s="5" t="s">
        <v>190</v>
      </c>
      <c r="B1763" s="5" t="s">
        <v>19</v>
      </c>
      <c r="C1763" s="5" t="s">
        <v>30</v>
      </c>
      <c r="D1763" s="5" t="s">
        <v>31</v>
      </c>
      <c r="E1763" s="3">
        <v>3</v>
      </c>
      <c r="F1763" s="3">
        <v>1.6097441999999996E-3</v>
      </c>
      <c r="G1763" s="3">
        <v>114</v>
      </c>
      <c r="H1763" s="3">
        <v>2.8693800000000004E-4</v>
      </c>
      <c r="I1763" s="3">
        <v>103.74000000000001</v>
      </c>
      <c r="J1763" s="3">
        <v>2.8674769999999998E-4</v>
      </c>
      <c r="K1763" s="3">
        <v>15</v>
      </c>
      <c r="L1763" s="3">
        <v>15</v>
      </c>
      <c r="M1763" s="3">
        <v>0</v>
      </c>
      <c r="N1763" s="3">
        <v>0</v>
      </c>
      <c r="O1763" s="3" t="str">
        <f t="shared" si="54"/>
        <v>2020</v>
      </c>
      <c r="P1763" s="3" t="str">
        <f t="shared" si="55"/>
        <v>06</v>
      </c>
      <c r="Q1763" s="3" t="s">
        <v>33</v>
      </c>
      <c r="R1763" s="5" t="s">
        <v>23</v>
      </c>
      <c r="T1763" s="3"/>
      <c r="U1763" s="3"/>
      <c r="V1763" s="3"/>
      <c r="W1763" s="3"/>
      <c r="X1763" s="3"/>
      <c r="Y1763" s="3"/>
      <c r="Z1763" s="3"/>
      <c r="AA1763" s="3"/>
      <c r="AB1763" s="3"/>
      <c r="AC1763" s="3"/>
      <c r="AD1763" s="3"/>
      <c r="AE1763"/>
      <c r="AF1763"/>
    </row>
    <row r="1764" spans="1:32" s="5" customFormat="1" x14ac:dyDescent="0.25">
      <c r="A1764" s="5" t="s">
        <v>190</v>
      </c>
      <c r="B1764" s="5" t="s">
        <v>19</v>
      </c>
      <c r="C1764" s="5" t="s">
        <v>30</v>
      </c>
      <c r="D1764" s="5" t="s">
        <v>31</v>
      </c>
      <c r="E1764" s="3">
        <v>20</v>
      </c>
      <c r="F1764" s="3">
        <v>1.0731628E-2</v>
      </c>
      <c r="G1764" s="3">
        <v>760</v>
      </c>
      <c r="H1764" s="3">
        <v>1.9129200000000002E-3</v>
      </c>
      <c r="I1764" s="3">
        <v>691.6</v>
      </c>
      <c r="J1764" s="3">
        <v>1.9116515999999997E-3</v>
      </c>
      <c r="K1764" s="3">
        <v>100</v>
      </c>
      <c r="L1764" s="3">
        <v>100</v>
      </c>
      <c r="M1764" s="3">
        <v>0</v>
      </c>
      <c r="N1764" s="3">
        <v>0</v>
      </c>
      <c r="O1764" s="3" t="str">
        <f t="shared" si="54"/>
        <v>2020</v>
      </c>
      <c r="P1764" s="3" t="str">
        <f t="shared" si="55"/>
        <v>06</v>
      </c>
      <c r="Q1764" s="3" t="s">
        <v>22</v>
      </c>
      <c r="R1764" s="5" t="s">
        <v>23</v>
      </c>
      <c r="T1764" s="3"/>
      <c r="U1764" s="3"/>
      <c r="V1764" s="3"/>
      <c r="W1764" s="3"/>
      <c r="X1764" s="3"/>
      <c r="Y1764" s="3"/>
      <c r="Z1764" s="3"/>
      <c r="AA1764" s="3"/>
      <c r="AB1764" s="3"/>
      <c r="AC1764" s="3"/>
      <c r="AD1764" s="3"/>
      <c r="AE1764"/>
      <c r="AF1764"/>
    </row>
    <row r="1765" spans="1:32" s="5" customFormat="1" x14ac:dyDescent="0.25">
      <c r="A1765" s="5" t="s">
        <v>190</v>
      </c>
      <c r="B1765" s="5" t="s">
        <v>19</v>
      </c>
      <c r="C1765" s="5" t="s">
        <v>30</v>
      </c>
      <c r="D1765" s="5" t="s">
        <v>31</v>
      </c>
      <c r="E1765" s="3">
        <v>1</v>
      </c>
      <c r="F1765" s="3">
        <v>5.3658139999999998E-4</v>
      </c>
      <c r="G1765" s="3">
        <v>38</v>
      </c>
      <c r="H1765" s="3">
        <v>9.5646000000000012E-5</v>
      </c>
      <c r="I1765" s="3">
        <v>34.58</v>
      </c>
      <c r="J1765" s="3">
        <v>9.5582600000000009E-5</v>
      </c>
      <c r="K1765" s="3">
        <v>5</v>
      </c>
      <c r="L1765" s="3">
        <v>5</v>
      </c>
      <c r="M1765" s="3">
        <v>0</v>
      </c>
      <c r="N1765" s="3">
        <v>0</v>
      </c>
      <c r="O1765" s="3" t="str">
        <f t="shared" si="54"/>
        <v>2020</v>
      </c>
      <c r="P1765" s="3" t="str">
        <f t="shared" si="55"/>
        <v>06</v>
      </c>
      <c r="Q1765" s="3" t="s">
        <v>33</v>
      </c>
      <c r="R1765" s="5" t="s">
        <v>23</v>
      </c>
      <c r="T1765" s="3"/>
      <c r="U1765" s="3"/>
      <c r="V1765" s="3"/>
      <c r="W1765" s="3"/>
      <c r="X1765" s="3"/>
      <c r="Y1765" s="3"/>
      <c r="Z1765" s="3"/>
      <c r="AA1765" s="3"/>
      <c r="AB1765" s="3"/>
      <c r="AC1765" s="3"/>
      <c r="AD1765" s="3"/>
      <c r="AE1765"/>
      <c r="AF1765"/>
    </row>
    <row r="1766" spans="1:32" s="5" customFormat="1" x14ac:dyDescent="0.25">
      <c r="A1766" s="5" t="s">
        <v>190</v>
      </c>
      <c r="B1766" s="5" t="s">
        <v>19</v>
      </c>
      <c r="C1766" s="5" t="s">
        <v>30</v>
      </c>
      <c r="D1766" s="5" t="s">
        <v>31</v>
      </c>
      <c r="E1766" s="3">
        <v>216</v>
      </c>
      <c r="F1766" s="3">
        <v>0.11590158240000001</v>
      </c>
      <c r="G1766" s="3">
        <v>8208</v>
      </c>
      <c r="H1766" s="3">
        <v>2.0659535999999996E-2</v>
      </c>
      <c r="I1766" s="3">
        <v>7469.2800000000007</v>
      </c>
      <c r="J1766" s="3">
        <v>2.0645836800000001E-2</v>
      </c>
      <c r="K1766" s="3">
        <v>1080</v>
      </c>
      <c r="L1766" s="3">
        <v>1080</v>
      </c>
      <c r="M1766" s="3">
        <v>0</v>
      </c>
      <c r="N1766" s="3">
        <v>0</v>
      </c>
      <c r="O1766" s="3" t="str">
        <f t="shared" si="54"/>
        <v>2020</v>
      </c>
      <c r="P1766" s="3" t="str">
        <f t="shared" si="55"/>
        <v>06</v>
      </c>
      <c r="Q1766" s="3" t="s">
        <v>22</v>
      </c>
      <c r="R1766" s="5" t="s">
        <v>23</v>
      </c>
      <c r="T1766" s="3"/>
      <c r="U1766" s="3"/>
      <c r="V1766" s="3"/>
      <c r="W1766" s="3"/>
      <c r="X1766" s="3"/>
      <c r="Y1766" s="3"/>
      <c r="Z1766" s="3"/>
      <c r="AA1766" s="3"/>
      <c r="AB1766" s="3"/>
      <c r="AC1766" s="3"/>
      <c r="AD1766" s="3"/>
      <c r="AE1766"/>
      <c r="AF1766"/>
    </row>
    <row r="1767" spans="1:32" s="5" customFormat="1" x14ac:dyDescent="0.25">
      <c r="A1767" s="5" t="s">
        <v>190</v>
      </c>
      <c r="B1767" s="5" t="s">
        <v>19</v>
      </c>
      <c r="C1767" s="5" t="s">
        <v>30</v>
      </c>
      <c r="D1767" s="5" t="s">
        <v>31</v>
      </c>
      <c r="E1767" s="3">
        <v>18</v>
      </c>
      <c r="F1767" s="3">
        <v>9.6584651999999972E-3</v>
      </c>
      <c r="G1767" s="3">
        <v>684</v>
      </c>
      <c r="H1767" s="3">
        <v>1.721628E-3</v>
      </c>
      <c r="I1767" s="3">
        <v>622.43999999999994</v>
      </c>
      <c r="J1767" s="3">
        <v>1.7204863999999997E-3</v>
      </c>
      <c r="K1767" s="3">
        <v>90</v>
      </c>
      <c r="L1767" s="3">
        <v>90</v>
      </c>
      <c r="M1767" s="3">
        <v>0</v>
      </c>
      <c r="N1767" s="3">
        <v>0</v>
      </c>
      <c r="O1767" s="3" t="str">
        <f t="shared" si="54"/>
        <v>2020</v>
      </c>
      <c r="P1767" s="3" t="str">
        <f t="shared" si="55"/>
        <v>06</v>
      </c>
      <c r="Q1767" s="3" t="s">
        <v>32</v>
      </c>
      <c r="R1767" s="5" t="s">
        <v>23</v>
      </c>
      <c r="T1767" s="3"/>
      <c r="U1767" s="3"/>
      <c r="V1767" s="3"/>
      <c r="W1767" s="3"/>
      <c r="X1767" s="3"/>
      <c r="Y1767" s="3"/>
      <c r="Z1767" s="3"/>
      <c r="AA1767" s="3"/>
      <c r="AB1767" s="3"/>
      <c r="AC1767" s="3"/>
      <c r="AD1767" s="3"/>
      <c r="AE1767"/>
      <c r="AF1767"/>
    </row>
    <row r="1768" spans="1:32" s="5" customFormat="1" x14ac:dyDescent="0.25">
      <c r="A1768" s="5" t="s">
        <v>190</v>
      </c>
      <c r="B1768" s="5" t="s">
        <v>19</v>
      </c>
      <c r="C1768" s="5" t="s">
        <v>30</v>
      </c>
      <c r="D1768" s="5" t="s">
        <v>31</v>
      </c>
      <c r="E1768" s="3">
        <v>4</v>
      </c>
      <c r="F1768" s="3">
        <v>2.1463255999999999E-3</v>
      </c>
      <c r="G1768" s="3">
        <v>152</v>
      </c>
      <c r="H1768" s="3">
        <v>3.8258400000000005E-4</v>
      </c>
      <c r="I1768" s="3">
        <v>138.32</v>
      </c>
      <c r="J1768" s="3">
        <v>3.823303E-4</v>
      </c>
      <c r="K1768" s="3">
        <v>20</v>
      </c>
      <c r="L1768" s="3">
        <v>20</v>
      </c>
      <c r="M1768" s="3">
        <v>0</v>
      </c>
      <c r="N1768" s="3">
        <v>0</v>
      </c>
      <c r="O1768" s="3" t="str">
        <f t="shared" si="54"/>
        <v>2020</v>
      </c>
      <c r="P1768" s="3" t="str">
        <f t="shared" si="55"/>
        <v>06</v>
      </c>
      <c r="Q1768" s="3" t="s">
        <v>32</v>
      </c>
      <c r="R1768" s="5" t="s">
        <v>23</v>
      </c>
      <c r="T1768" s="3"/>
      <c r="U1768" s="3"/>
      <c r="V1768" s="3"/>
      <c r="W1768" s="3"/>
      <c r="X1768" s="3"/>
      <c r="Y1768" s="3"/>
      <c r="Z1768" s="3"/>
      <c r="AA1768" s="3"/>
      <c r="AB1768" s="3"/>
      <c r="AC1768" s="3"/>
      <c r="AD1768" s="3"/>
      <c r="AE1768"/>
      <c r="AF1768"/>
    </row>
    <row r="1769" spans="1:32" s="5" customFormat="1" x14ac:dyDescent="0.25">
      <c r="A1769" s="5" t="s">
        <v>190</v>
      </c>
      <c r="B1769" s="5" t="s">
        <v>19</v>
      </c>
      <c r="C1769" s="5" t="s">
        <v>30</v>
      </c>
      <c r="D1769" s="5" t="s">
        <v>31</v>
      </c>
      <c r="E1769" s="3">
        <v>9</v>
      </c>
      <c r="F1769" s="3">
        <v>4.8292325999999986E-3</v>
      </c>
      <c r="G1769" s="3">
        <v>342</v>
      </c>
      <c r="H1769" s="3">
        <v>8.60814E-4</v>
      </c>
      <c r="I1769" s="3">
        <v>311.21999999999997</v>
      </c>
      <c r="J1769" s="3">
        <v>8.6024319999999986E-4</v>
      </c>
      <c r="K1769" s="3">
        <v>45</v>
      </c>
      <c r="L1769" s="3">
        <v>45</v>
      </c>
      <c r="M1769" s="3">
        <v>0</v>
      </c>
      <c r="N1769" s="3">
        <v>0</v>
      </c>
      <c r="O1769" s="3" t="str">
        <f t="shared" si="54"/>
        <v>2020</v>
      </c>
      <c r="P1769" s="3" t="str">
        <f t="shared" si="55"/>
        <v>06</v>
      </c>
      <c r="Q1769" s="3" t="s">
        <v>22</v>
      </c>
      <c r="R1769" s="5" t="s">
        <v>23</v>
      </c>
      <c r="T1769" s="3"/>
      <c r="U1769" s="3"/>
      <c r="V1769" s="3"/>
      <c r="W1769" s="3"/>
      <c r="X1769" s="3"/>
      <c r="Y1769" s="3"/>
      <c r="Z1769" s="3"/>
      <c r="AA1769" s="3"/>
      <c r="AB1769" s="3"/>
      <c r="AC1769" s="3"/>
      <c r="AD1769" s="3"/>
      <c r="AE1769"/>
      <c r="AF1769"/>
    </row>
    <row r="1770" spans="1:32" s="5" customFormat="1" x14ac:dyDescent="0.25">
      <c r="A1770" s="5" t="s">
        <v>190</v>
      </c>
      <c r="B1770" s="5" t="s">
        <v>19</v>
      </c>
      <c r="C1770" s="5" t="s">
        <v>34</v>
      </c>
      <c r="D1770" s="5" t="s">
        <v>35</v>
      </c>
      <c r="E1770" s="3">
        <v>21</v>
      </c>
      <c r="F1770" s="3">
        <v>1.12682094E-2</v>
      </c>
      <c r="G1770" s="3">
        <v>1596</v>
      </c>
      <c r="H1770" s="3">
        <v>4.0171319999999996E-3</v>
      </c>
      <c r="I1770" s="3">
        <v>1452.3600000000001</v>
      </c>
      <c r="J1770" s="3">
        <v>4.0144682999999999E-3</v>
      </c>
      <c r="K1770" s="3">
        <v>210</v>
      </c>
      <c r="L1770" s="3">
        <v>210</v>
      </c>
      <c r="M1770" s="3">
        <v>0</v>
      </c>
      <c r="N1770" s="3">
        <v>0</v>
      </c>
      <c r="O1770" s="3" t="str">
        <f t="shared" si="54"/>
        <v>2020</v>
      </c>
      <c r="P1770" s="3" t="str">
        <f t="shared" si="55"/>
        <v>06</v>
      </c>
      <c r="Q1770" s="3" t="s">
        <v>22</v>
      </c>
      <c r="R1770" s="5" t="s">
        <v>23</v>
      </c>
      <c r="T1770" s="3"/>
      <c r="U1770" s="3"/>
      <c r="V1770" s="3"/>
      <c r="W1770" s="3"/>
      <c r="X1770" s="3"/>
      <c r="Y1770" s="3"/>
      <c r="Z1770" s="3"/>
      <c r="AA1770" s="3"/>
      <c r="AB1770" s="3"/>
      <c r="AC1770" s="3"/>
      <c r="AD1770" s="3"/>
      <c r="AE1770"/>
      <c r="AF1770"/>
    </row>
    <row r="1771" spans="1:32" s="5" customFormat="1" x14ac:dyDescent="0.25">
      <c r="A1771" s="5" t="s">
        <v>190</v>
      </c>
      <c r="B1771" s="5" t="s">
        <v>19</v>
      </c>
      <c r="C1771" s="5" t="s">
        <v>34</v>
      </c>
      <c r="D1771" s="5" t="s">
        <v>35</v>
      </c>
      <c r="E1771" s="3">
        <v>1</v>
      </c>
      <c r="F1771" s="3">
        <v>5.3658139999999998E-4</v>
      </c>
      <c r="G1771" s="3">
        <v>76</v>
      </c>
      <c r="H1771" s="3">
        <v>1.9129200000000002E-4</v>
      </c>
      <c r="I1771" s="3">
        <v>69.16</v>
      </c>
      <c r="J1771" s="3">
        <v>1.9116520000000002E-4</v>
      </c>
      <c r="K1771" s="3">
        <v>10</v>
      </c>
      <c r="L1771" s="3">
        <v>10</v>
      </c>
      <c r="M1771" s="3">
        <v>0</v>
      </c>
      <c r="N1771" s="3">
        <v>0</v>
      </c>
      <c r="O1771" s="3" t="str">
        <f t="shared" si="54"/>
        <v>2020</v>
      </c>
      <c r="P1771" s="3" t="str">
        <f t="shared" si="55"/>
        <v>06</v>
      </c>
      <c r="Q1771" s="3" t="s">
        <v>22</v>
      </c>
      <c r="R1771" s="5" t="s">
        <v>23</v>
      </c>
      <c r="T1771" s="3"/>
      <c r="U1771" s="3"/>
      <c r="V1771" s="3"/>
      <c r="W1771" s="3"/>
      <c r="X1771" s="3"/>
      <c r="Y1771" s="3"/>
      <c r="Z1771" s="3"/>
      <c r="AA1771" s="3"/>
      <c r="AB1771" s="3"/>
      <c r="AC1771" s="3"/>
      <c r="AD1771" s="3"/>
      <c r="AE1771"/>
      <c r="AF1771"/>
    </row>
    <row r="1772" spans="1:32" s="5" customFormat="1" x14ac:dyDescent="0.25">
      <c r="A1772" s="5" t="s">
        <v>190</v>
      </c>
      <c r="B1772" s="5" t="s">
        <v>19</v>
      </c>
      <c r="C1772" s="5" t="s">
        <v>34</v>
      </c>
      <c r="D1772" s="5" t="s">
        <v>35</v>
      </c>
      <c r="E1772" s="3">
        <v>5</v>
      </c>
      <c r="F1772" s="3">
        <v>2.682907E-3</v>
      </c>
      <c r="G1772" s="3">
        <v>380</v>
      </c>
      <c r="H1772" s="3">
        <v>9.5646000000000012E-4</v>
      </c>
      <c r="I1772" s="3">
        <v>345.8</v>
      </c>
      <c r="J1772" s="3">
        <v>9.5582579999999983E-4</v>
      </c>
      <c r="K1772" s="3">
        <v>50</v>
      </c>
      <c r="L1772" s="3">
        <v>50</v>
      </c>
      <c r="M1772" s="3">
        <v>0</v>
      </c>
      <c r="N1772" s="3">
        <v>0</v>
      </c>
      <c r="O1772" s="3" t="str">
        <f t="shared" si="54"/>
        <v>2020</v>
      </c>
      <c r="P1772" s="3" t="str">
        <f t="shared" si="55"/>
        <v>06</v>
      </c>
      <c r="Q1772" s="3" t="s">
        <v>22</v>
      </c>
      <c r="R1772" s="5" t="s">
        <v>23</v>
      </c>
      <c r="T1772" s="3"/>
      <c r="U1772" s="3"/>
      <c r="V1772" s="3"/>
      <c r="W1772" s="3"/>
      <c r="X1772" s="3"/>
      <c r="Y1772" s="3"/>
      <c r="Z1772" s="3"/>
      <c r="AA1772" s="3"/>
      <c r="AB1772" s="3"/>
      <c r="AC1772" s="3"/>
      <c r="AD1772" s="3"/>
      <c r="AE1772"/>
      <c r="AF1772"/>
    </row>
    <row r="1773" spans="1:32" s="5" customFormat="1" x14ac:dyDescent="0.25">
      <c r="A1773" s="5" t="s">
        <v>190</v>
      </c>
      <c r="B1773" s="5" t="s">
        <v>19</v>
      </c>
      <c r="C1773" s="5" t="s">
        <v>34</v>
      </c>
      <c r="D1773" s="5" t="s">
        <v>35</v>
      </c>
      <c r="E1773" s="3">
        <v>1</v>
      </c>
      <c r="F1773" s="3">
        <v>5.3658139999999998E-4</v>
      </c>
      <c r="G1773" s="3">
        <v>76</v>
      </c>
      <c r="H1773" s="3">
        <v>1.9129200000000002E-4</v>
      </c>
      <c r="I1773" s="3">
        <v>69.16</v>
      </c>
      <c r="J1773" s="3">
        <v>1.9116520000000002E-4</v>
      </c>
      <c r="K1773" s="3">
        <v>10</v>
      </c>
      <c r="L1773" s="3">
        <v>10</v>
      </c>
      <c r="M1773" s="3">
        <v>0</v>
      </c>
      <c r="N1773" s="3">
        <v>0</v>
      </c>
      <c r="O1773" s="3" t="str">
        <f t="shared" si="54"/>
        <v>2020</v>
      </c>
      <c r="P1773" s="3" t="str">
        <f t="shared" si="55"/>
        <v>06</v>
      </c>
      <c r="Q1773" s="3" t="s">
        <v>28</v>
      </c>
      <c r="R1773" s="5" t="s">
        <v>29</v>
      </c>
      <c r="T1773" s="3"/>
      <c r="U1773" s="3"/>
      <c r="V1773" s="3"/>
      <c r="W1773" s="3"/>
      <c r="X1773" s="3"/>
      <c r="Y1773" s="3"/>
      <c r="Z1773" s="3"/>
      <c r="AA1773" s="3"/>
      <c r="AB1773" s="3"/>
      <c r="AC1773" s="3"/>
      <c r="AD1773" s="3"/>
      <c r="AE1773"/>
      <c r="AF1773"/>
    </row>
    <row r="1774" spans="1:32" s="5" customFormat="1" x14ac:dyDescent="0.25">
      <c r="A1774" s="5" t="s">
        <v>190</v>
      </c>
      <c r="B1774" s="5" t="s">
        <v>19</v>
      </c>
      <c r="C1774" s="5" t="s">
        <v>36</v>
      </c>
      <c r="D1774" s="5" t="s">
        <v>37</v>
      </c>
      <c r="E1774" s="3">
        <v>3</v>
      </c>
      <c r="F1774" s="3">
        <v>1.6097441999999996E-3</v>
      </c>
      <c r="G1774" s="3">
        <v>684</v>
      </c>
      <c r="H1774" s="3">
        <v>1.721628E-3</v>
      </c>
      <c r="I1774" s="3">
        <v>622.43999999999994</v>
      </c>
      <c r="J1774" s="3">
        <v>1.7204863999999997E-3</v>
      </c>
      <c r="K1774" s="3">
        <v>90</v>
      </c>
      <c r="L1774" s="3">
        <v>90</v>
      </c>
      <c r="M1774" s="3">
        <v>0</v>
      </c>
      <c r="N1774" s="3">
        <v>0</v>
      </c>
      <c r="O1774" s="3" t="str">
        <f t="shared" si="54"/>
        <v>2020</v>
      </c>
      <c r="P1774" s="3" t="str">
        <f t="shared" si="55"/>
        <v>06</v>
      </c>
      <c r="Q1774" s="3" t="s">
        <v>22</v>
      </c>
      <c r="R1774" s="5" t="s">
        <v>29</v>
      </c>
      <c r="T1774" s="3"/>
      <c r="U1774" s="3"/>
      <c r="V1774" s="3"/>
      <c r="W1774" s="3"/>
      <c r="X1774" s="3"/>
      <c r="Y1774" s="3"/>
      <c r="Z1774" s="3"/>
      <c r="AA1774" s="3"/>
      <c r="AB1774" s="3"/>
      <c r="AC1774" s="3"/>
      <c r="AD1774" s="3"/>
      <c r="AE1774"/>
      <c r="AF1774"/>
    </row>
    <row r="1775" spans="1:32" s="5" customFormat="1" x14ac:dyDescent="0.25">
      <c r="A1775" s="5" t="s">
        <v>190</v>
      </c>
      <c r="B1775" s="5" t="s">
        <v>19</v>
      </c>
      <c r="C1775" s="5" t="s">
        <v>36</v>
      </c>
      <c r="D1775" s="5" t="s">
        <v>37</v>
      </c>
      <c r="E1775" s="3">
        <v>1</v>
      </c>
      <c r="F1775" s="3">
        <v>5.3658139999999998E-4</v>
      </c>
      <c r="G1775" s="3">
        <v>228</v>
      </c>
      <c r="H1775" s="3">
        <v>5.7387600000000007E-4</v>
      </c>
      <c r="I1775" s="3">
        <v>207.48000000000002</v>
      </c>
      <c r="J1775" s="3">
        <v>5.734955000000001E-4</v>
      </c>
      <c r="K1775" s="3">
        <v>30</v>
      </c>
      <c r="L1775" s="3">
        <v>30</v>
      </c>
      <c r="M1775" s="3">
        <v>0</v>
      </c>
      <c r="N1775" s="3">
        <v>0</v>
      </c>
      <c r="O1775" s="3" t="str">
        <f t="shared" si="54"/>
        <v>2020</v>
      </c>
      <c r="P1775" s="3" t="str">
        <f t="shared" si="55"/>
        <v>06</v>
      </c>
      <c r="Q1775" s="3" t="s">
        <v>28</v>
      </c>
      <c r="R1775" s="5" t="s">
        <v>29</v>
      </c>
      <c r="T1775" s="3"/>
      <c r="U1775" s="3"/>
      <c r="V1775" s="3"/>
      <c r="W1775" s="3"/>
      <c r="X1775" s="3"/>
      <c r="Y1775" s="3"/>
      <c r="Z1775" s="3"/>
      <c r="AA1775" s="3"/>
      <c r="AB1775" s="3"/>
      <c r="AC1775" s="3"/>
      <c r="AD1775" s="3"/>
      <c r="AE1775"/>
      <c r="AF1775"/>
    </row>
    <row r="1776" spans="1:32" s="5" customFormat="1" x14ac:dyDescent="0.25">
      <c r="A1776" s="5" t="s">
        <v>190</v>
      </c>
      <c r="B1776" s="5" t="s">
        <v>19</v>
      </c>
      <c r="C1776" s="5" t="s">
        <v>36</v>
      </c>
      <c r="D1776" s="5" t="s">
        <v>37</v>
      </c>
      <c r="E1776" s="3">
        <v>82</v>
      </c>
      <c r="F1776" s="3">
        <v>4.3999674799999985E-2</v>
      </c>
      <c r="G1776" s="3">
        <v>18696</v>
      </c>
      <c r="H1776" s="3">
        <v>4.7057832000000001E-2</v>
      </c>
      <c r="I1776" s="3">
        <v>17013.36</v>
      </c>
      <c r="J1776" s="3">
        <v>4.7026628400000006E-2</v>
      </c>
      <c r="K1776" s="3">
        <v>2460</v>
      </c>
      <c r="L1776" s="3">
        <v>2460</v>
      </c>
      <c r="M1776" s="3">
        <v>0</v>
      </c>
      <c r="N1776" s="3">
        <v>0</v>
      </c>
      <c r="O1776" s="3" t="str">
        <f t="shared" si="54"/>
        <v>2020</v>
      </c>
      <c r="P1776" s="3" t="str">
        <f t="shared" si="55"/>
        <v>06</v>
      </c>
      <c r="Q1776" s="3" t="s">
        <v>22</v>
      </c>
      <c r="R1776" s="5" t="s">
        <v>23</v>
      </c>
      <c r="T1776" s="3"/>
      <c r="U1776" s="3"/>
      <c r="V1776" s="3"/>
      <c r="W1776" s="3"/>
      <c r="X1776" s="3"/>
      <c r="Y1776" s="3"/>
      <c r="Z1776" s="3"/>
      <c r="AA1776" s="3"/>
      <c r="AB1776" s="3"/>
      <c r="AC1776" s="3"/>
      <c r="AD1776" s="3"/>
      <c r="AE1776"/>
      <c r="AF1776"/>
    </row>
    <row r="1777" spans="1:32" s="5" customFormat="1" x14ac:dyDescent="0.25">
      <c r="A1777" s="5" t="s">
        <v>190</v>
      </c>
      <c r="B1777" s="5" t="s">
        <v>19</v>
      </c>
      <c r="C1777" s="5" t="s">
        <v>36</v>
      </c>
      <c r="D1777" s="5" t="s">
        <v>37</v>
      </c>
      <c r="E1777" s="3">
        <v>27</v>
      </c>
      <c r="F1777" s="3">
        <v>1.4487697800000001E-2</v>
      </c>
      <c r="G1777" s="3">
        <v>6156</v>
      </c>
      <c r="H1777" s="3">
        <v>1.5494651999999998E-2</v>
      </c>
      <c r="I1777" s="3">
        <v>5645.2800000000007</v>
      </c>
      <c r="J1777" s="3">
        <v>1.56041184E-2</v>
      </c>
      <c r="K1777" s="3">
        <v>810</v>
      </c>
      <c r="L1777" s="3">
        <v>810</v>
      </c>
      <c r="M1777" s="3">
        <v>0</v>
      </c>
      <c r="N1777" s="3">
        <v>0</v>
      </c>
      <c r="O1777" s="3" t="str">
        <f t="shared" si="54"/>
        <v>2020</v>
      </c>
      <c r="P1777" s="3" t="str">
        <f t="shared" si="55"/>
        <v>06</v>
      </c>
      <c r="Q1777" s="3" t="s">
        <v>22</v>
      </c>
      <c r="R1777" s="5" t="s">
        <v>23</v>
      </c>
      <c r="T1777" s="3"/>
      <c r="U1777" s="3"/>
      <c r="V1777" s="3"/>
      <c r="W1777" s="3"/>
      <c r="X1777" s="3"/>
      <c r="Y1777" s="3"/>
      <c r="Z1777" s="3"/>
      <c r="AA1777" s="3"/>
      <c r="AB1777" s="3"/>
      <c r="AC1777" s="3"/>
      <c r="AD1777" s="3"/>
      <c r="AE1777"/>
      <c r="AF1777"/>
    </row>
    <row r="1778" spans="1:32" s="5" customFormat="1" x14ac:dyDescent="0.25">
      <c r="A1778" s="5" t="s">
        <v>190</v>
      </c>
      <c r="B1778" s="5" t="s">
        <v>19</v>
      </c>
      <c r="C1778" s="5" t="s">
        <v>36</v>
      </c>
      <c r="D1778" s="5" t="s">
        <v>37</v>
      </c>
      <c r="E1778" s="3">
        <v>524</v>
      </c>
      <c r="F1778" s="3">
        <v>0.28116865360000004</v>
      </c>
      <c r="G1778" s="3">
        <v>119472</v>
      </c>
      <c r="H1778" s="3">
        <v>0.30071102399999994</v>
      </c>
      <c r="I1778" s="3">
        <v>108806.16</v>
      </c>
      <c r="J1778" s="3">
        <v>0.3007511068999999</v>
      </c>
      <c r="K1778" s="3">
        <v>15720</v>
      </c>
      <c r="L1778" s="3">
        <v>15720</v>
      </c>
      <c r="M1778" s="3">
        <v>0</v>
      </c>
      <c r="N1778" s="3">
        <v>0</v>
      </c>
      <c r="O1778" s="3" t="str">
        <f t="shared" si="54"/>
        <v>2020</v>
      </c>
      <c r="P1778" s="3" t="str">
        <f t="shared" si="55"/>
        <v>06</v>
      </c>
      <c r="Q1778" s="3" t="s">
        <v>22</v>
      </c>
      <c r="R1778" s="5" t="s">
        <v>23</v>
      </c>
      <c r="T1778" s="3"/>
      <c r="U1778" s="3"/>
      <c r="V1778" s="3"/>
      <c r="W1778" s="3"/>
      <c r="X1778" s="3"/>
      <c r="Y1778" s="3"/>
      <c r="Z1778" s="3"/>
      <c r="AA1778" s="3"/>
      <c r="AB1778" s="3"/>
      <c r="AC1778" s="3"/>
      <c r="AD1778" s="3"/>
      <c r="AE1778"/>
      <c r="AF1778"/>
    </row>
    <row r="1779" spans="1:32" s="5" customFormat="1" x14ac:dyDescent="0.25">
      <c r="A1779" s="5" t="s">
        <v>190</v>
      </c>
      <c r="B1779" s="5" t="s">
        <v>19</v>
      </c>
      <c r="C1779" s="5" t="s">
        <v>36</v>
      </c>
      <c r="D1779" s="5" t="s">
        <v>37</v>
      </c>
      <c r="E1779" s="3">
        <v>3</v>
      </c>
      <c r="F1779" s="3">
        <v>1.6097441999999996E-3</v>
      </c>
      <c r="G1779" s="3">
        <v>684</v>
      </c>
      <c r="H1779" s="3">
        <v>1.721628E-3</v>
      </c>
      <c r="I1779" s="3">
        <v>622.43999999999994</v>
      </c>
      <c r="J1779" s="3">
        <v>1.7204863999999997E-3</v>
      </c>
      <c r="K1779" s="3">
        <v>90</v>
      </c>
      <c r="L1779" s="3">
        <v>90</v>
      </c>
      <c r="M1779" s="3">
        <v>0</v>
      </c>
      <c r="N1779" s="3">
        <v>0</v>
      </c>
      <c r="O1779" s="3" t="str">
        <f t="shared" si="54"/>
        <v>2020</v>
      </c>
      <c r="P1779" s="3" t="str">
        <f t="shared" si="55"/>
        <v>06</v>
      </c>
      <c r="Q1779" s="3" t="s">
        <v>33</v>
      </c>
      <c r="R1779" s="5" t="s">
        <v>23</v>
      </c>
      <c r="T1779" s="3"/>
      <c r="U1779" s="3"/>
      <c r="V1779" s="3"/>
      <c r="W1779" s="3"/>
      <c r="X1779" s="3"/>
      <c r="Y1779" s="3"/>
      <c r="Z1779" s="3"/>
      <c r="AA1779" s="3"/>
      <c r="AB1779" s="3"/>
      <c r="AC1779" s="3"/>
      <c r="AD1779" s="3"/>
      <c r="AE1779"/>
      <c r="AF1779"/>
    </row>
    <row r="1780" spans="1:32" s="5" customFormat="1" x14ac:dyDescent="0.25">
      <c r="A1780" s="5" t="s">
        <v>190</v>
      </c>
      <c r="B1780" s="5" t="s">
        <v>19</v>
      </c>
      <c r="C1780" s="5" t="s">
        <v>38</v>
      </c>
      <c r="D1780" s="5" t="s">
        <v>39</v>
      </c>
      <c r="E1780" s="3">
        <v>4</v>
      </c>
      <c r="F1780" s="3">
        <v>2.1463255999999999E-3</v>
      </c>
      <c r="G1780" s="3">
        <v>912</v>
      </c>
      <c r="H1780" s="3">
        <v>2.2955040000000003E-3</v>
      </c>
      <c r="I1780" s="3">
        <v>829.92000000000007</v>
      </c>
      <c r="J1780" s="3">
        <v>2.2939818999999995E-3</v>
      </c>
      <c r="K1780" s="3">
        <v>120</v>
      </c>
      <c r="L1780" s="3">
        <v>120</v>
      </c>
      <c r="M1780" s="3">
        <v>0</v>
      </c>
      <c r="N1780" s="3">
        <v>0</v>
      </c>
      <c r="O1780" s="3" t="str">
        <f t="shared" si="54"/>
        <v>2020</v>
      </c>
      <c r="P1780" s="3" t="str">
        <f t="shared" si="55"/>
        <v>06</v>
      </c>
      <c r="Q1780" s="3" t="s">
        <v>22</v>
      </c>
      <c r="R1780" s="5" t="s">
        <v>23</v>
      </c>
      <c r="T1780" s="3"/>
      <c r="U1780" s="3"/>
      <c r="V1780" s="3"/>
      <c r="W1780" s="3"/>
      <c r="X1780" s="3"/>
      <c r="Y1780" s="3"/>
      <c r="Z1780" s="3"/>
      <c r="AA1780" s="3"/>
      <c r="AB1780" s="3"/>
      <c r="AC1780" s="3"/>
      <c r="AD1780" s="3"/>
      <c r="AE1780"/>
      <c r="AF1780"/>
    </row>
    <row r="1781" spans="1:32" s="5" customFormat="1" x14ac:dyDescent="0.25">
      <c r="A1781" s="5" t="s">
        <v>190</v>
      </c>
      <c r="B1781" s="5" t="s">
        <v>19</v>
      </c>
      <c r="C1781" s="5" t="s">
        <v>40</v>
      </c>
      <c r="D1781" s="5" t="s">
        <v>41</v>
      </c>
      <c r="E1781" s="3">
        <v>512</v>
      </c>
      <c r="F1781" s="3">
        <v>0.27472967679999999</v>
      </c>
      <c r="G1781" s="3">
        <v>0</v>
      </c>
      <c r="H1781" s="3">
        <v>0</v>
      </c>
      <c r="I1781" s="3">
        <v>0</v>
      </c>
      <c r="J1781" s="3">
        <v>0</v>
      </c>
      <c r="K1781" s="3">
        <v>0</v>
      </c>
      <c r="L1781" s="3">
        <v>0</v>
      </c>
      <c r="M1781" s="3">
        <v>15360</v>
      </c>
      <c r="N1781" s="3">
        <v>0</v>
      </c>
      <c r="O1781" s="3" t="str">
        <f t="shared" si="54"/>
        <v>2020</v>
      </c>
      <c r="P1781" s="3" t="str">
        <f t="shared" si="55"/>
        <v>06</v>
      </c>
      <c r="Q1781" s="3" t="s">
        <v>22</v>
      </c>
      <c r="R1781" s="5" t="s">
        <v>23</v>
      </c>
      <c r="T1781" s="3"/>
      <c r="U1781" s="3"/>
      <c r="V1781" s="3"/>
      <c r="W1781" s="3"/>
      <c r="X1781" s="3"/>
      <c r="Y1781" s="3"/>
      <c r="Z1781" s="3"/>
      <c r="AA1781" s="3"/>
      <c r="AB1781" s="3"/>
      <c r="AC1781" s="3"/>
      <c r="AD1781" s="3"/>
      <c r="AE1781"/>
      <c r="AF1781"/>
    </row>
    <row r="1782" spans="1:32" s="5" customFormat="1" x14ac:dyDescent="0.25">
      <c r="A1782" s="5" t="s">
        <v>190</v>
      </c>
      <c r="B1782" s="5" t="s">
        <v>19</v>
      </c>
      <c r="C1782" s="5" t="s">
        <v>40</v>
      </c>
      <c r="D1782" s="5" t="s">
        <v>41</v>
      </c>
      <c r="E1782" s="3">
        <v>6</v>
      </c>
      <c r="F1782" s="3">
        <v>3.2194883999999992E-3</v>
      </c>
      <c r="G1782" s="3">
        <v>0</v>
      </c>
      <c r="H1782" s="3">
        <v>0</v>
      </c>
      <c r="I1782" s="3">
        <v>0</v>
      </c>
      <c r="J1782" s="3">
        <v>0</v>
      </c>
      <c r="K1782" s="3">
        <v>0</v>
      </c>
      <c r="L1782" s="3">
        <v>0</v>
      </c>
      <c r="M1782" s="3">
        <v>180</v>
      </c>
      <c r="N1782" s="3">
        <v>0</v>
      </c>
      <c r="O1782" s="3" t="str">
        <f t="shared" si="54"/>
        <v>2020</v>
      </c>
      <c r="P1782" s="3" t="str">
        <f t="shared" si="55"/>
        <v>06</v>
      </c>
      <c r="Q1782" s="3" t="s">
        <v>22</v>
      </c>
      <c r="R1782" s="5" t="s">
        <v>23</v>
      </c>
      <c r="T1782" s="3"/>
      <c r="U1782" s="3"/>
      <c r="V1782" s="3"/>
      <c r="W1782" s="3"/>
      <c r="X1782" s="3"/>
      <c r="Y1782" s="3"/>
      <c r="Z1782" s="3"/>
      <c r="AA1782" s="3"/>
      <c r="AB1782" s="3"/>
      <c r="AC1782" s="3"/>
      <c r="AD1782" s="3"/>
      <c r="AE1782"/>
      <c r="AF1782"/>
    </row>
    <row r="1783" spans="1:32" s="5" customFormat="1" x14ac:dyDescent="0.25">
      <c r="A1783" s="5" t="s">
        <v>190</v>
      </c>
      <c r="B1783" s="5" t="s">
        <v>19</v>
      </c>
      <c r="C1783" s="5" t="s">
        <v>40</v>
      </c>
      <c r="D1783" s="5" t="s">
        <v>41</v>
      </c>
      <c r="E1783" s="3">
        <v>82</v>
      </c>
      <c r="F1783" s="3">
        <v>4.3999674799999985E-2</v>
      </c>
      <c r="G1783" s="3">
        <v>0</v>
      </c>
      <c r="H1783" s="3">
        <v>0</v>
      </c>
      <c r="I1783" s="3">
        <v>0</v>
      </c>
      <c r="J1783" s="3">
        <v>0</v>
      </c>
      <c r="K1783" s="3">
        <v>0</v>
      </c>
      <c r="L1783" s="3">
        <v>0</v>
      </c>
      <c r="M1783" s="3">
        <v>2460</v>
      </c>
      <c r="N1783" s="3">
        <v>0</v>
      </c>
      <c r="O1783" s="3" t="str">
        <f t="shared" si="54"/>
        <v>2020</v>
      </c>
      <c r="P1783" s="3" t="str">
        <f t="shared" si="55"/>
        <v>06</v>
      </c>
      <c r="Q1783" s="3" t="s">
        <v>22</v>
      </c>
      <c r="R1783" s="5" t="s">
        <v>23</v>
      </c>
      <c r="T1783" s="3"/>
      <c r="U1783" s="3"/>
      <c r="V1783" s="3"/>
      <c r="W1783" s="3"/>
      <c r="X1783" s="3"/>
      <c r="Y1783" s="3"/>
      <c r="Z1783" s="3"/>
      <c r="AA1783" s="3"/>
      <c r="AB1783" s="3"/>
      <c r="AC1783" s="3"/>
      <c r="AD1783" s="3"/>
      <c r="AE1783"/>
      <c r="AF1783"/>
    </row>
    <row r="1784" spans="1:32" s="5" customFormat="1" x14ac:dyDescent="0.25">
      <c r="A1784" s="5" t="s">
        <v>190</v>
      </c>
      <c r="B1784" s="5" t="s">
        <v>19</v>
      </c>
      <c r="C1784" s="5" t="s">
        <v>40</v>
      </c>
      <c r="D1784" s="5" t="s">
        <v>41</v>
      </c>
      <c r="E1784" s="3">
        <v>4</v>
      </c>
      <c r="F1784" s="3">
        <v>2.1463255999999999E-3</v>
      </c>
      <c r="G1784" s="3">
        <v>0</v>
      </c>
      <c r="H1784" s="3">
        <v>0</v>
      </c>
      <c r="I1784" s="3">
        <v>0</v>
      </c>
      <c r="J1784" s="3">
        <v>0</v>
      </c>
      <c r="K1784" s="3">
        <v>0</v>
      </c>
      <c r="L1784" s="3">
        <v>0</v>
      </c>
      <c r="M1784" s="3">
        <v>120</v>
      </c>
      <c r="N1784" s="3">
        <v>0</v>
      </c>
      <c r="O1784" s="3" t="str">
        <f t="shared" si="54"/>
        <v>2020</v>
      </c>
      <c r="P1784" s="3" t="str">
        <f t="shared" si="55"/>
        <v>06</v>
      </c>
      <c r="Q1784" s="3" t="s">
        <v>22</v>
      </c>
      <c r="R1784" s="5" t="s">
        <v>29</v>
      </c>
      <c r="T1784" s="3"/>
      <c r="U1784" s="3"/>
      <c r="V1784" s="3"/>
      <c r="W1784" s="3"/>
      <c r="X1784" s="3"/>
      <c r="Y1784" s="3"/>
      <c r="Z1784" s="3"/>
      <c r="AA1784" s="3"/>
      <c r="AB1784" s="3"/>
      <c r="AC1784" s="3"/>
      <c r="AD1784" s="3"/>
      <c r="AE1784"/>
      <c r="AF1784"/>
    </row>
    <row r="1785" spans="1:32" s="5" customFormat="1" x14ac:dyDescent="0.25">
      <c r="A1785" s="5" t="s">
        <v>190</v>
      </c>
      <c r="B1785" s="5" t="s">
        <v>19</v>
      </c>
      <c r="C1785" s="5" t="s">
        <v>42</v>
      </c>
      <c r="D1785" s="5" t="s">
        <v>43</v>
      </c>
      <c r="E1785" s="3">
        <v>3</v>
      </c>
      <c r="F1785" s="3">
        <v>1.6097441999999996E-3</v>
      </c>
      <c r="G1785" s="3">
        <v>2133</v>
      </c>
      <c r="H1785" s="3">
        <v>5.3687610000000014E-3</v>
      </c>
      <c r="I1785" s="3">
        <v>1941.03</v>
      </c>
      <c r="J1785" s="3">
        <v>5.3652009999999991E-3</v>
      </c>
      <c r="K1785" s="3">
        <v>180</v>
      </c>
      <c r="L1785" s="3">
        <v>180</v>
      </c>
      <c r="M1785" s="3">
        <v>0</v>
      </c>
      <c r="N1785" s="3">
        <v>0</v>
      </c>
      <c r="O1785" s="3" t="str">
        <f t="shared" si="54"/>
        <v>2020</v>
      </c>
      <c r="P1785" s="3" t="str">
        <f t="shared" si="55"/>
        <v>06</v>
      </c>
      <c r="Q1785" s="3" t="s">
        <v>22</v>
      </c>
      <c r="R1785" s="5" t="s">
        <v>29</v>
      </c>
      <c r="T1785" s="3"/>
      <c r="U1785" s="3"/>
      <c r="V1785" s="3"/>
      <c r="W1785" s="3"/>
      <c r="X1785" s="3"/>
      <c r="Y1785" s="3"/>
      <c r="Z1785" s="3"/>
      <c r="AA1785" s="3"/>
      <c r="AB1785" s="3"/>
      <c r="AC1785" s="3"/>
      <c r="AD1785" s="3"/>
      <c r="AE1785"/>
      <c r="AF1785"/>
    </row>
    <row r="1786" spans="1:32" s="5" customFormat="1" x14ac:dyDescent="0.25">
      <c r="A1786" s="5" t="s">
        <v>190</v>
      </c>
      <c r="B1786" s="5" t="s">
        <v>19</v>
      </c>
      <c r="C1786" s="5" t="s">
        <v>42</v>
      </c>
      <c r="D1786" s="5" t="s">
        <v>43</v>
      </c>
      <c r="E1786" s="3">
        <v>96</v>
      </c>
      <c r="F1786" s="3">
        <v>5.1511814399999988E-2</v>
      </c>
      <c r="G1786" s="3">
        <v>68256</v>
      </c>
      <c r="H1786" s="3">
        <v>0.17180035200000005</v>
      </c>
      <c r="I1786" s="3">
        <v>62112.959999999999</v>
      </c>
      <c r="J1786" s="3">
        <v>0.1716864327</v>
      </c>
      <c r="K1786" s="3">
        <v>5760</v>
      </c>
      <c r="L1786" s="3">
        <v>5760</v>
      </c>
      <c r="M1786" s="3">
        <v>0</v>
      </c>
      <c r="N1786" s="3">
        <v>0</v>
      </c>
      <c r="O1786" s="3" t="str">
        <f t="shared" si="54"/>
        <v>2020</v>
      </c>
      <c r="P1786" s="3" t="str">
        <f t="shared" si="55"/>
        <v>06</v>
      </c>
      <c r="Q1786" s="3" t="s">
        <v>22</v>
      </c>
      <c r="R1786" s="5" t="s">
        <v>23</v>
      </c>
      <c r="T1786" s="3"/>
      <c r="U1786" s="3"/>
      <c r="V1786" s="3"/>
      <c r="W1786" s="3"/>
      <c r="X1786" s="3"/>
      <c r="Y1786" s="3"/>
      <c r="Z1786" s="3"/>
      <c r="AA1786" s="3"/>
      <c r="AB1786" s="3"/>
      <c r="AC1786" s="3"/>
      <c r="AD1786" s="3"/>
      <c r="AE1786"/>
      <c r="AF1786"/>
    </row>
    <row r="1787" spans="1:32" s="5" customFormat="1" x14ac:dyDescent="0.25">
      <c r="A1787" s="5" t="s">
        <v>190</v>
      </c>
      <c r="B1787" s="5" t="s">
        <v>19</v>
      </c>
      <c r="C1787" s="5" t="s">
        <v>44</v>
      </c>
      <c r="D1787" s="5" t="s">
        <v>45</v>
      </c>
      <c r="E1787" s="3">
        <v>156</v>
      </c>
      <c r="F1787" s="3">
        <v>8.3706698400000015E-2</v>
      </c>
      <c r="G1787" s="3">
        <v>74412</v>
      </c>
      <c r="H1787" s="3">
        <v>0.18729500399999999</v>
      </c>
      <c r="I1787" s="3">
        <v>67896.180000000008</v>
      </c>
      <c r="J1787" s="3">
        <v>0.18767183110000002</v>
      </c>
      <c r="K1787" s="3">
        <v>6240</v>
      </c>
      <c r="L1787" s="3">
        <v>6240</v>
      </c>
      <c r="M1787" s="3">
        <v>0</v>
      </c>
      <c r="N1787" s="3">
        <v>0</v>
      </c>
      <c r="O1787" s="3" t="str">
        <f t="shared" si="54"/>
        <v>2020</v>
      </c>
      <c r="P1787" s="3" t="str">
        <f t="shared" si="55"/>
        <v>06</v>
      </c>
      <c r="Q1787" s="3" t="s">
        <v>22</v>
      </c>
      <c r="R1787" s="5" t="s">
        <v>23</v>
      </c>
      <c r="T1787" s="3"/>
      <c r="U1787" s="3"/>
      <c r="V1787" s="3"/>
      <c r="W1787" s="3"/>
      <c r="X1787" s="3"/>
      <c r="Y1787" s="3"/>
      <c r="Z1787" s="3"/>
      <c r="AA1787" s="3"/>
      <c r="AB1787" s="3"/>
      <c r="AC1787" s="3"/>
      <c r="AD1787" s="3"/>
      <c r="AE1787"/>
      <c r="AF1787"/>
    </row>
    <row r="1788" spans="1:32" s="5" customFormat="1" x14ac:dyDescent="0.25">
      <c r="A1788" s="5" t="s">
        <v>190</v>
      </c>
      <c r="B1788" s="5" t="s">
        <v>19</v>
      </c>
      <c r="C1788" s="5" t="s">
        <v>44</v>
      </c>
      <c r="D1788" s="5" t="s">
        <v>45</v>
      </c>
      <c r="E1788" s="3">
        <v>2</v>
      </c>
      <c r="F1788" s="3">
        <v>1.0731628E-3</v>
      </c>
      <c r="G1788" s="3">
        <v>954</v>
      </c>
      <c r="H1788" s="3">
        <v>2.4012179999999997E-3</v>
      </c>
      <c r="I1788" s="3">
        <v>868.14</v>
      </c>
      <c r="J1788" s="3">
        <v>2.3996258000000001E-3</v>
      </c>
      <c r="K1788" s="3">
        <v>80</v>
      </c>
      <c r="L1788" s="3">
        <v>80</v>
      </c>
      <c r="M1788" s="3">
        <v>0</v>
      </c>
      <c r="N1788" s="3">
        <v>0</v>
      </c>
      <c r="O1788" s="3" t="str">
        <f t="shared" si="54"/>
        <v>2020</v>
      </c>
      <c r="P1788" s="3" t="str">
        <f t="shared" si="55"/>
        <v>06</v>
      </c>
      <c r="Q1788" s="3" t="s">
        <v>33</v>
      </c>
      <c r="R1788" s="5" t="s">
        <v>23</v>
      </c>
      <c r="T1788" s="3"/>
      <c r="U1788" s="3"/>
      <c r="V1788" s="3"/>
      <c r="W1788" s="3"/>
      <c r="X1788" s="3"/>
      <c r="Y1788" s="3"/>
      <c r="Z1788" s="3"/>
      <c r="AA1788" s="3"/>
      <c r="AB1788" s="3"/>
      <c r="AC1788" s="3"/>
      <c r="AD1788" s="3"/>
      <c r="AE1788"/>
      <c r="AF1788"/>
    </row>
    <row r="1789" spans="1:32" s="5" customFormat="1" x14ac:dyDescent="0.25">
      <c r="A1789" s="5" t="s">
        <v>190</v>
      </c>
      <c r="B1789" s="5" t="s">
        <v>19</v>
      </c>
      <c r="C1789" s="5" t="s">
        <v>46</v>
      </c>
      <c r="D1789" s="5" t="s">
        <v>47</v>
      </c>
      <c r="E1789" s="3">
        <v>1</v>
      </c>
      <c r="F1789" s="3">
        <v>5.3658139999999998E-4</v>
      </c>
      <c r="G1789" s="3">
        <v>239</v>
      </c>
      <c r="H1789" s="3">
        <v>6.0156299999999995E-4</v>
      </c>
      <c r="I1789" s="3">
        <v>217.49</v>
      </c>
      <c r="J1789" s="3">
        <v>6.0116409999999988E-4</v>
      </c>
      <c r="K1789" s="3">
        <v>20</v>
      </c>
      <c r="L1789" s="3">
        <v>20</v>
      </c>
      <c r="M1789" s="3">
        <v>0</v>
      </c>
      <c r="N1789" s="3">
        <v>0</v>
      </c>
      <c r="O1789" s="3" t="str">
        <f t="shared" si="54"/>
        <v>2020</v>
      </c>
      <c r="P1789" s="3" t="str">
        <f t="shared" si="55"/>
        <v>06</v>
      </c>
      <c r="Q1789" s="3" t="s">
        <v>32</v>
      </c>
      <c r="R1789" s="5" t="s">
        <v>23</v>
      </c>
      <c r="T1789" s="3"/>
      <c r="U1789" s="3"/>
      <c r="V1789" s="3"/>
      <c r="W1789" s="3"/>
      <c r="X1789" s="3"/>
      <c r="Y1789" s="3"/>
      <c r="Z1789" s="3"/>
      <c r="AA1789" s="3"/>
      <c r="AB1789" s="3"/>
      <c r="AC1789" s="3"/>
      <c r="AD1789" s="3"/>
      <c r="AE1789"/>
      <c r="AF1789"/>
    </row>
    <row r="1790" spans="1:32" s="5" customFormat="1" x14ac:dyDescent="0.25">
      <c r="A1790" s="5" t="s">
        <v>190</v>
      </c>
      <c r="B1790" s="5" t="s">
        <v>19</v>
      </c>
      <c r="C1790" s="5" t="s">
        <v>46</v>
      </c>
      <c r="D1790" s="5" t="s">
        <v>47</v>
      </c>
      <c r="E1790" s="3">
        <v>271</v>
      </c>
      <c r="F1790" s="3">
        <v>0.14541355939999998</v>
      </c>
      <c r="G1790" s="3">
        <v>64769</v>
      </c>
      <c r="H1790" s="3">
        <v>0.163023573</v>
      </c>
      <c r="I1790" s="3">
        <v>58939.79</v>
      </c>
      <c r="J1790" s="3">
        <v>0.16291547349999996</v>
      </c>
      <c r="K1790" s="3">
        <v>5420</v>
      </c>
      <c r="L1790" s="3">
        <v>5420</v>
      </c>
      <c r="M1790" s="3">
        <v>0</v>
      </c>
      <c r="N1790" s="3">
        <v>0</v>
      </c>
      <c r="O1790" s="3" t="str">
        <f t="shared" si="54"/>
        <v>2020</v>
      </c>
      <c r="P1790" s="3" t="str">
        <f t="shared" si="55"/>
        <v>06</v>
      </c>
      <c r="Q1790" s="3" t="s">
        <v>22</v>
      </c>
      <c r="R1790" s="5" t="s">
        <v>23</v>
      </c>
      <c r="T1790" s="3"/>
      <c r="U1790" s="3"/>
      <c r="V1790" s="3"/>
      <c r="W1790" s="3"/>
      <c r="X1790" s="3"/>
      <c r="Y1790" s="3"/>
      <c r="Z1790" s="3"/>
      <c r="AA1790" s="3"/>
      <c r="AB1790" s="3"/>
      <c r="AC1790" s="3"/>
      <c r="AD1790" s="3"/>
      <c r="AE1790"/>
      <c r="AF1790"/>
    </row>
    <row r="1791" spans="1:32" s="5" customFormat="1" x14ac:dyDescent="0.25">
      <c r="A1791" s="5" t="s">
        <v>190</v>
      </c>
      <c r="B1791" s="5" t="s">
        <v>19</v>
      </c>
      <c r="C1791" s="5" t="s">
        <v>46</v>
      </c>
      <c r="D1791" s="5" t="s">
        <v>47</v>
      </c>
      <c r="E1791" s="3">
        <v>1</v>
      </c>
      <c r="F1791" s="3">
        <v>5.3658139999999998E-4</v>
      </c>
      <c r="G1791" s="3">
        <v>239</v>
      </c>
      <c r="H1791" s="3">
        <v>6.0156299999999995E-4</v>
      </c>
      <c r="I1791" s="3">
        <v>217.49</v>
      </c>
      <c r="J1791" s="3">
        <v>6.0116409999999988E-4</v>
      </c>
      <c r="K1791" s="3">
        <v>20</v>
      </c>
      <c r="L1791" s="3">
        <v>20</v>
      </c>
      <c r="M1791" s="3">
        <v>0</v>
      </c>
      <c r="N1791" s="3">
        <v>0</v>
      </c>
      <c r="O1791" s="3" t="str">
        <f t="shared" si="54"/>
        <v>2020</v>
      </c>
      <c r="P1791" s="3" t="str">
        <f t="shared" si="55"/>
        <v>06</v>
      </c>
      <c r="Q1791" s="3" t="s">
        <v>32</v>
      </c>
      <c r="R1791" s="5" t="s">
        <v>29</v>
      </c>
      <c r="T1791" s="3"/>
      <c r="U1791" s="3"/>
      <c r="V1791" s="3"/>
      <c r="W1791" s="3"/>
      <c r="X1791" s="3"/>
      <c r="Y1791" s="3"/>
      <c r="Z1791" s="3"/>
      <c r="AA1791" s="3"/>
      <c r="AB1791" s="3"/>
      <c r="AC1791" s="3"/>
      <c r="AD1791" s="3"/>
      <c r="AE1791"/>
      <c r="AF1791"/>
    </row>
    <row r="1792" spans="1:32" s="5" customFormat="1" x14ac:dyDescent="0.25">
      <c r="A1792" s="5" t="s">
        <v>190</v>
      </c>
      <c r="B1792" s="5" t="s">
        <v>19</v>
      </c>
      <c r="C1792" s="5" t="s">
        <v>48</v>
      </c>
      <c r="D1792" s="5" t="s">
        <v>49</v>
      </c>
      <c r="E1792" s="3">
        <v>54</v>
      </c>
      <c r="F1792" s="3">
        <v>2.8975395600000002E-2</v>
      </c>
      <c r="G1792" s="3">
        <v>7722</v>
      </c>
      <c r="H1792" s="3">
        <v>1.9436273999999996E-2</v>
      </c>
      <c r="I1792" s="3">
        <v>7081.3600000000006</v>
      </c>
      <c r="J1792" s="3">
        <v>1.9573587200000003E-2</v>
      </c>
      <c r="K1792" s="3">
        <v>1620</v>
      </c>
      <c r="L1792" s="3">
        <v>270</v>
      </c>
      <c r="M1792" s="3">
        <v>0</v>
      </c>
      <c r="N1792" s="3">
        <v>0</v>
      </c>
      <c r="O1792" s="3" t="str">
        <f t="shared" si="54"/>
        <v>2020</v>
      </c>
      <c r="P1792" s="3" t="str">
        <f t="shared" si="55"/>
        <v>06</v>
      </c>
      <c r="Q1792" s="3" t="s">
        <v>22</v>
      </c>
      <c r="R1792" s="5" t="s">
        <v>23</v>
      </c>
      <c r="T1792" s="3"/>
      <c r="U1792" s="3"/>
      <c r="V1792" s="3"/>
      <c r="W1792" s="3"/>
      <c r="X1792" s="3"/>
      <c r="Y1792" s="3"/>
      <c r="Z1792" s="3"/>
      <c r="AA1792" s="3"/>
      <c r="AB1792" s="3"/>
      <c r="AC1792" s="3"/>
      <c r="AD1792" s="3"/>
      <c r="AE1792"/>
      <c r="AF1792"/>
    </row>
    <row r="1793" spans="1:32" s="5" customFormat="1" x14ac:dyDescent="0.25">
      <c r="A1793" s="5" t="s">
        <v>190</v>
      </c>
      <c r="B1793" s="5" t="s">
        <v>19</v>
      </c>
      <c r="C1793" s="5" t="s">
        <v>50</v>
      </c>
      <c r="D1793" s="5" t="s">
        <v>51</v>
      </c>
      <c r="E1793" s="3">
        <v>108</v>
      </c>
      <c r="F1793" s="3">
        <v>5.7950791200000004E-2</v>
      </c>
      <c r="G1793" s="3">
        <v>14580</v>
      </c>
      <c r="H1793" s="3">
        <v>3.6697860000000006E-2</v>
      </c>
      <c r="I1793" s="3">
        <v>13267.8</v>
      </c>
      <c r="J1793" s="3">
        <v>3.6673525999999998E-2</v>
      </c>
      <c r="K1793" s="3">
        <v>1080</v>
      </c>
      <c r="L1793" s="3">
        <v>1080</v>
      </c>
      <c r="M1793" s="3">
        <v>0</v>
      </c>
      <c r="N1793" s="3">
        <v>0</v>
      </c>
      <c r="O1793" s="3" t="str">
        <f t="shared" si="54"/>
        <v>2020</v>
      </c>
      <c r="P1793" s="3" t="str">
        <f t="shared" si="55"/>
        <v>06</v>
      </c>
      <c r="Q1793" s="3" t="s">
        <v>22</v>
      </c>
      <c r="R1793" s="5" t="s">
        <v>23</v>
      </c>
      <c r="T1793" s="3"/>
      <c r="U1793" s="3"/>
      <c r="V1793" s="3"/>
      <c r="W1793" s="3"/>
      <c r="X1793" s="3"/>
      <c r="Y1793" s="3"/>
      <c r="Z1793" s="3"/>
      <c r="AA1793" s="3"/>
      <c r="AB1793" s="3"/>
      <c r="AC1793" s="3"/>
      <c r="AD1793" s="3"/>
      <c r="AE1793"/>
      <c r="AF1793"/>
    </row>
    <row r="1794" spans="1:32" s="5" customFormat="1" x14ac:dyDescent="0.25">
      <c r="A1794" s="5" t="s">
        <v>190</v>
      </c>
      <c r="B1794" s="5" t="s">
        <v>19</v>
      </c>
      <c r="C1794" s="5" t="s">
        <v>50</v>
      </c>
      <c r="D1794" s="5" t="s">
        <v>51</v>
      </c>
      <c r="E1794" s="3">
        <v>2</v>
      </c>
      <c r="F1794" s="3">
        <v>1.0731628E-3</v>
      </c>
      <c r="G1794" s="3">
        <v>270</v>
      </c>
      <c r="H1794" s="3">
        <v>6.7958999999999988E-4</v>
      </c>
      <c r="I1794" s="3">
        <v>245.7</v>
      </c>
      <c r="J1794" s="3">
        <v>6.7913939999999996E-4</v>
      </c>
      <c r="K1794" s="3">
        <v>20</v>
      </c>
      <c r="L1794" s="3">
        <v>20</v>
      </c>
      <c r="M1794" s="3">
        <v>0</v>
      </c>
      <c r="N1794" s="3">
        <v>0</v>
      </c>
      <c r="O1794" s="3" t="str">
        <f t="shared" si="54"/>
        <v>2020</v>
      </c>
      <c r="P1794" s="3" t="str">
        <f t="shared" si="55"/>
        <v>06</v>
      </c>
      <c r="Q1794" s="3" t="s">
        <v>33</v>
      </c>
      <c r="R1794" s="5" t="s">
        <v>23</v>
      </c>
      <c r="T1794" s="3"/>
      <c r="U1794" s="3"/>
      <c r="V1794" s="3"/>
      <c r="W1794" s="3"/>
      <c r="X1794" s="3"/>
      <c r="Y1794" s="3"/>
      <c r="Z1794" s="3"/>
      <c r="AA1794" s="3"/>
      <c r="AB1794" s="3"/>
      <c r="AC1794" s="3"/>
      <c r="AD1794" s="3"/>
      <c r="AE1794"/>
      <c r="AF1794"/>
    </row>
    <row r="1795" spans="1:32" s="5" customFormat="1" x14ac:dyDescent="0.25">
      <c r="A1795" s="5" t="s">
        <v>190</v>
      </c>
      <c r="B1795" s="5" t="s">
        <v>19</v>
      </c>
      <c r="C1795" s="5" t="s">
        <v>52</v>
      </c>
      <c r="D1795" s="5" t="s">
        <v>53</v>
      </c>
      <c r="E1795" s="3">
        <v>4</v>
      </c>
      <c r="F1795" s="3">
        <v>2.1463255999999999E-3</v>
      </c>
      <c r="G1795" s="3">
        <v>7348</v>
      </c>
      <c r="H1795" s="3">
        <v>1.8494916E-2</v>
      </c>
      <c r="I1795" s="3">
        <v>6686.68</v>
      </c>
      <c r="J1795" s="3">
        <v>1.8482652199999998E-2</v>
      </c>
      <c r="K1795" s="3">
        <v>480</v>
      </c>
      <c r="L1795" s="3">
        <v>480</v>
      </c>
      <c r="M1795" s="3">
        <v>0</v>
      </c>
      <c r="N1795" s="3">
        <v>0</v>
      </c>
      <c r="O1795" s="3" t="str">
        <f t="shared" ref="O1795:O1858" si="56">MID(A1795,4,4)</f>
        <v>2020</v>
      </c>
      <c r="P1795" s="3" t="str">
        <f t="shared" ref="P1795:P1858" si="57">LEFT(A1795,2)</f>
        <v>06</v>
      </c>
      <c r="Q1795" s="3" t="s">
        <v>33</v>
      </c>
      <c r="R1795" s="5" t="s">
        <v>23</v>
      </c>
      <c r="T1795" s="3"/>
      <c r="U1795" s="3"/>
      <c r="V1795" s="3"/>
      <c r="W1795" s="3"/>
      <c r="X1795" s="3"/>
      <c r="Y1795" s="3"/>
      <c r="Z1795" s="3"/>
      <c r="AA1795" s="3"/>
      <c r="AB1795" s="3"/>
      <c r="AC1795" s="3"/>
      <c r="AD1795" s="3"/>
      <c r="AE1795"/>
      <c r="AF1795"/>
    </row>
    <row r="1796" spans="1:32" s="5" customFormat="1" x14ac:dyDescent="0.25">
      <c r="A1796" s="5" t="s">
        <v>190</v>
      </c>
      <c r="B1796" s="5" t="s">
        <v>19</v>
      </c>
      <c r="C1796" s="5" t="s">
        <v>52</v>
      </c>
      <c r="D1796" s="5" t="s">
        <v>53</v>
      </c>
      <c r="E1796" s="3">
        <v>96</v>
      </c>
      <c r="F1796" s="3">
        <v>5.1511814399999988E-2</v>
      </c>
      <c r="G1796" s="3">
        <v>176352</v>
      </c>
      <c r="H1796" s="3">
        <v>0.44387798400000006</v>
      </c>
      <c r="I1796" s="3">
        <v>161178.38</v>
      </c>
      <c r="J1796" s="3">
        <v>0.44551316019999998</v>
      </c>
      <c r="K1796" s="3">
        <v>11520</v>
      </c>
      <c r="L1796" s="3">
        <v>11520</v>
      </c>
      <c r="M1796" s="3">
        <v>0</v>
      </c>
      <c r="N1796" s="3">
        <v>0</v>
      </c>
      <c r="O1796" s="3" t="str">
        <f t="shared" si="56"/>
        <v>2020</v>
      </c>
      <c r="P1796" s="3" t="str">
        <f t="shared" si="57"/>
        <v>06</v>
      </c>
      <c r="Q1796" s="3" t="s">
        <v>22</v>
      </c>
      <c r="R1796" s="5" t="s">
        <v>23</v>
      </c>
      <c r="T1796" s="3"/>
      <c r="U1796" s="3"/>
      <c r="V1796" s="3"/>
      <c r="W1796" s="3"/>
      <c r="X1796" s="3"/>
      <c r="Y1796" s="3"/>
      <c r="Z1796" s="3"/>
      <c r="AA1796" s="3"/>
      <c r="AB1796" s="3"/>
      <c r="AC1796" s="3"/>
      <c r="AD1796" s="3"/>
      <c r="AE1796"/>
      <c r="AF1796"/>
    </row>
    <row r="1797" spans="1:32" s="5" customFormat="1" x14ac:dyDescent="0.25">
      <c r="A1797" s="5" t="s">
        <v>190</v>
      </c>
      <c r="B1797" s="5" t="s">
        <v>19</v>
      </c>
      <c r="C1797" s="5" t="s">
        <v>52</v>
      </c>
      <c r="D1797" s="5" t="s">
        <v>53</v>
      </c>
      <c r="E1797" s="3">
        <v>3</v>
      </c>
      <c r="F1797" s="3">
        <v>1.6097441999999996E-3</v>
      </c>
      <c r="G1797" s="3">
        <v>5511</v>
      </c>
      <c r="H1797" s="3">
        <v>1.3871187000000002E-2</v>
      </c>
      <c r="I1797" s="3">
        <v>5015.01</v>
      </c>
      <c r="J1797" s="3">
        <v>1.38619891E-2</v>
      </c>
      <c r="K1797" s="3">
        <v>360</v>
      </c>
      <c r="L1797" s="3">
        <v>360</v>
      </c>
      <c r="M1797" s="3">
        <v>0</v>
      </c>
      <c r="N1797" s="3">
        <v>0</v>
      </c>
      <c r="O1797" s="3" t="str">
        <f t="shared" si="56"/>
        <v>2020</v>
      </c>
      <c r="P1797" s="3" t="str">
        <f t="shared" si="57"/>
        <v>06</v>
      </c>
      <c r="Q1797" s="3" t="s">
        <v>22</v>
      </c>
      <c r="R1797" s="5" t="s">
        <v>29</v>
      </c>
      <c r="T1797" s="3"/>
      <c r="U1797" s="3"/>
      <c r="V1797" s="3"/>
      <c r="W1797" s="3"/>
      <c r="X1797" s="3"/>
      <c r="Y1797" s="3"/>
      <c r="Z1797" s="3"/>
      <c r="AA1797" s="3"/>
      <c r="AB1797" s="3"/>
      <c r="AC1797" s="3"/>
      <c r="AD1797" s="3"/>
      <c r="AE1797"/>
      <c r="AF1797"/>
    </row>
    <row r="1798" spans="1:32" s="5" customFormat="1" x14ac:dyDescent="0.25">
      <c r="A1798" s="5" t="s">
        <v>190</v>
      </c>
      <c r="B1798" s="5" t="s">
        <v>19</v>
      </c>
      <c r="C1798" s="5" t="s">
        <v>54</v>
      </c>
      <c r="D1798" s="5" t="s">
        <v>55</v>
      </c>
      <c r="E1798" s="3">
        <v>11</v>
      </c>
      <c r="F1798" s="3">
        <v>5.9023954000000005E-3</v>
      </c>
      <c r="G1798" s="3">
        <v>7821</v>
      </c>
      <c r="H1798" s="3">
        <v>1.9685457000000003E-2</v>
      </c>
      <c r="I1798" s="3">
        <v>7117.1100000000006</v>
      </c>
      <c r="J1798" s="3">
        <v>1.9672403800000002E-2</v>
      </c>
      <c r="K1798" s="3">
        <v>660</v>
      </c>
      <c r="L1798" s="3">
        <v>660</v>
      </c>
      <c r="M1798" s="3">
        <v>0</v>
      </c>
      <c r="N1798" s="3">
        <v>0</v>
      </c>
      <c r="O1798" s="3" t="str">
        <f t="shared" si="56"/>
        <v>2020</v>
      </c>
      <c r="P1798" s="3" t="str">
        <f t="shared" si="57"/>
        <v>06</v>
      </c>
      <c r="Q1798" s="3" t="s">
        <v>22</v>
      </c>
      <c r="R1798" s="5" t="s">
        <v>23</v>
      </c>
      <c r="T1798" s="3"/>
      <c r="U1798" s="3"/>
      <c r="V1798" s="3"/>
      <c r="W1798" s="3"/>
      <c r="X1798" s="3"/>
      <c r="Y1798" s="3"/>
      <c r="Z1798" s="3"/>
      <c r="AA1798" s="3"/>
      <c r="AB1798" s="3"/>
      <c r="AC1798" s="3"/>
      <c r="AD1798" s="3"/>
      <c r="AE1798"/>
      <c r="AF1798"/>
    </row>
    <row r="1799" spans="1:32" s="5" customFormat="1" x14ac:dyDescent="0.25">
      <c r="A1799" s="5" t="s">
        <v>190</v>
      </c>
      <c r="B1799" s="5" t="s">
        <v>19</v>
      </c>
      <c r="C1799" s="5" t="s">
        <v>56</v>
      </c>
      <c r="D1799" s="5" t="s">
        <v>57</v>
      </c>
      <c r="E1799" s="3">
        <v>34</v>
      </c>
      <c r="F1799" s="3">
        <v>1.8243767600000006E-2</v>
      </c>
      <c r="G1799" s="3">
        <v>12240</v>
      </c>
      <c r="H1799" s="3">
        <v>3.0808080000000005E-2</v>
      </c>
      <c r="I1799" s="3">
        <v>11138.4</v>
      </c>
      <c r="J1799" s="3">
        <v>3.0787651399999994E-2</v>
      </c>
      <c r="K1799" s="3">
        <v>1020</v>
      </c>
      <c r="L1799" s="3">
        <v>1020</v>
      </c>
      <c r="M1799" s="3">
        <v>0</v>
      </c>
      <c r="N1799" s="3">
        <v>0</v>
      </c>
      <c r="O1799" s="3" t="str">
        <f t="shared" si="56"/>
        <v>2020</v>
      </c>
      <c r="P1799" s="3" t="str">
        <f t="shared" si="57"/>
        <v>06</v>
      </c>
      <c r="Q1799" s="3" t="s">
        <v>22</v>
      </c>
      <c r="R1799" s="5" t="s">
        <v>23</v>
      </c>
      <c r="T1799" s="3"/>
      <c r="U1799" s="3"/>
      <c r="V1799" s="3"/>
      <c r="W1799" s="3"/>
      <c r="X1799" s="3"/>
      <c r="Y1799" s="3"/>
      <c r="Z1799" s="3"/>
      <c r="AA1799" s="3"/>
      <c r="AB1799" s="3"/>
      <c r="AC1799" s="3"/>
      <c r="AD1799" s="3"/>
      <c r="AE1799"/>
      <c r="AF1799"/>
    </row>
    <row r="1800" spans="1:32" s="5" customFormat="1" x14ac:dyDescent="0.25">
      <c r="A1800" s="5" t="s">
        <v>190</v>
      </c>
      <c r="B1800" s="5" t="s">
        <v>19</v>
      </c>
      <c r="C1800" s="5" t="s">
        <v>58</v>
      </c>
      <c r="D1800" s="5" t="s">
        <v>59</v>
      </c>
      <c r="E1800" s="3">
        <v>37</v>
      </c>
      <c r="F1800" s="3">
        <v>1.9853511799999998E-2</v>
      </c>
      <c r="G1800" s="3">
        <v>6660</v>
      </c>
      <c r="H1800" s="3">
        <v>1.6763220000000002E-2</v>
      </c>
      <c r="I1800" s="3">
        <v>6060.6</v>
      </c>
      <c r="J1800" s="3">
        <v>1.6752104499999997E-2</v>
      </c>
      <c r="K1800" s="3">
        <v>555</v>
      </c>
      <c r="L1800" s="3">
        <v>555</v>
      </c>
      <c r="M1800" s="3">
        <v>0</v>
      </c>
      <c r="N1800" s="3">
        <v>0</v>
      </c>
      <c r="O1800" s="3" t="str">
        <f t="shared" si="56"/>
        <v>2020</v>
      </c>
      <c r="P1800" s="3" t="str">
        <f t="shared" si="57"/>
        <v>06</v>
      </c>
      <c r="Q1800" s="3" t="s">
        <v>22</v>
      </c>
      <c r="R1800" s="5" t="s">
        <v>23</v>
      </c>
      <c r="T1800" s="3"/>
      <c r="U1800" s="3"/>
      <c r="V1800" s="3"/>
      <c r="W1800" s="3"/>
      <c r="X1800" s="3"/>
      <c r="Y1800" s="3"/>
      <c r="Z1800" s="3"/>
      <c r="AA1800" s="3"/>
      <c r="AB1800" s="3"/>
      <c r="AC1800" s="3"/>
      <c r="AD1800" s="3"/>
      <c r="AE1800"/>
      <c r="AF1800"/>
    </row>
    <row r="1801" spans="1:32" s="5" customFormat="1" x14ac:dyDescent="0.25">
      <c r="A1801" s="5" t="s">
        <v>190</v>
      </c>
      <c r="B1801" s="5" t="s">
        <v>19</v>
      </c>
      <c r="C1801" s="5" t="s">
        <v>60</v>
      </c>
      <c r="D1801" s="5" t="s">
        <v>61</v>
      </c>
      <c r="E1801" s="3">
        <v>98</v>
      </c>
      <c r="F1801" s="3">
        <v>5.2584977200000015E-2</v>
      </c>
      <c r="G1801" s="3">
        <v>14014</v>
      </c>
      <c r="H1801" s="3">
        <v>3.5273237999999998E-2</v>
      </c>
      <c r="I1801" s="3">
        <v>12807.08</v>
      </c>
      <c r="J1801" s="3">
        <v>3.5400049799999986E-2</v>
      </c>
      <c r="K1801" s="3">
        <v>980</v>
      </c>
      <c r="L1801" s="3">
        <v>980</v>
      </c>
      <c r="M1801" s="3">
        <v>0</v>
      </c>
      <c r="N1801" s="3">
        <v>0</v>
      </c>
      <c r="O1801" s="3" t="str">
        <f t="shared" si="56"/>
        <v>2020</v>
      </c>
      <c r="P1801" s="3" t="str">
        <f t="shared" si="57"/>
        <v>06</v>
      </c>
      <c r="Q1801" s="3" t="s">
        <v>22</v>
      </c>
      <c r="R1801" s="5" t="s">
        <v>23</v>
      </c>
      <c r="T1801" s="3"/>
      <c r="U1801" s="3"/>
      <c r="V1801" s="3"/>
      <c r="W1801" s="3"/>
      <c r="X1801" s="3"/>
      <c r="Y1801" s="3"/>
      <c r="Z1801" s="3"/>
      <c r="AA1801" s="3"/>
      <c r="AB1801" s="3"/>
      <c r="AC1801" s="3"/>
      <c r="AD1801" s="3"/>
      <c r="AE1801"/>
      <c r="AF1801"/>
    </row>
    <row r="1802" spans="1:32" s="5" customFormat="1" x14ac:dyDescent="0.25">
      <c r="A1802" s="5" t="s">
        <v>190</v>
      </c>
      <c r="B1802" s="5" t="s">
        <v>19</v>
      </c>
      <c r="C1802" s="5" t="s">
        <v>60</v>
      </c>
      <c r="D1802" s="5" t="s">
        <v>61</v>
      </c>
      <c r="E1802" s="3">
        <v>1</v>
      </c>
      <c r="F1802" s="3">
        <v>5.3658139999999998E-4</v>
      </c>
      <c r="G1802" s="3">
        <v>143</v>
      </c>
      <c r="H1802" s="3">
        <v>3.5993100000000002E-4</v>
      </c>
      <c r="I1802" s="3">
        <v>130.13</v>
      </c>
      <c r="J1802" s="3">
        <v>3.5969229999999999E-4</v>
      </c>
      <c r="K1802" s="3">
        <v>10</v>
      </c>
      <c r="L1802" s="3">
        <v>10</v>
      </c>
      <c r="M1802" s="3">
        <v>0</v>
      </c>
      <c r="N1802" s="3">
        <v>0</v>
      </c>
      <c r="O1802" s="3" t="str">
        <f t="shared" si="56"/>
        <v>2020</v>
      </c>
      <c r="P1802" s="3" t="str">
        <f t="shared" si="57"/>
        <v>06</v>
      </c>
      <c r="Q1802" s="3" t="s">
        <v>33</v>
      </c>
      <c r="R1802" s="5" t="s">
        <v>23</v>
      </c>
      <c r="T1802" s="3"/>
      <c r="U1802" s="3"/>
      <c r="V1802" s="3"/>
      <c r="W1802" s="3"/>
      <c r="X1802" s="3"/>
      <c r="Y1802" s="3"/>
      <c r="Z1802" s="3"/>
      <c r="AA1802" s="3"/>
      <c r="AB1802" s="3"/>
      <c r="AC1802" s="3"/>
      <c r="AD1802" s="3"/>
      <c r="AE1802"/>
      <c r="AF1802"/>
    </row>
    <row r="1803" spans="1:32" s="5" customFormat="1" x14ac:dyDescent="0.25">
      <c r="A1803" s="5" t="s">
        <v>190</v>
      </c>
      <c r="B1803" s="5" t="s">
        <v>19</v>
      </c>
      <c r="C1803" s="5" t="s">
        <v>60</v>
      </c>
      <c r="D1803" s="5" t="s">
        <v>61</v>
      </c>
      <c r="E1803" s="3">
        <v>1</v>
      </c>
      <c r="F1803" s="3">
        <v>5.3658139999999998E-4</v>
      </c>
      <c r="G1803" s="3">
        <v>143</v>
      </c>
      <c r="H1803" s="3">
        <v>3.5993100000000002E-4</v>
      </c>
      <c r="I1803" s="3">
        <v>130.13</v>
      </c>
      <c r="J1803" s="3">
        <v>3.5969229999999999E-4</v>
      </c>
      <c r="K1803" s="3">
        <v>10</v>
      </c>
      <c r="L1803" s="3">
        <v>10</v>
      </c>
      <c r="M1803" s="3">
        <v>0</v>
      </c>
      <c r="N1803" s="3">
        <v>0</v>
      </c>
      <c r="O1803" s="3" t="str">
        <f t="shared" si="56"/>
        <v>2020</v>
      </c>
      <c r="P1803" s="3" t="str">
        <f t="shared" si="57"/>
        <v>06</v>
      </c>
      <c r="Q1803" s="3" t="s">
        <v>22</v>
      </c>
      <c r="R1803" s="5" t="s">
        <v>29</v>
      </c>
      <c r="T1803" s="3"/>
      <c r="U1803" s="3"/>
      <c r="V1803" s="3"/>
      <c r="W1803" s="3"/>
      <c r="X1803" s="3"/>
      <c r="Y1803" s="3"/>
      <c r="Z1803" s="3"/>
      <c r="AA1803" s="3"/>
      <c r="AB1803" s="3"/>
      <c r="AC1803" s="3"/>
      <c r="AD1803" s="3"/>
      <c r="AE1803"/>
      <c r="AF1803"/>
    </row>
    <row r="1804" spans="1:32" s="5" customFormat="1" x14ac:dyDescent="0.25">
      <c r="A1804" s="5" t="s">
        <v>190</v>
      </c>
      <c r="B1804" s="5" t="s">
        <v>19</v>
      </c>
      <c r="C1804" s="5" t="s">
        <v>115</v>
      </c>
      <c r="D1804" s="5" t="s">
        <v>116</v>
      </c>
      <c r="E1804" s="3">
        <v>1</v>
      </c>
      <c r="F1804" s="3">
        <v>5.3658139999999998E-4</v>
      </c>
      <c r="G1804" s="3">
        <v>618</v>
      </c>
      <c r="H1804" s="3">
        <v>1.5555060000000001E-3</v>
      </c>
      <c r="I1804" s="3">
        <v>562.38</v>
      </c>
      <c r="J1804" s="3">
        <v>1.5544746000000003E-3</v>
      </c>
      <c r="K1804" s="3">
        <v>45</v>
      </c>
      <c r="L1804" s="3">
        <v>30</v>
      </c>
      <c r="M1804" s="3">
        <v>0</v>
      </c>
      <c r="N1804" s="3">
        <v>0</v>
      </c>
      <c r="O1804" s="3" t="str">
        <f t="shared" si="56"/>
        <v>2020</v>
      </c>
      <c r="P1804" s="3" t="str">
        <f t="shared" si="57"/>
        <v>06</v>
      </c>
      <c r="Q1804" s="3" t="s">
        <v>22</v>
      </c>
      <c r="R1804" s="5" t="s">
        <v>23</v>
      </c>
      <c r="T1804" s="3"/>
      <c r="U1804" s="3"/>
      <c r="V1804" s="3"/>
      <c r="W1804" s="3"/>
      <c r="X1804" s="3"/>
      <c r="Y1804" s="3"/>
      <c r="Z1804" s="3"/>
      <c r="AA1804" s="3"/>
      <c r="AB1804" s="3"/>
      <c r="AC1804" s="3"/>
      <c r="AD1804" s="3"/>
      <c r="AE1804"/>
      <c r="AF1804"/>
    </row>
    <row r="1805" spans="1:32" s="5" customFormat="1" x14ac:dyDescent="0.25">
      <c r="A1805" s="5" t="s">
        <v>190</v>
      </c>
      <c r="B1805" s="5" t="s">
        <v>19</v>
      </c>
      <c r="C1805" s="5" t="s">
        <v>62</v>
      </c>
      <c r="D1805" s="5" t="s">
        <v>63</v>
      </c>
      <c r="E1805" s="3">
        <v>53</v>
      </c>
      <c r="F1805" s="3">
        <v>2.8438814200000002E-2</v>
      </c>
      <c r="G1805" s="3">
        <v>18762</v>
      </c>
      <c r="H1805" s="3">
        <v>4.7223954000000005E-2</v>
      </c>
      <c r="I1805" s="3">
        <v>17073.420000000002</v>
      </c>
      <c r="J1805" s="3">
        <v>4.7192640200000011E-2</v>
      </c>
      <c r="K1805" s="3">
        <v>2650</v>
      </c>
      <c r="L1805" s="3">
        <v>530</v>
      </c>
      <c r="M1805" s="3">
        <v>0</v>
      </c>
      <c r="N1805" s="3">
        <v>0</v>
      </c>
      <c r="O1805" s="3" t="str">
        <f t="shared" si="56"/>
        <v>2020</v>
      </c>
      <c r="P1805" s="3" t="str">
        <f t="shared" si="57"/>
        <v>06</v>
      </c>
      <c r="Q1805" s="3" t="s">
        <v>22</v>
      </c>
      <c r="R1805" s="5" t="s">
        <v>23</v>
      </c>
      <c r="T1805" s="3"/>
      <c r="U1805" s="3"/>
      <c r="V1805" s="3"/>
      <c r="W1805" s="3"/>
      <c r="X1805" s="3"/>
      <c r="Y1805" s="3"/>
      <c r="Z1805" s="3"/>
      <c r="AA1805" s="3"/>
      <c r="AB1805" s="3"/>
      <c r="AC1805" s="3"/>
      <c r="AD1805" s="3"/>
      <c r="AE1805"/>
      <c r="AF1805"/>
    </row>
    <row r="1806" spans="1:32" s="5" customFormat="1" x14ac:dyDescent="0.25">
      <c r="A1806" s="5" t="s">
        <v>190</v>
      </c>
      <c r="B1806" s="5" t="s">
        <v>19</v>
      </c>
      <c r="C1806" s="5" t="s">
        <v>62</v>
      </c>
      <c r="D1806" s="5" t="s">
        <v>63</v>
      </c>
      <c r="E1806" s="3">
        <v>2</v>
      </c>
      <c r="F1806" s="3">
        <v>1.0731628E-3</v>
      </c>
      <c r="G1806" s="3">
        <v>708</v>
      </c>
      <c r="H1806" s="3">
        <v>1.7820360000000001E-3</v>
      </c>
      <c r="I1806" s="3">
        <v>644.28</v>
      </c>
      <c r="J1806" s="3">
        <v>1.7808542999999996E-3</v>
      </c>
      <c r="K1806" s="3">
        <v>100</v>
      </c>
      <c r="L1806" s="3">
        <v>20</v>
      </c>
      <c r="M1806" s="3">
        <v>0</v>
      </c>
      <c r="N1806" s="3">
        <v>0</v>
      </c>
      <c r="O1806" s="3" t="str">
        <f t="shared" si="56"/>
        <v>2020</v>
      </c>
      <c r="P1806" s="3" t="str">
        <f t="shared" si="57"/>
        <v>06</v>
      </c>
      <c r="Q1806" s="3" t="s">
        <v>28</v>
      </c>
      <c r="R1806" s="5" t="s">
        <v>29</v>
      </c>
      <c r="T1806" s="3"/>
      <c r="U1806" s="3"/>
      <c r="V1806" s="3"/>
      <c r="W1806" s="3"/>
      <c r="X1806" s="3"/>
      <c r="Y1806" s="3"/>
      <c r="Z1806" s="3"/>
      <c r="AA1806" s="3"/>
      <c r="AB1806" s="3"/>
      <c r="AC1806" s="3"/>
      <c r="AD1806" s="3"/>
      <c r="AE1806"/>
      <c r="AF1806"/>
    </row>
    <row r="1807" spans="1:32" s="5" customFormat="1" x14ac:dyDescent="0.25">
      <c r="A1807" s="5" t="s">
        <v>190</v>
      </c>
      <c r="B1807" s="5" t="s">
        <v>19</v>
      </c>
      <c r="C1807" s="5" t="s">
        <v>64</v>
      </c>
      <c r="D1807" s="5" t="s">
        <v>65</v>
      </c>
      <c r="E1807" s="3">
        <v>12</v>
      </c>
      <c r="F1807" s="3">
        <v>6.4389767999999984E-3</v>
      </c>
      <c r="G1807" s="3">
        <v>7584</v>
      </c>
      <c r="H1807" s="3">
        <v>1.9088928000000002E-2</v>
      </c>
      <c r="I1807" s="3">
        <v>6901.44</v>
      </c>
      <c r="J1807" s="3">
        <v>1.90762703E-2</v>
      </c>
      <c r="K1807" s="3">
        <v>540</v>
      </c>
      <c r="L1807" s="3">
        <v>540</v>
      </c>
      <c r="M1807" s="3">
        <v>0</v>
      </c>
      <c r="N1807" s="3">
        <v>0</v>
      </c>
      <c r="O1807" s="3" t="str">
        <f t="shared" si="56"/>
        <v>2020</v>
      </c>
      <c r="P1807" s="3" t="str">
        <f t="shared" si="57"/>
        <v>06</v>
      </c>
      <c r="Q1807" s="3" t="s">
        <v>22</v>
      </c>
      <c r="R1807" s="5" t="s">
        <v>29</v>
      </c>
      <c r="T1807" s="3"/>
      <c r="U1807" s="3"/>
      <c r="V1807" s="3"/>
      <c r="W1807" s="3"/>
      <c r="X1807" s="3"/>
      <c r="Y1807" s="3"/>
      <c r="Z1807" s="3"/>
      <c r="AA1807" s="3"/>
      <c r="AB1807" s="3"/>
      <c r="AC1807" s="3"/>
      <c r="AD1807" s="3"/>
      <c r="AE1807"/>
      <c r="AF1807"/>
    </row>
    <row r="1808" spans="1:32" s="5" customFormat="1" x14ac:dyDescent="0.25">
      <c r="A1808" s="5" t="s">
        <v>190</v>
      </c>
      <c r="B1808" s="5" t="s">
        <v>19</v>
      </c>
      <c r="C1808" s="5" t="s">
        <v>64</v>
      </c>
      <c r="D1808" s="5" t="s">
        <v>65</v>
      </c>
      <c r="E1808" s="3">
        <v>2</v>
      </c>
      <c r="F1808" s="3">
        <v>1.0731628E-3</v>
      </c>
      <c r="G1808" s="3">
        <v>1264</v>
      </c>
      <c r="H1808" s="3">
        <v>3.1814880000000005E-3</v>
      </c>
      <c r="I1808" s="3">
        <v>1150.24</v>
      </c>
      <c r="J1808" s="3">
        <v>3.1793783999999998E-3</v>
      </c>
      <c r="K1808" s="3">
        <v>90</v>
      </c>
      <c r="L1808" s="3">
        <v>90</v>
      </c>
      <c r="M1808" s="3">
        <v>0</v>
      </c>
      <c r="N1808" s="3">
        <v>0</v>
      </c>
      <c r="O1808" s="3" t="str">
        <f t="shared" si="56"/>
        <v>2020</v>
      </c>
      <c r="P1808" s="3" t="str">
        <f t="shared" si="57"/>
        <v>06</v>
      </c>
      <c r="Q1808" s="3" t="s">
        <v>33</v>
      </c>
      <c r="R1808" s="5" t="s">
        <v>23</v>
      </c>
      <c r="T1808" s="3"/>
      <c r="U1808" s="3"/>
      <c r="V1808" s="3"/>
      <c r="W1808" s="3"/>
      <c r="X1808" s="3"/>
      <c r="Y1808" s="3"/>
      <c r="Z1808" s="3"/>
      <c r="AA1808" s="3"/>
      <c r="AB1808" s="3"/>
      <c r="AC1808" s="3"/>
      <c r="AD1808" s="3"/>
      <c r="AE1808"/>
      <c r="AF1808"/>
    </row>
    <row r="1809" spans="1:32" s="5" customFormat="1" x14ac:dyDescent="0.25">
      <c r="A1809" s="5" t="s">
        <v>190</v>
      </c>
      <c r="B1809" s="5" t="s">
        <v>19</v>
      </c>
      <c r="C1809" s="5" t="s">
        <v>64</v>
      </c>
      <c r="D1809" s="5" t="s">
        <v>65</v>
      </c>
      <c r="E1809" s="3">
        <v>78</v>
      </c>
      <c r="F1809" s="3">
        <v>4.1853349200000008E-2</v>
      </c>
      <c r="G1809" s="3">
        <v>49296</v>
      </c>
      <c r="H1809" s="3">
        <v>0.12407803199999998</v>
      </c>
      <c r="I1809" s="3">
        <v>45099.520000000004</v>
      </c>
      <c r="J1809" s="3">
        <v>0.12465958320000001</v>
      </c>
      <c r="K1809" s="3">
        <v>3510</v>
      </c>
      <c r="L1809" s="3">
        <v>3510</v>
      </c>
      <c r="M1809" s="3">
        <v>0</v>
      </c>
      <c r="N1809" s="3">
        <v>0</v>
      </c>
      <c r="O1809" s="3" t="str">
        <f t="shared" si="56"/>
        <v>2020</v>
      </c>
      <c r="P1809" s="3" t="str">
        <f t="shared" si="57"/>
        <v>06</v>
      </c>
      <c r="Q1809" s="3" t="s">
        <v>22</v>
      </c>
      <c r="R1809" s="5" t="s">
        <v>23</v>
      </c>
      <c r="T1809" s="3"/>
      <c r="U1809" s="3"/>
      <c r="V1809" s="3"/>
      <c r="W1809" s="3"/>
      <c r="X1809" s="3"/>
      <c r="Y1809" s="3"/>
      <c r="Z1809" s="3"/>
      <c r="AA1809" s="3"/>
      <c r="AB1809" s="3"/>
      <c r="AC1809" s="3"/>
      <c r="AD1809" s="3"/>
      <c r="AE1809"/>
      <c r="AF1809"/>
    </row>
    <row r="1810" spans="1:32" s="5" customFormat="1" x14ac:dyDescent="0.25">
      <c r="A1810" s="5" t="s">
        <v>190</v>
      </c>
      <c r="B1810" s="5" t="s">
        <v>19</v>
      </c>
      <c r="C1810" s="5" t="s">
        <v>66</v>
      </c>
      <c r="D1810" s="5" t="s">
        <v>67</v>
      </c>
      <c r="E1810" s="3">
        <v>33</v>
      </c>
      <c r="F1810" s="3">
        <v>1.7707186200000002E-2</v>
      </c>
      <c r="G1810" s="3">
        <v>31911</v>
      </c>
      <c r="H1810" s="3">
        <v>8.0319986999999995E-2</v>
      </c>
      <c r="I1810" s="3">
        <v>29039.01</v>
      </c>
      <c r="J1810" s="3">
        <v>8.0266727499999996E-2</v>
      </c>
      <c r="K1810" s="3">
        <v>1980</v>
      </c>
      <c r="L1810" s="3">
        <v>330</v>
      </c>
      <c r="M1810" s="3">
        <v>0</v>
      </c>
      <c r="N1810" s="3">
        <v>0</v>
      </c>
      <c r="O1810" s="3" t="str">
        <f t="shared" si="56"/>
        <v>2020</v>
      </c>
      <c r="P1810" s="3" t="str">
        <f t="shared" si="57"/>
        <v>06</v>
      </c>
      <c r="Q1810" s="3" t="s">
        <v>22</v>
      </c>
      <c r="R1810" s="5" t="s">
        <v>23</v>
      </c>
      <c r="T1810" s="3"/>
      <c r="U1810" s="3"/>
      <c r="V1810" s="3"/>
      <c r="W1810" s="3"/>
      <c r="X1810" s="3"/>
      <c r="Y1810" s="3"/>
      <c r="Z1810" s="3"/>
      <c r="AA1810" s="3"/>
      <c r="AB1810" s="3"/>
      <c r="AC1810" s="3"/>
      <c r="AD1810" s="3"/>
      <c r="AE1810"/>
      <c r="AF1810"/>
    </row>
    <row r="1811" spans="1:32" s="5" customFormat="1" x14ac:dyDescent="0.25">
      <c r="A1811" s="5" t="s">
        <v>190</v>
      </c>
      <c r="B1811" s="5" t="s">
        <v>19</v>
      </c>
      <c r="C1811" s="5" t="s">
        <v>68</v>
      </c>
      <c r="D1811" s="5" t="s">
        <v>69</v>
      </c>
      <c r="E1811" s="3">
        <v>81</v>
      </c>
      <c r="F1811" s="3">
        <v>4.34630934E-2</v>
      </c>
      <c r="G1811" s="3">
        <v>82296</v>
      </c>
      <c r="H1811" s="3">
        <v>0.207139032</v>
      </c>
      <c r="I1811" s="3">
        <v>74889.36</v>
      </c>
      <c r="J1811" s="3">
        <v>0.20700167999999999</v>
      </c>
      <c r="K1811" s="3">
        <v>3240</v>
      </c>
      <c r="L1811" s="3">
        <v>2430</v>
      </c>
      <c r="M1811" s="3">
        <v>0</v>
      </c>
      <c r="N1811" s="3">
        <v>0</v>
      </c>
      <c r="O1811" s="3" t="str">
        <f t="shared" si="56"/>
        <v>2020</v>
      </c>
      <c r="P1811" s="3" t="str">
        <f t="shared" si="57"/>
        <v>06</v>
      </c>
      <c r="Q1811" s="3" t="s">
        <v>22</v>
      </c>
      <c r="R1811" s="5" t="s">
        <v>29</v>
      </c>
      <c r="T1811" s="3"/>
      <c r="U1811" s="3"/>
      <c r="V1811" s="3"/>
      <c r="W1811" s="3"/>
      <c r="X1811" s="3"/>
      <c r="Y1811" s="3"/>
      <c r="Z1811" s="3"/>
      <c r="AA1811" s="3"/>
      <c r="AB1811" s="3"/>
      <c r="AC1811" s="3"/>
      <c r="AD1811" s="3"/>
      <c r="AE1811"/>
      <c r="AF1811"/>
    </row>
    <row r="1812" spans="1:32" s="5" customFormat="1" x14ac:dyDescent="0.25">
      <c r="A1812" s="5" t="s">
        <v>190</v>
      </c>
      <c r="B1812" s="5" t="s">
        <v>19</v>
      </c>
      <c r="C1812" s="5" t="s">
        <v>70</v>
      </c>
      <c r="D1812" s="5" t="s">
        <v>71</v>
      </c>
      <c r="E1812" s="3">
        <v>53</v>
      </c>
      <c r="F1812" s="3">
        <v>2.8438814200000002E-2</v>
      </c>
      <c r="G1812" s="3">
        <v>22154</v>
      </c>
      <c r="H1812" s="3">
        <v>5.5761617999999992E-2</v>
      </c>
      <c r="I1812" s="3">
        <v>20160.14</v>
      </c>
      <c r="J1812" s="3">
        <v>5.5724642999999997E-2</v>
      </c>
      <c r="K1812" s="3">
        <v>2385</v>
      </c>
      <c r="L1812" s="3">
        <v>2385</v>
      </c>
      <c r="M1812" s="3">
        <v>0</v>
      </c>
      <c r="N1812" s="3">
        <v>0</v>
      </c>
      <c r="O1812" s="3" t="str">
        <f t="shared" si="56"/>
        <v>2020</v>
      </c>
      <c r="P1812" s="3" t="str">
        <f t="shared" si="57"/>
        <v>06</v>
      </c>
      <c r="Q1812" s="3" t="s">
        <v>22</v>
      </c>
      <c r="R1812" s="5" t="s">
        <v>29</v>
      </c>
      <c r="T1812" s="3"/>
      <c r="U1812" s="3"/>
      <c r="V1812" s="3"/>
      <c r="W1812" s="3"/>
      <c r="X1812" s="3"/>
      <c r="Y1812" s="3"/>
      <c r="Z1812" s="3"/>
      <c r="AA1812" s="3"/>
      <c r="AB1812" s="3"/>
      <c r="AC1812" s="3"/>
      <c r="AD1812" s="3"/>
      <c r="AE1812"/>
      <c r="AF1812"/>
    </row>
    <row r="1813" spans="1:32" s="5" customFormat="1" x14ac:dyDescent="0.25">
      <c r="A1813" s="5" t="s">
        <v>190</v>
      </c>
      <c r="B1813" s="5" t="s">
        <v>19</v>
      </c>
      <c r="C1813" s="5" t="s">
        <v>72</v>
      </c>
      <c r="D1813" s="5" t="s">
        <v>73</v>
      </c>
      <c r="E1813" s="3">
        <v>2</v>
      </c>
      <c r="F1813" s="3">
        <v>1.0731628E-3</v>
      </c>
      <c r="G1813" s="3">
        <v>338</v>
      </c>
      <c r="H1813" s="3">
        <v>8.5074599999999999E-4</v>
      </c>
      <c r="I1813" s="3">
        <v>307.58000000000004</v>
      </c>
      <c r="J1813" s="3">
        <v>8.5018189999999986E-4</v>
      </c>
      <c r="K1813" s="3">
        <v>60</v>
      </c>
      <c r="L1813" s="3">
        <v>60</v>
      </c>
      <c r="M1813" s="3">
        <v>0</v>
      </c>
      <c r="N1813" s="3">
        <v>0</v>
      </c>
      <c r="O1813" s="3" t="str">
        <f t="shared" si="56"/>
        <v>2020</v>
      </c>
      <c r="P1813" s="3" t="str">
        <f t="shared" si="57"/>
        <v>06</v>
      </c>
      <c r="Q1813" s="3" t="s">
        <v>22</v>
      </c>
      <c r="R1813" s="5" t="s">
        <v>29</v>
      </c>
      <c r="T1813" s="3"/>
      <c r="U1813" s="3"/>
      <c r="V1813" s="3"/>
      <c r="W1813" s="3"/>
      <c r="X1813" s="3"/>
      <c r="Y1813" s="3"/>
      <c r="Z1813" s="3"/>
      <c r="AA1813" s="3"/>
      <c r="AB1813" s="3"/>
      <c r="AC1813" s="3"/>
      <c r="AD1813" s="3"/>
      <c r="AE1813"/>
      <c r="AF1813"/>
    </row>
    <row r="1814" spans="1:32" s="5" customFormat="1" x14ac:dyDescent="0.25">
      <c r="A1814" s="5" t="s">
        <v>190</v>
      </c>
      <c r="B1814" s="5" t="s">
        <v>19</v>
      </c>
      <c r="C1814" s="5" t="s">
        <v>74</v>
      </c>
      <c r="D1814" s="5" t="s">
        <v>75</v>
      </c>
      <c r="E1814" s="3">
        <v>42</v>
      </c>
      <c r="F1814" s="3">
        <v>2.2536418799999999E-2</v>
      </c>
      <c r="G1814" s="3">
        <v>4746</v>
      </c>
      <c r="H1814" s="3">
        <v>1.1945681999999999E-2</v>
      </c>
      <c r="I1814" s="3">
        <v>4318.8599999999997</v>
      </c>
      <c r="J1814" s="3">
        <v>1.19377609E-2</v>
      </c>
      <c r="K1814" s="3">
        <v>840</v>
      </c>
      <c r="L1814" s="3">
        <v>840</v>
      </c>
      <c r="M1814" s="3">
        <v>0</v>
      </c>
      <c r="N1814" s="3">
        <v>0</v>
      </c>
      <c r="O1814" s="3" t="str">
        <f t="shared" si="56"/>
        <v>2020</v>
      </c>
      <c r="P1814" s="3" t="str">
        <f t="shared" si="57"/>
        <v>06</v>
      </c>
      <c r="Q1814" s="3" t="s">
        <v>22</v>
      </c>
      <c r="R1814" s="5" t="s">
        <v>29</v>
      </c>
      <c r="T1814" s="3"/>
      <c r="U1814" s="3"/>
      <c r="V1814" s="3"/>
      <c r="W1814" s="3"/>
      <c r="X1814" s="3"/>
      <c r="Y1814" s="3"/>
      <c r="Z1814" s="3"/>
      <c r="AA1814" s="3"/>
      <c r="AB1814" s="3"/>
      <c r="AC1814" s="3"/>
      <c r="AD1814" s="3"/>
      <c r="AE1814"/>
      <c r="AF1814"/>
    </row>
    <row r="1815" spans="1:32" s="5" customFormat="1" x14ac:dyDescent="0.25">
      <c r="A1815" s="5" t="s">
        <v>190</v>
      </c>
      <c r="B1815" s="5" t="s">
        <v>19</v>
      </c>
      <c r="C1815" s="5" t="s">
        <v>76</v>
      </c>
      <c r="D1815" s="5" t="s">
        <v>77</v>
      </c>
      <c r="E1815" s="3">
        <v>164</v>
      </c>
      <c r="F1815" s="3">
        <v>8.7999349599999971E-2</v>
      </c>
      <c r="G1815" s="3">
        <v>11480</v>
      </c>
      <c r="H1815" s="3">
        <v>2.8895159999999996E-2</v>
      </c>
      <c r="I1815" s="3">
        <v>10446.799999999999</v>
      </c>
      <c r="J1815" s="3">
        <v>2.8875999899999998E-2</v>
      </c>
      <c r="K1815" s="3">
        <v>2460</v>
      </c>
      <c r="L1815" s="3">
        <v>1148</v>
      </c>
      <c r="M1815" s="3">
        <v>0</v>
      </c>
      <c r="N1815" s="3">
        <v>0</v>
      </c>
      <c r="O1815" s="3" t="str">
        <f t="shared" si="56"/>
        <v>2020</v>
      </c>
      <c r="P1815" s="3" t="str">
        <f t="shared" si="57"/>
        <v>06</v>
      </c>
      <c r="Q1815" s="3" t="s">
        <v>22</v>
      </c>
      <c r="R1815" s="5" t="s">
        <v>29</v>
      </c>
      <c r="T1815" s="3"/>
      <c r="U1815" s="3"/>
      <c r="V1815" s="3"/>
      <c r="W1815" s="3"/>
      <c r="X1815" s="3"/>
      <c r="Y1815" s="3"/>
      <c r="Z1815" s="3"/>
      <c r="AA1815" s="3"/>
      <c r="AB1815" s="3"/>
      <c r="AC1815" s="3"/>
      <c r="AD1815" s="3"/>
      <c r="AE1815"/>
      <c r="AF1815"/>
    </row>
    <row r="1816" spans="1:32" s="5" customFormat="1" x14ac:dyDescent="0.25">
      <c r="A1816" s="5" t="s">
        <v>190</v>
      </c>
      <c r="B1816" s="5" t="s">
        <v>19</v>
      </c>
      <c r="C1816" s="5" t="s">
        <v>78</v>
      </c>
      <c r="D1816" s="5" t="s">
        <v>79</v>
      </c>
      <c r="E1816" s="3">
        <v>75</v>
      </c>
      <c r="F1816" s="3">
        <v>4.0243604999999995E-2</v>
      </c>
      <c r="G1816" s="3">
        <v>12675</v>
      </c>
      <c r="H1816" s="3">
        <v>3.1902975E-2</v>
      </c>
      <c r="I1816" s="3">
        <v>11534.25</v>
      </c>
      <c r="J1816" s="3">
        <v>3.1881820399999997E-2</v>
      </c>
      <c r="K1816" s="3">
        <v>2250</v>
      </c>
      <c r="L1816" s="3">
        <v>2250</v>
      </c>
      <c r="M1816" s="3">
        <v>0</v>
      </c>
      <c r="N1816" s="3">
        <v>0</v>
      </c>
      <c r="O1816" s="3" t="str">
        <f t="shared" si="56"/>
        <v>2020</v>
      </c>
      <c r="P1816" s="3" t="str">
        <f t="shared" si="57"/>
        <v>06</v>
      </c>
      <c r="Q1816" s="3" t="s">
        <v>22</v>
      </c>
      <c r="R1816" s="5" t="s">
        <v>29</v>
      </c>
      <c r="T1816" s="3"/>
      <c r="U1816" s="3"/>
      <c r="V1816" s="3"/>
      <c r="W1816" s="3"/>
      <c r="X1816" s="3"/>
      <c r="Y1816" s="3"/>
      <c r="Z1816" s="3"/>
      <c r="AA1816" s="3"/>
      <c r="AB1816" s="3"/>
      <c r="AC1816" s="3"/>
      <c r="AD1816" s="3"/>
      <c r="AE1816"/>
      <c r="AF1816"/>
    </row>
    <row r="1817" spans="1:32" s="5" customFormat="1" x14ac:dyDescent="0.25">
      <c r="A1817" s="5" t="s">
        <v>190</v>
      </c>
      <c r="B1817" s="5" t="s">
        <v>19</v>
      </c>
      <c r="C1817" s="5" t="s">
        <v>78</v>
      </c>
      <c r="D1817" s="5" t="s">
        <v>79</v>
      </c>
      <c r="E1817" s="3">
        <v>1</v>
      </c>
      <c r="F1817" s="3">
        <v>5.3658139999999998E-4</v>
      </c>
      <c r="G1817" s="3">
        <v>169</v>
      </c>
      <c r="H1817" s="3">
        <v>4.2537299999999999E-4</v>
      </c>
      <c r="I1817" s="3">
        <v>153.79000000000002</v>
      </c>
      <c r="J1817" s="3">
        <v>4.2509089999999997E-4</v>
      </c>
      <c r="K1817" s="3">
        <v>30</v>
      </c>
      <c r="L1817" s="3">
        <v>30</v>
      </c>
      <c r="M1817" s="3">
        <v>0</v>
      </c>
      <c r="N1817" s="3">
        <v>0</v>
      </c>
      <c r="O1817" s="3" t="str">
        <f t="shared" si="56"/>
        <v>2020</v>
      </c>
      <c r="P1817" s="3" t="str">
        <f t="shared" si="57"/>
        <v>06</v>
      </c>
      <c r="Q1817" s="3" t="s">
        <v>32</v>
      </c>
      <c r="R1817" s="5" t="s">
        <v>29</v>
      </c>
      <c r="T1817" s="3"/>
      <c r="U1817" s="3"/>
      <c r="V1817" s="3"/>
      <c r="W1817" s="3"/>
      <c r="X1817" s="3"/>
      <c r="Y1817" s="3"/>
      <c r="Z1817" s="3"/>
      <c r="AA1817" s="3"/>
      <c r="AB1817" s="3"/>
      <c r="AC1817" s="3"/>
      <c r="AD1817" s="3"/>
      <c r="AE1817"/>
      <c r="AF1817"/>
    </row>
    <row r="1818" spans="1:32" s="5" customFormat="1" x14ac:dyDescent="0.25">
      <c r="A1818" s="5" t="s">
        <v>190</v>
      </c>
      <c r="B1818" s="5" t="s">
        <v>19</v>
      </c>
      <c r="C1818" s="5" t="s">
        <v>80</v>
      </c>
      <c r="D1818" s="5" t="s">
        <v>81</v>
      </c>
      <c r="E1818" s="3">
        <v>1084</v>
      </c>
      <c r="F1818" s="3">
        <v>0.5816542375999999</v>
      </c>
      <c r="G1818" s="3">
        <v>97560</v>
      </c>
      <c r="H1818" s="3">
        <v>0.24555852000000006</v>
      </c>
      <c r="I1818" s="3">
        <v>88779.6</v>
      </c>
      <c r="J1818" s="3">
        <v>0.24539569239999998</v>
      </c>
      <c r="K1818" s="3">
        <v>16260</v>
      </c>
      <c r="L1818" s="3">
        <v>16260</v>
      </c>
      <c r="M1818" s="3">
        <v>0</v>
      </c>
      <c r="N1818" s="3">
        <v>0</v>
      </c>
      <c r="O1818" s="3" t="str">
        <f t="shared" si="56"/>
        <v>2020</v>
      </c>
      <c r="P1818" s="3" t="str">
        <f t="shared" si="57"/>
        <v>06</v>
      </c>
      <c r="Q1818" s="3" t="s">
        <v>22</v>
      </c>
      <c r="R1818" s="5" t="s">
        <v>29</v>
      </c>
      <c r="T1818" s="3"/>
      <c r="U1818" s="3"/>
      <c r="V1818" s="3"/>
      <c r="W1818" s="3"/>
      <c r="X1818" s="3"/>
      <c r="Y1818" s="3"/>
      <c r="Z1818" s="3"/>
      <c r="AA1818" s="3"/>
      <c r="AB1818" s="3"/>
      <c r="AC1818" s="3"/>
      <c r="AD1818" s="3"/>
      <c r="AE1818"/>
      <c r="AF1818"/>
    </row>
    <row r="1819" spans="1:32" s="5" customFormat="1" x14ac:dyDescent="0.25">
      <c r="A1819" s="5" t="s">
        <v>190</v>
      </c>
      <c r="B1819" s="5" t="s">
        <v>19</v>
      </c>
      <c r="C1819" s="5" t="s">
        <v>82</v>
      </c>
      <c r="D1819" s="5" t="s">
        <v>83</v>
      </c>
      <c r="E1819" s="3">
        <v>540</v>
      </c>
      <c r="F1819" s="3">
        <v>0.28975395600000003</v>
      </c>
      <c r="G1819" s="3">
        <v>285120</v>
      </c>
      <c r="H1819" s="3">
        <v>0.71764704000000012</v>
      </c>
      <c r="I1819" s="3">
        <v>259459.20000000001</v>
      </c>
      <c r="J1819" s="3">
        <v>0.71717117469999991</v>
      </c>
      <c r="K1819" s="3">
        <v>24300</v>
      </c>
      <c r="L1819" s="3">
        <v>24300</v>
      </c>
      <c r="M1819" s="3">
        <v>0</v>
      </c>
      <c r="N1819" s="3">
        <v>0</v>
      </c>
      <c r="O1819" s="3" t="str">
        <f t="shared" si="56"/>
        <v>2020</v>
      </c>
      <c r="P1819" s="3" t="str">
        <f t="shared" si="57"/>
        <v>06</v>
      </c>
      <c r="Q1819" s="3" t="s">
        <v>22</v>
      </c>
      <c r="R1819" s="5" t="s">
        <v>29</v>
      </c>
      <c r="T1819" s="3"/>
      <c r="U1819" s="3"/>
      <c r="V1819" s="3"/>
      <c r="W1819" s="3"/>
      <c r="X1819" s="3"/>
      <c r="Y1819" s="3"/>
      <c r="Z1819" s="3"/>
      <c r="AA1819" s="3"/>
      <c r="AB1819" s="3"/>
      <c r="AC1819" s="3"/>
      <c r="AD1819" s="3"/>
      <c r="AE1819"/>
      <c r="AF1819"/>
    </row>
    <row r="1820" spans="1:32" s="5" customFormat="1" x14ac:dyDescent="0.25">
      <c r="A1820" s="5" t="s">
        <v>190</v>
      </c>
      <c r="B1820" s="5" t="s">
        <v>19</v>
      </c>
      <c r="C1820" s="5" t="s">
        <v>84</v>
      </c>
      <c r="D1820" s="5" t="s">
        <v>85</v>
      </c>
      <c r="E1820" s="3">
        <v>193</v>
      </c>
      <c r="F1820" s="3">
        <v>0.10356021019999999</v>
      </c>
      <c r="G1820" s="3">
        <v>16405</v>
      </c>
      <c r="H1820" s="3">
        <v>4.1291384999999993E-2</v>
      </c>
      <c r="I1820" s="3">
        <v>14928.55</v>
      </c>
      <c r="J1820" s="3">
        <v>4.1264005100000008E-2</v>
      </c>
      <c r="K1820" s="3">
        <v>2895</v>
      </c>
      <c r="L1820" s="3">
        <v>2895</v>
      </c>
      <c r="M1820" s="3">
        <v>0</v>
      </c>
      <c r="N1820" s="3">
        <v>0</v>
      </c>
      <c r="O1820" s="3" t="str">
        <f t="shared" si="56"/>
        <v>2020</v>
      </c>
      <c r="P1820" s="3" t="str">
        <f t="shared" si="57"/>
        <v>06</v>
      </c>
      <c r="Q1820" s="3" t="s">
        <v>22</v>
      </c>
      <c r="R1820" s="5" t="s">
        <v>29</v>
      </c>
      <c r="T1820" s="3"/>
      <c r="U1820" s="3"/>
      <c r="V1820" s="3"/>
      <c r="W1820" s="3"/>
      <c r="X1820" s="3"/>
      <c r="Y1820" s="3"/>
      <c r="Z1820" s="3"/>
      <c r="AA1820" s="3"/>
      <c r="AB1820" s="3"/>
      <c r="AC1820" s="3"/>
      <c r="AD1820" s="3"/>
      <c r="AE1820"/>
      <c r="AF1820"/>
    </row>
    <row r="1821" spans="1:32" s="5" customFormat="1" x14ac:dyDescent="0.25">
      <c r="A1821" s="5" t="s">
        <v>190</v>
      </c>
      <c r="B1821" s="5" t="s">
        <v>19</v>
      </c>
      <c r="C1821" s="5" t="s">
        <v>86</v>
      </c>
      <c r="D1821" s="5" t="s">
        <v>87</v>
      </c>
      <c r="E1821" s="3">
        <v>275</v>
      </c>
      <c r="F1821" s="3">
        <v>0.147559885</v>
      </c>
      <c r="G1821" s="3">
        <v>23375</v>
      </c>
      <c r="H1821" s="3">
        <v>5.8834874999999995E-2</v>
      </c>
      <c r="I1821" s="3">
        <v>21271.25</v>
      </c>
      <c r="J1821" s="3">
        <v>5.8795862100000006E-2</v>
      </c>
      <c r="K1821" s="3">
        <v>4125</v>
      </c>
      <c r="L1821" s="3">
        <v>4125</v>
      </c>
      <c r="M1821" s="3">
        <v>0</v>
      </c>
      <c r="N1821" s="3">
        <v>0</v>
      </c>
      <c r="O1821" s="3" t="str">
        <f t="shared" si="56"/>
        <v>2020</v>
      </c>
      <c r="P1821" s="3" t="str">
        <f t="shared" si="57"/>
        <v>06</v>
      </c>
      <c r="Q1821" s="3" t="s">
        <v>22</v>
      </c>
      <c r="R1821" s="5" t="s">
        <v>29</v>
      </c>
      <c r="T1821" s="3"/>
      <c r="U1821" s="3"/>
      <c r="V1821" s="3"/>
      <c r="W1821" s="3"/>
      <c r="X1821" s="3"/>
      <c r="Y1821" s="3"/>
      <c r="Z1821" s="3"/>
      <c r="AA1821" s="3"/>
      <c r="AB1821" s="3"/>
      <c r="AC1821" s="3"/>
      <c r="AD1821" s="3"/>
      <c r="AE1821"/>
      <c r="AF1821"/>
    </row>
    <row r="1822" spans="1:32" s="5" customFormat="1" x14ac:dyDescent="0.25">
      <c r="A1822" s="5" t="s">
        <v>190</v>
      </c>
      <c r="B1822" s="5" t="s">
        <v>19</v>
      </c>
      <c r="C1822" s="5" t="s">
        <v>88</v>
      </c>
      <c r="D1822" s="5" t="s">
        <v>89</v>
      </c>
      <c r="E1822" s="3">
        <v>5</v>
      </c>
      <c r="F1822" s="3">
        <v>2.682907E-3</v>
      </c>
      <c r="G1822" s="3">
        <v>1410</v>
      </c>
      <c r="H1822" s="3">
        <v>3.5489699999999998E-3</v>
      </c>
      <c r="I1822" s="3">
        <v>1283.0999999999999</v>
      </c>
      <c r="J1822" s="3">
        <v>3.5466167000000001E-3</v>
      </c>
      <c r="K1822" s="3">
        <v>150</v>
      </c>
      <c r="L1822" s="3">
        <v>150</v>
      </c>
      <c r="M1822" s="3">
        <v>0</v>
      </c>
      <c r="N1822" s="3">
        <v>0</v>
      </c>
      <c r="O1822" s="3" t="str">
        <f t="shared" si="56"/>
        <v>2020</v>
      </c>
      <c r="P1822" s="3" t="str">
        <f t="shared" si="57"/>
        <v>06</v>
      </c>
      <c r="Q1822" s="3" t="s">
        <v>22</v>
      </c>
      <c r="R1822" s="5" t="s">
        <v>29</v>
      </c>
      <c r="T1822" s="3"/>
      <c r="U1822" s="3"/>
      <c r="V1822" s="3"/>
      <c r="W1822" s="3"/>
      <c r="X1822" s="3"/>
      <c r="Y1822" s="3"/>
      <c r="Z1822" s="3"/>
      <c r="AA1822" s="3"/>
      <c r="AB1822" s="3"/>
      <c r="AC1822" s="3"/>
      <c r="AD1822" s="3"/>
      <c r="AE1822"/>
      <c r="AF1822"/>
    </row>
    <row r="1823" spans="1:32" s="5" customFormat="1" x14ac:dyDescent="0.25">
      <c r="A1823" s="5" t="s">
        <v>190</v>
      </c>
      <c r="B1823" s="5" t="s">
        <v>19</v>
      </c>
      <c r="C1823" s="5" t="s">
        <v>134</v>
      </c>
      <c r="D1823" s="5" t="s">
        <v>135</v>
      </c>
      <c r="E1823" s="3">
        <v>28</v>
      </c>
      <c r="F1823" s="3">
        <v>1.5024279199999999E-2</v>
      </c>
      <c r="G1823" s="3">
        <v>2380</v>
      </c>
      <c r="H1823" s="3">
        <v>5.9904600000000013E-3</v>
      </c>
      <c r="I1823" s="3">
        <v>2165.8000000000002</v>
      </c>
      <c r="J1823" s="3">
        <v>5.9864878000000007E-3</v>
      </c>
      <c r="K1823" s="3">
        <v>420</v>
      </c>
      <c r="L1823" s="3">
        <v>420</v>
      </c>
      <c r="M1823" s="3">
        <v>0</v>
      </c>
      <c r="N1823" s="3">
        <v>0</v>
      </c>
      <c r="O1823" s="3" t="str">
        <f t="shared" si="56"/>
        <v>2020</v>
      </c>
      <c r="P1823" s="3" t="str">
        <f t="shared" si="57"/>
        <v>06</v>
      </c>
      <c r="Q1823" s="3" t="s">
        <v>22</v>
      </c>
      <c r="R1823" s="5" t="s">
        <v>29</v>
      </c>
      <c r="T1823" s="3"/>
      <c r="U1823" s="3"/>
      <c r="V1823" s="3"/>
      <c r="W1823" s="3"/>
      <c r="X1823" s="3"/>
      <c r="Y1823" s="3"/>
      <c r="Z1823" s="3"/>
      <c r="AA1823" s="3"/>
      <c r="AB1823" s="3"/>
      <c r="AC1823" s="3"/>
      <c r="AD1823" s="3"/>
      <c r="AE1823"/>
      <c r="AF1823"/>
    </row>
    <row r="1824" spans="1:32" s="5" customFormat="1" x14ac:dyDescent="0.25">
      <c r="A1824" s="5" t="s">
        <v>190</v>
      </c>
      <c r="B1824" s="5" t="s">
        <v>19</v>
      </c>
      <c r="C1824" s="5" t="s">
        <v>90</v>
      </c>
      <c r="D1824" s="5" t="s">
        <v>91</v>
      </c>
      <c r="E1824" s="3">
        <v>5</v>
      </c>
      <c r="F1824" s="3">
        <v>2.682907E-3</v>
      </c>
      <c r="G1824" s="3">
        <v>3555</v>
      </c>
      <c r="H1824" s="3">
        <v>8.9479350000000006E-3</v>
      </c>
      <c r="I1824" s="3">
        <v>3370.1400000000003</v>
      </c>
      <c r="J1824" s="3">
        <v>9.3154040000000011E-3</v>
      </c>
      <c r="K1824" s="3">
        <v>300</v>
      </c>
      <c r="L1824" s="3">
        <v>300</v>
      </c>
      <c r="M1824" s="3">
        <v>0</v>
      </c>
      <c r="N1824" s="3">
        <v>0</v>
      </c>
      <c r="O1824" s="3" t="str">
        <f t="shared" si="56"/>
        <v>2020</v>
      </c>
      <c r="P1824" s="3" t="str">
        <f t="shared" si="57"/>
        <v>06</v>
      </c>
      <c r="Q1824" s="3" t="s">
        <v>22</v>
      </c>
      <c r="R1824" s="5" t="s">
        <v>23</v>
      </c>
      <c r="T1824" s="3"/>
      <c r="U1824" s="3"/>
      <c r="V1824" s="3"/>
      <c r="W1824" s="3"/>
      <c r="X1824" s="3"/>
      <c r="Y1824" s="3"/>
      <c r="Z1824" s="3"/>
      <c r="AA1824" s="3"/>
      <c r="AB1824" s="3"/>
      <c r="AC1824" s="3"/>
      <c r="AD1824" s="3"/>
      <c r="AE1824"/>
      <c r="AF1824"/>
    </row>
    <row r="1825" spans="1:32" s="5" customFormat="1" x14ac:dyDescent="0.25">
      <c r="A1825" s="5" t="s">
        <v>190</v>
      </c>
      <c r="B1825" s="5" t="s">
        <v>19</v>
      </c>
      <c r="C1825" s="5" t="s">
        <v>92</v>
      </c>
      <c r="D1825" s="5" t="s">
        <v>93</v>
      </c>
      <c r="E1825" s="3">
        <v>5</v>
      </c>
      <c r="F1825" s="3">
        <v>2.682907E-3</v>
      </c>
      <c r="G1825" s="3">
        <v>1800</v>
      </c>
      <c r="H1825" s="3">
        <v>4.5306000000000009E-3</v>
      </c>
      <c r="I1825" s="3">
        <v>1638</v>
      </c>
      <c r="J1825" s="3">
        <v>4.5275958000000009E-3</v>
      </c>
      <c r="K1825" s="3">
        <v>150</v>
      </c>
      <c r="L1825" s="3">
        <v>150</v>
      </c>
      <c r="M1825" s="3">
        <v>0</v>
      </c>
      <c r="N1825" s="3">
        <v>0</v>
      </c>
      <c r="O1825" s="3" t="str">
        <f t="shared" si="56"/>
        <v>2020</v>
      </c>
      <c r="P1825" s="3" t="str">
        <f t="shared" si="57"/>
        <v>06</v>
      </c>
      <c r="Q1825" s="3" t="s">
        <v>22</v>
      </c>
      <c r="R1825" s="5" t="s">
        <v>23</v>
      </c>
      <c r="T1825" s="3"/>
      <c r="U1825" s="3"/>
      <c r="V1825" s="3"/>
      <c r="W1825" s="3"/>
      <c r="X1825" s="3"/>
      <c r="Y1825" s="3"/>
      <c r="Z1825" s="3"/>
      <c r="AA1825" s="3"/>
      <c r="AB1825" s="3"/>
      <c r="AC1825" s="3"/>
      <c r="AD1825" s="3"/>
      <c r="AE1825"/>
      <c r="AF1825"/>
    </row>
    <row r="1826" spans="1:32" s="5" customFormat="1" x14ac:dyDescent="0.25">
      <c r="A1826" s="5" t="s">
        <v>190</v>
      </c>
      <c r="B1826" s="5" t="s">
        <v>19</v>
      </c>
      <c r="C1826" s="5" t="s">
        <v>94</v>
      </c>
      <c r="D1826" s="5" t="s">
        <v>95</v>
      </c>
      <c r="E1826" s="3">
        <v>21</v>
      </c>
      <c r="F1826" s="3">
        <v>1.12682094E-2</v>
      </c>
      <c r="G1826" s="3">
        <v>3780</v>
      </c>
      <c r="H1826" s="3">
        <v>9.5142600000000001E-3</v>
      </c>
      <c r="I1826" s="3">
        <v>3439.8</v>
      </c>
      <c r="J1826" s="3">
        <v>9.5079511999999998E-3</v>
      </c>
      <c r="K1826" s="3">
        <v>315</v>
      </c>
      <c r="L1826" s="3">
        <v>315</v>
      </c>
      <c r="M1826" s="3">
        <v>0</v>
      </c>
      <c r="N1826" s="3">
        <v>0</v>
      </c>
      <c r="O1826" s="3" t="str">
        <f t="shared" si="56"/>
        <v>2020</v>
      </c>
      <c r="P1826" s="3" t="str">
        <f t="shared" si="57"/>
        <v>06</v>
      </c>
      <c r="Q1826" s="3" t="s">
        <v>22</v>
      </c>
      <c r="R1826" s="5" t="s">
        <v>23</v>
      </c>
      <c r="T1826" s="3"/>
      <c r="U1826" s="3"/>
      <c r="V1826" s="3"/>
      <c r="W1826" s="3"/>
      <c r="X1826" s="3"/>
      <c r="Y1826" s="3"/>
      <c r="Z1826" s="3"/>
      <c r="AA1826" s="3"/>
      <c r="AB1826" s="3"/>
      <c r="AC1826" s="3"/>
      <c r="AD1826" s="3"/>
      <c r="AE1826"/>
      <c r="AF1826"/>
    </row>
    <row r="1827" spans="1:32" s="5" customFormat="1" x14ac:dyDescent="0.25">
      <c r="A1827" s="5" t="s">
        <v>190</v>
      </c>
      <c r="B1827" s="5" t="s">
        <v>19</v>
      </c>
      <c r="C1827" s="5" t="s">
        <v>117</v>
      </c>
      <c r="D1827" s="5" t="s">
        <v>118</v>
      </c>
      <c r="E1827" s="3">
        <v>23</v>
      </c>
      <c r="F1827" s="3">
        <v>1.2341372200000001E-2</v>
      </c>
      <c r="G1827" s="3">
        <v>23437</v>
      </c>
      <c r="H1827" s="3">
        <v>5.8990929000000011E-2</v>
      </c>
      <c r="I1827" s="3">
        <v>21327.670000000002</v>
      </c>
      <c r="J1827" s="3">
        <v>5.89518126E-2</v>
      </c>
      <c r="K1827" s="3">
        <v>2070</v>
      </c>
      <c r="L1827" s="3">
        <v>1380</v>
      </c>
      <c r="M1827" s="3">
        <v>0</v>
      </c>
      <c r="N1827" s="3">
        <v>0</v>
      </c>
      <c r="O1827" s="3" t="str">
        <f t="shared" si="56"/>
        <v>2020</v>
      </c>
      <c r="P1827" s="3" t="str">
        <f t="shared" si="57"/>
        <v>06</v>
      </c>
      <c r="Q1827" s="3" t="s">
        <v>22</v>
      </c>
      <c r="R1827" s="5" t="s">
        <v>23</v>
      </c>
      <c r="T1827" s="3"/>
      <c r="U1827" s="3"/>
      <c r="V1827" s="3"/>
      <c r="W1827" s="3"/>
      <c r="X1827" s="3"/>
      <c r="Y1827" s="3"/>
      <c r="Z1827" s="3"/>
      <c r="AA1827" s="3"/>
      <c r="AB1827" s="3"/>
      <c r="AC1827" s="3"/>
      <c r="AD1827" s="3"/>
      <c r="AE1827"/>
      <c r="AF1827"/>
    </row>
    <row r="1828" spans="1:32" s="5" customFormat="1" x14ac:dyDescent="0.25">
      <c r="A1828" s="5" t="s">
        <v>190</v>
      </c>
      <c r="B1828" s="5" t="s">
        <v>19</v>
      </c>
      <c r="C1828" s="5" t="s">
        <v>117</v>
      </c>
      <c r="D1828" s="5" t="s">
        <v>118</v>
      </c>
      <c r="E1828" s="3">
        <v>8</v>
      </c>
      <c r="F1828" s="3">
        <v>4.2926511999999998E-3</v>
      </c>
      <c r="G1828" s="3">
        <v>8152</v>
      </c>
      <c r="H1828" s="3">
        <v>2.0518583999999999E-2</v>
      </c>
      <c r="I1828" s="3">
        <v>7418.32</v>
      </c>
      <c r="J1828" s="3">
        <v>2.0504978299999997E-2</v>
      </c>
      <c r="K1828" s="3">
        <v>720</v>
      </c>
      <c r="L1828" s="3">
        <v>480</v>
      </c>
      <c r="M1828" s="3">
        <v>0</v>
      </c>
      <c r="N1828" s="3">
        <v>0</v>
      </c>
      <c r="O1828" s="3" t="str">
        <f t="shared" si="56"/>
        <v>2020</v>
      </c>
      <c r="P1828" s="3" t="str">
        <f t="shared" si="57"/>
        <v>06</v>
      </c>
      <c r="Q1828" s="3" t="s">
        <v>33</v>
      </c>
      <c r="R1828" s="5" t="s">
        <v>23</v>
      </c>
      <c r="T1828" s="3"/>
      <c r="U1828" s="3"/>
      <c r="V1828" s="3"/>
      <c r="W1828" s="3"/>
      <c r="X1828" s="3"/>
      <c r="Y1828" s="3"/>
      <c r="Z1828" s="3"/>
      <c r="AA1828" s="3"/>
      <c r="AB1828" s="3"/>
      <c r="AC1828" s="3"/>
      <c r="AD1828" s="3"/>
      <c r="AE1828"/>
      <c r="AF1828"/>
    </row>
    <row r="1829" spans="1:32" s="5" customFormat="1" x14ac:dyDescent="0.25">
      <c r="A1829" s="5" t="s">
        <v>190</v>
      </c>
      <c r="B1829" s="5" t="s">
        <v>19</v>
      </c>
      <c r="C1829" s="5" t="s">
        <v>136</v>
      </c>
      <c r="D1829" s="5" t="s">
        <v>137</v>
      </c>
      <c r="E1829" s="3">
        <v>1</v>
      </c>
      <c r="F1829" s="3">
        <v>5.3658139999999998E-4</v>
      </c>
      <c r="G1829" s="3">
        <v>38</v>
      </c>
      <c r="H1829" s="3">
        <v>9.5646000000000012E-5</v>
      </c>
      <c r="I1829" s="3">
        <v>34.58</v>
      </c>
      <c r="J1829" s="3">
        <v>9.5582600000000009E-5</v>
      </c>
      <c r="K1829" s="3">
        <v>5</v>
      </c>
      <c r="L1829" s="3">
        <v>5</v>
      </c>
      <c r="M1829" s="3">
        <v>0</v>
      </c>
      <c r="N1829" s="3">
        <v>0</v>
      </c>
      <c r="O1829" s="3" t="str">
        <f t="shared" si="56"/>
        <v>2020</v>
      </c>
      <c r="P1829" s="3" t="str">
        <f t="shared" si="57"/>
        <v>06</v>
      </c>
      <c r="Q1829" s="3" t="s">
        <v>22</v>
      </c>
      <c r="R1829" s="5" t="s">
        <v>23</v>
      </c>
      <c r="T1829" s="3"/>
      <c r="U1829" s="3"/>
      <c r="V1829" s="3"/>
      <c r="W1829" s="3"/>
      <c r="X1829" s="3"/>
      <c r="Y1829" s="3"/>
      <c r="Z1829" s="3"/>
      <c r="AA1829" s="3"/>
      <c r="AB1829" s="3"/>
      <c r="AC1829" s="3"/>
      <c r="AD1829" s="3"/>
      <c r="AE1829"/>
      <c r="AF1829"/>
    </row>
    <row r="1830" spans="1:32" s="5" customFormat="1" x14ac:dyDescent="0.25">
      <c r="A1830" s="5" t="s">
        <v>190</v>
      </c>
      <c r="B1830" s="5" t="s">
        <v>19</v>
      </c>
      <c r="C1830" s="5" t="s">
        <v>119</v>
      </c>
      <c r="D1830" s="5" t="s">
        <v>120</v>
      </c>
      <c r="E1830" s="3">
        <v>35</v>
      </c>
      <c r="F1830" s="3">
        <v>1.8780348999999998E-2</v>
      </c>
      <c r="G1830" s="3">
        <v>24605</v>
      </c>
      <c r="H1830" s="3">
        <v>6.1930785000000002E-2</v>
      </c>
      <c r="I1830" s="3">
        <v>22390.55</v>
      </c>
      <c r="J1830" s="3">
        <v>6.18897193E-2</v>
      </c>
      <c r="K1830" s="3">
        <v>1050</v>
      </c>
      <c r="L1830" s="3">
        <v>1050</v>
      </c>
      <c r="M1830" s="3">
        <v>0</v>
      </c>
      <c r="N1830" s="3">
        <v>0</v>
      </c>
      <c r="O1830" s="3" t="str">
        <f t="shared" si="56"/>
        <v>2020</v>
      </c>
      <c r="P1830" s="3" t="str">
        <f t="shared" si="57"/>
        <v>06</v>
      </c>
      <c r="Q1830" s="3" t="s">
        <v>22</v>
      </c>
      <c r="R1830" s="5" t="s">
        <v>23</v>
      </c>
      <c r="T1830" s="3"/>
      <c r="U1830" s="3"/>
      <c r="V1830" s="3"/>
      <c r="W1830" s="3"/>
      <c r="X1830" s="3"/>
      <c r="Y1830" s="3"/>
      <c r="Z1830" s="3"/>
      <c r="AA1830" s="3"/>
      <c r="AB1830" s="3"/>
      <c r="AC1830" s="3"/>
      <c r="AD1830" s="3"/>
      <c r="AE1830"/>
      <c r="AF1830"/>
    </row>
    <row r="1831" spans="1:32" s="5" customFormat="1" x14ac:dyDescent="0.25">
      <c r="A1831" s="5" t="s">
        <v>190</v>
      </c>
      <c r="B1831" s="5" t="s">
        <v>19</v>
      </c>
      <c r="C1831" s="5" t="s">
        <v>98</v>
      </c>
      <c r="D1831" s="5" t="s">
        <v>99</v>
      </c>
      <c r="E1831" s="3">
        <v>4</v>
      </c>
      <c r="F1831" s="3">
        <v>2.1463255999999999E-3</v>
      </c>
      <c r="G1831" s="3">
        <v>0</v>
      </c>
      <c r="H1831" s="3">
        <v>0</v>
      </c>
      <c r="I1831" s="3">
        <v>0</v>
      </c>
      <c r="J1831" s="3">
        <v>0</v>
      </c>
      <c r="K1831" s="3">
        <v>0</v>
      </c>
      <c r="L1831" s="3">
        <v>0</v>
      </c>
      <c r="M1831" s="3">
        <v>4800</v>
      </c>
      <c r="N1831" s="3">
        <v>0</v>
      </c>
      <c r="O1831" s="3" t="str">
        <f t="shared" si="56"/>
        <v>2020</v>
      </c>
      <c r="P1831" s="3" t="str">
        <f t="shared" si="57"/>
        <v>06</v>
      </c>
      <c r="Q1831" s="3" t="s">
        <v>22</v>
      </c>
      <c r="R1831" s="5" t="s">
        <v>23</v>
      </c>
      <c r="T1831" s="3"/>
      <c r="U1831" s="3"/>
      <c r="V1831" s="3"/>
      <c r="W1831" s="3"/>
      <c r="X1831" s="3"/>
      <c r="Y1831" s="3"/>
      <c r="Z1831" s="3"/>
      <c r="AA1831" s="3"/>
      <c r="AB1831" s="3"/>
      <c r="AC1831" s="3"/>
      <c r="AD1831" s="3"/>
      <c r="AE1831"/>
      <c r="AF1831"/>
    </row>
    <row r="1832" spans="1:32" s="5" customFormat="1" x14ac:dyDescent="0.25">
      <c r="A1832" s="5" t="s">
        <v>190</v>
      </c>
      <c r="B1832" s="5" t="s">
        <v>19</v>
      </c>
      <c r="C1832" s="5" t="s">
        <v>121</v>
      </c>
      <c r="D1832" s="5" t="s">
        <v>122</v>
      </c>
      <c r="E1832" s="3">
        <v>7</v>
      </c>
      <c r="F1832" s="3">
        <v>3.7560697999999997E-3</v>
      </c>
      <c r="G1832" s="3">
        <v>0</v>
      </c>
      <c r="H1832" s="3">
        <v>0</v>
      </c>
      <c r="I1832" s="3">
        <v>0</v>
      </c>
      <c r="J1832" s="3">
        <v>0</v>
      </c>
      <c r="K1832" s="3">
        <v>0</v>
      </c>
      <c r="L1832" s="3">
        <v>0</v>
      </c>
      <c r="M1832" s="3">
        <v>7000</v>
      </c>
      <c r="N1832" s="3">
        <v>0</v>
      </c>
      <c r="O1832" s="3" t="str">
        <f t="shared" si="56"/>
        <v>2020</v>
      </c>
      <c r="P1832" s="3" t="str">
        <f t="shared" si="57"/>
        <v>06</v>
      </c>
      <c r="Q1832" s="3" t="s">
        <v>22</v>
      </c>
      <c r="R1832" s="5" t="s">
        <v>23</v>
      </c>
      <c r="T1832" s="3"/>
      <c r="U1832" s="3"/>
      <c r="V1832" s="3"/>
      <c r="W1832" s="3"/>
      <c r="X1832" s="3"/>
      <c r="Y1832" s="3"/>
      <c r="Z1832" s="3"/>
      <c r="AA1832" s="3"/>
      <c r="AB1832" s="3"/>
      <c r="AC1832" s="3"/>
      <c r="AD1832" s="3"/>
      <c r="AE1832"/>
      <c r="AF1832"/>
    </row>
    <row r="1833" spans="1:32" s="5" customFormat="1" x14ac:dyDescent="0.25">
      <c r="A1833" s="5" t="s">
        <v>190</v>
      </c>
      <c r="B1833" s="5" t="s">
        <v>19</v>
      </c>
      <c r="C1833" s="5" t="s">
        <v>100</v>
      </c>
      <c r="D1833" s="5" t="s">
        <v>101</v>
      </c>
      <c r="E1833" s="3">
        <v>23</v>
      </c>
      <c r="F1833" s="3">
        <v>1.2341372200000001E-2</v>
      </c>
      <c r="G1833" s="3">
        <v>0</v>
      </c>
      <c r="H1833" s="3">
        <v>0</v>
      </c>
      <c r="I1833" s="3">
        <v>0</v>
      </c>
      <c r="J1833" s="3">
        <v>0</v>
      </c>
      <c r="K1833" s="3">
        <v>0</v>
      </c>
      <c r="L1833" s="3">
        <v>0</v>
      </c>
      <c r="M1833" s="3">
        <v>15870</v>
      </c>
      <c r="N1833" s="3">
        <v>0</v>
      </c>
      <c r="O1833" s="3" t="str">
        <f t="shared" si="56"/>
        <v>2020</v>
      </c>
      <c r="P1833" s="3" t="str">
        <f t="shared" si="57"/>
        <v>06</v>
      </c>
      <c r="Q1833" s="3" t="s">
        <v>22</v>
      </c>
      <c r="R1833" s="5" t="s">
        <v>23</v>
      </c>
      <c r="T1833" s="3"/>
      <c r="U1833" s="3"/>
      <c r="V1833" s="3"/>
      <c r="W1833" s="3"/>
      <c r="X1833" s="3"/>
      <c r="Y1833" s="3"/>
      <c r="Z1833" s="3"/>
      <c r="AA1833" s="3"/>
      <c r="AB1833" s="3"/>
      <c r="AC1833" s="3"/>
      <c r="AD1833" s="3"/>
      <c r="AE1833"/>
      <c r="AF1833"/>
    </row>
    <row r="1834" spans="1:32" s="5" customFormat="1" x14ac:dyDescent="0.25">
      <c r="A1834" s="5" t="s">
        <v>190</v>
      </c>
      <c r="B1834" s="5" t="s">
        <v>19</v>
      </c>
      <c r="C1834" s="5" t="s">
        <v>102</v>
      </c>
      <c r="D1834" s="5" t="s">
        <v>103</v>
      </c>
      <c r="E1834" s="3">
        <v>4</v>
      </c>
      <c r="F1834" s="3">
        <v>2.1463255999999999E-3</v>
      </c>
      <c r="G1834" s="3">
        <v>0</v>
      </c>
      <c r="H1834" s="3">
        <v>0</v>
      </c>
      <c r="I1834" s="3">
        <v>0</v>
      </c>
      <c r="J1834" s="3">
        <v>0</v>
      </c>
      <c r="K1834" s="3">
        <v>0</v>
      </c>
      <c r="L1834" s="3">
        <v>0</v>
      </c>
      <c r="M1834" s="3">
        <v>1720</v>
      </c>
      <c r="N1834" s="3">
        <v>0</v>
      </c>
      <c r="O1834" s="3" t="str">
        <f t="shared" si="56"/>
        <v>2020</v>
      </c>
      <c r="P1834" s="3" t="str">
        <f t="shared" si="57"/>
        <v>06</v>
      </c>
      <c r="Q1834" s="3" t="s">
        <v>22</v>
      </c>
      <c r="R1834" s="5" t="s">
        <v>23</v>
      </c>
      <c r="T1834" s="3"/>
      <c r="U1834" s="3"/>
      <c r="V1834" s="3"/>
      <c r="W1834" s="3"/>
      <c r="X1834" s="3"/>
      <c r="Y1834" s="3"/>
      <c r="Z1834" s="3"/>
      <c r="AA1834" s="3"/>
      <c r="AB1834" s="3"/>
      <c r="AC1834" s="3"/>
      <c r="AD1834" s="3"/>
      <c r="AE1834"/>
      <c r="AF1834"/>
    </row>
    <row r="1835" spans="1:32" s="5" customFormat="1" x14ac:dyDescent="0.25">
      <c r="A1835" s="5" t="s">
        <v>190</v>
      </c>
      <c r="B1835" s="5" t="s">
        <v>19</v>
      </c>
      <c r="C1835" s="5" t="s">
        <v>102</v>
      </c>
      <c r="D1835" s="5" t="s">
        <v>103</v>
      </c>
      <c r="E1835" s="3">
        <v>2</v>
      </c>
      <c r="F1835" s="3">
        <v>1.0731628E-3</v>
      </c>
      <c r="G1835" s="3">
        <v>0</v>
      </c>
      <c r="H1835" s="3">
        <v>0</v>
      </c>
      <c r="I1835" s="3">
        <v>0</v>
      </c>
      <c r="J1835" s="3">
        <v>0</v>
      </c>
      <c r="K1835" s="3">
        <v>0</v>
      </c>
      <c r="L1835" s="3">
        <v>0</v>
      </c>
      <c r="M1835" s="3">
        <v>860</v>
      </c>
      <c r="N1835" s="3">
        <v>0</v>
      </c>
      <c r="O1835" s="3" t="str">
        <f t="shared" si="56"/>
        <v>2020</v>
      </c>
      <c r="P1835" s="3" t="str">
        <f t="shared" si="57"/>
        <v>06</v>
      </c>
      <c r="Q1835" s="3" t="s">
        <v>22</v>
      </c>
      <c r="R1835" s="5" t="s">
        <v>23</v>
      </c>
      <c r="T1835" s="3"/>
      <c r="U1835" s="3"/>
      <c r="V1835" s="3"/>
      <c r="W1835" s="3"/>
      <c r="X1835" s="3"/>
      <c r="Y1835" s="3"/>
      <c r="Z1835" s="3"/>
      <c r="AA1835" s="3"/>
      <c r="AB1835" s="3"/>
      <c r="AC1835" s="3"/>
      <c r="AD1835" s="3"/>
      <c r="AE1835"/>
      <c r="AF1835"/>
    </row>
    <row r="1836" spans="1:32" s="5" customFormat="1" x14ac:dyDescent="0.25">
      <c r="A1836" s="5" t="s">
        <v>190</v>
      </c>
      <c r="B1836" s="5" t="s">
        <v>19</v>
      </c>
      <c r="C1836" s="5" t="s">
        <v>104</v>
      </c>
      <c r="D1836" s="5" t="s">
        <v>105</v>
      </c>
      <c r="E1836" s="3">
        <v>18</v>
      </c>
      <c r="F1836" s="3">
        <v>9.6584651999999972E-3</v>
      </c>
      <c r="G1836" s="3">
        <v>0</v>
      </c>
      <c r="H1836" s="3">
        <v>0</v>
      </c>
      <c r="I1836" s="3">
        <v>0</v>
      </c>
      <c r="J1836" s="3">
        <v>0</v>
      </c>
      <c r="K1836" s="3">
        <v>0</v>
      </c>
      <c r="L1836" s="3">
        <v>0</v>
      </c>
      <c r="M1836" s="3">
        <v>6570</v>
      </c>
      <c r="N1836" s="3">
        <v>0</v>
      </c>
      <c r="O1836" s="3" t="str">
        <f t="shared" si="56"/>
        <v>2020</v>
      </c>
      <c r="P1836" s="3" t="str">
        <f t="shared" si="57"/>
        <v>06</v>
      </c>
      <c r="Q1836" s="3" t="s">
        <v>22</v>
      </c>
      <c r="R1836" s="5" t="s">
        <v>23</v>
      </c>
      <c r="T1836" s="3"/>
      <c r="U1836" s="3"/>
      <c r="V1836" s="3"/>
      <c r="W1836" s="3"/>
      <c r="X1836" s="3"/>
      <c r="Y1836" s="3"/>
      <c r="Z1836" s="3"/>
      <c r="AA1836" s="3"/>
      <c r="AB1836" s="3"/>
      <c r="AC1836" s="3"/>
      <c r="AD1836" s="3"/>
      <c r="AE1836"/>
      <c r="AF1836"/>
    </row>
    <row r="1837" spans="1:32" s="5" customFormat="1" x14ac:dyDescent="0.25">
      <c r="A1837" s="5" t="s">
        <v>190</v>
      </c>
      <c r="B1837" s="5" t="s">
        <v>19</v>
      </c>
      <c r="C1837" s="5" t="s">
        <v>106</v>
      </c>
      <c r="D1837" s="5" t="s">
        <v>107</v>
      </c>
      <c r="E1837" s="3">
        <v>32</v>
      </c>
      <c r="F1837" s="3">
        <v>1.7170604799999999E-2</v>
      </c>
      <c r="G1837" s="3">
        <v>0</v>
      </c>
      <c r="H1837" s="3">
        <v>0</v>
      </c>
      <c r="I1837" s="3">
        <v>0</v>
      </c>
      <c r="J1837" s="3">
        <v>0</v>
      </c>
      <c r="K1837" s="3">
        <v>0</v>
      </c>
      <c r="L1837" s="3">
        <v>0</v>
      </c>
      <c r="M1837" s="3">
        <v>5760</v>
      </c>
      <c r="N1837" s="3">
        <v>0</v>
      </c>
      <c r="O1837" s="3" t="str">
        <f t="shared" si="56"/>
        <v>2020</v>
      </c>
      <c r="P1837" s="3" t="str">
        <f t="shared" si="57"/>
        <v>06</v>
      </c>
      <c r="Q1837" s="3" t="s">
        <v>22</v>
      </c>
      <c r="R1837" s="5" t="s">
        <v>23</v>
      </c>
      <c r="T1837" s="3"/>
      <c r="U1837" s="3"/>
      <c r="V1837" s="3"/>
      <c r="W1837" s="3"/>
      <c r="X1837" s="3"/>
      <c r="Y1837" s="3"/>
      <c r="Z1837" s="3"/>
      <c r="AA1837" s="3"/>
      <c r="AB1837" s="3"/>
      <c r="AC1837" s="3"/>
      <c r="AD1837" s="3"/>
      <c r="AE1837"/>
      <c r="AF1837"/>
    </row>
    <row r="1838" spans="1:32" s="5" customFormat="1" x14ac:dyDescent="0.25">
      <c r="A1838" s="5" t="s">
        <v>190</v>
      </c>
      <c r="B1838" s="5" t="s">
        <v>19</v>
      </c>
      <c r="C1838" s="5" t="s">
        <v>108</v>
      </c>
      <c r="D1838" s="5" t="s">
        <v>109</v>
      </c>
      <c r="E1838" s="3">
        <v>2</v>
      </c>
      <c r="F1838" s="3">
        <v>1.0731628E-3</v>
      </c>
      <c r="G1838" s="3">
        <v>0</v>
      </c>
      <c r="H1838" s="3">
        <v>0</v>
      </c>
      <c r="I1838" s="3">
        <v>0</v>
      </c>
      <c r="J1838" s="3">
        <v>0</v>
      </c>
      <c r="K1838" s="3">
        <v>0</v>
      </c>
      <c r="L1838" s="3">
        <v>0</v>
      </c>
      <c r="M1838" s="3">
        <v>1000</v>
      </c>
      <c r="N1838" s="3">
        <v>0</v>
      </c>
      <c r="O1838" s="3" t="str">
        <f t="shared" si="56"/>
        <v>2020</v>
      </c>
      <c r="P1838" s="3" t="str">
        <f t="shared" si="57"/>
        <v>06</v>
      </c>
      <c r="Q1838" s="3" t="s">
        <v>22</v>
      </c>
      <c r="R1838" s="5" t="s">
        <v>23</v>
      </c>
      <c r="T1838" s="3"/>
      <c r="U1838" s="3"/>
      <c r="V1838" s="3"/>
      <c r="W1838" s="3"/>
      <c r="X1838" s="3"/>
      <c r="Y1838" s="3"/>
      <c r="Z1838" s="3"/>
      <c r="AA1838" s="3"/>
      <c r="AB1838" s="3"/>
      <c r="AC1838" s="3"/>
      <c r="AD1838" s="3"/>
      <c r="AE1838"/>
      <c r="AF1838"/>
    </row>
    <row r="1839" spans="1:32" s="5" customFormat="1" x14ac:dyDescent="0.25">
      <c r="A1839" s="5" t="s">
        <v>190</v>
      </c>
      <c r="B1839" s="5" t="s">
        <v>19</v>
      </c>
      <c r="C1839" s="5" t="s">
        <v>110</v>
      </c>
      <c r="D1839" s="5" t="s">
        <v>111</v>
      </c>
      <c r="E1839" s="3">
        <v>5</v>
      </c>
      <c r="F1839" s="3">
        <v>2.682907E-3</v>
      </c>
      <c r="G1839" s="3">
        <v>0</v>
      </c>
      <c r="H1839" s="3">
        <v>0</v>
      </c>
      <c r="I1839" s="3">
        <v>0</v>
      </c>
      <c r="J1839" s="3">
        <v>0</v>
      </c>
      <c r="K1839" s="3">
        <v>0</v>
      </c>
      <c r="L1839" s="3">
        <v>0</v>
      </c>
      <c r="M1839" s="3">
        <v>3750</v>
      </c>
      <c r="N1839" s="3">
        <v>0</v>
      </c>
      <c r="O1839" s="3" t="str">
        <f t="shared" si="56"/>
        <v>2020</v>
      </c>
      <c r="P1839" s="3" t="str">
        <f t="shared" si="57"/>
        <v>06</v>
      </c>
      <c r="Q1839" s="3" t="s">
        <v>22</v>
      </c>
      <c r="R1839" s="5" t="s">
        <v>23</v>
      </c>
      <c r="T1839" s="3"/>
      <c r="U1839" s="3"/>
      <c r="V1839" s="3"/>
      <c r="W1839" s="3"/>
      <c r="X1839" s="3"/>
      <c r="Y1839" s="3"/>
      <c r="Z1839" s="3"/>
      <c r="AA1839" s="3"/>
      <c r="AB1839" s="3"/>
      <c r="AC1839" s="3"/>
      <c r="AD1839" s="3"/>
      <c r="AE1839"/>
      <c r="AF1839"/>
    </row>
    <row r="1840" spans="1:32" s="5" customFormat="1" x14ac:dyDescent="0.25">
      <c r="A1840" s="5" t="s">
        <v>190</v>
      </c>
      <c r="B1840" s="5" t="s">
        <v>19</v>
      </c>
      <c r="C1840" s="5" t="s">
        <v>112</v>
      </c>
      <c r="D1840" s="5" t="s">
        <v>138</v>
      </c>
      <c r="E1840" s="3">
        <v>15</v>
      </c>
      <c r="F1840" s="3">
        <v>8.0487209999999983E-3</v>
      </c>
      <c r="G1840" s="3">
        <v>0</v>
      </c>
      <c r="H1840" s="3">
        <v>0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 t="str">
        <f t="shared" si="56"/>
        <v>2020</v>
      </c>
      <c r="P1840" s="3" t="str">
        <f t="shared" si="57"/>
        <v>06</v>
      </c>
      <c r="Q1840" s="3" t="s">
        <v>22</v>
      </c>
      <c r="R1840" s="5" t="s">
        <v>23</v>
      </c>
      <c r="T1840" s="3"/>
      <c r="U1840" s="3"/>
      <c r="V1840" s="3"/>
      <c r="W1840" s="3"/>
      <c r="X1840" s="3"/>
      <c r="Y1840" s="3"/>
      <c r="Z1840" s="3"/>
      <c r="AA1840" s="3"/>
      <c r="AB1840" s="3"/>
      <c r="AC1840" s="3"/>
      <c r="AD1840" s="3"/>
      <c r="AE1840"/>
      <c r="AF1840"/>
    </row>
    <row r="1841" spans="1:32" s="5" customFormat="1" x14ac:dyDescent="0.25">
      <c r="A1841" s="5" t="s">
        <v>190</v>
      </c>
      <c r="B1841" s="5" t="s">
        <v>19</v>
      </c>
      <c r="C1841" s="5" t="s">
        <v>125</v>
      </c>
      <c r="D1841" s="5" t="s">
        <v>126</v>
      </c>
      <c r="E1841" s="3">
        <v>27</v>
      </c>
      <c r="F1841" s="3">
        <v>1.4487697800000001E-2</v>
      </c>
      <c r="G1841" s="3">
        <v>0</v>
      </c>
      <c r="H1841" s="3">
        <v>0</v>
      </c>
      <c r="I1841" s="3">
        <v>0</v>
      </c>
      <c r="J1841" s="3">
        <v>0</v>
      </c>
      <c r="K1841" s="3">
        <v>0</v>
      </c>
      <c r="L1841" s="3">
        <v>0</v>
      </c>
      <c r="M1841" s="3">
        <v>26325</v>
      </c>
      <c r="N1841" s="3">
        <v>0</v>
      </c>
      <c r="O1841" s="3" t="str">
        <f t="shared" si="56"/>
        <v>2020</v>
      </c>
      <c r="P1841" s="3" t="str">
        <f t="shared" si="57"/>
        <v>06</v>
      </c>
      <c r="Q1841" s="3" t="s">
        <v>22</v>
      </c>
      <c r="R1841" s="5" t="s">
        <v>23</v>
      </c>
      <c r="T1841" s="3"/>
      <c r="U1841" s="3"/>
      <c r="V1841" s="3"/>
      <c r="W1841" s="3"/>
      <c r="X1841" s="3"/>
      <c r="Y1841" s="3"/>
      <c r="Z1841" s="3"/>
      <c r="AA1841" s="3"/>
      <c r="AB1841" s="3"/>
      <c r="AC1841" s="3"/>
      <c r="AD1841" s="3"/>
      <c r="AE1841"/>
      <c r="AF1841"/>
    </row>
    <row r="1842" spans="1:32" s="5" customFormat="1" x14ac:dyDescent="0.25">
      <c r="A1842" s="5" t="s">
        <v>190</v>
      </c>
      <c r="B1842" s="5" t="s">
        <v>19</v>
      </c>
      <c r="C1842" s="5" t="s">
        <v>127</v>
      </c>
      <c r="D1842" s="5" t="s">
        <v>218</v>
      </c>
      <c r="E1842" s="3">
        <v>1</v>
      </c>
      <c r="F1842" s="3">
        <v>5.3658139999999998E-4</v>
      </c>
      <c r="G1842" s="3">
        <v>0</v>
      </c>
      <c r="H1842" s="3">
        <v>0</v>
      </c>
      <c r="I1842" s="3">
        <v>0</v>
      </c>
      <c r="J1842" s="3">
        <v>0</v>
      </c>
      <c r="K1842" s="3">
        <v>0</v>
      </c>
      <c r="L1842" s="3">
        <v>0</v>
      </c>
      <c r="M1842" s="3">
        <v>1380</v>
      </c>
      <c r="N1842" s="3">
        <v>0</v>
      </c>
      <c r="O1842" s="3" t="str">
        <f t="shared" si="56"/>
        <v>2020</v>
      </c>
      <c r="P1842" s="3" t="str">
        <f t="shared" si="57"/>
        <v>06</v>
      </c>
      <c r="Q1842" s="3" t="s">
        <v>22</v>
      </c>
      <c r="R1842" s="5" t="s">
        <v>23</v>
      </c>
      <c r="T1842" s="3"/>
      <c r="U1842" s="3"/>
      <c r="V1842" s="3"/>
      <c r="W1842" s="3"/>
      <c r="X1842" s="3"/>
      <c r="Y1842" s="3"/>
      <c r="Z1842" s="3"/>
      <c r="AA1842" s="3"/>
      <c r="AB1842" s="3"/>
      <c r="AC1842" s="3"/>
      <c r="AD1842" s="3"/>
      <c r="AE1842"/>
      <c r="AF1842"/>
    </row>
    <row r="1843" spans="1:32" s="5" customFormat="1" x14ac:dyDescent="0.25">
      <c r="A1843" s="5" t="s">
        <v>190</v>
      </c>
      <c r="B1843" s="5" t="s">
        <v>19</v>
      </c>
      <c r="C1843" s="5" t="s">
        <v>129</v>
      </c>
      <c r="D1843" s="5" t="s">
        <v>219</v>
      </c>
      <c r="E1843" s="3">
        <v>123</v>
      </c>
      <c r="F1843" s="3">
        <v>6.5999512199999999E-2</v>
      </c>
      <c r="G1843" s="3">
        <v>0</v>
      </c>
      <c r="H1843" s="3">
        <v>0</v>
      </c>
      <c r="I1843" s="3">
        <v>0</v>
      </c>
      <c r="J1843" s="3">
        <v>0</v>
      </c>
      <c r="K1843" s="3">
        <v>0</v>
      </c>
      <c r="L1843" s="3">
        <v>0</v>
      </c>
      <c r="M1843" s="3">
        <v>73800</v>
      </c>
      <c r="N1843" s="3">
        <v>0</v>
      </c>
      <c r="O1843" s="3" t="str">
        <f t="shared" si="56"/>
        <v>2020</v>
      </c>
      <c r="P1843" s="3" t="str">
        <f t="shared" si="57"/>
        <v>06</v>
      </c>
      <c r="Q1843" s="3" t="s">
        <v>22</v>
      </c>
      <c r="R1843" s="5" t="s">
        <v>23</v>
      </c>
      <c r="T1843" s="3"/>
      <c r="U1843" s="3"/>
      <c r="V1843" s="3"/>
      <c r="W1843" s="3"/>
      <c r="X1843" s="3"/>
      <c r="Y1843" s="3"/>
      <c r="Z1843" s="3"/>
      <c r="AA1843" s="3"/>
      <c r="AB1843" s="3"/>
      <c r="AC1843" s="3"/>
      <c r="AD1843" s="3"/>
      <c r="AE1843"/>
      <c r="AF1843"/>
    </row>
    <row r="1844" spans="1:32" s="5" customFormat="1" x14ac:dyDescent="0.25">
      <c r="A1844" s="5" t="s">
        <v>190</v>
      </c>
      <c r="B1844" s="5" t="s">
        <v>19</v>
      </c>
      <c r="C1844" s="5" t="s">
        <v>129</v>
      </c>
      <c r="D1844" s="5" t="s">
        <v>219</v>
      </c>
      <c r="E1844" s="3">
        <v>1</v>
      </c>
      <c r="F1844" s="3">
        <v>5.3658139999999998E-4</v>
      </c>
      <c r="G1844" s="3">
        <v>0</v>
      </c>
      <c r="H1844" s="3">
        <v>0</v>
      </c>
      <c r="I1844" s="3">
        <v>0</v>
      </c>
      <c r="J1844" s="3">
        <v>0</v>
      </c>
      <c r="K1844" s="3">
        <v>0</v>
      </c>
      <c r="L1844" s="3">
        <v>0</v>
      </c>
      <c r="M1844" s="3">
        <v>600</v>
      </c>
      <c r="N1844" s="3">
        <v>0</v>
      </c>
      <c r="O1844" s="3" t="str">
        <f t="shared" si="56"/>
        <v>2020</v>
      </c>
      <c r="P1844" s="3" t="str">
        <f t="shared" si="57"/>
        <v>06</v>
      </c>
      <c r="Q1844" s="3" t="s">
        <v>22</v>
      </c>
      <c r="R1844" s="5" t="s">
        <v>23</v>
      </c>
      <c r="T1844" s="3"/>
      <c r="U1844" s="3"/>
      <c r="V1844" s="3"/>
      <c r="W1844" s="3"/>
      <c r="X1844" s="3"/>
      <c r="Y1844" s="3"/>
      <c r="Z1844" s="3"/>
      <c r="AA1844" s="3"/>
      <c r="AB1844" s="3"/>
      <c r="AC1844" s="3"/>
      <c r="AD1844" s="3"/>
      <c r="AE1844"/>
      <c r="AF1844"/>
    </row>
    <row r="1845" spans="1:32" s="5" customFormat="1" x14ac:dyDescent="0.25">
      <c r="A1845" s="5" t="s">
        <v>190</v>
      </c>
      <c r="B1845" s="5" t="s">
        <v>19</v>
      </c>
      <c r="C1845" s="5" t="s">
        <v>148</v>
      </c>
      <c r="D1845" s="5" t="s">
        <v>149</v>
      </c>
      <c r="E1845" s="3">
        <v>9</v>
      </c>
      <c r="F1845" s="3">
        <v>4.8292325999999986E-3</v>
      </c>
      <c r="G1845" s="3">
        <v>0</v>
      </c>
      <c r="H1845" s="3">
        <v>0</v>
      </c>
      <c r="I1845" s="3">
        <v>0</v>
      </c>
      <c r="J1845" s="3">
        <v>0</v>
      </c>
      <c r="K1845" s="3">
        <v>0</v>
      </c>
      <c r="L1845" s="3">
        <v>0</v>
      </c>
      <c r="M1845" s="3">
        <v>8631</v>
      </c>
      <c r="N1845" s="3">
        <v>0</v>
      </c>
      <c r="O1845" s="3" t="str">
        <f t="shared" si="56"/>
        <v>2020</v>
      </c>
      <c r="P1845" s="3" t="str">
        <f t="shared" si="57"/>
        <v>06</v>
      </c>
      <c r="Q1845" s="3" t="s">
        <v>22</v>
      </c>
      <c r="R1845" s="5" t="s">
        <v>23</v>
      </c>
      <c r="T1845" s="3"/>
      <c r="U1845" s="3"/>
      <c r="V1845" s="3"/>
      <c r="W1845" s="3"/>
      <c r="X1845" s="3"/>
      <c r="Y1845" s="3"/>
      <c r="Z1845" s="3"/>
      <c r="AA1845" s="3"/>
      <c r="AB1845" s="3"/>
      <c r="AC1845" s="3"/>
      <c r="AD1845" s="3"/>
      <c r="AE1845"/>
      <c r="AF1845"/>
    </row>
    <row r="1846" spans="1:32" s="5" customFormat="1" x14ac:dyDescent="0.25">
      <c r="A1846" s="5" t="s">
        <v>190</v>
      </c>
      <c r="B1846" s="5" t="s">
        <v>19</v>
      </c>
      <c r="C1846" s="5" t="s">
        <v>139</v>
      </c>
      <c r="D1846" s="5" t="s">
        <v>140</v>
      </c>
      <c r="E1846" s="3">
        <v>2</v>
      </c>
      <c r="F1846" s="3">
        <v>1.0731628E-3</v>
      </c>
      <c r="G1846" s="3">
        <v>0</v>
      </c>
      <c r="H1846" s="3">
        <v>0</v>
      </c>
      <c r="I1846" s="3">
        <v>0</v>
      </c>
      <c r="J1846" s="3">
        <v>0</v>
      </c>
      <c r="K1846" s="3">
        <v>0</v>
      </c>
      <c r="L1846" s="3">
        <v>0</v>
      </c>
      <c r="M1846" s="3">
        <v>1668</v>
      </c>
      <c r="N1846" s="3">
        <v>0</v>
      </c>
      <c r="O1846" s="3" t="str">
        <f t="shared" si="56"/>
        <v>2020</v>
      </c>
      <c r="P1846" s="3" t="str">
        <f t="shared" si="57"/>
        <v>06</v>
      </c>
      <c r="Q1846" s="3" t="s">
        <v>22</v>
      </c>
      <c r="R1846" s="5" t="s">
        <v>23</v>
      </c>
      <c r="T1846" s="3"/>
      <c r="U1846" s="3"/>
      <c r="V1846" s="3"/>
      <c r="W1846" s="3"/>
      <c r="X1846" s="3"/>
      <c r="Y1846" s="3"/>
      <c r="Z1846" s="3"/>
      <c r="AA1846" s="3"/>
      <c r="AB1846" s="3"/>
      <c r="AC1846" s="3"/>
      <c r="AD1846" s="3"/>
      <c r="AE1846"/>
      <c r="AF1846"/>
    </row>
    <row r="1847" spans="1:32" s="5" customFormat="1" x14ac:dyDescent="0.25">
      <c r="A1847" s="5" t="s">
        <v>190</v>
      </c>
      <c r="B1847" s="5" t="s">
        <v>19</v>
      </c>
      <c r="C1847" s="5" t="s">
        <v>139</v>
      </c>
      <c r="D1847" s="5" t="s">
        <v>140</v>
      </c>
      <c r="E1847" s="3">
        <v>1</v>
      </c>
      <c r="F1847" s="3">
        <v>5.3658139999999998E-4</v>
      </c>
      <c r="G1847" s="3">
        <v>0</v>
      </c>
      <c r="H1847" s="3">
        <v>0</v>
      </c>
      <c r="I1847" s="3">
        <v>0</v>
      </c>
      <c r="J1847" s="3">
        <v>0</v>
      </c>
      <c r="K1847" s="3">
        <v>0</v>
      </c>
      <c r="L1847" s="3">
        <v>0</v>
      </c>
      <c r="M1847" s="3">
        <v>834</v>
      </c>
      <c r="N1847" s="3">
        <v>0</v>
      </c>
      <c r="O1847" s="3" t="str">
        <f t="shared" si="56"/>
        <v>2020</v>
      </c>
      <c r="P1847" s="3" t="str">
        <f t="shared" si="57"/>
        <v>06</v>
      </c>
      <c r="Q1847" s="3" t="s">
        <v>22</v>
      </c>
      <c r="R1847" s="5" t="s">
        <v>23</v>
      </c>
      <c r="T1847" s="3"/>
      <c r="U1847" s="3"/>
      <c r="V1847" s="3"/>
      <c r="W1847" s="3"/>
      <c r="X1847" s="3"/>
      <c r="Y1847" s="3"/>
      <c r="Z1847" s="3"/>
      <c r="AA1847" s="3"/>
      <c r="AB1847" s="3"/>
      <c r="AC1847" s="3"/>
      <c r="AD1847" s="3"/>
      <c r="AE1847"/>
      <c r="AF1847"/>
    </row>
    <row r="1848" spans="1:32" s="5" customFormat="1" x14ac:dyDescent="0.25">
      <c r="A1848" s="5" t="s">
        <v>191</v>
      </c>
      <c r="B1848" s="5" t="s">
        <v>19</v>
      </c>
      <c r="C1848" s="5" t="s">
        <v>20</v>
      </c>
      <c r="D1848" s="5" t="s">
        <v>21</v>
      </c>
      <c r="E1848" s="3">
        <v>5</v>
      </c>
      <c r="F1848" s="3">
        <v>2.682907E-3</v>
      </c>
      <c r="G1848" s="3">
        <v>330</v>
      </c>
      <c r="H1848" s="3">
        <v>8.3061000000000007E-4</v>
      </c>
      <c r="I1848" s="3">
        <v>300.3</v>
      </c>
      <c r="J1848" s="3">
        <v>8.3005919999999992E-4</v>
      </c>
      <c r="K1848" s="3">
        <v>50</v>
      </c>
      <c r="L1848" s="3">
        <v>50</v>
      </c>
      <c r="M1848" s="3">
        <v>0</v>
      </c>
      <c r="N1848" s="3">
        <v>0</v>
      </c>
      <c r="O1848" s="3" t="str">
        <f t="shared" si="56"/>
        <v>2021</v>
      </c>
      <c r="P1848" s="3" t="str">
        <f t="shared" si="57"/>
        <v>06</v>
      </c>
      <c r="Q1848" s="3" t="s">
        <v>22</v>
      </c>
      <c r="R1848" s="5" t="s">
        <v>23</v>
      </c>
      <c r="T1848" s="3"/>
      <c r="U1848" s="3"/>
      <c r="V1848" s="3"/>
      <c r="W1848" s="3"/>
      <c r="X1848" s="3"/>
      <c r="Y1848" s="3"/>
      <c r="Z1848" s="3"/>
      <c r="AA1848" s="3"/>
      <c r="AB1848" s="3"/>
      <c r="AC1848" s="3"/>
      <c r="AD1848" s="3"/>
      <c r="AE1848"/>
      <c r="AF1848"/>
    </row>
    <row r="1849" spans="1:32" s="5" customFormat="1" x14ac:dyDescent="0.25">
      <c r="A1849" s="5" t="s">
        <v>191</v>
      </c>
      <c r="B1849" s="5" t="s">
        <v>19</v>
      </c>
      <c r="C1849" s="5" t="s">
        <v>20</v>
      </c>
      <c r="D1849" s="5" t="s">
        <v>21</v>
      </c>
      <c r="E1849" s="3">
        <v>101</v>
      </c>
      <c r="F1849" s="3">
        <v>5.4194721400000014E-2</v>
      </c>
      <c r="G1849" s="3">
        <v>6666</v>
      </c>
      <c r="H1849" s="3">
        <v>1.6778321999999998E-2</v>
      </c>
      <c r="I1849" s="3">
        <v>6066.0599999999995</v>
      </c>
      <c r="J1849" s="3">
        <v>1.67671964E-2</v>
      </c>
      <c r="K1849" s="3">
        <v>1010</v>
      </c>
      <c r="L1849" s="3">
        <v>1010</v>
      </c>
      <c r="M1849" s="3">
        <v>0</v>
      </c>
      <c r="N1849" s="3">
        <v>0</v>
      </c>
      <c r="O1849" s="3" t="str">
        <f t="shared" si="56"/>
        <v>2021</v>
      </c>
      <c r="P1849" s="3" t="str">
        <f t="shared" si="57"/>
        <v>06</v>
      </c>
      <c r="Q1849" s="3" t="s">
        <v>22</v>
      </c>
      <c r="R1849" s="5" t="s">
        <v>23</v>
      </c>
      <c r="T1849" s="3"/>
      <c r="U1849" s="3"/>
      <c r="V1849" s="3"/>
      <c r="W1849" s="3"/>
      <c r="X1849" s="3"/>
      <c r="Y1849" s="3"/>
      <c r="Z1849" s="3"/>
      <c r="AA1849" s="3"/>
      <c r="AB1849" s="3"/>
      <c r="AC1849" s="3"/>
      <c r="AD1849" s="3"/>
      <c r="AE1849"/>
      <c r="AF1849"/>
    </row>
    <row r="1850" spans="1:32" s="5" customFormat="1" x14ac:dyDescent="0.25">
      <c r="A1850" s="5" t="s">
        <v>191</v>
      </c>
      <c r="B1850" s="5" t="s">
        <v>19</v>
      </c>
      <c r="C1850" s="5" t="s">
        <v>24</v>
      </c>
      <c r="D1850" s="5" t="s">
        <v>25</v>
      </c>
      <c r="E1850" s="3">
        <v>10</v>
      </c>
      <c r="F1850" s="3">
        <v>5.365814E-3</v>
      </c>
      <c r="G1850" s="3">
        <v>390</v>
      </c>
      <c r="H1850" s="3">
        <v>9.8162999999999961E-4</v>
      </c>
      <c r="I1850" s="3">
        <v>354.9</v>
      </c>
      <c r="J1850" s="3">
        <v>9.8097910000000013E-4</v>
      </c>
      <c r="K1850" s="3">
        <v>50</v>
      </c>
      <c r="L1850" s="3">
        <v>50</v>
      </c>
      <c r="M1850" s="3">
        <v>0</v>
      </c>
      <c r="N1850" s="3">
        <v>0</v>
      </c>
      <c r="O1850" s="3" t="str">
        <f t="shared" si="56"/>
        <v>2021</v>
      </c>
      <c r="P1850" s="3" t="str">
        <f t="shared" si="57"/>
        <v>06</v>
      </c>
      <c r="Q1850" s="3" t="s">
        <v>22</v>
      </c>
      <c r="R1850" s="5" t="s">
        <v>23</v>
      </c>
      <c r="T1850" s="3"/>
      <c r="U1850" s="3"/>
      <c r="V1850" s="3"/>
      <c r="W1850" s="3"/>
      <c r="X1850" s="3"/>
      <c r="Y1850" s="3"/>
      <c r="Z1850" s="3"/>
      <c r="AA1850" s="3"/>
      <c r="AB1850" s="3"/>
      <c r="AC1850" s="3"/>
      <c r="AD1850" s="3"/>
      <c r="AE1850"/>
      <c r="AF1850"/>
    </row>
    <row r="1851" spans="1:32" s="5" customFormat="1" x14ac:dyDescent="0.25">
      <c r="A1851" s="5" t="s">
        <v>191</v>
      </c>
      <c r="B1851" s="5" t="s">
        <v>19</v>
      </c>
      <c r="C1851" s="5" t="s">
        <v>24</v>
      </c>
      <c r="D1851" s="5" t="s">
        <v>25</v>
      </c>
      <c r="E1851" s="3">
        <v>147</v>
      </c>
      <c r="F1851" s="3">
        <v>7.8877465800000018E-2</v>
      </c>
      <c r="G1851" s="3">
        <v>5733</v>
      </c>
      <c r="H1851" s="3">
        <v>1.4429961E-2</v>
      </c>
      <c r="I1851" s="3">
        <v>5217.0300000000007</v>
      </c>
      <c r="J1851" s="3">
        <v>1.4420392600000002E-2</v>
      </c>
      <c r="K1851" s="3">
        <v>735</v>
      </c>
      <c r="L1851" s="3">
        <v>735</v>
      </c>
      <c r="M1851" s="3">
        <v>0</v>
      </c>
      <c r="N1851" s="3">
        <v>0</v>
      </c>
      <c r="O1851" s="3" t="str">
        <f t="shared" si="56"/>
        <v>2021</v>
      </c>
      <c r="P1851" s="3" t="str">
        <f t="shared" si="57"/>
        <v>06</v>
      </c>
      <c r="Q1851" s="3" t="s">
        <v>22</v>
      </c>
      <c r="R1851" s="5" t="s">
        <v>23</v>
      </c>
      <c r="T1851" s="3"/>
      <c r="U1851" s="3"/>
      <c r="V1851" s="3"/>
      <c r="W1851" s="3"/>
      <c r="X1851" s="3"/>
      <c r="Y1851" s="3"/>
      <c r="Z1851" s="3"/>
      <c r="AA1851" s="3"/>
      <c r="AB1851" s="3"/>
      <c r="AC1851" s="3"/>
      <c r="AD1851" s="3"/>
      <c r="AE1851"/>
      <c r="AF1851"/>
    </row>
    <row r="1852" spans="1:32" s="5" customFormat="1" x14ac:dyDescent="0.25">
      <c r="A1852" s="5" t="s">
        <v>191</v>
      </c>
      <c r="B1852" s="5" t="s">
        <v>19</v>
      </c>
      <c r="C1852" s="5" t="s">
        <v>24</v>
      </c>
      <c r="D1852" s="5" t="s">
        <v>25</v>
      </c>
      <c r="E1852" s="3">
        <v>1</v>
      </c>
      <c r="F1852" s="3">
        <v>5.3658139999999998E-4</v>
      </c>
      <c r="G1852" s="3">
        <v>39</v>
      </c>
      <c r="H1852" s="3">
        <v>9.8162999999999961E-5</v>
      </c>
      <c r="I1852" s="3">
        <v>35.489999999999995</v>
      </c>
      <c r="J1852" s="3">
        <v>9.8097899999999988E-5</v>
      </c>
      <c r="K1852" s="3">
        <v>5</v>
      </c>
      <c r="L1852" s="3">
        <v>5</v>
      </c>
      <c r="M1852" s="3">
        <v>0</v>
      </c>
      <c r="N1852" s="3">
        <v>0</v>
      </c>
      <c r="O1852" s="3" t="str">
        <f t="shared" si="56"/>
        <v>2021</v>
      </c>
      <c r="P1852" s="3" t="str">
        <f t="shared" si="57"/>
        <v>06</v>
      </c>
      <c r="Q1852" s="3" t="s">
        <v>22</v>
      </c>
      <c r="R1852" s="5" t="s">
        <v>23</v>
      </c>
      <c r="T1852" s="3"/>
      <c r="U1852" s="3"/>
      <c r="V1852" s="3"/>
      <c r="W1852" s="3"/>
      <c r="X1852" s="3"/>
      <c r="Y1852" s="3"/>
      <c r="Z1852" s="3"/>
      <c r="AA1852" s="3"/>
      <c r="AB1852" s="3"/>
      <c r="AC1852" s="3"/>
      <c r="AD1852" s="3"/>
      <c r="AE1852"/>
      <c r="AF1852"/>
    </row>
    <row r="1853" spans="1:32" s="5" customFormat="1" x14ac:dyDescent="0.25">
      <c r="A1853" s="5" t="s">
        <v>191</v>
      </c>
      <c r="B1853" s="5" t="s">
        <v>19</v>
      </c>
      <c r="C1853" s="5" t="s">
        <v>26</v>
      </c>
      <c r="D1853" s="5" t="s">
        <v>27</v>
      </c>
      <c r="E1853" s="3">
        <v>564</v>
      </c>
      <c r="F1853" s="3">
        <v>0.30263190960000003</v>
      </c>
      <c r="G1853" s="3">
        <v>46812</v>
      </c>
      <c r="H1853" s="3">
        <v>0.11782580400000002</v>
      </c>
      <c r="I1853" s="3">
        <v>42614.69</v>
      </c>
      <c r="J1853" s="3">
        <v>0.1177912646</v>
      </c>
      <c r="K1853" s="3">
        <v>5640</v>
      </c>
      <c r="L1853" s="3">
        <v>5640</v>
      </c>
      <c r="M1853" s="3">
        <v>0</v>
      </c>
      <c r="N1853" s="3">
        <v>0</v>
      </c>
      <c r="O1853" s="3" t="str">
        <f t="shared" si="56"/>
        <v>2021</v>
      </c>
      <c r="P1853" s="3" t="str">
        <f t="shared" si="57"/>
        <v>06</v>
      </c>
      <c r="Q1853" s="3" t="s">
        <v>22</v>
      </c>
      <c r="R1853" s="5" t="s">
        <v>23</v>
      </c>
      <c r="T1853" s="3"/>
      <c r="U1853" s="3"/>
      <c r="V1853" s="3"/>
      <c r="W1853" s="3"/>
      <c r="X1853" s="3"/>
      <c r="Y1853" s="3"/>
      <c r="Z1853" s="3"/>
      <c r="AA1853" s="3"/>
      <c r="AB1853" s="3"/>
      <c r="AC1853" s="3"/>
      <c r="AD1853" s="3"/>
      <c r="AE1853"/>
      <c r="AF1853"/>
    </row>
    <row r="1854" spans="1:32" s="5" customFormat="1" x14ac:dyDescent="0.25">
      <c r="A1854" s="5" t="s">
        <v>191</v>
      </c>
      <c r="B1854" s="5" t="s">
        <v>19</v>
      </c>
      <c r="C1854" s="5" t="s">
        <v>26</v>
      </c>
      <c r="D1854" s="5" t="s">
        <v>27</v>
      </c>
      <c r="E1854" s="3">
        <v>33</v>
      </c>
      <c r="F1854" s="3">
        <v>1.7707186200000002E-2</v>
      </c>
      <c r="G1854" s="3">
        <v>2739</v>
      </c>
      <c r="H1854" s="3">
        <v>6.8940630000000006E-3</v>
      </c>
      <c r="I1854" s="3">
        <v>2492.4900000000002</v>
      </c>
      <c r="J1854" s="3">
        <v>6.8894916000000004E-3</v>
      </c>
      <c r="K1854" s="3">
        <v>330</v>
      </c>
      <c r="L1854" s="3">
        <v>330</v>
      </c>
      <c r="M1854" s="3">
        <v>0</v>
      </c>
      <c r="N1854" s="3">
        <v>0</v>
      </c>
      <c r="O1854" s="3" t="str">
        <f t="shared" si="56"/>
        <v>2021</v>
      </c>
      <c r="P1854" s="3" t="str">
        <f t="shared" si="57"/>
        <v>06</v>
      </c>
      <c r="Q1854" s="3" t="s">
        <v>22</v>
      </c>
      <c r="R1854" s="5" t="s">
        <v>23</v>
      </c>
      <c r="T1854" s="3"/>
      <c r="U1854" s="3"/>
      <c r="V1854" s="3"/>
      <c r="W1854" s="3"/>
      <c r="X1854" s="3"/>
      <c r="Y1854" s="3"/>
      <c r="Z1854" s="3"/>
      <c r="AA1854" s="3"/>
      <c r="AB1854" s="3"/>
      <c r="AC1854" s="3"/>
      <c r="AD1854" s="3"/>
      <c r="AE1854"/>
      <c r="AF1854"/>
    </row>
    <row r="1855" spans="1:32" s="5" customFormat="1" x14ac:dyDescent="0.25">
      <c r="A1855" s="5" t="s">
        <v>191</v>
      </c>
      <c r="B1855" s="5" t="s">
        <v>19</v>
      </c>
      <c r="C1855" s="5" t="s">
        <v>26</v>
      </c>
      <c r="D1855" s="5" t="s">
        <v>27</v>
      </c>
      <c r="E1855" s="3">
        <v>66</v>
      </c>
      <c r="F1855" s="3">
        <v>3.5414372400000005E-2</v>
      </c>
      <c r="G1855" s="3">
        <v>5478</v>
      </c>
      <c r="H1855" s="3">
        <v>1.3788126000000001E-2</v>
      </c>
      <c r="I1855" s="3">
        <v>4984.9800000000005</v>
      </c>
      <c r="J1855" s="3">
        <v>1.3778983200000001E-2</v>
      </c>
      <c r="K1855" s="3">
        <v>660</v>
      </c>
      <c r="L1855" s="3">
        <v>660</v>
      </c>
      <c r="M1855" s="3">
        <v>0</v>
      </c>
      <c r="N1855" s="3">
        <v>0</v>
      </c>
      <c r="O1855" s="3" t="str">
        <f t="shared" si="56"/>
        <v>2021</v>
      </c>
      <c r="P1855" s="3" t="str">
        <f t="shared" si="57"/>
        <v>06</v>
      </c>
      <c r="Q1855" s="3" t="s">
        <v>22</v>
      </c>
      <c r="R1855" s="5" t="s">
        <v>23</v>
      </c>
      <c r="T1855" s="3"/>
      <c r="U1855" s="3"/>
      <c r="V1855" s="3"/>
      <c r="W1855" s="3"/>
      <c r="X1855" s="3"/>
      <c r="Y1855" s="3"/>
      <c r="Z1855" s="3"/>
      <c r="AA1855" s="3"/>
      <c r="AB1855" s="3"/>
      <c r="AC1855" s="3"/>
      <c r="AD1855" s="3"/>
      <c r="AE1855"/>
      <c r="AF1855"/>
    </row>
    <row r="1856" spans="1:32" s="5" customFormat="1" x14ac:dyDescent="0.25">
      <c r="A1856" s="5" t="s">
        <v>191</v>
      </c>
      <c r="B1856" s="5" t="s">
        <v>19</v>
      </c>
      <c r="C1856" s="5" t="s">
        <v>26</v>
      </c>
      <c r="D1856" s="5" t="s">
        <v>27</v>
      </c>
      <c r="E1856" s="3">
        <v>10</v>
      </c>
      <c r="F1856" s="3">
        <v>5.365814E-3</v>
      </c>
      <c r="G1856" s="3">
        <v>830</v>
      </c>
      <c r="H1856" s="3">
        <v>2.0891099999999999E-3</v>
      </c>
      <c r="I1856" s="3">
        <v>755.3</v>
      </c>
      <c r="J1856" s="3">
        <v>2.0877246999999998E-3</v>
      </c>
      <c r="K1856" s="3">
        <v>100</v>
      </c>
      <c r="L1856" s="3">
        <v>100</v>
      </c>
      <c r="M1856" s="3">
        <v>0</v>
      </c>
      <c r="N1856" s="3">
        <v>0</v>
      </c>
      <c r="O1856" s="3" t="str">
        <f t="shared" si="56"/>
        <v>2021</v>
      </c>
      <c r="P1856" s="3" t="str">
        <f t="shared" si="57"/>
        <v>06</v>
      </c>
      <c r="Q1856" s="3" t="s">
        <v>22</v>
      </c>
      <c r="R1856" s="5" t="s">
        <v>29</v>
      </c>
      <c r="T1856" s="3"/>
      <c r="U1856" s="3"/>
      <c r="V1856" s="3"/>
      <c r="W1856" s="3"/>
      <c r="X1856" s="3"/>
      <c r="Y1856" s="3"/>
      <c r="Z1856" s="3"/>
      <c r="AA1856" s="3"/>
      <c r="AB1856" s="3"/>
      <c r="AC1856" s="3"/>
      <c r="AD1856" s="3"/>
      <c r="AE1856"/>
      <c r="AF1856"/>
    </row>
    <row r="1857" spans="1:32" s="5" customFormat="1" x14ac:dyDescent="0.25">
      <c r="A1857" s="5" t="s">
        <v>191</v>
      </c>
      <c r="B1857" s="5" t="s">
        <v>19</v>
      </c>
      <c r="C1857" s="5" t="s">
        <v>142</v>
      </c>
      <c r="D1857" s="5" t="s">
        <v>143</v>
      </c>
      <c r="E1857" s="3">
        <v>1</v>
      </c>
      <c r="F1857" s="3">
        <v>5.3658139999999998E-4</v>
      </c>
      <c r="G1857" s="3">
        <v>34</v>
      </c>
      <c r="H1857" s="3">
        <v>8.5578000000000013E-5</v>
      </c>
      <c r="I1857" s="3">
        <v>30.939999999999998</v>
      </c>
      <c r="J1857" s="3">
        <v>8.5521300000000018E-5</v>
      </c>
      <c r="K1857" s="3">
        <v>5</v>
      </c>
      <c r="L1857" s="3">
        <v>5</v>
      </c>
      <c r="M1857" s="3">
        <v>0</v>
      </c>
      <c r="N1857" s="3">
        <v>0</v>
      </c>
      <c r="O1857" s="3" t="str">
        <f t="shared" si="56"/>
        <v>2021</v>
      </c>
      <c r="P1857" s="3" t="str">
        <f t="shared" si="57"/>
        <v>06</v>
      </c>
      <c r="Q1857" s="3" t="s">
        <v>22</v>
      </c>
      <c r="R1857" s="5" t="s">
        <v>23</v>
      </c>
      <c r="T1857" s="3"/>
      <c r="U1857" s="3"/>
      <c r="V1857" s="3"/>
      <c r="W1857" s="3"/>
      <c r="X1857" s="3"/>
      <c r="Y1857" s="3"/>
      <c r="Z1857" s="3"/>
      <c r="AA1857" s="3"/>
      <c r="AB1857" s="3"/>
      <c r="AC1857" s="3"/>
      <c r="AD1857" s="3"/>
      <c r="AE1857"/>
      <c r="AF1857"/>
    </row>
    <row r="1858" spans="1:32" s="5" customFormat="1" x14ac:dyDescent="0.25">
      <c r="A1858" s="5" t="s">
        <v>191</v>
      </c>
      <c r="B1858" s="5" t="s">
        <v>19</v>
      </c>
      <c r="C1858" s="5" t="s">
        <v>30</v>
      </c>
      <c r="D1858" s="5" t="s">
        <v>31</v>
      </c>
      <c r="E1858" s="3">
        <v>12</v>
      </c>
      <c r="F1858" s="3">
        <v>6.4389767999999984E-3</v>
      </c>
      <c r="G1858" s="3">
        <v>480</v>
      </c>
      <c r="H1858" s="3">
        <v>1.20816E-3</v>
      </c>
      <c r="I1858" s="3">
        <v>436.8</v>
      </c>
      <c r="J1858" s="3">
        <v>1.2073588999999996E-3</v>
      </c>
      <c r="K1858" s="3">
        <v>60</v>
      </c>
      <c r="L1858" s="3">
        <v>60</v>
      </c>
      <c r="M1858" s="3">
        <v>0</v>
      </c>
      <c r="N1858" s="3">
        <v>0</v>
      </c>
      <c r="O1858" s="3" t="str">
        <f t="shared" si="56"/>
        <v>2021</v>
      </c>
      <c r="P1858" s="3" t="str">
        <f t="shared" si="57"/>
        <v>06</v>
      </c>
      <c r="Q1858" s="3" t="s">
        <v>22</v>
      </c>
      <c r="R1858" s="5" t="s">
        <v>23</v>
      </c>
      <c r="T1858" s="3"/>
      <c r="U1858" s="3"/>
      <c r="V1858" s="3"/>
      <c r="W1858" s="3"/>
      <c r="X1858" s="3"/>
      <c r="Y1858" s="3"/>
      <c r="Z1858" s="3"/>
      <c r="AA1858" s="3"/>
      <c r="AB1858" s="3"/>
      <c r="AC1858" s="3"/>
      <c r="AD1858" s="3"/>
      <c r="AE1858"/>
      <c r="AF1858"/>
    </row>
    <row r="1859" spans="1:32" s="5" customFormat="1" x14ac:dyDescent="0.25">
      <c r="A1859" s="5" t="s">
        <v>191</v>
      </c>
      <c r="B1859" s="5" t="s">
        <v>19</v>
      </c>
      <c r="C1859" s="5" t="s">
        <v>30</v>
      </c>
      <c r="D1859" s="5" t="s">
        <v>31</v>
      </c>
      <c r="E1859" s="3">
        <v>206</v>
      </c>
      <c r="F1859" s="3">
        <v>0.11053576839999998</v>
      </c>
      <c r="G1859" s="3">
        <v>8240</v>
      </c>
      <c r="H1859" s="3">
        <v>2.0740080000000001E-2</v>
      </c>
      <c r="I1859" s="3">
        <v>7506</v>
      </c>
      <c r="J1859" s="3">
        <v>2.0747334600000007E-2</v>
      </c>
      <c r="K1859" s="3">
        <v>1030</v>
      </c>
      <c r="L1859" s="3">
        <v>1030</v>
      </c>
      <c r="M1859" s="3">
        <v>0</v>
      </c>
      <c r="N1859" s="3">
        <v>0</v>
      </c>
      <c r="O1859" s="3" t="str">
        <f t="shared" ref="O1859:O1922" si="58">MID(A1859,4,4)</f>
        <v>2021</v>
      </c>
      <c r="P1859" s="3" t="str">
        <f t="shared" ref="P1859:P1922" si="59">LEFT(A1859,2)</f>
        <v>06</v>
      </c>
      <c r="Q1859" s="3" t="s">
        <v>22</v>
      </c>
      <c r="R1859" s="5" t="s">
        <v>23</v>
      </c>
      <c r="T1859" s="3"/>
      <c r="U1859" s="3"/>
      <c r="V1859" s="3"/>
      <c r="W1859" s="3"/>
      <c r="X1859" s="3"/>
      <c r="Y1859" s="3"/>
      <c r="Z1859" s="3"/>
      <c r="AA1859" s="3"/>
      <c r="AB1859" s="3"/>
      <c r="AC1859" s="3"/>
      <c r="AD1859" s="3"/>
      <c r="AE1859"/>
      <c r="AF1859"/>
    </row>
    <row r="1860" spans="1:32" s="5" customFormat="1" x14ac:dyDescent="0.25">
      <c r="A1860" s="5" t="s">
        <v>191</v>
      </c>
      <c r="B1860" s="5" t="s">
        <v>19</v>
      </c>
      <c r="C1860" s="5" t="s">
        <v>30</v>
      </c>
      <c r="D1860" s="5" t="s">
        <v>31</v>
      </c>
      <c r="E1860" s="3">
        <v>28</v>
      </c>
      <c r="F1860" s="3">
        <v>1.5024279199999999E-2</v>
      </c>
      <c r="G1860" s="3">
        <v>1120</v>
      </c>
      <c r="H1860" s="3">
        <v>2.8190400000000005E-3</v>
      </c>
      <c r="I1860" s="3">
        <v>1019.2</v>
      </c>
      <c r="J1860" s="3">
        <v>2.8171707000000006E-3</v>
      </c>
      <c r="K1860" s="3">
        <v>140</v>
      </c>
      <c r="L1860" s="3">
        <v>140</v>
      </c>
      <c r="M1860" s="3">
        <v>0</v>
      </c>
      <c r="N1860" s="3">
        <v>0</v>
      </c>
      <c r="O1860" s="3" t="str">
        <f t="shared" si="58"/>
        <v>2021</v>
      </c>
      <c r="P1860" s="3" t="str">
        <f t="shared" si="59"/>
        <v>06</v>
      </c>
      <c r="Q1860" s="3" t="s">
        <v>22</v>
      </c>
      <c r="R1860" s="5" t="s">
        <v>23</v>
      </c>
      <c r="T1860" s="3"/>
      <c r="U1860" s="3"/>
      <c r="V1860" s="3"/>
      <c r="W1860" s="3"/>
      <c r="X1860" s="3"/>
      <c r="Y1860" s="3"/>
      <c r="Z1860" s="3"/>
      <c r="AA1860" s="3"/>
      <c r="AB1860" s="3"/>
      <c r="AC1860" s="3"/>
      <c r="AD1860" s="3"/>
      <c r="AE1860"/>
      <c r="AF1860"/>
    </row>
    <row r="1861" spans="1:32" s="5" customFormat="1" x14ac:dyDescent="0.25">
      <c r="A1861" s="5" t="s">
        <v>191</v>
      </c>
      <c r="B1861" s="5" t="s">
        <v>19</v>
      </c>
      <c r="C1861" s="5" t="s">
        <v>30</v>
      </c>
      <c r="D1861" s="5" t="s">
        <v>31</v>
      </c>
      <c r="E1861" s="3">
        <v>4</v>
      </c>
      <c r="F1861" s="3">
        <v>2.1463255999999999E-3</v>
      </c>
      <c r="G1861" s="3">
        <v>160</v>
      </c>
      <c r="H1861" s="3">
        <v>4.0271999999999997E-4</v>
      </c>
      <c r="I1861" s="3">
        <v>145.6</v>
      </c>
      <c r="J1861" s="3">
        <v>4.0245299999999999E-4</v>
      </c>
      <c r="K1861" s="3">
        <v>20</v>
      </c>
      <c r="L1861" s="3">
        <v>20</v>
      </c>
      <c r="M1861" s="3">
        <v>0</v>
      </c>
      <c r="N1861" s="3">
        <v>0</v>
      </c>
      <c r="O1861" s="3" t="str">
        <f t="shared" si="58"/>
        <v>2021</v>
      </c>
      <c r="P1861" s="3" t="str">
        <f t="shared" si="59"/>
        <v>06</v>
      </c>
      <c r="Q1861" s="3" t="s">
        <v>32</v>
      </c>
      <c r="R1861" s="5" t="s">
        <v>23</v>
      </c>
      <c r="T1861" s="3"/>
      <c r="U1861" s="3"/>
      <c r="V1861" s="3"/>
      <c r="W1861" s="3"/>
      <c r="X1861" s="3"/>
      <c r="Y1861" s="3"/>
      <c r="Z1861" s="3"/>
      <c r="AA1861" s="3"/>
      <c r="AB1861" s="3"/>
      <c r="AC1861" s="3"/>
      <c r="AD1861" s="3"/>
      <c r="AE1861"/>
      <c r="AF1861"/>
    </row>
    <row r="1862" spans="1:32" s="5" customFormat="1" x14ac:dyDescent="0.25">
      <c r="A1862" s="5" t="s">
        <v>191</v>
      </c>
      <c r="B1862" s="5" t="s">
        <v>19</v>
      </c>
      <c r="C1862" s="5" t="s">
        <v>30</v>
      </c>
      <c r="D1862" s="5" t="s">
        <v>31</v>
      </c>
      <c r="E1862" s="3">
        <v>1</v>
      </c>
      <c r="F1862" s="3">
        <v>5.3658139999999998E-4</v>
      </c>
      <c r="G1862" s="3">
        <v>40</v>
      </c>
      <c r="H1862" s="3">
        <v>1.0067999999999999E-4</v>
      </c>
      <c r="I1862" s="3">
        <v>36.4</v>
      </c>
      <c r="J1862" s="3">
        <v>1.0061319999999998E-4</v>
      </c>
      <c r="K1862" s="3">
        <v>5</v>
      </c>
      <c r="L1862" s="3">
        <v>5</v>
      </c>
      <c r="M1862" s="3">
        <v>0</v>
      </c>
      <c r="N1862" s="3">
        <v>0</v>
      </c>
      <c r="O1862" s="3" t="str">
        <f t="shared" si="58"/>
        <v>2021</v>
      </c>
      <c r="P1862" s="3" t="str">
        <f t="shared" si="59"/>
        <v>06</v>
      </c>
      <c r="Q1862" s="3" t="s">
        <v>32</v>
      </c>
      <c r="R1862" s="5" t="s">
        <v>29</v>
      </c>
      <c r="T1862" s="3"/>
      <c r="U1862" s="3"/>
      <c r="V1862" s="3"/>
      <c r="W1862" s="3"/>
      <c r="X1862" s="3"/>
      <c r="Y1862" s="3"/>
      <c r="Z1862" s="3"/>
      <c r="AA1862" s="3"/>
      <c r="AB1862" s="3"/>
      <c r="AC1862" s="3"/>
      <c r="AD1862" s="3"/>
      <c r="AE1862"/>
      <c r="AF1862"/>
    </row>
    <row r="1863" spans="1:32" s="5" customFormat="1" x14ac:dyDescent="0.25">
      <c r="A1863" s="5" t="s">
        <v>191</v>
      </c>
      <c r="B1863" s="5" t="s">
        <v>19</v>
      </c>
      <c r="C1863" s="5" t="s">
        <v>34</v>
      </c>
      <c r="D1863" s="5" t="s">
        <v>35</v>
      </c>
      <c r="E1863" s="3">
        <v>4</v>
      </c>
      <c r="F1863" s="3">
        <v>2.1463255999999999E-3</v>
      </c>
      <c r="G1863" s="3">
        <v>324</v>
      </c>
      <c r="H1863" s="3">
        <v>8.1550800000000005E-4</v>
      </c>
      <c r="I1863" s="3">
        <v>294.84000000000003</v>
      </c>
      <c r="J1863" s="3">
        <v>8.1496720000000006E-4</v>
      </c>
      <c r="K1863" s="3">
        <v>40</v>
      </c>
      <c r="L1863" s="3">
        <v>40</v>
      </c>
      <c r="M1863" s="3">
        <v>0</v>
      </c>
      <c r="N1863" s="3">
        <v>0</v>
      </c>
      <c r="O1863" s="3" t="str">
        <f t="shared" si="58"/>
        <v>2021</v>
      </c>
      <c r="P1863" s="3" t="str">
        <f t="shared" si="59"/>
        <v>06</v>
      </c>
      <c r="Q1863" s="3" t="s">
        <v>22</v>
      </c>
      <c r="R1863" s="5" t="s">
        <v>23</v>
      </c>
      <c r="T1863" s="3"/>
      <c r="U1863" s="3"/>
      <c r="V1863" s="3"/>
      <c r="W1863" s="3"/>
      <c r="X1863" s="3"/>
      <c r="Y1863" s="3"/>
      <c r="Z1863" s="3"/>
      <c r="AA1863" s="3"/>
      <c r="AB1863" s="3"/>
      <c r="AC1863" s="3"/>
      <c r="AD1863" s="3"/>
      <c r="AE1863"/>
      <c r="AF1863"/>
    </row>
    <row r="1864" spans="1:32" s="5" customFormat="1" x14ac:dyDescent="0.25">
      <c r="A1864" s="5" t="s">
        <v>191</v>
      </c>
      <c r="B1864" s="5" t="s">
        <v>19</v>
      </c>
      <c r="C1864" s="5" t="s">
        <v>34</v>
      </c>
      <c r="D1864" s="5" t="s">
        <v>35</v>
      </c>
      <c r="E1864" s="3">
        <v>19</v>
      </c>
      <c r="F1864" s="3">
        <v>1.0195046599999997E-2</v>
      </c>
      <c r="G1864" s="3">
        <v>1539</v>
      </c>
      <c r="H1864" s="3">
        <v>3.8736629999999994E-3</v>
      </c>
      <c r="I1864" s="3">
        <v>1400.49</v>
      </c>
      <c r="J1864" s="3">
        <v>3.8710944000000004E-3</v>
      </c>
      <c r="K1864" s="3">
        <v>190</v>
      </c>
      <c r="L1864" s="3">
        <v>190</v>
      </c>
      <c r="M1864" s="3">
        <v>0</v>
      </c>
      <c r="N1864" s="3">
        <v>0</v>
      </c>
      <c r="O1864" s="3" t="str">
        <f t="shared" si="58"/>
        <v>2021</v>
      </c>
      <c r="P1864" s="3" t="str">
        <f t="shared" si="59"/>
        <v>06</v>
      </c>
      <c r="Q1864" s="3" t="s">
        <v>22</v>
      </c>
      <c r="R1864" s="5" t="s">
        <v>23</v>
      </c>
      <c r="T1864" s="3"/>
      <c r="U1864" s="3"/>
      <c r="V1864" s="3"/>
      <c r="W1864" s="3"/>
      <c r="X1864" s="3"/>
      <c r="Y1864" s="3"/>
      <c r="Z1864" s="3"/>
      <c r="AA1864" s="3"/>
      <c r="AB1864" s="3"/>
      <c r="AC1864" s="3"/>
      <c r="AD1864" s="3"/>
      <c r="AE1864"/>
      <c r="AF1864"/>
    </row>
    <row r="1865" spans="1:32" s="5" customFormat="1" x14ac:dyDescent="0.25">
      <c r="A1865" s="5" t="s">
        <v>191</v>
      </c>
      <c r="B1865" s="5" t="s">
        <v>19</v>
      </c>
      <c r="C1865" s="5" t="s">
        <v>34</v>
      </c>
      <c r="D1865" s="5" t="s">
        <v>35</v>
      </c>
      <c r="E1865" s="3">
        <v>3</v>
      </c>
      <c r="F1865" s="3">
        <v>1.6097441999999996E-3</v>
      </c>
      <c r="G1865" s="3">
        <v>243</v>
      </c>
      <c r="H1865" s="3">
        <v>6.1163100000000007E-4</v>
      </c>
      <c r="I1865" s="3">
        <v>221.13000000000002</v>
      </c>
      <c r="J1865" s="3">
        <v>6.1122539999999999E-4</v>
      </c>
      <c r="K1865" s="3">
        <v>30</v>
      </c>
      <c r="L1865" s="3">
        <v>30</v>
      </c>
      <c r="M1865" s="3">
        <v>0</v>
      </c>
      <c r="N1865" s="3">
        <v>0</v>
      </c>
      <c r="O1865" s="3" t="str">
        <f t="shared" si="58"/>
        <v>2021</v>
      </c>
      <c r="P1865" s="3" t="str">
        <f t="shared" si="59"/>
        <v>06</v>
      </c>
      <c r="Q1865" s="3" t="s">
        <v>22</v>
      </c>
      <c r="R1865" s="5" t="s">
        <v>23</v>
      </c>
      <c r="T1865" s="3"/>
      <c r="U1865" s="3"/>
      <c r="V1865" s="3"/>
      <c r="W1865" s="3"/>
      <c r="X1865" s="3"/>
      <c r="Y1865" s="3"/>
      <c r="Z1865" s="3"/>
      <c r="AA1865" s="3"/>
      <c r="AB1865" s="3"/>
      <c r="AC1865" s="3"/>
      <c r="AD1865" s="3"/>
      <c r="AE1865"/>
      <c r="AF1865"/>
    </row>
    <row r="1866" spans="1:32" s="5" customFormat="1" x14ac:dyDescent="0.25">
      <c r="A1866" s="5" t="s">
        <v>191</v>
      </c>
      <c r="B1866" s="5" t="s">
        <v>19</v>
      </c>
      <c r="C1866" s="5" t="s">
        <v>36</v>
      </c>
      <c r="D1866" s="5" t="s">
        <v>37</v>
      </c>
      <c r="E1866" s="3">
        <v>430</v>
      </c>
      <c r="F1866" s="3">
        <v>0.23073000200000005</v>
      </c>
      <c r="G1866" s="3">
        <v>104490</v>
      </c>
      <c r="H1866" s="3">
        <v>0.26300132999999992</v>
      </c>
      <c r="I1866" s="3">
        <v>95132.069999999992</v>
      </c>
      <c r="J1866" s="3">
        <v>0.26295455469999995</v>
      </c>
      <c r="K1866" s="3">
        <v>12900</v>
      </c>
      <c r="L1866" s="3">
        <v>12900</v>
      </c>
      <c r="M1866" s="3">
        <v>0</v>
      </c>
      <c r="N1866" s="3">
        <v>0</v>
      </c>
      <c r="O1866" s="3" t="str">
        <f t="shared" si="58"/>
        <v>2021</v>
      </c>
      <c r="P1866" s="3" t="str">
        <f t="shared" si="59"/>
        <v>06</v>
      </c>
      <c r="Q1866" s="3" t="s">
        <v>22</v>
      </c>
      <c r="R1866" s="5" t="s">
        <v>23</v>
      </c>
      <c r="T1866" s="3"/>
      <c r="U1866" s="3"/>
      <c r="V1866" s="3"/>
      <c r="W1866" s="3"/>
      <c r="X1866" s="3"/>
      <c r="Y1866" s="3"/>
      <c r="Z1866" s="3"/>
      <c r="AA1866" s="3"/>
      <c r="AB1866" s="3"/>
      <c r="AC1866" s="3"/>
      <c r="AD1866" s="3"/>
      <c r="AE1866"/>
      <c r="AF1866"/>
    </row>
    <row r="1867" spans="1:32" s="5" customFormat="1" x14ac:dyDescent="0.25">
      <c r="A1867" s="5" t="s">
        <v>191</v>
      </c>
      <c r="B1867" s="5" t="s">
        <v>19</v>
      </c>
      <c r="C1867" s="5" t="s">
        <v>36</v>
      </c>
      <c r="D1867" s="5" t="s">
        <v>37</v>
      </c>
      <c r="E1867" s="3">
        <v>24</v>
      </c>
      <c r="F1867" s="3">
        <v>1.2877953599999997E-2</v>
      </c>
      <c r="G1867" s="3">
        <v>5832</v>
      </c>
      <c r="H1867" s="3">
        <v>1.4679144000000002E-2</v>
      </c>
      <c r="I1867" s="3">
        <v>5307.12</v>
      </c>
      <c r="J1867" s="3">
        <v>1.4669410399999999E-2</v>
      </c>
      <c r="K1867" s="3">
        <v>720</v>
      </c>
      <c r="L1867" s="3">
        <v>720</v>
      </c>
      <c r="M1867" s="3">
        <v>0</v>
      </c>
      <c r="N1867" s="3">
        <v>0</v>
      </c>
      <c r="O1867" s="3" t="str">
        <f t="shared" si="58"/>
        <v>2021</v>
      </c>
      <c r="P1867" s="3" t="str">
        <f t="shared" si="59"/>
        <v>06</v>
      </c>
      <c r="Q1867" s="3" t="s">
        <v>22</v>
      </c>
      <c r="R1867" s="5" t="s">
        <v>23</v>
      </c>
      <c r="T1867" s="3"/>
      <c r="U1867" s="3"/>
      <c r="V1867" s="3"/>
      <c r="W1867" s="3"/>
      <c r="X1867" s="3"/>
      <c r="Y1867" s="3"/>
      <c r="Z1867" s="3"/>
      <c r="AA1867" s="3"/>
      <c r="AB1867" s="3"/>
      <c r="AC1867" s="3"/>
      <c r="AD1867" s="3"/>
      <c r="AE1867"/>
      <c r="AF1867"/>
    </row>
    <row r="1868" spans="1:32" s="5" customFormat="1" x14ac:dyDescent="0.25">
      <c r="A1868" s="5" t="s">
        <v>191</v>
      </c>
      <c r="B1868" s="5" t="s">
        <v>19</v>
      </c>
      <c r="C1868" s="5" t="s">
        <v>36</v>
      </c>
      <c r="D1868" s="5" t="s">
        <v>37</v>
      </c>
      <c r="E1868" s="3">
        <v>33</v>
      </c>
      <c r="F1868" s="3">
        <v>1.7707186200000002E-2</v>
      </c>
      <c r="G1868" s="3">
        <v>8019</v>
      </c>
      <c r="H1868" s="3">
        <v>2.0183822999999997E-2</v>
      </c>
      <c r="I1868" s="3">
        <v>7297.2899999999991</v>
      </c>
      <c r="J1868" s="3">
        <v>2.0170439300000006E-2</v>
      </c>
      <c r="K1868" s="3">
        <v>990</v>
      </c>
      <c r="L1868" s="3">
        <v>990</v>
      </c>
      <c r="M1868" s="3">
        <v>0</v>
      </c>
      <c r="N1868" s="3">
        <v>0</v>
      </c>
      <c r="O1868" s="3" t="str">
        <f t="shared" si="58"/>
        <v>2021</v>
      </c>
      <c r="P1868" s="3" t="str">
        <f t="shared" si="59"/>
        <v>06</v>
      </c>
      <c r="Q1868" s="3" t="s">
        <v>22</v>
      </c>
      <c r="R1868" s="5" t="s">
        <v>23</v>
      </c>
      <c r="T1868" s="3"/>
      <c r="U1868" s="3"/>
      <c r="V1868" s="3"/>
      <c r="W1868" s="3"/>
      <c r="X1868" s="3"/>
      <c r="Y1868" s="3"/>
      <c r="Z1868" s="3"/>
      <c r="AA1868" s="3"/>
      <c r="AB1868" s="3"/>
      <c r="AC1868" s="3"/>
      <c r="AD1868" s="3"/>
      <c r="AE1868"/>
      <c r="AF1868"/>
    </row>
    <row r="1869" spans="1:32" s="5" customFormat="1" x14ac:dyDescent="0.25">
      <c r="A1869" s="5" t="s">
        <v>191</v>
      </c>
      <c r="B1869" s="5" t="s">
        <v>19</v>
      </c>
      <c r="C1869" s="5" t="s">
        <v>36</v>
      </c>
      <c r="D1869" s="5" t="s">
        <v>37</v>
      </c>
      <c r="E1869" s="3">
        <v>4</v>
      </c>
      <c r="F1869" s="3">
        <v>2.1463255999999999E-3</v>
      </c>
      <c r="G1869" s="3">
        <v>972</v>
      </c>
      <c r="H1869" s="3">
        <v>2.4465240000000003E-3</v>
      </c>
      <c r="I1869" s="3">
        <v>884.5200000000001</v>
      </c>
      <c r="J1869" s="3">
        <v>2.4449017E-3</v>
      </c>
      <c r="K1869" s="3">
        <v>120</v>
      </c>
      <c r="L1869" s="3">
        <v>120</v>
      </c>
      <c r="M1869" s="3">
        <v>0</v>
      </c>
      <c r="N1869" s="3">
        <v>0</v>
      </c>
      <c r="O1869" s="3" t="str">
        <f t="shared" si="58"/>
        <v>2021</v>
      </c>
      <c r="P1869" s="3" t="str">
        <f t="shared" si="59"/>
        <v>06</v>
      </c>
      <c r="Q1869" s="3" t="s">
        <v>22</v>
      </c>
      <c r="R1869" s="5" t="s">
        <v>29</v>
      </c>
      <c r="T1869" s="3"/>
      <c r="U1869" s="3"/>
      <c r="V1869" s="3"/>
      <c r="W1869" s="3"/>
      <c r="X1869" s="3"/>
      <c r="Y1869" s="3"/>
      <c r="Z1869" s="3"/>
      <c r="AA1869" s="3"/>
      <c r="AB1869" s="3"/>
      <c r="AC1869" s="3"/>
      <c r="AD1869" s="3"/>
      <c r="AE1869"/>
      <c r="AF1869"/>
    </row>
    <row r="1870" spans="1:32" s="5" customFormat="1" x14ac:dyDescent="0.25">
      <c r="A1870" s="5" t="s">
        <v>191</v>
      </c>
      <c r="B1870" s="5" t="s">
        <v>19</v>
      </c>
      <c r="C1870" s="5" t="s">
        <v>38</v>
      </c>
      <c r="D1870" s="5" t="s">
        <v>39</v>
      </c>
      <c r="E1870" s="3">
        <v>3</v>
      </c>
      <c r="F1870" s="3">
        <v>1.6097441999999996E-3</v>
      </c>
      <c r="G1870" s="3">
        <v>729</v>
      </c>
      <c r="H1870" s="3">
        <v>1.8348930000000002E-3</v>
      </c>
      <c r="I1870" s="3">
        <v>663.39</v>
      </c>
      <c r="J1870" s="3">
        <v>1.8336762999999999E-3</v>
      </c>
      <c r="K1870" s="3">
        <v>90</v>
      </c>
      <c r="L1870" s="3">
        <v>90</v>
      </c>
      <c r="M1870" s="3">
        <v>0</v>
      </c>
      <c r="N1870" s="3">
        <v>0</v>
      </c>
      <c r="O1870" s="3" t="str">
        <f t="shared" si="58"/>
        <v>2021</v>
      </c>
      <c r="P1870" s="3" t="str">
        <f t="shared" si="59"/>
        <v>06</v>
      </c>
      <c r="Q1870" s="3" t="s">
        <v>22</v>
      </c>
      <c r="R1870" s="5" t="s">
        <v>23</v>
      </c>
      <c r="T1870" s="3"/>
      <c r="U1870" s="3"/>
      <c r="V1870" s="3"/>
      <c r="W1870" s="3"/>
      <c r="X1870" s="3"/>
      <c r="Y1870" s="3"/>
      <c r="Z1870" s="3"/>
      <c r="AA1870" s="3"/>
      <c r="AB1870" s="3"/>
      <c r="AC1870" s="3"/>
      <c r="AD1870" s="3"/>
      <c r="AE1870"/>
      <c r="AF1870"/>
    </row>
    <row r="1871" spans="1:32" s="5" customFormat="1" x14ac:dyDescent="0.25">
      <c r="A1871" s="5" t="s">
        <v>191</v>
      </c>
      <c r="B1871" s="5" t="s">
        <v>19</v>
      </c>
      <c r="C1871" s="5" t="s">
        <v>40</v>
      </c>
      <c r="D1871" s="5" t="s">
        <v>41</v>
      </c>
      <c r="E1871" s="3">
        <v>27</v>
      </c>
      <c r="F1871" s="3">
        <v>1.4487697800000001E-2</v>
      </c>
      <c r="G1871" s="3">
        <v>0</v>
      </c>
      <c r="H1871" s="3">
        <v>0</v>
      </c>
      <c r="I1871" s="3">
        <v>0</v>
      </c>
      <c r="J1871" s="3">
        <v>0</v>
      </c>
      <c r="K1871" s="3">
        <v>0</v>
      </c>
      <c r="L1871" s="3">
        <v>0</v>
      </c>
      <c r="M1871" s="3">
        <v>1107</v>
      </c>
      <c r="N1871" s="3">
        <v>0</v>
      </c>
      <c r="O1871" s="3" t="str">
        <f t="shared" si="58"/>
        <v>2021</v>
      </c>
      <c r="P1871" s="3" t="str">
        <f t="shared" si="59"/>
        <v>06</v>
      </c>
      <c r="Q1871" s="3" t="s">
        <v>22</v>
      </c>
      <c r="R1871" s="5" t="s">
        <v>23</v>
      </c>
      <c r="T1871" s="3"/>
      <c r="U1871" s="3"/>
      <c r="V1871" s="3"/>
      <c r="W1871" s="3"/>
      <c r="X1871" s="3"/>
      <c r="Y1871" s="3"/>
      <c r="Z1871" s="3"/>
      <c r="AA1871" s="3"/>
      <c r="AB1871" s="3"/>
      <c r="AC1871" s="3"/>
      <c r="AD1871" s="3"/>
      <c r="AE1871"/>
      <c r="AF1871"/>
    </row>
    <row r="1872" spans="1:32" s="5" customFormat="1" x14ac:dyDescent="0.25">
      <c r="A1872" s="5" t="s">
        <v>191</v>
      </c>
      <c r="B1872" s="5" t="s">
        <v>19</v>
      </c>
      <c r="C1872" s="5" t="s">
        <v>40</v>
      </c>
      <c r="D1872" s="5" t="s">
        <v>41</v>
      </c>
      <c r="E1872" s="3">
        <v>402</v>
      </c>
      <c r="F1872" s="3">
        <v>0.21570572280000003</v>
      </c>
      <c r="G1872" s="3">
        <v>0</v>
      </c>
      <c r="H1872" s="3">
        <v>0</v>
      </c>
      <c r="I1872" s="3">
        <v>0</v>
      </c>
      <c r="J1872" s="3">
        <v>0</v>
      </c>
      <c r="K1872" s="3">
        <v>0</v>
      </c>
      <c r="L1872" s="3">
        <v>0</v>
      </c>
      <c r="M1872" s="3">
        <v>16482</v>
      </c>
      <c r="N1872" s="3">
        <v>0</v>
      </c>
      <c r="O1872" s="3" t="str">
        <f t="shared" si="58"/>
        <v>2021</v>
      </c>
      <c r="P1872" s="3" t="str">
        <f t="shared" si="59"/>
        <v>06</v>
      </c>
      <c r="Q1872" s="3" t="s">
        <v>22</v>
      </c>
      <c r="R1872" s="5" t="s">
        <v>23</v>
      </c>
      <c r="T1872" s="3"/>
      <c r="U1872" s="3"/>
      <c r="V1872" s="3"/>
      <c r="W1872" s="3"/>
      <c r="X1872" s="3"/>
      <c r="Y1872" s="3"/>
      <c r="Z1872" s="3"/>
      <c r="AA1872" s="3"/>
      <c r="AB1872" s="3"/>
      <c r="AC1872" s="3"/>
      <c r="AD1872" s="3"/>
      <c r="AE1872"/>
      <c r="AF1872"/>
    </row>
    <row r="1873" spans="1:32" s="5" customFormat="1" x14ac:dyDescent="0.25">
      <c r="A1873" s="5" t="s">
        <v>191</v>
      </c>
      <c r="B1873" s="5" t="s">
        <v>19</v>
      </c>
      <c r="C1873" s="5" t="s">
        <v>40</v>
      </c>
      <c r="D1873" s="5" t="s">
        <v>41</v>
      </c>
      <c r="E1873" s="3">
        <v>3</v>
      </c>
      <c r="F1873" s="3">
        <v>1.6097441999999996E-3</v>
      </c>
      <c r="G1873" s="3">
        <v>0</v>
      </c>
      <c r="H1873" s="3">
        <v>0</v>
      </c>
      <c r="I1873" s="3">
        <v>0</v>
      </c>
      <c r="J1873" s="3">
        <v>0</v>
      </c>
      <c r="K1873" s="3">
        <v>0</v>
      </c>
      <c r="L1873" s="3">
        <v>0</v>
      </c>
      <c r="M1873" s="3">
        <v>123</v>
      </c>
      <c r="N1873" s="3">
        <v>0</v>
      </c>
      <c r="O1873" s="3" t="str">
        <f t="shared" si="58"/>
        <v>2021</v>
      </c>
      <c r="P1873" s="3" t="str">
        <f t="shared" si="59"/>
        <v>06</v>
      </c>
      <c r="Q1873" s="3" t="s">
        <v>22</v>
      </c>
      <c r="R1873" s="5" t="s">
        <v>23</v>
      </c>
      <c r="T1873" s="3"/>
      <c r="U1873" s="3"/>
      <c r="V1873" s="3"/>
      <c r="W1873" s="3"/>
      <c r="X1873" s="3"/>
      <c r="Y1873" s="3"/>
      <c r="Z1873" s="3"/>
      <c r="AA1873" s="3"/>
      <c r="AB1873" s="3"/>
      <c r="AC1873" s="3"/>
      <c r="AD1873" s="3"/>
      <c r="AE1873"/>
      <c r="AF1873"/>
    </row>
    <row r="1874" spans="1:32" s="5" customFormat="1" x14ac:dyDescent="0.25">
      <c r="A1874" s="5" t="s">
        <v>191</v>
      </c>
      <c r="B1874" s="5" t="s">
        <v>19</v>
      </c>
      <c r="C1874" s="5" t="s">
        <v>40</v>
      </c>
      <c r="D1874" s="5" t="s">
        <v>41</v>
      </c>
      <c r="E1874" s="3">
        <v>4</v>
      </c>
      <c r="F1874" s="3">
        <v>2.1463255999999999E-3</v>
      </c>
      <c r="G1874" s="3">
        <v>0</v>
      </c>
      <c r="H1874" s="3">
        <v>0</v>
      </c>
      <c r="I1874" s="3">
        <v>0</v>
      </c>
      <c r="J1874" s="3">
        <v>0</v>
      </c>
      <c r="K1874" s="3">
        <v>0</v>
      </c>
      <c r="L1874" s="3">
        <v>0</v>
      </c>
      <c r="M1874" s="3">
        <v>164</v>
      </c>
      <c r="N1874" s="3">
        <v>0</v>
      </c>
      <c r="O1874" s="3" t="str">
        <f t="shared" si="58"/>
        <v>2021</v>
      </c>
      <c r="P1874" s="3" t="str">
        <f t="shared" si="59"/>
        <v>06</v>
      </c>
      <c r="Q1874" s="3" t="s">
        <v>22</v>
      </c>
      <c r="R1874" s="5" t="s">
        <v>29</v>
      </c>
      <c r="T1874" s="3"/>
      <c r="U1874" s="3"/>
      <c r="V1874" s="3"/>
      <c r="W1874" s="3"/>
      <c r="X1874" s="3"/>
      <c r="Y1874" s="3"/>
      <c r="Z1874" s="3"/>
      <c r="AA1874" s="3"/>
      <c r="AB1874" s="3"/>
      <c r="AC1874" s="3"/>
      <c r="AD1874" s="3"/>
      <c r="AE1874"/>
      <c r="AF1874"/>
    </row>
    <row r="1875" spans="1:32" s="5" customFormat="1" x14ac:dyDescent="0.25">
      <c r="A1875" s="5" t="s">
        <v>191</v>
      </c>
      <c r="B1875" s="5" t="s">
        <v>19</v>
      </c>
      <c r="C1875" s="5" t="s">
        <v>132</v>
      </c>
      <c r="D1875" s="5" t="s">
        <v>133</v>
      </c>
      <c r="E1875" s="3">
        <v>1</v>
      </c>
      <c r="F1875" s="3">
        <v>5.3658139999999998E-4</v>
      </c>
      <c r="G1875" s="3">
        <v>234</v>
      </c>
      <c r="H1875" s="3">
        <v>5.8897799999999998E-4</v>
      </c>
      <c r="I1875" s="3">
        <v>212.94</v>
      </c>
      <c r="J1875" s="3">
        <v>5.8858750000000007E-4</v>
      </c>
      <c r="K1875" s="3">
        <v>0</v>
      </c>
      <c r="L1875" s="3">
        <v>0</v>
      </c>
      <c r="M1875" s="3">
        <v>0</v>
      </c>
      <c r="N1875" s="3">
        <v>0</v>
      </c>
      <c r="O1875" s="3" t="str">
        <f t="shared" si="58"/>
        <v>2021</v>
      </c>
      <c r="P1875" s="3" t="str">
        <f t="shared" si="59"/>
        <v>06</v>
      </c>
      <c r="Q1875" s="3" t="s">
        <v>22</v>
      </c>
      <c r="R1875" s="5" t="s">
        <v>23</v>
      </c>
      <c r="T1875" s="3"/>
      <c r="U1875" s="3"/>
      <c r="V1875" s="3"/>
      <c r="W1875" s="3"/>
      <c r="X1875" s="3"/>
      <c r="Y1875" s="3"/>
      <c r="Z1875" s="3"/>
      <c r="AA1875" s="3"/>
      <c r="AB1875" s="3"/>
      <c r="AC1875" s="3"/>
      <c r="AD1875" s="3"/>
      <c r="AE1875"/>
      <c r="AF1875"/>
    </row>
    <row r="1876" spans="1:32" s="5" customFormat="1" x14ac:dyDescent="0.25">
      <c r="A1876" s="5" t="s">
        <v>191</v>
      </c>
      <c r="B1876" s="5" t="s">
        <v>19</v>
      </c>
      <c r="C1876" s="5" t="s">
        <v>42</v>
      </c>
      <c r="D1876" s="5" t="s">
        <v>43</v>
      </c>
      <c r="E1876" s="3">
        <v>91</v>
      </c>
      <c r="F1876" s="3">
        <v>4.8828907400000003E-2</v>
      </c>
      <c r="G1876" s="3">
        <v>69888</v>
      </c>
      <c r="H1876" s="3">
        <v>0.17590809599999999</v>
      </c>
      <c r="I1876" s="3">
        <v>63598.080000000002</v>
      </c>
      <c r="J1876" s="3">
        <v>0.17579145289999995</v>
      </c>
      <c r="K1876" s="3">
        <v>5460</v>
      </c>
      <c r="L1876" s="3">
        <v>5460</v>
      </c>
      <c r="M1876" s="3">
        <v>0</v>
      </c>
      <c r="N1876" s="3">
        <v>0</v>
      </c>
      <c r="O1876" s="3" t="str">
        <f t="shared" si="58"/>
        <v>2021</v>
      </c>
      <c r="P1876" s="3" t="str">
        <f t="shared" si="59"/>
        <v>06</v>
      </c>
      <c r="Q1876" s="3" t="s">
        <v>22</v>
      </c>
      <c r="R1876" s="5" t="s">
        <v>23</v>
      </c>
      <c r="T1876" s="3"/>
      <c r="U1876" s="3"/>
      <c r="V1876" s="3"/>
      <c r="W1876" s="3"/>
      <c r="X1876" s="3"/>
      <c r="Y1876" s="3"/>
      <c r="Z1876" s="3"/>
      <c r="AA1876" s="3"/>
      <c r="AB1876" s="3"/>
      <c r="AC1876" s="3"/>
      <c r="AD1876" s="3"/>
      <c r="AE1876"/>
      <c r="AF1876"/>
    </row>
    <row r="1877" spans="1:32" s="5" customFormat="1" x14ac:dyDescent="0.25">
      <c r="A1877" s="5" t="s">
        <v>191</v>
      </c>
      <c r="B1877" s="5" t="s">
        <v>19</v>
      </c>
      <c r="C1877" s="5" t="s">
        <v>42</v>
      </c>
      <c r="D1877" s="5" t="s">
        <v>43</v>
      </c>
      <c r="E1877" s="3">
        <v>3</v>
      </c>
      <c r="F1877" s="3">
        <v>1.6097441999999996E-3</v>
      </c>
      <c r="G1877" s="3">
        <v>2304</v>
      </c>
      <c r="H1877" s="3">
        <v>5.7991680000000012E-3</v>
      </c>
      <c r="I1877" s="3">
        <v>2096.6400000000003</v>
      </c>
      <c r="J1877" s="3">
        <v>5.7953226000000005E-3</v>
      </c>
      <c r="K1877" s="3">
        <v>180</v>
      </c>
      <c r="L1877" s="3">
        <v>180</v>
      </c>
      <c r="M1877" s="3">
        <v>0</v>
      </c>
      <c r="N1877" s="3">
        <v>0</v>
      </c>
      <c r="O1877" s="3" t="str">
        <f t="shared" si="58"/>
        <v>2021</v>
      </c>
      <c r="P1877" s="3" t="str">
        <f t="shared" si="59"/>
        <v>06</v>
      </c>
      <c r="Q1877" s="3" t="s">
        <v>22</v>
      </c>
      <c r="R1877" s="5" t="s">
        <v>29</v>
      </c>
      <c r="T1877" s="3"/>
      <c r="U1877" s="3"/>
      <c r="V1877" s="3"/>
      <c r="W1877" s="3"/>
      <c r="X1877" s="3"/>
      <c r="Y1877" s="3"/>
      <c r="Z1877" s="3"/>
      <c r="AA1877" s="3"/>
      <c r="AB1877" s="3"/>
      <c r="AC1877" s="3"/>
      <c r="AD1877" s="3"/>
      <c r="AE1877"/>
      <c r="AF1877"/>
    </row>
    <row r="1878" spans="1:32" s="5" customFormat="1" x14ac:dyDescent="0.25">
      <c r="A1878" s="5" t="s">
        <v>191</v>
      </c>
      <c r="B1878" s="5" t="s">
        <v>19</v>
      </c>
      <c r="C1878" s="5" t="s">
        <v>44</v>
      </c>
      <c r="D1878" s="5" t="s">
        <v>45</v>
      </c>
      <c r="E1878" s="3">
        <v>1</v>
      </c>
      <c r="F1878" s="3">
        <v>5.3658139999999998E-4</v>
      </c>
      <c r="G1878" s="3">
        <v>514</v>
      </c>
      <c r="H1878" s="3">
        <v>1.2937380000000002E-3</v>
      </c>
      <c r="I1878" s="3">
        <v>467.73999999999995</v>
      </c>
      <c r="J1878" s="3">
        <v>1.2928801E-3</v>
      </c>
      <c r="K1878" s="3">
        <v>40</v>
      </c>
      <c r="L1878" s="3">
        <v>40</v>
      </c>
      <c r="M1878" s="3">
        <v>0</v>
      </c>
      <c r="N1878" s="3">
        <v>0</v>
      </c>
      <c r="O1878" s="3" t="str">
        <f t="shared" si="58"/>
        <v>2021</v>
      </c>
      <c r="P1878" s="3" t="str">
        <f t="shared" si="59"/>
        <v>06</v>
      </c>
      <c r="Q1878" s="3" t="s">
        <v>22</v>
      </c>
      <c r="R1878" s="5" t="s">
        <v>29</v>
      </c>
      <c r="T1878" s="3"/>
      <c r="U1878" s="3"/>
      <c r="V1878" s="3"/>
      <c r="W1878" s="3"/>
      <c r="X1878" s="3"/>
      <c r="Y1878" s="3"/>
      <c r="Z1878" s="3"/>
      <c r="AA1878" s="3"/>
      <c r="AB1878" s="3"/>
      <c r="AC1878" s="3"/>
      <c r="AD1878" s="3"/>
      <c r="AE1878"/>
      <c r="AF1878"/>
    </row>
    <row r="1879" spans="1:32" s="5" customFormat="1" x14ac:dyDescent="0.25">
      <c r="A1879" s="5" t="s">
        <v>191</v>
      </c>
      <c r="B1879" s="5" t="s">
        <v>19</v>
      </c>
      <c r="C1879" s="5" t="s">
        <v>44</v>
      </c>
      <c r="D1879" s="5" t="s">
        <v>45</v>
      </c>
      <c r="E1879" s="3">
        <v>141</v>
      </c>
      <c r="F1879" s="3">
        <v>7.5657977400000007E-2</v>
      </c>
      <c r="G1879" s="3">
        <v>72474</v>
      </c>
      <c r="H1879" s="3">
        <v>0.18241705800000005</v>
      </c>
      <c r="I1879" s="3">
        <v>65951.34</v>
      </c>
      <c r="J1879" s="3">
        <v>0.18229609889999998</v>
      </c>
      <c r="K1879" s="3">
        <v>5640</v>
      </c>
      <c r="L1879" s="3">
        <v>5640</v>
      </c>
      <c r="M1879" s="3">
        <v>0</v>
      </c>
      <c r="N1879" s="3">
        <v>0</v>
      </c>
      <c r="O1879" s="3" t="str">
        <f t="shared" si="58"/>
        <v>2021</v>
      </c>
      <c r="P1879" s="3" t="str">
        <f t="shared" si="59"/>
        <v>06</v>
      </c>
      <c r="Q1879" s="3" t="s">
        <v>22</v>
      </c>
      <c r="R1879" s="5" t="s">
        <v>23</v>
      </c>
      <c r="T1879" s="3"/>
      <c r="U1879" s="3"/>
      <c r="V1879" s="3"/>
      <c r="W1879" s="3"/>
      <c r="X1879" s="3"/>
      <c r="Y1879" s="3"/>
      <c r="Z1879" s="3"/>
      <c r="AA1879" s="3"/>
      <c r="AB1879" s="3"/>
      <c r="AC1879" s="3"/>
      <c r="AD1879" s="3"/>
      <c r="AE1879"/>
      <c r="AF1879"/>
    </row>
    <row r="1880" spans="1:32" s="5" customFormat="1" x14ac:dyDescent="0.25">
      <c r="A1880" s="5" t="s">
        <v>191</v>
      </c>
      <c r="B1880" s="5" t="s">
        <v>19</v>
      </c>
      <c r="C1880" s="5" t="s">
        <v>44</v>
      </c>
      <c r="D1880" s="5" t="s">
        <v>45</v>
      </c>
      <c r="E1880" s="3">
        <v>1</v>
      </c>
      <c r="F1880" s="3">
        <v>5.3658139999999998E-4</v>
      </c>
      <c r="G1880" s="3">
        <v>514</v>
      </c>
      <c r="H1880" s="3">
        <v>1.2937380000000002E-3</v>
      </c>
      <c r="I1880" s="3">
        <v>467.73999999999995</v>
      </c>
      <c r="J1880" s="3">
        <v>1.2928801E-3</v>
      </c>
      <c r="K1880" s="3">
        <v>40</v>
      </c>
      <c r="L1880" s="3">
        <v>40</v>
      </c>
      <c r="M1880" s="3">
        <v>0</v>
      </c>
      <c r="N1880" s="3">
        <v>0</v>
      </c>
      <c r="O1880" s="3" t="str">
        <f t="shared" si="58"/>
        <v>2021</v>
      </c>
      <c r="P1880" s="3" t="str">
        <f t="shared" si="59"/>
        <v>06</v>
      </c>
      <c r="Q1880" s="3" t="s">
        <v>32</v>
      </c>
      <c r="R1880" s="5" t="s">
        <v>23</v>
      </c>
      <c r="T1880" s="3"/>
      <c r="U1880" s="3"/>
      <c r="V1880" s="3"/>
      <c r="W1880" s="3"/>
      <c r="X1880" s="3"/>
      <c r="Y1880" s="3"/>
      <c r="Z1880" s="3"/>
      <c r="AA1880" s="3"/>
      <c r="AB1880" s="3"/>
      <c r="AC1880" s="3"/>
      <c r="AD1880" s="3"/>
      <c r="AE1880"/>
      <c r="AF1880"/>
    </row>
    <row r="1881" spans="1:32" s="5" customFormat="1" x14ac:dyDescent="0.25">
      <c r="A1881" s="5" t="s">
        <v>191</v>
      </c>
      <c r="B1881" s="5" t="s">
        <v>19</v>
      </c>
      <c r="C1881" s="5" t="s">
        <v>46</v>
      </c>
      <c r="D1881" s="5" t="s">
        <v>47</v>
      </c>
      <c r="E1881" s="3">
        <v>196</v>
      </c>
      <c r="F1881" s="3">
        <v>0.10516995440000003</v>
      </c>
      <c r="G1881" s="3">
        <v>50568</v>
      </c>
      <c r="H1881" s="3">
        <v>0.12727965600000002</v>
      </c>
      <c r="I1881" s="3">
        <v>46065.9</v>
      </c>
      <c r="J1881" s="3">
        <v>0.12733075420000001</v>
      </c>
      <c r="K1881" s="3">
        <v>3920</v>
      </c>
      <c r="L1881" s="3">
        <v>3920</v>
      </c>
      <c r="M1881" s="3">
        <v>0</v>
      </c>
      <c r="N1881" s="3">
        <v>0</v>
      </c>
      <c r="O1881" s="3" t="str">
        <f t="shared" si="58"/>
        <v>2021</v>
      </c>
      <c r="P1881" s="3" t="str">
        <f t="shared" si="59"/>
        <v>06</v>
      </c>
      <c r="Q1881" s="3" t="s">
        <v>22</v>
      </c>
      <c r="R1881" s="5" t="s">
        <v>23</v>
      </c>
      <c r="T1881" s="3"/>
      <c r="U1881" s="3"/>
      <c r="V1881" s="3"/>
      <c r="W1881" s="3"/>
      <c r="X1881" s="3"/>
      <c r="Y1881" s="3"/>
      <c r="Z1881" s="3"/>
      <c r="AA1881" s="3"/>
      <c r="AB1881" s="3"/>
      <c r="AC1881" s="3"/>
      <c r="AD1881" s="3"/>
      <c r="AE1881"/>
      <c r="AF1881"/>
    </row>
    <row r="1882" spans="1:32" s="5" customFormat="1" x14ac:dyDescent="0.25">
      <c r="A1882" s="5" t="s">
        <v>191</v>
      </c>
      <c r="B1882" s="5" t="s">
        <v>19</v>
      </c>
      <c r="C1882" s="5" t="s">
        <v>48</v>
      </c>
      <c r="D1882" s="5" t="s">
        <v>49</v>
      </c>
      <c r="E1882" s="3">
        <v>72</v>
      </c>
      <c r="F1882" s="3">
        <v>3.8633860799999989E-2</v>
      </c>
      <c r="G1882" s="3">
        <v>10728</v>
      </c>
      <c r="H1882" s="3">
        <v>2.7002376000000002E-2</v>
      </c>
      <c r="I1882" s="3">
        <v>9762.48</v>
      </c>
      <c r="J1882" s="3">
        <v>2.6984470999999999E-2</v>
      </c>
      <c r="K1882" s="3">
        <v>2160</v>
      </c>
      <c r="L1882" s="3">
        <v>360</v>
      </c>
      <c r="M1882" s="3">
        <v>0</v>
      </c>
      <c r="N1882" s="3">
        <v>0</v>
      </c>
      <c r="O1882" s="3" t="str">
        <f t="shared" si="58"/>
        <v>2021</v>
      </c>
      <c r="P1882" s="3" t="str">
        <f t="shared" si="59"/>
        <v>06</v>
      </c>
      <c r="Q1882" s="3" t="s">
        <v>22</v>
      </c>
      <c r="R1882" s="5" t="s">
        <v>23</v>
      </c>
      <c r="T1882" s="3"/>
      <c r="U1882" s="3"/>
      <c r="V1882" s="3"/>
      <c r="W1882" s="3"/>
      <c r="X1882" s="3"/>
      <c r="Y1882" s="3"/>
      <c r="Z1882" s="3"/>
      <c r="AA1882" s="3"/>
      <c r="AB1882" s="3"/>
      <c r="AC1882" s="3"/>
      <c r="AD1882" s="3"/>
      <c r="AE1882"/>
      <c r="AF1882"/>
    </row>
    <row r="1883" spans="1:32" s="5" customFormat="1" x14ac:dyDescent="0.25">
      <c r="A1883" s="5" t="s">
        <v>191</v>
      </c>
      <c r="B1883" s="5" t="s">
        <v>19</v>
      </c>
      <c r="C1883" s="5" t="s">
        <v>48</v>
      </c>
      <c r="D1883" s="5" t="s">
        <v>49</v>
      </c>
      <c r="E1883" s="3">
        <v>3</v>
      </c>
      <c r="F1883" s="3">
        <v>1.6097441999999996E-3</v>
      </c>
      <c r="G1883" s="3">
        <v>447</v>
      </c>
      <c r="H1883" s="3">
        <v>1.1250989999999998E-3</v>
      </c>
      <c r="I1883" s="3">
        <v>406.77</v>
      </c>
      <c r="J1883" s="3">
        <v>1.1243530000000002E-3</v>
      </c>
      <c r="K1883" s="3">
        <v>90</v>
      </c>
      <c r="L1883" s="3">
        <v>15</v>
      </c>
      <c r="M1883" s="3">
        <v>0</v>
      </c>
      <c r="N1883" s="3">
        <v>0</v>
      </c>
      <c r="O1883" s="3" t="str">
        <f t="shared" si="58"/>
        <v>2021</v>
      </c>
      <c r="P1883" s="3" t="str">
        <f t="shared" si="59"/>
        <v>06</v>
      </c>
      <c r="Q1883" s="3" t="s">
        <v>22</v>
      </c>
      <c r="R1883" s="5" t="s">
        <v>29</v>
      </c>
      <c r="T1883" s="3"/>
      <c r="U1883" s="3"/>
      <c r="V1883" s="3"/>
      <c r="W1883" s="3"/>
      <c r="X1883" s="3"/>
      <c r="Y1883" s="3"/>
      <c r="Z1883" s="3"/>
      <c r="AA1883" s="3"/>
      <c r="AB1883" s="3"/>
      <c r="AC1883" s="3"/>
      <c r="AD1883" s="3"/>
      <c r="AE1883"/>
      <c r="AF1883"/>
    </row>
    <row r="1884" spans="1:32" s="5" customFormat="1" x14ac:dyDescent="0.25">
      <c r="A1884" s="5" t="s">
        <v>191</v>
      </c>
      <c r="B1884" s="5" t="s">
        <v>19</v>
      </c>
      <c r="C1884" s="5" t="s">
        <v>50</v>
      </c>
      <c r="D1884" s="5" t="s">
        <v>51</v>
      </c>
      <c r="E1884" s="3">
        <v>1</v>
      </c>
      <c r="F1884" s="3">
        <v>5.3658139999999998E-4</v>
      </c>
      <c r="G1884" s="3">
        <v>145</v>
      </c>
      <c r="H1884" s="3">
        <v>3.6496499999999997E-4</v>
      </c>
      <c r="I1884" s="3">
        <v>131.94999999999999</v>
      </c>
      <c r="J1884" s="3">
        <v>3.6472300000000001E-4</v>
      </c>
      <c r="K1884" s="3">
        <v>10</v>
      </c>
      <c r="L1884" s="3">
        <v>10</v>
      </c>
      <c r="M1884" s="3">
        <v>0</v>
      </c>
      <c r="N1884" s="3">
        <v>0</v>
      </c>
      <c r="O1884" s="3" t="str">
        <f t="shared" si="58"/>
        <v>2021</v>
      </c>
      <c r="P1884" s="3" t="str">
        <f t="shared" si="59"/>
        <v>06</v>
      </c>
      <c r="Q1884" s="3" t="s">
        <v>22</v>
      </c>
      <c r="R1884" s="5" t="s">
        <v>29</v>
      </c>
      <c r="T1884" s="3"/>
      <c r="U1884" s="3"/>
      <c r="V1884" s="3"/>
      <c r="W1884" s="3"/>
      <c r="X1884" s="3"/>
      <c r="Y1884" s="3"/>
      <c r="Z1884" s="3"/>
      <c r="AA1884" s="3"/>
      <c r="AB1884" s="3"/>
      <c r="AC1884" s="3"/>
      <c r="AD1884" s="3"/>
      <c r="AE1884"/>
      <c r="AF1884"/>
    </row>
    <row r="1885" spans="1:32" s="5" customFormat="1" x14ac:dyDescent="0.25">
      <c r="A1885" s="5" t="s">
        <v>191</v>
      </c>
      <c r="B1885" s="5" t="s">
        <v>19</v>
      </c>
      <c r="C1885" s="5" t="s">
        <v>50</v>
      </c>
      <c r="D1885" s="5" t="s">
        <v>51</v>
      </c>
      <c r="E1885" s="3">
        <v>106</v>
      </c>
      <c r="F1885" s="3">
        <v>5.6877628400000005E-2</v>
      </c>
      <c r="G1885" s="3">
        <v>15370</v>
      </c>
      <c r="H1885" s="3">
        <v>3.8686289999999998E-2</v>
      </c>
      <c r="I1885" s="3">
        <v>13986.7</v>
      </c>
      <c r="J1885" s="3">
        <v>3.8660637499999997E-2</v>
      </c>
      <c r="K1885" s="3">
        <v>1060</v>
      </c>
      <c r="L1885" s="3">
        <v>1060</v>
      </c>
      <c r="M1885" s="3">
        <v>0</v>
      </c>
      <c r="N1885" s="3">
        <v>0</v>
      </c>
      <c r="O1885" s="3" t="str">
        <f t="shared" si="58"/>
        <v>2021</v>
      </c>
      <c r="P1885" s="3" t="str">
        <f t="shared" si="59"/>
        <v>06</v>
      </c>
      <c r="Q1885" s="3" t="s">
        <v>22</v>
      </c>
      <c r="R1885" s="5" t="s">
        <v>23</v>
      </c>
      <c r="T1885" s="3"/>
      <c r="U1885" s="3"/>
      <c r="V1885" s="3"/>
      <c r="W1885" s="3"/>
      <c r="X1885" s="3"/>
      <c r="Y1885" s="3"/>
      <c r="Z1885" s="3"/>
      <c r="AA1885" s="3"/>
      <c r="AB1885" s="3"/>
      <c r="AC1885" s="3"/>
      <c r="AD1885" s="3"/>
      <c r="AE1885"/>
      <c r="AF1885"/>
    </row>
    <row r="1886" spans="1:32" s="5" customFormat="1" x14ac:dyDescent="0.25">
      <c r="A1886" s="5" t="s">
        <v>191</v>
      </c>
      <c r="B1886" s="5" t="s">
        <v>19</v>
      </c>
      <c r="C1886" s="5" t="s">
        <v>50</v>
      </c>
      <c r="D1886" s="5" t="s">
        <v>51</v>
      </c>
      <c r="E1886" s="3">
        <v>1</v>
      </c>
      <c r="F1886" s="3">
        <v>5.3658139999999998E-4</v>
      </c>
      <c r="G1886" s="3">
        <v>145</v>
      </c>
      <c r="H1886" s="3">
        <v>3.6496499999999997E-4</v>
      </c>
      <c r="I1886" s="3">
        <v>131.94999999999999</v>
      </c>
      <c r="J1886" s="3">
        <v>3.6472300000000001E-4</v>
      </c>
      <c r="K1886" s="3">
        <v>10</v>
      </c>
      <c r="L1886" s="3">
        <v>10</v>
      </c>
      <c r="M1886" s="3">
        <v>0</v>
      </c>
      <c r="N1886" s="3">
        <v>0</v>
      </c>
      <c r="O1886" s="3" t="str">
        <f t="shared" si="58"/>
        <v>2021</v>
      </c>
      <c r="P1886" s="3" t="str">
        <f t="shared" si="59"/>
        <v>06</v>
      </c>
      <c r="Q1886" s="3" t="s">
        <v>32</v>
      </c>
      <c r="R1886" s="5" t="s">
        <v>23</v>
      </c>
      <c r="T1886" s="3"/>
      <c r="U1886" s="3"/>
      <c r="V1886" s="3"/>
      <c r="W1886" s="3"/>
      <c r="X1886" s="3"/>
      <c r="Y1886" s="3"/>
      <c r="Z1886" s="3"/>
      <c r="AA1886" s="3"/>
      <c r="AB1886" s="3"/>
      <c r="AC1886" s="3"/>
      <c r="AD1886" s="3"/>
      <c r="AE1886"/>
      <c r="AF1886"/>
    </row>
    <row r="1887" spans="1:32" s="5" customFormat="1" x14ac:dyDescent="0.25">
      <c r="A1887" s="5" t="s">
        <v>191</v>
      </c>
      <c r="B1887" s="5" t="s">
        <v>19</v>
      </c>
      <c r="C1887" s="5" t="s">
        <v>52</v>
      </c>
      <c r="D1887" s="5" t="s">
        <v>53</v>
      </c>
      <c r="E1887" s="3">
        <v>109</v>
      </c>
      <c r="F1887" s="3">
        <v>5.8487372599999997E-2</v>
      </c>
      <c r="G1887" s="3">
        <v>212550</v>
      </c>
      <c r="H1887" s="3">
        <v>0.53498835</v>
      </c>
      <c r="I1887" s="3">
        <v>193420.5</v>
      </c>
      <c r="J1887" s="3">
        <v>0.53463360410000005</v>
      </c>
      <c r="K1887" s="3">
        <v>13080</v>
      </c>
      <c r="L1887" s="3">
        <v>13080</v>
      </c>
      <c r="M1887" s="3">
        <v>0</v>
      </c>
      <c r="N1887" s="3">
        <v>0</v>
      </c>
      <c r="O1887" s="3" t="str">
        <f t="shared" si="58"/>
        <v>2021</v>
      </c>
      <c r="P1887" s="3" t="str">
        <f t="shared" si="59"/>
        <v>06</v>
      </c>
      <c r="Q1887" s="3" t="s">
        <v>22</v>
      </c>
      <c r="R1887" s="5" t="s">
        <v>23</v>
      </c>
      <c r="T1887" s="3"/>
      <c r="U1887" s="3"/>
      <c r="V1887" s="3"/>
      <c r="W1887" s="3"/>
      <c r="X1887" s="3"/>
      <c r="Y1887" s="3"/>
      <c r="Z1887" s="3"/>
      <c r="AA1887" s="3"/>
      <c r="AB1887" s="3"/>
      <c r="AC1887" s="3"/>
      <c r="AD1887" s="3"/>
      <c r="AE1887"/>
      <c r="AF1887"/>
    </row>
    <row r="1888" spans="1:32" s="5" customFormat="1" x14ac:dyDescent="0.25">
      <c r="A1888" s="5" t="s">
        <v>191</v>
      </c>
      <c r="B1888" s="5" t="s">
        <v>19</v>
      </c>
      <c r="C1888" s="5" t="s">
        <v>52</v>
      </c>
      <c r="D1888" s="5" t="s">
        <v>53</v>
      </c>
      <c r="E1888" s="3">
        <v>3</v>
      </c>
      <c r="F1888" s="3">
        <v>1.6097441999999996E-3</v>
      </c>
      <c r="G1888" s="3">
        <v>5850</v>
      </c>
      <c r="H1888" s="3">
        <v>1.472445E-2</v>
      </c>
      <c r="I1888" s="3">
        <v>5323.5</v>
      </c>
      <c r="J1888" s="3">
        <v>1.47146864E-2</v>
      </c>
      <c r="K1888" s="3">
        <v>360</v>
      </c>
      <c r="L1888" s="3">
        <v>360</v>
      </c>
      <c r="M1888" s="3">
        <v>0</v>
      </c>
      <c r="N1888" s="3">
        <v>0</v>
      </c>
      <c r="O1888" s="3" t="str">
        <f t="shared" si="58"/>
        <v>2021</v>
      </c>
      <c r="P1888" s="3" t="str">
        <f t="shared" si="59"/>
        <v>06</v>
      </c>
      <c r="Q1888" s="3" t="s">
        <v>22</v>
      </c>
      <c r="R1888" s="5" t="s">
        <v>29</v>
      </c>
      <c r="T1888" s="3"/>
      <c r="U1888" s="3"/>
      <c r="V1888" s="3"/>
      <c r="W1888" s="3"/>
      <c r="X1888" s="3"/>
      <c r="Y1888" s="3"/>
      <c r="Z1888" s="3"/>
      <c r="AA1888" s="3"/>
      <c r="AB1888" s="3"/>
      <c r="AC1888" s="3"/>
      <c r="AD1888" s="3"/>
      <c r="AE1888"/>
      <c r="AF1888"/>
    </row>
    <row r="1889" spans="1:32" s="5" customFormat="1" x14ac:dyDescent="0.25">
      <c r="A1889" s="5" t="s">
        <v>191</v>
      </c>
      <c r="B1889" s="5" t="s">
        <v>19</v>
      </c>
      <c r="C1889" s="5" t="s">
        <v>54</v>
      </c>
      <c r="D1889" s="5" t="s">
        <v>55</v>
      </c>
      <c r="E1889" s="3">
        <v>7</v>
      </c>
      <c r="F1889" s="3">
        <v>3.7560697999999997E-3</v>
      </c>
      <c r="G1889" s="3">
        <v>5376</v>
      </c>
      <c r="H1889" s="3">
        <v>1.3531392E-2</v>
      </c>
      <c r="I1889" s="3">
        <v>4892.16</v>
      </c>
      <c r="J1889" s="3">
        <v>1.3522419500000002E-2</v>
      </c>
      <c r="K1889" s="3">
        <v>420</v>
      </c>
      <c r="L1889" s="3">
        <v>420</v>
      </c>
      <c r="M1889" s="3">
        <v>0</v>
      </c>
      <c r="N1889" s="3">
        <v>0</v>
      </c>
      <c r="O1889" s="3" t="str">
        <f t="shared" si="58"/>
        <v>2021</v>
      </c>
      <c r="P1889" s="3" t="str">
        <f t="shared" si="59"/>
        <v>06</v>
      </c>
      <c r="Q1889" s="3" t="s">
        <v>22</v>
      </c>
      <c r="R1889" s="5" t="s">
        <v>23</v>
      </c>
      <c r="T1889" s="3"/>
      <c r="U1889" s="3"/>
      <c r="V1889" s="3"/>
      <c r="W1889" s="3"/>
      <c r="X1889" s="3"/>
      <c r="Y1889" s="3"/>
      <c r="Z1889" s="3"/>
      <c r="AA1889" s="3"/>
      <c r="AB1889" s="3"/>
      <c r="AC1889" s="3"/>
      <c r="AD1889" s="3"/>
      <c r="AE1889"/>
      <c r="AF1889"/>
    </row>
    <row r="1890" spans="1:32" s="5" customFormat="1" x14ac:dyDescent="0.25">
      <c r="A1890" s="5" t="s">
        <v>191</v>
      </c>
      <c r="B1890" s="5" t="s">
        <v>19</v>
      </c>
      <c r="C1890" s="5" t="s">
        <v>56</v>
      </c>
      <c r="D1890" s="5" t="s">
        <v>57</v>
      </c>
      <c r="E1890" s="3">
        <v>15</v>
      </c>
      <c r="F1890" s="3">
        <v>8.0487209999999983E-3</v>
      </c>
      <c r="G1890" s="3">
        <v>5820</v>
      </c>
      <c r="H1890" s="3">
        <v>1.4648939999999999E-2</v>
      </c>
      <c r="I1890" s="3">
        <v>5296.2</v>
      </c>
      <c r="J1890" s="3">
        <v>1.4639226400000002E-2</v>
      </c>
      <c r="K1890" s="3">
        <v>450</v>
      </c>
      <c r="L1890" s="3">
        <v>450</v>
      </c>
      <c r="M1890" s="3">
        <v>0</v>
      </c>
      <c r="N1890" s="3">
        <v>0</v>
      </c>
      <c r="O1890" s="3" t="str">
        <f t="shared" si="58"/>
        <v>2021</v>
      </c>
      <c r="P1890" s="3" t="str">
        <f t="shared" si="59"/>
        <v>06</v>
      </c>
      <c r="Q1890" s="3" t="s">
        <v>22</v>
      </c>
      <c r="R1890" s="5" t="s">
        <v>23</v>
      </c>
      <c r="T1890" s="3"/>
      <c r="U1890" s="3"/>
      <c r="V1890" s="3"/>
      <c r="W1890" s="3"/>
      <c r="X1890" s="3"/>
      <c r="Y1890" s="3"/>
      <c r="Z1890" s="3"/>
      <c r="AA1890" s="3"/>
      <c r="AB1890" s="3"/>
      <c r="AC1890" s="3"/>
      <c r="AD1890" s="3"/>
      <c r="AE1890"/>
      <c r="AF1890"/>
    </row>
    <row r="1891" spans="1:32" s="5" customFormat="1" x14ac:dyDescent="0.25">
      <c r="A1891" s="5" t="s">
        <v>191</v>
      </c>
      <c r="B1891" s="5" t="s">
        <v>19</v>
      </c>
      <c r="C1891" s="5" t="s">
        <v>58</v>
      </c>
      <c r="D1891" s="5" t="s">
        <v>59</v>
      </c>
      <c r="E1891" s="3">
        <v>10</v>
      </c>
      <c r="F1891" s="3">
        <v>5.365814E-3</v>
      </c>
      <c r="G1891" s="3">
        <v>1940</v>
      </c>
      <c r="H1891" s="3">
        <v>4.8829800000000003E-3</v>
      </c>
      <c r="I1891" s="3">
        <v>1765.4</v>
      </c>
      <c r="J1891" s="3">
        <v>4.879742099999999E-3</v>
      </c>
      <c r="K1891" s="3">
        <v>150</v>
      </c>
      <c r="L1891" s="3">
        <v>150</v>
      </c>
      <c r="M1891" s="3">
        <v>0</v>
      </c>
      <c r="N1891" s="3">
        <v>0</v>
      </c>
      <c r="O1891" s="3" t="str">
        <f t="shared" si="58"/>
        <v>2021</v>
      </c>
      <c r="P1891" s="3" t="str">
        <f t="shared" si="59"/>
        <v>06</v>
      </c>
      <c r="Q1891" s="3" t="s">
        <v>22</v>
      </c>
      <c r="R1891" s="5" t="s">
        <v>23</v>
      </c>
      <c r="T1891" s="3"/>
      <c r="U1891" s="3"/>
      <c r="V1891" s="3"/>
      <c r="W1891" s="3"/>
      <c r="X1891" s="3"/>
      <c r="Y1891" s="3"/>
      <c r="Z1891" s="3"/>
      <c r="AA1891" s="3"/>
      <c r="AB1891" s="3"/>
      <c r="AC1891" s="3"/>
      <c r="AD1891" s="3"/>
      <c r="AE1891"/>
      <c r="AF1891"/>
    </row>
    <row r="1892" spans="1:32" s="5" customFormat="1" x14ac:dyDescent="0.25">
      <c r="A1892" s="5" t="s">
        <v>191</v>
      </c>
      <c r="B1892" s="5" t="s">
        <v>19</v>
      </c>
      <c r="C1892" s="5" t="s">
        <v>58</v>
      </c>
      <c r="D1892" s="5" t="s">
        <v>59</v>
      </c>
      <c r="E1892" s="3">
        <v>1</v>
      </c>
      <c r="F1892" s="3">
        <v>5.3658139999999998E-4</v>
      </c>
      <c r="G1892" s="3">
        <v>194</v>
      </c>
      <c r="H1892" s="3">
        <v>4.8829800000000007E-4</v>
      </c>
      <c r="I1892" s="3">
        <v>176.54000000000002</v>
      </c>
      <c r="J1892" s="3">
        <v>4.8797420000000003E-4</v>
      </c>
      <c r="K1892" s="3">
        <v>15</v>
      </c>
      <c r="L1892" s="3">
        <v>15</v>
      </c>
      <c r="M1892" s="3">
        <v>0</v>
      </c>
      <c r="N1892" s="3">
        <v>0</v>
      </c>
      <c r="O1892" s="3" t="str">
        <f t="shared" si="58"/>
        <v>2021</v>
      </c>
      <c r="P1892" s="3" t="str">
        <f t="shared" si="59"/>
        <v>06</v>
      </c>
      <c r="Q1892" s="3" t="s">
        <v>32</v>
      </c>
      <c r="R1892" s="5" t="s">
        <v>23</v>
      </c>
      <c r="T1892" s="3"/>
      <c r="U1892" s="3"/>
      <c r="V1892" s="3"/>
      <c r="W1892" s="3"/>
      <c r="X1892" s="3"/>
      <c r="Y1892" s="3"/>
      <c r="Z1892" s="3"/>
      <c r="AA1892" s="3"/>
      <c r="AB1892" s="3"/>
      <c r="AC1892" s="3"/>
      <c r="AD1892" s="3"/>
      <c r="AE1892"/>
      <c r="AF1892"/>
    </row>
    <row r="1893" spans="1:32" s="5" customFormat="1" x14ac:dyDescent="0.25">
      <c r="A1893" s="5" t="s">
        <v>191</v>
      </c>
      <c r="B1893" s="5" t="s">
        <v>19</v>
      </c>
      <c r="C1893" s="5" t="s">
        <v>60</v>
      </c>
      <c r="D1893" s="5" t="s">
        <v>61</v>
      </c>
      <c r="E1893" s="3">
        <v>65</v>
      </c>
      <c r="F1893" s="3">
        <v>3.4877791000000005E-2</v>
      </c>
      <c r="G1893" s="3">
        <v>9945</v>
      </c>
      <c r="H1893" s="3">
        <v>2.5031564999999999E-2</v>
      </c>
      <c r="I1893" s="3">
        <v>9049.9500000000007</v>
      </c>
      <c r="J1893" s="3">
        <v>2.5014966800000003E-2</v>
      </c>
      <c r="K1893" s="3">
        <v>650</v>
      </c>
      <c r="L1893" s="3">
        <v>650</v>
      </c>
      <c r="M1893" s="3">
        <v>0</v>
      </c>
      <c r="N1893" s="3">
        <v>0</v>
      </c>
      <c r="O1893" s="3" t="str">
        <f t="shared" si="58"/>
        <v>2021</v>
      </c>
      <c r="P1893" s="3" t="str">
        <f t="shared" si="59"/>
        <v>06</v>
      </c>
      <c r="Q1893" s="3" t="s">
        <v>22</v>
      </c>
      <c r="R1893" s="5" t="s">
        <v>23</v>
      </c>
      <c r="T1893" s="3"/>
      <c r="U1893" s="3"/>
      <c r="V1893" s="3"/>
      <c r="W1893" s="3"/>
      <c r="X1893" s="3"/>
      <c r="Y1893" s="3"/>
      <c r="Z1893" s="3"/>
      <c r="AA1893" s="3"/>
      <c r="AB1893" s="3"/>
      <c r="AC1893" s="3"/>
      <c r="AD1893" s="3"/>
      <c r="AE1893"/>
      <c r="AF1893"/>
    </row>
    <row r="1894" spans="1:32" s="5" customFormat="1" x14ac:dyDescent="0.25">
      <c r="A1894" s="5" t="s">
        <v>191</v>
      </c>
      <c r="B1894" s="5" t="s">
        <v>19</v>
      </c>
      <c r="C1894" s="5" t="s">
        <v>60</v>
      </c>
      <c r="D1894" s="5" t="s">
        <v>61</v>
      </c>
      <c r="E1894" s="3">
        <v>1</v>
      </c>
      <c r="F1894" s="3">
        <v>5.3658139999999998E-4</v>
      </c>
      <c r="G1894" s="3">
        <v>153</v>
      </c>
      <c r="H1894" s="3">
        <v>3.8510100000000005E-4</v>
      </c>
      <c r="I1894" s="3">
        <v>139.22999999999999</v>
      </c>
      <c r="J1894" s="3">
        <v>3.8484560000000002E-4</v>
      </c>
      <c r="K1894" s="3">
        <v>10</v>
      </c>
      <c r="L1894" s="3">
        <v>10</v>
      </c>
      <c r="M1894" s="3">
        <v>0</v>
      </c>
      <c r="N1894" s="3">
        <v>0</v>
      </c>
      <c r="O1894" s="3" t="str">
        <f t="shared" si="58"/>
        <v>2021</v>
      </c>
      <c r="P1894" s="3" t="str">
        <f t="shared" si="59"/>
        <v>06</v>
      </c>
      <c r="Q1894" s="3" t="s">
        <v>28</v>
      </c>
      <c r="R1894" s="5" t="s">
        <v>29</v>
      </c>
      <c r="T1894" s="3"/>
      <c r="U1894" s="3"/>
      <c r="V1894" s="3"/>
      <c r="W1894" s="3"/>
      <c r="X1894" s="3"/>
      <c r="Y1894" s="3"/>
      <c r="Z1894" s="3"/>
      <c r="AA1894" s="3"/>
      <c r="AB1894" s="3"/>
      <c r="AC1894" s="3"/>
      <c r="AD1894" s="3"/>
      <c r="AE1894"/>
      <c r="AF1894"/>
    </row>
    <row r="1895" spans="1:32" s="5" customFormat="1" x14ac:dyDescent="0.25">
      <c r="A1895" s="5" t="s">
        <v>191</v>
      </c>
      <c r="B1895" s="5" t="s">
        <v>19</v>
      </c>
      <c r="C1895" s="5" t="s">
        <v>115</v>
      </c>
      <c r="D1895" s="5" t="s">
        <v>116</v>
      </c>
      <c r="E1895" s="3">
        <v>2</v>
      </c>
      <c r="F1895" s="3">
        <v>1.0731628E-3</v>
      </c>
      <c r="G1895" s="3">
        <v>1296</v>
      </c>
      <c r="H1895" s="3">
        <v>3.2620320000000002E-3</v>
      </c>
      <c r="I1895" s="3">
        <v>1179.3600000000001</v>
      </c>
      <c r="J1895" s="3">
        <v>3.2598689999999999E-3</v>
      </c>
      <c r="K1895" s="3">
        <v>90</v>
      </c>
      <c r="L1895" s="3">
        <v>60</v>
      </c>
      <c r="M1895" s="3">
        <v>0</v>
      </c>
      <c r="N1895" s="3">
        <v>0</v>
      </c>
      <c r="O1895" s="3" t="str">
        <f t="shared" si="58"/>
        <v>2021</v>
      </c>
      <c r="P1895" s="3" t="str">
        <f t="shared" si="59"/>
        <v>06</v>
      </c>
      <c r="Q1895" s="3" t="s">
        <v>22</v>
      </c>
      <c r="R1895" s="5" t="s">
        <v>23</v>
      </c>
      <c r="T1895" s="3"/>
      <c r="U1895" s="3"/>
      <c r="V1895" s="3"/>
      <c r="W1895" s="3"/>
      <c r="X1895" s="3"/>
      <c r="Y1895" s="3"/>
      <c r="Z1895" s="3"/>
      <c r="AA1895" s="3"/>
      <c r="AB1895" s="3"/>
      <c r="AC1895" s="3"/>
      <c r="AD1895" s="3"/>
      <c r="AE1895"/>
      <c r="AF1895"/>
    </row>
    <row r="1896" spans="1:32" s="5" customFormat="1" x14ac:dyDescent="0.25">
      <c r="A1896" s="5" t="s">
        <v>191</v>
      </c>
      <c r="B1896" s="5" t="s">
        <v>19</v>
      </c>
      <c r="C1896" s="5" t="s">
        <v>62</v>
      </c>
      <c r="D1896" s="5" t="s">
        <v>63</v>
      </c>
      <c r="E1896" s="3">
        <v>29</v>
      </c>
      <c r="F1896" s="3">
        <v>1.55608606E-2</v>
      </c>
      <c r="G1896" s="3">
        <v>10643</v>
      </c>
      <c r="H1896" s="3">
        <v>2.6788431000000001E-2</v>
      </c>
      <c r="I1896" s="3">
        <v>9685.130000000001</v>
      </c>
      <c r="J1896" s="3">
        <v>2.6770667800000002E-2</v>
      </c>
      <c r="K1896" s="3">
        <v>1450</v>
      </c>
      <c r="L1896" s="3">
        <v>290</v>
      </c>
      <c r="M1896" s="3">
        <v>0</v>
      </c>
      <c r="N1896" s="3">
        <v>0</v>
      </c>
      <c r="O1896" s="3" t="str">
        <f t="shared" si="58"/>
        <v>2021</v>
      </c>
      <c r="P1896" s="3" t="str">
        <f t="shared" si="59"/>
        <v>06</v>
      </c>
      <c r="Q1896" s="3" t="s">
        <v>22</v>
      </c>
      <c r="R1896" s="5" t="s">
        <v>23</v>
      </c>
      <c r="T1896" s="3"/>
      <c r="U1896" s="3"/>
      <c r="V1896" s="3"/>
      <c r="W1896" s="3"/>
      <c r="X1896" s="3"/>
      <c r="Y1896" s="3"/>
      <c r="Z1896" s="3"/>
      <c r="AA1896" s="3"/>
      <c r="AB1896" s="3"/>
      <c r="AC1896" s="3"/>
      <c r="AD1896" s="3"/>
      <c r="AE1896"/>
      <c r="AF1896"/>
    </row>
    <row r="1897" spans="1:32" s="5" customFormat="1" x14ac:dyDescent="0.25">
      <c r="A1897" s="5" t="s">
        <v>191</v>
      </c>
      <c r="B1897" s="5" t="s">
        <v>19</v>
      </c>
      <c r="C1897" s="5" t="s">
        <v>64</v>
      </c>
      <c r="D1897" s="5" t="s">
        <v>65</v>
      </c>
      <c r="E1897" s="3">
        <v>89</v>
      </c>
      <c r="F1897" s="3">
        <v>4.7755744599999997E-2</v>
      </c>
      <c r="G1897" s="3">
        <v>59986</v>
      </c>
      <c r="H1897" s="3">
        <v>0.15098476199999999</v>
      </c>
      <c r="I1897" s="3">
        <v>54587.259999999995</v>
      </c>
      <c r="J1897" s="3">
        <v>0.15088464539999999</v>
      </c>
      <c r="K1897" s="3">
        <v>4005</v>
      </c>
      <c r="L1897" s="3">
        <v>4005</v>
      </c>
      <c r="M1897" s="3">
        <v>0</v>
      </c>
      <c r="N1897" s="3">
        <v>0</v>
      </c>
      <c r="O1897" s="3" t="str">
        <f t="shared" si="58"/>
        <v>2021</v>
      </c>
      <c r="P1897" s="3" t="str">
        <f t="shared" si="59"/>
        <v>06</v>
      </c>
      <c r="Q1897" s="3" t="s">
        <v>22</v>
      </c>
      <c r="R1897" s="5" t="s">
        <v>23</v>
      </c>
      <c r="T1897" s="3"/>
      <c r="U1897" s="3"/>
      <c r="V1897" s="3"/>
      <c r="W1897" s="3"/>
      <c r="X1897" s="3"/>
      <c r="Y1897" s="3"/>
      <c r="Z1897" s="3"/>
      <c r="AA1897" s="3"/>
      <c r="AB1897" s="3"/>
      <c r="AC1897" s="3"/>
      <c r="AD1897" s="3"/>
      <c r="AE1897"/>
      <c r="AF1897"/>
    </row>
    <row r="1898" spans="1:32" s="5" customFormat="1" x14ac:dyDescent="0.25">
      <c r="A1898" s="5" t="s">
        <v>191</v>
      </c>
      <c r="B1898" s="5" t="s">
        <v>19</v>
      </c>
      <c r="C1898" s="5" t="s">
        <v>64</v>
      </c>
      <c r="D1898" s="5" t="s">
        <v>65</v>
      </c>
      <c r="E1898" s="3">
        <v>8</v>
      </c>
      <c r="F1898" s="3">
        <v>4.2926511999999998E-3</v>
      </c>
      <c r="G1898" s="3">
        <v>5392</v>
      </c>
      <c r="H1898" s="3">
        <v>1.3571664000000001E-2</v>
      </c>
      <c r="I1898" s="3">
        <v>4906.7199999999993</v>
      </c>
      <c r="J1898" s="3">
        <v>1.3562664799999999E-2</v>
      </c>
      <c r="K1898" s="3">
        <v>360</v>
      </c>
      <c r="L1898" s="3">
        <v>360</v>
      </c>
      <c r="M1898" s="3">
        <v>0</v>
      </c>
      <c r="N1898" s="3">
        <v>0</v>
      </c>
      <c r="O1898" s="3" t="str">
        <f t="shared" si="58"/>
        <v>2021</v>
      </c>
      <c r="P1898" s="3" t="str">
        <f t="shared" si="59"/>
        <v>06</v>
      </c>
      <c r="Q1898" s="3" t="s">
        <v>22</v>
      </c>
      <c r="R1898" s="5" t="s">
        <v>29</v>
      </c>
      <c r="T1898" s="3"/>
      <c r="U1898" s="3"/>
      <c r="V1898" s="3"/>
      <c r="W1898" s="3"/>
      <c r="X1898" s="3"/>
      <c r="Y1898" s="3"/>
      <c r="Z1898" s="3"/>
      <c r="AA1898" s="3"/>
      <c r="AB1898" s="3"/>
      <c r="AC1898" s="3"/>
      <c r="AD1898" s="3"/>
      <c r="AE1898"/>
      <c r="AF1898"/>
    </row>
    <row r="1899" spans="1:32" s="5" customFormat="1" x14ac:dyDescent="0.25">
      <c r="A1899" s="5" t="s">
        <v>191</v>
      </c>
      <c r="B1899" s="5" t="s">
        <v>19</v>
      </c>
      <c r="C1899" s="5" t="s">
        <v>66</v>
      </c>
      <c r="D1899" s="5" t="s">
        <v>67</v>
      </c>
      <c r="E1899" s="3">
        <v>1</v>
      </c>
      <c r="F1899" s="3">
        <v>5.3658139999999998E-4</v>
      </c>
      <c r="G1899" s="3">
        <v>982</v>
      </c>
      <c r="H1899" s="3">
        <v>2.4716940000000004E-3</v>
      </c>
      <c r="I1899" s="3">
        <v>893.62000000000012</v>
      </c>
      <c r="J1899" s="3">
        <v>2.4700549999999996E-3</v>
      </c>
      <c r="K1899" s="3">
        <v>60</v>
      </c>
      <c r="L1899" s="3">
        <v>10</v>
      </c>
      <c r="M1899" s="3">
        <v>0</v>
      </c>
      <c r="N1899" s="3">
        <v>0</v>
      </c>
      <c r="O1899" s="3" t="str">
        <f t="shared" si="58"/>
        <v>2021</v>
      </c>
      <c r="P1899" s="3" t="str">
        <f t="shared" si="59"/>
        <v>06</v>
      </c>
      <c r="Q1899" s="3" t="s">
        <v>22</v>
      </c>
      <c r="R1899" s="5" t="s">
        <v>29</v>
      </c>
      <c r="T1899" s="3"/>
      <c r="U1899" s="3"/>
      <c r="V1899" s="3"/>
      <c r="W1899" s="3"/>
      <c r="X1899" s="3"/>
      <c r="Y1899" s="3"/>
      <c r="Z1899" s="3"/>
      <c r="AA1899" s="3"/>
      <c r="AB1899" s="3"/>
      <c r="AC1899" s="3"/>
      <c r="AD1899" s="3"/>
      <c r="AE1899"/>
      <c r="AF1899"/>
    </row>
    <row r="1900" spans="1:32" s="5" customFormat="1" x14ac:dyDescent="0.25">
      <c r="A1900" s="5" t="s">
        <v>191</v>
      </c>
      <c r="B1900" s="5" t="s">
        <v>19</v>
      </c>
      <c r="C1900" s="5" t="s">
        <v>66</v>
      </c>
      <c r="D1900" s="5" t="s">
        <v>67</v>
      </c>
      <c r="E1900" s="3">
        <v>45</v>
      </c>
      <c r="F1900" s="3">
        <v>2.4146162999999995E-2</v>
      </c>
      <c r="G1900" s="3">
        <v>44190</v>
      </c>
      <c r="H1900" s="3">
        <v>0.11122623000000001</v>
      </c>
      <c r="I1900" s="3">
        <v>40212.9</v>
      </c>
      <c r="J1900" s="3">
        <v>0.11115247690000001</v>
      </c>
      <c r="K1900" s="3">
        <v>2700</v>
      </c>
      <c r="L1900" s="3">
        <v>450</v>
      </c>
      <c r="M1900" s="3">
        <v>0</v>
      </c>
      <c r="N1900" s="3">
        <v>0</v>
      </c>
      <c r="O1900" s="3" t="str">
        <f t="shared" si="58"/>
        <v>2021</v>
      </c>
      <c r="P1900" s="3" t="str">
        <f t="shared" si="59"/>
        <v>06</v>
      </c>
      <c r="Q1900" s="3" t="s">
        <v>22</v>
      </c>
      <c r="R1900" s="5" t="s">
        <v>23</v>
      </c>
      <c r="T1900" s="3"/>
      <c r="U1900" s="3"/>
      <c r="V1900" s="3"/>
      <c r="W1900" s="3"/>
      <c r="X1900" s="3"/>
      <c r="Y1900" s="3"/>
      <c r="Z1900" s="3"/>
      <c r="AA1900" s="3"/>
      <c r="AB1900" s="3"/>
      <c r="AC1900" s="3"/>
      <c r="AD1900" s="3"/>
      <c r="AE1900"/>
      <c r="AF1900"/>
    </row>
    <row r="1901" spans="1:32" s="5" customFormat="1" x14ac:dyDescent="0.25">
      <c r="A1901" s="5" t="s">
        <v>191</v>
      </c>
      <c r="B1901" s="5" t="s">
        <v>19</v>
      </c>
      <c r="C1901" s="5" t="s">
        <v>68</v>
      </c>
      <c r="D1901" s="5" t="s">
        <v>69</v>
      </c>
      <c r="E1901" s="3">
        <v>45</v>
      </c>
      <c r="F1901" s="3">
        <v>2.4146162999999995E-2</v>
      </c>
      <c r="G1901" s="3">
        <v>47025</v>
      </c>
      <c r="H1901" s="3">
        <v>0.11836192500000001</v>
      </c>
      <c r="I1901" s="3">
        <v>42792.75</v>
      </c>
      <c r="J1901" s="3">
        <v>0.11828344029999997</v>
      </c>
      <c r="K1901" s="3">
        <v>1800</v>
      </c>
      <c r="L1901" s="3">
        <v>1350</v>
      </c>
      <c r="M1901" s="3">
        <v>0</v>
      </c>
      <c r="N1901" s="3">
        <v>0</v>
      </c>
      <c r="O1901" s="3" t="str">
        <f t="shared" si="58"/>
        <v>2021</v>
      </c>
      <c r="P1901" s="3" t="str">
        <f t="shared" si="59"/>
        <v>06</v>
      </c>
      <c r="Q1901" s="3" t="s">
        <v>22</v>
      </c>
      <c r="R1901" s="5" t="s">
        <v>29</v>
      </c>
      <c r="T1901" s="3"/>
      <c r="U1901" s="3"/>
      <c r="V1901" s="3"/>
      <c r="W1901" s="3"/>
      <c r="X1901" s="3"/>
      <c r="Y1901" s="3"/>
      <c r="Z1901" s="3"/>
      <c r="AA1901" s="3"/>
      <c r="AB1901" s="3"/>
      <c r="AC1901" s="3"/>
      <c r="AD1901" s="3"/>
      <c r="AE1901"/>
      <c r="AF1901"/>
    </row>
    <row r="1902" spans="1:32" s="5" customFormat="1" x14ac:dyDescent="0.25">
      <c r="A1902" s="5" t="s">
        <v>191</v>
      </c>
      <c r="B1902" s="5" t="s">
        <v>19</v>
      </c>
      <c r="C1902" s="5" t="s">
        <v>70</v>
      </c>
      <c r="D1902" s="5" t="s">
        <v>71</v>
      </c>
      <c r="E1902" s="3">
        <v>41</v>
      </c>
      <c r="F1902" s="3">
        <v>2.1999837399999993E-2</v>
      </c>
      <c r="G1902" s="3">
        <v>18409</v>
      </c>
      <c r="H1902" s="3">
        <v>4.6335452999999999E-2</v>
      </c>
      <c r="I1902" s="3">
        <v>16752.189999999999</v>
      </c>
      <c r="J1902" s="3">
        <v>4.6304728400000009E-2</v>
      </c>
      <c r="K1902" s="3">
        <v>1845</v>
      </c>
      <c r="L1902" s="3">
        <v>1845</v>
      </c>
      <c r="M1902" s="3">
        <v>0</v>
      </c>
      <c r="N1902" s="3">
        <v>0</v>
      </c>
      <c r="O1902" s="3" t="str">
        <f t="shared" si="58"/>
        <v>2021</v>
      </c>
      <c r="P1902" s="3" t="str">
        <f t="shared" si="59"/>
        <v>06</v>
      </c>
      <c r="Q1902" s="3" t="s">
        <v>22</v>
      </c>
      <c r="R1902" s="5" t="s">
        <v>29</v>
      </c>
      <c r="T1902" s="3"/>
      <c r="U1902" s="3"/>
      <c r="V1902" s="3"/>
      <c r="W1902" s="3"/>
      <c r="X1902" s="3"/>
      <c r="Y1902" s="3"/>
      <c r="Z1902" s="3"/>
      <c r="AA1902" s="3"/>
      <c r="AB1902" s="3"/>
      <c r="AC1902" s="3"/>
      <c r="AD1902" s="3"/>
      <c r="AE1902"/>
      <c r="AF1902"/>
    </row>
    <row r="1903" spans="1:32" s="5" customFormat="1" x14ac:dyDescent="0.25">
      <c r="A1903" s="5" t="s">
        <v>191</v>
      </c>
      <c r="B1903" s="5" t="s">
        <v>19</v>
      </c>
      <c r="C1903" s="5" t="s">
        <v>74</v>
      </c>
      <c r="D1903" s="5" t="s">
        <v>75</v>
      </c>
      <c r="E1903" s="3">
        <v>14</v>
      </c>
      <c r="F1903" s="3">
        <v>7.5121395999999995E-3</v>
      </c>
      <c r="G1903" s="3">
        <v>1680</v>
      </c>
      <c r="H1903" s="3">
        <v>4.2285600000000001E-3</v>
      </c>
      <c r="I1903" s="3">
        <v>1528.8</v>
      </c>
      <c r="J1903" s="3">
        <v>4.2257561000000003E-3</v>
      </c>
      <c r="K1903" s="3">
        <v>280</v>
      </c>
      <c r="L1903" s="3">
        <v>280</v>
      </c>
      <c r="M1903" s="3">
        <v>0</v>
      </c>
      <c r="N1903" s="3">
        <v>0</v>
      </c>
      <c r="O1903" s="3" t="str">
        <f t="shared" si="58"/>
        <v>2021</v>
      </c>
      <c r="P1903" s="3" t="str">
        <f t="shared" si="59"/>
        <v>06</v>
      </c>
      <c r="Q1903" s="3" t="s">
        <v>22</v>
      </c>
      <c r="R1903" s="5" t="s">
        <v>29</v>
      </c>
      <c r="T1903" s="3"/>
      <c r="U1903" s="3"/>
      <c r="V1903" s="3"/>
      <c r="W1903" s="3"/>
      <c r="X1903" s="3"/>
      <c r="Y1903" s="3"/>
      <c r="Z1903" s="3"/>
      <c r="AA1903" s="3"/>
      <c r="AB1903" s="3"/>
      <c r="AC1903" s="3"/>
      <c r="AD1903" s="3"/>
      <c r="AE1903"/>
      <c r="AF1903"/>
    </row>
    <row r="1904" spans="1:32" s="5" customFormat="1" x14ac:dyDescent="0.25">
      <c r="A1904" s="5" t="s">
        <v>191</v>
      </c>
      <c r="B1904" s="5" t="s">
        <v>19</v>
      </c>
      <c r="C1904" s="5" t="s">
        <v>76</v>
      </c>
      <c r="D1904" s="5" t="s">
        <v>77</v>
      </c>
      <c r="E1904" s="3">
        <v>141</v>
      </c>
      <c r="F1904" s="3">
        <v>7.5657977400000007E-2</v>
      </c>
      <c r="G1904" s="3">
        <v>10293</v>
      </c>
      <c r="H1904" s="3">
        <v>2.5907481E-2</v>
      </c>
      <c r="I1904" s="3">
        <v>9366.630000000001</v>
      </c>
      <c r="J1904" s="3">
        <v>2.5890302000000004E-2</v>
      </c>
      <c r="K1904" s="3">
        <v>2115</v>
      </c>
      <c r="L1904" s="3">
        <v>987</v>
      </c>
      <c r="M1904" s="3">
        <v>0</v>
      </c>
      <c r="N1904" s="3">
        <v>0</v>
      </c>
      <c r="O1904" s="3" t="str">
        <f t="shared" si="58"/>
        <v>2021</v>
      </c>
      <c r="P1904" s="3" t="str">
        <f t="shared" si="59"/>
        <v>06</v>
      </c>
      <c r="Q1904" s="3" t="s">
        <v>22</v>
      </c>
      <c r="R1904" s="5" t="s">
        <v>29</v>
      </c>
      <c r="T1904" s="3"/>
      <c r="U1904" s="3"/>
      <c r="V1904" s="3"/>
      <c r="W1904" s="3"/>
      <c r="X1904" s="3"/>
      <c r="Y1904" s="3"/>
      <c r="Z1904" s="3"/>
      <c r="AA1904" s="3"/>
      <c r="AB1904" s="3"/>
      <c r="AC1904" s="3"/>
      <c r="AD1904" s="3"/>
      <c r="AE1904"/>
      <c r="AF1904"/>
    </row>
    <row r="1905" spans="1:32" s="5" customFormat="1" x14ac:dyDescent="0.25">
      <c r="A1905" s="5" t="s">
        <v>191</v>
      </c>
      <c r="B1905" s="5" t="s">
        <v>19</v>
      </c>
      <c r="C1905" s="5" t="s">
        <v>78</v>
      </c>
      <c r="D1905" s="5" t="s">
        <v>79</v>
      </c>
      <c r="E1905" s="3">
        <v>19</v>
      </c>
      <c r="F1905" s="3">
        <v>1.0195046599999997E-2</v>
      </c>
      <c r="G1905" s="3">
        <v>3382</v>
      </c>
      <c r="H1905" s="3">
        <v>8.5124940000000007E-3</v>
      </c>
      <c r="I1905" s="3">
        <v>3077.62</v>
      </c>
      <c r="J1905" s="3">
        <v>8.5068494000000022E-3</v>
      </c>
      <c r="K1905" s="3">
        <v>570</v>
      </c>
      <c r="L1905" s="3">
        <v>570</v>
      </c>
      <c r="M1905" s="3">
        <v>0</v>
      </c>
      <c r="N1905" s="3">
        <v>0</v>
      </c>
      <c r="O1905" s="3" t="str">
        <f t="shared" si="58"/>
        <v>2021</v>
      </c>
      <c r="P1905" s="3" t="str">
        <f t="shared" si="59"/>
        <v>06</v>
      </c>
      <c r="Q1905" s="3" t="s">
        <v>22</v>
      </c>
      <c r="R1905" s="5" t="s">
        <v>29</v>
      </c>
      <c r="T1905" s="3"/>
      <c r="U1905" s="3"/>
      <c r="V1905" s="3"/>
      <c r="W1905" s="3"/>
      <c r="X1905" s="3"/>
      <c r="Y1905" s="3"/>
      <c r="Z1905" s="3"/>
      <c r="AA1905" s="3"/>
      <c r="AB1905" s="3"/>
      <c r="AC1905" s="3"/>
      <c r="AD1905" s="3"/>
      <c r="AE1905"/>
      <c r="AF1905"/>
    </row>
    <row r="1906" spans="1:32" s="5" customFormat="1" x14ac:dyDescent="0.25">
      <c r="A1906" s="5" t="s">
        <v>191</v>
      </c>
      <c r="B1906" s="5" t="s">
        <v>19</v>
      </c>
      <c r="C1906" s="5" t="s">
        <v>80</v>
      </c>
      <c r="D1906" s="5" t="s">
        <v>81</v>
      </c>
      <c r="E1906" s="3">
        <v>772</v>
      </c>
      <c r="F1906" s="3">
        <v>0.41424084079999995</v>
      </c>
      <c r="G1906" s="3">
        <v>73340</v>
      </c>
      <c r="H1906" s="3">
        <v>0.18459677999999999</v>
      </c>
      <c r="I1906" s="3">
        <v>66739.399999999994</v>
      </c>
      <c r="J1906" s="3">
        <v>0.18447437550000001</v>
      </c>
      <c r="K1906" s="3">
        <v>11580</v>
      </c>
      <c r="L1906" s="3">
        <v>11580</v>
      </c>
      <c r="M1906" s="3">
        <v>0</v>
      </c>
      <c r="N1906" s="3">
        <v>0</v>
      </c>
      <c r="O1906" s="3" t="str">
        <f t="shared" si="58"/>
        <v>2021</v>
      </c>
      <c r="P1906" s="3" t="str">
        <f t="shared" si="59"/>
        <v>06</v>
      </c>
      <c r="Q1906" s="3" t="s">
        <v>22</v>
      </c>
      <c r="R1906" s="5" t="s">
        <v>29</v>
      </c>
      <c r="T1906" s="3"/>
      <c r="U1906" s="3"/>
      <c r="V1906" s="3"/>
      <c r="W1906" s="3"/>
      <c r="X1906" s="3"/>
      <c r="Y1906" s="3"/>
      <c r="Z1906" s="3"/>
      <c r="AA1906" s="3"/>
      <c r="AB1906" s="3"/>
      <c r="AC1906" s="3"/>
      <c r="AD1906" s="3"/>
      <c r="AE1906"/>
      <c r="AF1906"/>
    </row>
    <row r="1907" spans="1:32" s="5" customFormat="1" x14ac:dyDescent="0.25">
      <c r="A1907" s="5" t="s">
        <v>191</v>
      </c>
      <c r="B1907" s="5" t="s">
        <v>19</v>
      </c>
      <c r="C1907" s="5" t="s">
        <v>82</v>
      </c>
      <c r="D1907" s="5" t="s">
        <v>83</v>
      </c>
      <c r="E1907" s="3">
        <v>416</v>
      </c>
      <c r="F1907" s="3">
        <v>0.22321786240000002</v>
      </c>
      <c r="G1907" s="3">
        <v>237120</v>
      </c>
      <c r="H1907" s="3">
        <v>0.59683103999999998</v>
      </c>
      <c r="I1907" s="3">
        <v>215779.20000000001</v>
      </c>
      <c r="J1907" s="3">
        <v>0.59643528670000001</v>
      </c>
      <c r="K1907" s="3">
        <v>18720</v>
      </c>
      <c r="L1907" s="3">
        <v>18720</v>
      </c>
      <c r="M1907" s="3">
        <v>0</v>
      </c>
      <c r="N1907" s="3">
        <v>0</v>
      </c>
      <c r="O1907" s="3" t="str">
        <f t="shared" si="58"/>
        <v>2021</v>
      </c>
      <c r="P1907" s="3" t="str">
        <f t="shared" si="59"/>
        <v>06</v>
      </c>
      <c r="Q1907" s="3" t="s">
        <v>22</v>
      </c>
      <c r="R1907" s="5" t="s">
        <v>29</v>
      </c>
      <c r="T1907" s="3"/>
      <c r="U1907" s="3"/>
      <c r="V1907" s="3"/>
      <c r="W1907" s="3"/>
      <c r="X1907" s="3"/>
      <c r="Y1907" s="3"/>
      <c r="Z1907" s="3"/>
      <c r="AA1907" s="3"/>
      <c r="AB1907" s="3"/>
      <c r="AC1907" s="3"/>
      <c r="AD1907" s="3"/>
      <c r="AE1907"/>
      <c r="AF1907"/>
    </row>
    <row r="1908" spans="1:32" s="5" customFormat="1" x14ac:dyDescent="0.25">
      <c r="A1908" s="5" t="s">
        <v>191</v>
      </c>
      <c r="B1908" s="5" t="s">
        <v>19</v>
      </c>
      <c r="C1908" s="5" t="s">
        <v>84</v>
      </c>
      <c r="D1908" s="5" t="s">
        <v>85</v>
      </c>
      <c r="E1908" s="3">
        <v>437</v>
      </c>
      <c r="F1908" s="3">
        <v>0.2344860718</v>
      </c>
      <c r="G1908" s="3">
        <v>65113</v>
      </c>
      <c r="H1908" s="3">
        <v>0.16388942100000001</v>
      </c>
      <c r="I1908" s="3">
        <v>59252.83</v>
      </c>
      <c r="J1908" s="3">
        <v>0.16378074739999998</v>
      </c>
      <c r="K1908" s="3">
        <v>6555</v>
      </c>
      <c r="L1908" s="3">
        <v>6555</v>
      </c>
      <c r="M1908" s="3">
        <v>0</v>
      </c>
      <c r="N1908" s="3">
        <v>0</v>
      </c>
      <c r="O1908" s="3" t="str">
        <f t="shared" si="58"/>
        <v>2021</v>
      </c>
      <c r="P1908" s="3" t="str">
        <f t="shared" si="59"/>
        <v>06</v>
      </c>
      <c r="Q1908" s="3" t="s">
        <v>22</v>
      </c>
      <c r="R1908" s="5" t="s">
        <v>29</v>
      </c>
      <c r="T1908" s="3"/>
      <c r="U1908" s="3"/>
      <c r="V1908" s="3"/>
      <c r="W1908" s="3"/>
      <c r="X1908" s="3"/>
      <c r="Y1908" s="3"/>
      <c r="Z1908" s="3"/>
      <c r="AA1908" s="3"/>
      <c r="AB1908" s="3"/>
      <c r="AC1908" s="3"/>
      <c r="AD1908" s="3"/>
      <c r="AE1908"/>
      <c r="AF1908"/>
    </row>
    <row r="1909" spans="1:32" s="5" customFormat="1" x14ac:dyDescent="0.25">
      <c r="A1909" s="5" t="s">
        <v>191</v>
      </c>
      <c r="B1909" s="5" t="s">
        <v>19</v>
      </c>
      <c r="C1909" s="5" t="s">
        <v>86</v>
      </c>
      <c r="D1909" s="5" t="s">
        <v>87</v>
      </c>
      <c r="E1909" s="3">
        <v>241</v>
      </c>
      <c r="F1909" s="3">
        <v>0.12931611740000001</v>
      </c>
      <c r="G1909" s="3">
        <v>21690</v>
      </c>
      <c r="H1909" s="3">
        <v>5.4593730000000007E-2</v>
      </c>
      <c r="I1909" s="3">
        <v>19737.900000000001</v>
      </c>
      <c r="J1909" s="3">
        <v>5.4557529400000006E-2</v>
      </c>
      <c r="K1909" s="3">
        <v>3615</v>
      </c>
      <c r="L1909" s="3">
        <v>3615</v>
      </c>
      <c r="M1909" s="3">
        <v>0</v>
      </c>
      <c r="N1909" s="3">
        <v>0</v>
      </c>
      <c r="O1909" s="3" t="str">
        <f t="shared" si="58"/>
        <v>2021</v>
      </c>
      <c r="P1909" s="3" t="str">
        <f t="shared" si="59"/>
        <v>06</v>
      </c>
      <c r="Q1909" s="3" t="s">
        <v>22</v>
      </c>
      <c r="R1909" s="5" t="s">
        <v>29</v>
      </c>
      <c r="T1909" s="3"/>
      <c r="U1909" s="3"/>
      <c r="V1909" s="3"/>
      <c r="W1909" s="3"/>
      <c r="X1909" s="3"/>
      <c r="Y1909" s="3"/>
      <c r="Z1909" s="3"/>
      <c r="AA1909" s="3"/>
      <c r="AB1909" s="3"/>
      <c r="AC1909" s="3"/>
      <c r="AD1909" s="3"/>
      <c r="AE1909"/>
      <c r="AF1909"/>
    </row>
    <row r="1910" spans="1:32" s="5" customFormat="1" x14ac:dyDescent="0.25">
      <c r="A1910" s="5" t="s">
        <v>191</v>
      </c>
      <c r="B1910" s="5" t="s">
        <v>19</v>
      </c>
      <c r="C1910" s="5" t="s">
        <v>90</v>
      </c>
      <c r="D1910" s="5" t="s">
        <v>91</v>
      </c>
      <c r="E1910" s="3">
        <v>3</v>
      </c>
      <c r="F1910" s="3">
        <v>1.6097441999999996E-3</v>
      </c>
      <c r="G1910" s="3">
        <v>2304</v>
      </c>
      <c r="H1910" s="3">
        <v>5.7991680000000012E-3</v>
      </c>
      <c r="I1910" s="3">
        <v>2096.6400000000003</v>
      </c>
      <c r="J1910" s="3">
        <v>5.7953226000000005E-3</v>
      </c>
      <c r="K1910" s="3">
        <v>180</v>
      </c>
      <c r="L1910" s="3">
        <v>180</v>
      </c>
      <c r="M1910" s="3">
        <v>0</v>
      </c>
      <c r="N1910" s="3">
        <v>0</v>
      </c>
      <c r="O1910" s="3" t="str">
        <f t="shared" si="58"/>
        <v>2021</v>
      </c>
      <c r="P1910" s="3" t="str">
        <f t="shared" si="59"/>
        <v>06</v>
      </c>
      <c r="Q1910" s="3" t="s">
        <v>22</v>
      </c>
      <c r="R1910" s="5" t="s">
        <v>23</v>
      </c>
      <c r="T1910" s="3"/>
      <c r="U1910" s="3"/>
      <c r="V1910" s="3"/>
      <c r="W1910" s="3"/>
      <c r="X1910" s="3"/>
      <c r="Y1910" s="3"/>
      <c r="Z1910" s="3"/>
      <c r="AA1910" s="3"/>
      <c r="AB1910" s="3"/>
      <c r="AC1910" s="3"/>
      <c r="AD1910" s="3"/>
      <c r="AE1910"/>
      <c r="AF1910"/>
    </row>
    <row r="1911" spans="1:32" s="5" customFormat="1" x14ac:dyDescent="0.25">
      <c r="A1911" s="5" t="s">
        <v>191</v>
      </c>
      <c r="B1911" s="5" t="s">
        <v>19</v>
      </c>
      <c r="C1911" s="5" t="s">
        <v>90</v>
      </c>
      <c r="D1911" s="5" t="s">
        <v>91</v>
      </c>
      <c r="E1911" s="3">
        <v>5</v>
      </c>
      <c r="F1911" s="3">
        <v>2.682907E-3</v>
      </c>
      <c r="G1911" s="3">
        <v>3840</v>
      </c>
      <c r="H1911" s="3">
        <v>9.6652800000000001E-3</v>
      </c>
      <c r="I1911" s="3">
        <v>3494.4</v>
      </c>
      <c r="J1911" s="3">
        <v>9.6588709999999994E-3</v>
      </c>
      <c r="K1911" s="3">
        <v>300</v>
      </c>
      <c r="L1911" s="3">
        <v>300</v>
      </c>
      <c r="M1911" s="3">
        <v>0</v>
      </c>
      <c r="N1911" s="3">
        <v>0</v>
      </c>
      <c r="O1911" s="3" t="str">
        <f t="shared" si="58"/>
        <v>2021</v>
      </c>
      <c r="P1911" s="3" t="str">
        <f t="shared" si="59"/>
        <v>06</v>
      </c>
      <c r="Q1911" s="3" t="s">
        <v>22</v>
      </c>
      <c r="R1911" s="5" t="s">
        <v>23</v>
      </c>
      <c r="T1911" s="3"/>
      <c r="U1911" s="3"/>
      <c r="V1911" s="3"/>
      <c r="W1911" s="3"/>
      <c r="X1911" s="3"/>
      <c r="Y1911" s="3"/>
      <c r="Z1911" s="3"/>
      <c r="AA1911" s="3"/>
      <c r="AB1911" s="3"/>
      <c r="AC1911" s="3"/>
      <c r="AD1911" s="3"/>
      <c r="AE1911"/>
      <c r="AF1911"/>
    </row>
    <row r="1912" spans="1:32" s="5" customFormat="1" x14ac:dyDescent="0.25">
      <c r="A1912" s="5" t="s">
        <v>191</v>
      </c>
      <c r="B1912" s="5" t="s">
        <v>19</v>
      </c>
      <c r="C1912" s="5" t="s">
        <v>92</v>
      </c>
      <c r="D1912" s="5" t="s">
        <v>93</v>
      </c>
      <c r="E1912" s="3">
        <v>1</v>
      </c>
      <c r="F1912" s="3">
        <v>5.3658139999999998E-4</v>
      </c>
      <c r="G1912" s="3">
        <v>388</v>
      </c>
      <c r="H1912" s="3">
        <v>9.7659600000000015E-4</v>
      </c>
      <c r="I1912" s="3">
        <v>353.08000000000004</v>
      </c>
      <c r="J1912" s="3">
        <v>9.7594840000000006E-4</v>
      </c>
      <c r="K1912" s="3">
        <v>30</v>
      </c>
      <c r="L1912" s="3">
        <v>30</v>
      </c>
      <c r="M1912" s="3">
        <v>0</v>
      </c>
      <c r="N1912" s="3">
        <v>0</v>
      </c>
      <c r="O1912" s="3" t="str">
        <f t="shared" si="58"/>
        <v>2021</v>
      </c>
      <c r="P1912" s="3" t="str">
        <f t="shared" si="59"/>
        <v>06</v>
      </c>
      <c r="Q1912" s="3" t="s">
        <v>22</v>
      </c>
      <c r="R1912" s="5" t="s">
        <v>23</v>
      </c>
      <c r="T1912" s="3"/>
      <c r="U1912" s="3"/>
      <c r="V1912" s="3"/>
      <c r="W1912" s="3"/>
      <c r="X1912" s="3"/>
      <c r="Y1912" s="3"/>
      <c r="Z1912" s="3"/>
      <c r="AA1912" s="3"/>
      <c r="AB1912" s="3"/>
      <c r="AC1912" s="3"/>
      <c r="AD1912" s="3"/>
      <c r="AE1912"/>
      <c r="AF1912"/>
    </row>
    <row r="1913" spans="1:32" s="5" customFormat="1" x14ac:dyDescent="0.25">
      <c r="A1913" s="5" t="s">
        <v>191</v>
      </c>
      <c r="B1913" s="5" t="s">
        <v>19</v>
      </c>
      <c r="C1913" s="5" t="s">
        <v>94</v>
      </c>
      <c r="D1913" s="5" t="s">
        <v>95</v>
      </c>
      <c r="E1913" s="3">
        <v>18</v>
      </c>
      <c r="F1913" s="3">
        <v>9.6584651999999972E-3</v>
      </c>
      <c r="G1913" s="3">
        <v>3492</v>
      </c>
      <c r="H1913" s="3">
        <v>8.7893639999999992E-3</v>
      </c>
      <c r="I1913" s="3">
        <v>3177.7200000000003</v>
      </c>
      <c r="J1913" s="3">
        <v>8.7835359000000002E-3</v>
      </c>
      <c r="K1913" s="3">
        <v>270</v>
      </c>
      <c r="L1913" s="3">
        <v>270</v>
      </c>
      <c r="M1913" s="3">
        <v>0</v>
      </c>
      <c r="N1913" s="3">
        <v>0</v>
      </c>
      <c r="O1913" s="3" t="str">
        <f t="shared" si="58"/>
        <v>2021</v>
      </c>
      <c r="P1913" s="3" t="str">
        <f t="shared" si="59"/>
        <v>06</v>
      </c>
      <c r="Q1913" s="3" t="s">
        <v>22</v>
      </c>
      <c r="R1913" s="5" t="s">
        <v>23</v>
      </c>
      <c r="T1913" s="3"/>
      <c r="U1913" s="3"/>
      <c r="V1913" s="3"/>
      <c r="W1913" s="3"/>
      <c r="X1913" s="3"/>
      <c r="Y1913" s="3"/>
      <c r="Z1913" s="3"/>
      <c r="AA1913" s="3"/>
      <c r="AB1913" s="3"/>
      <c r="AC1913" s="3"/>
      <c r="AD1913" s="3"/>
      <c r="AE1913"/>
      <c r="AF1913"/>
    </row>
    <row r="1914" spans="1:32" s="5" customFormat="1" x14ac:dyDescent="0.25">
      <c r="A1914" s="5" t="s">
        <v>191</v>
      </c>
      <c r="B1914" s="5" t="s">
        <v>19</v>
      </c>
      <c r="C1914" s="5" t="s">
        <v>117</v>
      </c>
      <c r="D1914" s="5" t="s">
        <v>118</v>
      </c>
      <c r="E1914" s="3">
        <v>13</v>
      </c>
      <c r="F1914" s="3">
        <v>6.9755582000000007E-3</v>
      </c>
      <c r="G1914" s="3">
        <v>14014</v>
      </c>
      <c r="H1914" s="3">
        <v>3.5273237999999998E-2</v>
      </c>
      <c r="I1914" s="3">
        <v>12752.74</v>
      </c>
      <c r="J1914" s="3">
        <v>3.5249848600000008E-2</v>
      </c>
      <c r="K1914" s="3">
        <v>1170</v>
      </c>
      <c r="L1914" s="3">
        <v>780</v>
      </c>
      <c r="M1914" s="3">
        <v>0</v>
      </c>
      <c r="N1914" s="3">
        <v>0</v>
      </c>
      <c r="O1914" s="3" t="str">
        <f t="shared" si="58"/>
        <v>2021</v>
      </c>
      <c r="P1914" s="3" t="str">
        <f t="shared" si="59"/>
        <v>06</v>
      </c>
      <c r="Q1914" s="3" t="s">
        <v>22</v>
      </c>
      <c r="R1914" s="5" t="s">
        <v>23</v>
      </c>
      <c r="T1914" s="3"/>
      <c r="U1914" s="3"/>
      <c r="V1914" s="3"/>
      <c r="W1914" s="3"/>
      <c r="X1914" s="3"/>
      <c r="Y1914" s="3"/>
      <c r="Z1914" s="3"/>
      <c r="AA1914" s="3"/>
      <c r="AB1914" s="3"/>
      <c r="AC1914" s="3"/>
      <c r="AD1914" s="3"/>
      <c r="AE1914"/>
      <c r="AF1914"/>
    </row>
    <row r="1915" spans="1:32" s="5" customFormat="1" x14ac:dyDescent="0.25">
      <c r="A1915" s="5" t="s">
        <v>191</v>
      </c>
      <c r="B1915" s="5" t="s">
        <v>19</v>
      </c>
      <c r="C1915" s="5" t="s">
        <v>117</v>
      </c>
      <c r="D1915" s="5" t="s">
        <v>118</v>
      </c>
      <c r="E1915" s="3">
        <v>1</v>
      </c>
      <c r="F1915" s="3">
        <v>5.3658139999999998E-4</v>
      </c>
      <c r="G1915" s="3">
        <v>1078</v>
      </c>
      <c r="H1915" s="3">
        <v>2.7133259999999998E-3</v>
      </c>
      <c r="I1915" s="3">
        <v>980.9799999999999</v>
      </c>
      <c r="J1915" s="3">
        <v>2.7115268000000004E-3</v>
      </c>
      <c r="K1915" s="3">
        <v>90</v>
      </c>
      <c r="L1915" s="3">
        <v>60</v>
      </c>
      <c r="M1915" s="3">
        <v>0</v>
      </c>
      <c r="N1915" s="3">
        <v>0</v>
      </c>
      <c r="O1915" s="3" t="str">
        <f t="shared" si="58"/>
        <v>2021</v>
      </c>
      <c r="P1915" s="3" t="str">
        <f t="shared" si="59"/>
        <v>06</v>
      </c>
      <c r="Q1915" s="3" t="s">
        <v>22</v>
      </c>
      <c r="R1915" s="5" t="s">
        <v>23</v>
      </c>
      <c r="T1915" s="3"/>
      <c r="U1915" s="3"/>
      <c r="V1915" s="3"/>
      <c r="W1915" s="3"/>
      <c r="X1915" s="3"/>
      <c r="Y1915" s="3"/>
      <c r="Z1915" s="3"/>
      <c r="AA1915" s="3"/>
      <c r="AB1915" s="3"/>
      <c r="AC1915" s="3"/>
      <c r="AD1915" s="3"/>
      <c r="AE1915"/>
      <c r="AF1915"/>
    </row>
    <row r="1916" spans="1:32" s="5" customFormat="1" x14ac:dyDescent="0.25">
      <c r="A1916" s="5" t="s">
        <v>191</v>
      </c>
      <c r="B1916" s="5" t="s">
        <v>19</v>
      </c>
      <c r="C1916" s="5" t="s">
        <v>119</v>
      </c>
      <c r="D1916" s="5" t="s">
        <v>120</v>
      </c>
      <c r="E1916" s="3">
        <v>31</v>
      </c>
      <c r="F1916" s="3">
        <v>1.6634023399999996E-2</v>
      </c>
      <c r="G1916" s="3">
        <v>22661</v>
      </c>
      <c r="H1916" s="3">
        <v>5.7037736999999991E-2</v>
      </c>
      <c r="I1916" s="3">
        <v>20621.510000000002</v>
      </c>
      <c r="J1916" s="3">
        <v>5.6999915800000002E-2</v>
      </c>
      <c r="K1916" s="3">
        <v>930</v>
      </c>
      <c r="L1916" s="3">
        <v>930</v>
      </c>
      <c r="M1916" s="3">
        <v>0</v>
      </c>
      <c r="N1916" s="3">
        <v>0</v>
      </c>
      <c r="O1916" s="3" t="str">
        <f t="shared" si="58"/>
        <v>2021</v>
      </c>
      <c r="P1916" s="3" t="str">
        <f t="shared" si="59"/>
        <v>06</v>
      </c>
      <c r="Q1916" s="3" t="s">
        <v>22</v>
      </c>
      <c r="R1916" s="5" t="s">
        <v>23</v>
      </c>
      <c r="T1916" s="3"/>
      <c r="U1916" s="3"/>
      <c r="V1916" s="3"/>
      <c r="W1916" s="3"/>
      <c r="X1916" s="3"/>
      <c r="Y1916" s="3"/>
      <c r="Z1916" s="3"/>
      <c r="AA1916" s="3"/>
      <c r="AB1916" s="3"/>
      <c r="AC1916" s="3"/>
      <c r="AD1916" s="3"/>
      <c r="AE1916"/>
      <c r="AF1916"/>
    </row>
    <row r="1917" spans="1:32" s="5" customFormat="1" x14ac:dyDescent="0.25">
      <c r="A1917" s="5" t="s">
        <v>191</v>
      </c>
      <c r="B1917" s="5" t="s">
        <v>19</v>
      </c>
      <c r="C1917" s="5" t="s">
        <v>98</v>
      </c>
      <c r="D1917" s="5" t="s">
        <v>99</v>
      </c>
      <c r="E1917" s="3">
        <v>1</v>
      </c>
      <c r="F1917" s="3">
        <v>5.3658139999999998E-4</v>
      </c>
      <c r="G1917" s="3">
        <v>0</v>
      </c>
      <c r="H1917" s="3">
        <v>0</v>
      </c>
      <c r="I1917" s="3">
        <v>0</v>
      </c>
      <c r="J1917" s="3">
        <v>0</v>
      </c>
      <c r="K1917" s="3">
        <v>0</v>
      </c>
      <c r="L1917" s="3">
        <v>0</v>
      </c>
      <c r="M1917" s="3">
        <v>1200</v>
      </c>
      <c r="N1917" s="3">
        <v>0</v>
      </c>
      <c r="O1917" s="3" t="str">
        <f t="shared" si="58"/>
        <v>2021</v>
      </c>
      <c r="P1917" s="3" t="str">
        <f t="shared" si="59"/>
        <v>06</v>
      </c>
      <c r="Q1917" s="3" t="s">
        <v>22</v>
      </c>
      <c r="R1917" s="5" t="s">
        <v>23</v>
      </c>
      <c r="T1917" s="3"/>
      <c r="U1917" s="3"/>
      <c r="V1917" s="3"/>
      <c r="W1917" s="3"/>
      <c r="X1917" s="3"/>
      <c r="Y1917" s="3"/>
      <c r="Z1917" s="3"/>
      <c r="AA1917" s="3"/>
      <c r="AB1917" s="3"/>
      <c r="AC1917" s="3"/>
      <c r="AD1917" s="3"/>
      <c r="AE1917"/>
      <c r="AF1917"/>
    </row>
    <row r="1918" spans="1:32" s="5" customFormat="1" x14ac:dyDescent="0.25">
      <c r="A1918" s="5" t="s">
        <v>191</v>
      </c>
      <c r="B1918" s="5" t="s">
        <v>19</v>
      </c>
      <c r="C1918" s="5" t="s">
        <v>121</v>
      </c>
      <c r="D1918" s="5" t="s">
        <v>122</v>
      </c>
      <c r="E1918" s="3">
        <v>6</v>
      </c>
      <c r="F1918" s="3">
        <v>3.2194883999999992E-3</v>
      </c>
      <c r="G1918" s="3">
        <v>0</v>
      </c>
      <c r="H1918" s="3">
        <v>0</v>
      </c>
      <c r="I1918" s="3">
        <v>0</v>
      </c>
      <c r="J1918" s="3">
        <v>0</v>
      </c>
      <c r="K1918" s="3">
        <v>0</v>
      </c>
      <c r="L1918" s="3">
        <v>0</v>
      </c>
      <c r="M1918" s="3">
        <v>6000</v>
      </c>
      <c r="N1918" s="3">
        <v>0</v>
      </c>
      <c r="O1918" s="3" t="str">
        <f t="shared" si="58"/>
        <v>2021</v>
      </c>
      <c r="P1918" s="3" t="str">
        <f t="shared" si="59"/>
        <v>06</v>
      </c>
      <c r="Q1918" s="3" t="s">
        <v>22</v>
      </c>
      <c r="R1918" s="5" t="s">
        <v>23</v>
      </c>
      <c r="T1918" s="3"/>
      <c r="U1918" s="3"/>
      <c r="V1918" s="3"/>
      <c r="W1918" s="3"/>
      <c r="X1918" s="3"/>
      <c r="Y1918" s="3"/>
      <c r="Z1918" s="3"/>
      <c r="AA1918" s="3"/>
      <c r="AB1918" s="3"/>
      <c r="AC1918" s="3"/>
      <c r="AD1918" s="3"/>
      <c r="AE1918"/>
      <c r="AF1918"/>
    </row>
    <row r="1919" spans="1:32" s="5" customFormat="1" x14ac:dyDescent="0.25">
      <c r="A1919" s="5" t="s">
        <v>191</v>
      </c>
      <c r="B1919" s="5" t="s">
        <v>19</v>
      </c>
      <c r="C1919" s="5" t="s">
        <v>100</v>
      </c>
      <c r="D1919" s="5" t="s">
        <v>101</v>
      </c>
      <c r="E1919" s="3">
        <v>3</v>
      </c>
      <c r="F1919" s="3">
        <v>1.6097441999999996E-3</v>
      </c>
      <c r="G1919" s="3">
        <v>0</v>
      </c>
      <c r="H1919" s="3">
        <v>0</v>
      </c>
      <c r="I1919" s="3">
        <v>0</v>
      </c>
      <c r="J1919" s="3">
        <v>0</v>
      </c>
      <c r="K1919" s="3">
        <v>0</v>
      </c>
      <c r="L1919" s="3">
        <v>0</v>
      </c>
      <c r="M1919" s="3">
        <v>2070</v>
      </c>
      <c r="N1919" s="3">
        <v>0</v>
      </c>
      <c r="O1919" s="3" t="str">
        <f t="shared" si="58"/>
        <v>2021</v>
      </c>
      <c r="P1919" s="3" t="str">
        <f t="shared" si="59"/>
        <v>06</v>
      </c>
      <c r="Q1919" s="3" t="s">
        <v>22</v>
      </c>
      <c r="R1919" s="5" t="s">
        <v>23</v>
      </c>
      <c r="T1919" s="3"/>
      <c r="U1919" s="3"/>
      <c r="V1919" s="3"/>
      <c r="W1919" s="3"/>
      <c r="X1919" s="3"/>
      <c r="Y1919" s="3"/>
      <c r="Z1919" s="3"/>
      <c r="AA1919" s="3"/>
      <c r="AB1919" s="3"/>
      <c r="AC1919" s="3"/>
      <c r="AD1919" s="3"/>
      <c r="AE1919"/>
      <c r="AF1919"/>
    </row>
    <row r="1920" spans="1:32" s="5" customFormat="1" x14ac:dyDescent="0.25">
      <c r="A1920" s="5" t="s">
        <v>191</v>
      </c>
      <c r="B1920" s="5" t="s">
        <v>19</v>
      </c>
      <c r="C1920" s="5" t="s">
        <v>102</v>
      </c>
      <c r="D1920" s="5" t="s">
        <v>103</v>
      </c>
      <c r="E1920" s="3">
        <v>5</v>
      </c>
      <c r="F1920" s="3">
        <v>2.682907E-3</v>
      </c>
      <c r="G1920" s="3">
        <v>0</v>
      </c>
      <c r="H1920" s="3">
        <v>0</v>
      </c>
      <c r="I1920" s="3">
        <v>0</v>
      </c>
      <c r="J1920" s="3">
        <v>0</v>
      </c>
      <c r="K1920" s="3">
        <v>0</v>
      </c>
      <c r="L1920" s="3">
        <v>0</v>
      </c>
      <c r="M1920" s="3">
        <v>2150</v>
      </c>
      <c r="N1920" s="3">
        <v>0</v>
      </c>
      <c r="O1920" s="3" t="str">
        <f t="shared" si="58"/>
        <v>2021</v>
      </c>
      <c r="P1920" s="3" t="str">
        <f t="shared" si="59"/>
        <v>06</v>
      </c>
      <c r="Q1920" s="3" t="s">
        <v>22</v>
      </c>
      <c r="R1920" s="5" t="s">
        <v>23</v>
      </c>
      <c r="T1920" s="3"/>
      <c r="U1920" s="3"/>
      <c r="V1920" s="3"/>
      <c r="W1920" s="3"/>
      <c r="X1920" s="3"/>
      <c r="Y1920" s="3"/>
      <c r="Z1920" s="3"/>
      <c r="AA1920" s="3"/>
      <c r="AB1920" s="3"/>
      <c r="AC1920" s="3"/>
      <c r="AD1920" s="3"/>
      <c r="AE1920"/>
      <c r="AF1920"/>
    </row>
    <row r="1921" spans="1:32" s="5" customFormat="1" x14ac:dyDescent="0.25">
      <c r="A1921" s="5" t="s">
        <v>191</v>
      </c>
      <c r="B1921" s="5" t="s">
        <v>19</v>
      </c>
      <c r="C1921" s="5" t="s">
        <v>104</v>
      </c>
      <c r="D1921" s="5" t="s">
        <v>105</v>
      </c>
      <c r="E1921" s="3">
        <v>16</v>
      </c>
      <c r="F1921" s="3">
        <v>8.5853023999999997E-3</v>
      </c>
      <c r="G1921" s="3">
        <v>0</v>
      </c>
      <c r="H1921" s="3">
        <v>0</v>
      </c>
      <c r="I1921" s="3">
        <v>0</v>
      </c>
      <c r="J1921" s="3">
        <v>0</v>
      </c>
      <c r="K1921" s="3">
        <v>0</v>
      </c>
      <c r="L1921" s="3">
        <v>0</v>
      </c>
      <c r="M1921" s="3">
        <v>5840</v>
      </c>
      <c r="N1921" s="3">
        <v>0</v>
      </c>
      <c r="O1921" s="3" t="str">
        <f t="shared" si="58"/>
        <v>2021</v>
      </c>
      <c r="P1921" s="3" t="str">
        <f t="shared" si="59"/>
        <v>06</v>
      </c>
      <c r="Q1921" s="3" t="s">
        <v>22</v>
      </c>
      <c r="R1921" s="5" t="s">
        <v>23</v>
      </c>
      <c r="T1921" s="3"/>
      <c r="U1921" s="3"/>
      <c r="V1921" s="3"/>
      <c r="W1921" s="3"/>
      <c r="X1921" s="3"/>
      <c r="Y1921" s="3"/>
      <c r="Z1921" s="3"/>
      <c r="AA1921" s="3"/>
      <c r="AB1921" s="3"/>
      <c r="AC1921" s="3"/>
      <c r="AD1921" s="3"/>
      <c r="AE1921"/>
      <c r="AF1921"/>
    </row>
    <row r="1922" spans="1:32" s="5" customFormat="1" x14ac:dyDescent="0.25">
      <c r="A1922" s="5" t="s">
        <v>191</v>
      </c>
      <c r="B1922" s="5" t="s">
        <v>19</v>
      </c>
      <c r="C1922" s="5" t="s">
        <v>106</v>
      </c>
      <c r="D1922" s="5" t="s">
        <v>107</v>
      </c>
      <c r="E1922" s="3">
        <v>23</v>
      </c>
      <c r="F1922" s="3">
        <v>1.2341372200000001E-2</v>
      </c>
      <c r="G1922" s="3">
        <v>0</v>
      </c>
      <c r="H1922" s="3">
        <v>0</v>
      </c>
      <c r="I1922" s="3">
        <v>0</v>
      </c>
      <c r="J1922" s="3">
        <v>0</v>
      </c>
      <c r="K1922" s="3">
        <v>0</v>
      </c>
      <c r="L1922" s="3">
        <v>0</v>
      </c>
      <c r="M1922" s="3">
        <v>4140</v>
      </c>
      <c r="N1922" s="3">
        <v>0</v>
      </c>
      <c r="O1922" s="3" t="str">
        <f t="shared" si="58"/>
        <v>2021</v>
      </c>
      <c r="P1922" s="3" t="str">
        <f t="shared" si="59"/>
        <v>06</v>
      </c>
      <c r="Q1922" s="3" t="s">
        <v>22</v>
      </c>
      <c r="R1922" s="5" t="s">
        <v>23</v>
      </c>
      <c r="T1922" s="3"/>
      <c r="U1922" s="3"/>
      <c r="V1922" s="3"/>
      <c r="W1922" s="3"/>
      <c r="X1922" s="3"/>
      <c r="Y1922" s="3"/>
      <c r="Z1922" s="3"/>
      <c r="AA1922" s="3"/>
      <c r="AB1922" s="3"/>
      <c r="AC1922" s="3"/>
      <c r="AD1922" s="3"/>
      <c r="AE1922"/>
      <c r="AF1922"/>
    </row>
    <row r="1923" spans="1:32" s="5" customFormat="1" x14ac:dyDescent="0.25">
      <c r="A1923" s="5" t="s">
        <v>191</v>
      </c>
      <c r="B1923" s="5" t="s">
        <v>19</v>
      </c>
      <c r="C1923" s="5" t="s">
        <v>112</v>
      </c>
      <c r="D1923" s="5" t="s">
        <v>138</v>
      </c>
      <c r="E1923" s="3">
        <v>15</v>
      </c>
      <c r="F1923" s="3">
        <v>8.0487209999999983E-3</v>
      </c>
      <c r="G1923" s="3">
        <v>0</v>
      </c>
      <c r="H1923" s="3">
        <v>0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 t="str">
        <f t="shared" ref="O1923:O1986" si="60">MID(A1923,4,4)</f>
        <v>2021</v>
      </c>
      <c r="P1923" s="3" t="str">
        <f t="shared" ref="P1923:P1986" si="61">LEFT(A1923,2)</f>
        <v>06</v>
      </c>
      <c r="Q1923" s="3" t="s">
        <v>22</v>
      </c>
      <c r="R1923" s="5" t="s">
        <v>23</v>
      </c>
      <c r="T1923" s="3"/>
      <c r="U1923" s="3"/>
      <c r="V1923" s="3"/>
      <c r="W1923" s="3"/>
      <c r="X1923" s="3"/>
      <c r="Y1923" s="3"/>
      <c r="Z1923" s="3"/>
      <c r="AA1923" s="3"/>
      <c r="AB1923" s="3"/>
      <c r="AC1923" s="3"/>
      <c r="AD1923" s="3"/>
      <c r="AE1923"/>
      <c r="AF1923"/>
    </row>
    <row r="1924" spans="1:32" s="5" customFormat="1" x14ac:dyDescent="0.25">
      <c r="A1924" s="5" t="s">
        <v>191</v>
      </c>
      <c r="B1924" s="5" t="s">
        <v>19</v>
      </c>
      <c r="C1924" s="5" t="s">
        <v>125</v>
      </c>
      <c r="D1924" s="5" t="s">
        <v>126</v>
      </c>
      <c r="E1924" s="3">
        <v>16</v>
      </c>
      <c r="F1924" s="3">
        <v>8.5853023999999997E-3</v>
      </c>
      <c r="G1924" s="3">
        <v>0</v>
      </c>
      <c r="H1924" s="3">
        <v>0</v>
      </c>
      <c r="I1924" s="3">
        <v>0</v>
      </c>
      <c r="J1924" s="3">
        <v>0</v>
      </c>
      <c r="K1924" s="3">
        <v>0</v>
      </c>
      <c r="L1924" s="3">
        <v>0</v>
      </c>
      <c r="M1924" s="3">
        <v>15600</v>
      </c>
      <c r="N1924" s="3">
        <v>0</v>
      </c>
      <c r="O1924" s="3" t="str">
        <f t="shared" si="60"/>
        <v>2021</v>
      </c>
      <c r="P1924" s="3" t="str">
        <f t="shared" si="61"/>
        <v>06</v>
      </c>
      <c r="Q1924" s="3" t="s">
        <v>22</v>
      </c>
      <c r="R1924" s="5" t="s">
        <v>23</v>
      </c>
      <c r="T1924" s="3"/>
      <c r="U1924" s="3"/>
      <c r="V1924" s="3"/>
      <c r="W1924" s="3"/>
      <c r="X1924" s="3"/>
      <c r="Y1924" s="3"/>
      <c r="Z1924" s="3"/>
      <c r="AA1924" s="3"/>
      <c r="AB1924" s="3"/>
      <c r="AC1924" s="3"/>
      <c r="AD1924" s="3"/>
      <c r="AE1924"/>
      <c r="AF1924"/>
    </row>
    <row r="1925" spans="1:32" s="5" customFormat="1" x14ac:dyDescent="0.25">
      <c r="A1925" s="5" t="s">
        <v>191</v>
      </c>
      <c r="B1925" s="5" t="s">
        <v>19</v>
      </c>
      <c r="C1925" s="5" t="s">
        <v>129</v>
      </c>
      <c r="D1925" s="5" t="s">
        <v>219</v>
      </c>
      <c r="E1925" s="3">
        <v>110</v>
      </c>
      <c r="F1925" s="3">
        <v>5.9023954000000003E-2</v>
      </c>
      <c r="G1925" s="3">
        <v>0</v>
      </c>
      <c r="H1925" s="3">
        <v>0</v>
      </c>
      <c r="I1925" s="3">
        <v>0</v>
      </c>
      <c r="J1925" s="3">
        <v>0</v>
      </c>
      <c r="K1925" s="3">
        <v>0</v>
      </c>
      <c r="L1925" s="3">
        <v>0</v>
      </c>
      <c r="M1925" s="3">
        <v>66000</v>
      </c>
      <c r="N1925" s="3">
        <v>0</v>
      </c>
      <c r="O1925" s="3" t="str">
        <f t="shared" si="60"/>
        <v>2021</v>
      </c>
      <c r="P1925" s="3" t="str">
        <f t="shared" si="61"/>
        <v>06</v>
      </c>
      <c r="Q1925" s="3" t="s">
        <v>22</v>
      </c>
      <c r="R1925" s="5" t="s">
        <v>23</v>
      </c>
      <c r="T1925" s="3"/>
      <c r="U1925" s="3"/>
      <c r="V1925" s="3"/>
      <c r="W1925" s="3"/>
      <c r="X1925" s="3"/>
      <c r="Y1925" s="3"/>
      <c r="Z1925" s="3"/>
      <c r="AA1925" s="3"/>
      <c r="AB1925" s="3"/>
      <c r="AC1925" s="3"/>
      <c r="AD1925" s="3"/>
      <c r="AE1925"/>
      <c r="AF1925"/>
    </row>
    <row r="1926" spans="1:32" s="5" customFormat="1" x14ac:dyDescent="0.25">
      <c r="A1926" s="5" t="s">
        <v>191</v>
      </c>
      <c r="B1926" s="5" t="s">
        <v>19</v>
      </c>
      <c r="C1926" s="5" t="s">
        <v>139</v>
      </c>
      <c r="D1926" s="5" t="s">
        <v>140</v>
      </c>
      <c r="E1926" s="3">
        <v>1</v>
      </c>
      <c r="F1926" s="3">
        <v>5.3658139999999998E-4</v>
      </c>
      <c r="G1926" s="3">
        <v>0</v>
      </c>
      <c r="H1926" s="3">
        <v>0</v>
      </c>
      <c r="I1926" s="3">
        <v>0</v>
      </c>
      <c r="J1926" s="3">
        <v>0</v>
      </c>
      <c r="K1926" s="3">
        <v>0</v>
      </c>
      <c r="L1926" s="3">
        <v>0</v>
      </c>
      <c r="M1926" s="3">
        <v>834</v>
      </c>
      <c r="N1926" s="3">
        <v>0</v>
      </c>
      <c r="O1926" s="3" t="str">
        <f t="shared" si="60"/>
        <v>2021</v>
      </c>
      <c r="P1926" s="3" t="str">
        <f t="shared" si="61"/>
        <v>06</v>
      </c>
      <c r="Q1926" s="3" t="s">
        <v>22</v>
      </c>
      <c r="R1926" s="5" t="s">
        <v>23</v>
      </c>
      <c r="T1926" s="3"/>
      <c r="U1926" s="3"/>
      <c r="V1926" s="3"/>
      <c r="W1926" s="3"/>
      <c r="X1926" s="3"/>
      <c r="Y1926" s="3"/>
      <c r="Z1926" s="3"/>
      <c r="AA1926" s="3"/>
      <c r="AB1926" s="3"/>
      <c r="AC1926" s="3"/>
      <c r="AD1926" s="3"/>
      <c r="AE1926"/>
      <c r="AF1926"/>
    </row>
    <row r="1927" spans="1:32" s="5" customFormat="1" x14ac:dyDescent="0.25">
      <c r="A1927" s="5" t="s">
        <v>191</v>
      </c>
      <c r="B1927" s="5" t="s">
        <v>19</v>
      </c>
      <c r="C1927" s="5" t="s">
        <v>150</v>
      </c>
      <c r="D1927" s="5" t="s">
        <v>215</v>
      </c>
      <c r="E1927" s="3">
        <v>1</v>
      </c>
      <c r="F1927" s="3">
        <v>5.3658139999999998E-4</v>
      </c>
      <c r="G1927" s="3">
        <v>0</v>
      </c>
      <c r="H1927" s="3">
        <v>0</v>
      </c>
      <c r="I1927" s="3">
        <v>0</v>
      </c>
      <c r="J1927" s="3">
        <v>0</v>
      </c>
      <c r="K1927" s="3">
        <v>0</v>
      </c>
      <c r="L1927" s="3">
        <v>0</v>
      </c>
      <c r="M1927" s="3">
        <v>600</v>
      </c>
      <c r="N1927" s="3">
        <v>0</v>
      </c>
      <c r="O1927" s="3" t="str">
        <f t="shared" si="60"/>
        <v>2021</v>
      </c>
      <c r="P1927" s="3" t="str">
        <f t="shared" si="61"/>
        <v>06</v>
      </c>
      <c r="Q1927" s="3" t="s">
        <v>22</v>
      </c>
      <c r="R1927" s="5" t="s">
        <v>23</v>
      </c>
      <c r="T1927" s="3"/>
      <c r="U1927" s="3"/>
      <c r="V1927" s="3"/>
      <c r="W1927" s="3"/>
      <c r="X1927" s="3"/>
      <c r="Y1927" s="3"/>
      <c r="Z1927" s="3"/>
      <c r="AA1927" s="3"/>
      <c r="AB1927" s="3"/>
      <c r="AC1927" s="3"/>
      <c r="AD1927" s="3"/>
      <c r="AE1927"/>
      <c r="AF1927"/>
    </row>
    <row r="1928" spans="1:32" s="5" customFormat="1" x14ac:dyDescent="0.25">
      <c r="A1928" s="5" t="s">
        <v>192</v>
      </c>
      <c r="B1928" s="5" t="s">
        <v>19</v>
      </c>
      <c r="C1928" s="5" t="s">
        <v>20</v>
      </c>
      <c r="D1928" s="5" t="s">
        <v>21</v>
      </c>
      <c r="E1928" s="3">
        <v>23</v>
      </c>
      <c r="F1928" s="3">
        <v>1.2341372200000001E-2</v>
      </c>
      <c r="G1928" s="3">
        <v>1587</v>
      </c>
      <c r="H1928" s="3">
        <v>3.9944789999999996E-3</v>
      </c>
      <c r="I1928" s="3">
        <v>1444.17</v>
      </c>
      <c r="J1928" s="3">
        <v>3.9918303000000006E-3</v>
      </c>
      <c r="K1928" s="3">
        <v>230</v>
      </c>
      <c r="L1928" s="3">
        <v>230</v>
      </c>
      <c r="M1928" s="3">
        <v>0</v>
      </c>
      <c r="N1928" s="3">
        <v>0</v>
      </c>
      <c r="O1928" s="3" t="str">
        <f t="shared" si="60"/>
        <v>2022</v>
      </c>
      <c r="P1928" s="3" t="str">
        <f t="shared" si="61"/>
        <v>06</v>
      </c>
      <c r="Q1928" s="3" t="s">
        <v>167</v>
      </c>
      <c r="R1928" s="5" t="s">
        <v>23</v>
      </c>
      <c r="T1928" s="3"/>
      <c r="U1928" s="3"/>
      <c r="V1928" s="3"/>
      <c r="W1928" s="3"/>
      <c r="X1928" s="3"/>
      <c r="Y1928" s="3"/>
      <c r="Z1928" s="3"/>
      <c r="AA1928" s="3"/>
      <c r="AB1928" s="3"/>
      <c r="AC1928" s="3"/>
      <c r="AD1928" s="3"/>
      <c r="AE1928"/>
      <c r="AF1928"/>
    </row>
    <row r="1929" spans="1:32" s="5" customFormat="1" x14ac:dyDescent="0.25">
      <c r="A1929" s="5" t="s">
        <v>192</v>
      </c>
      <c r="B1929" s="5" t="s">
        <v>19</v>
      </c>
      <c r="C1929" s="5" t="s">
        <v>24</v>
      </c>
      <c r="D1929" s="5" t="s">
        <v>25</v>
      </c>
      <c r="E1929" s="3">
        <v>45</v>
      </c>
      <c r="F1929" s="3">
        <v>2.4146162999999995E-2</v>
      </c>
      <c r="G1929" s="3">
        <v>1890</v>
      </c>
      <c r="H1929" s="3">
        <v>4.75713E-3</v>
      </c>
      <c r="I1929" s="3">
        <v>1719.9</v>
      </c>
      <c r="J1929" s="3">
        <v>4.7539755999999999E-3</v>
      </c>
      <c r="K1929" s="3">
        <v>225</v>
      </c>
      <c r="L1929" s="3">
        <v>225</v>
      </c>
      <c r="M1929" s="3">
        <v>0</v>
      </c>
      <c r="N1929" s="3">
        <v>0</v>
      </c>
      <c r="O1929" s="3" t="str">
        <f t="shared" si="60"/>
        <v>2022</v>
      </c>
      <c r="P1929" s="3" t="str">
        <f t="shared" si="61"/>
        <v>06</v>
      </c>
      <c r="Q1929" s="3" t="s">
        <v>167</v>
      </c>
      <c r="R1929" s="5" t="s">
        <v>23</v>
      </c>
      <c r="T1929" s="3"/>
      <c r="U1929" s="3"/>
      <c r="V1929" s="3"/>
      <c r="W1929" s="3"/>
      <c r="X1929" s="3"/>
      <c r="Y1929" s="3"/>
      <c r="Z1929" s="3"/>
      <c r="AA1929" s="3"/>
      <c r="AB1929" s="3"/>
      <c r="AC1929" s="3"/>
      <c r="AD1929" s="3"/>
      <c r="AE1929"/>
      <c r="AF1929"/>
    </row>
    <row r="1930" spans="1:32" s="5" customFormat="1" x14ac:dyDescent="0.25">
      <c r="A1930" s="5" t="s">
        <v>192</v>
      </c>
      <c r="B1930" s="5" t="s">
        <v>19</v>
      </c>
      <c r="C1930" s="5" t="s">
        <v>26</v>
      </c>
      <c r="D1930" s="5" t="s">
        <v>27</v>
      </c>
      <c r="E1930" s="3">
        <v>1</v>
      </c>
      <c r="F1930" s="3">
        <v>5.3658139999999998E-4</v>
      </c>
      <c r="G1930" s="3">
        <v>87</v>
      </c>
      <c r="H1930" s="3">
        <v>2.1897899999999995E-4</v>
      </c>
      <c r="I1930" s="3">
        <v>79.17</v>
      </c>
      <c r="J1930" s="3">
        <v>2.1883379999999993E-4</v>
      </c>
      <c r="K1930" s="3">
        <v>10</v>
      </c>
      <c r="L1930" s="3">
        <v>10</v>
      </c>
      <c r="M1930" s="3">
        <v>0</v>
      </c>
      <c r="N1930" s="3">
        <v>0</v>
      </c>
      <c r="O1930" s="3" t="str">
        <f t="shared" si="60"/>
        <v>2022</v>
      </c>
      <c r="P1930" s="3" t="str">
        <f t="shared" si="61"/>
        <v>06</v>
      </c>
      <c r="Q1930" s="3" t="s">
        <v>28</v>
      </c>
      <c r="R1930" s="5" t="s">
        <v>23</v>
      </c>
      <c r="T1930" s="3"/>
      <c r="U1930" s="3"/>
      <c r="V1930" s="3"/>
      <c r="W1930" s="3"/>
      <c r="X1930" s="3"/>
      <c r="Y1930" s="3"/>
      <c r="Z1930" s="3"/>
      <c r="AA1930" s="3"/>
      <c r="AB1930" s="3"/>
      <c r="AC1930" s="3"/>
      <c r="AD1930" s="3"/>
      <c r="AE1930"/>
      <c r="AF1930"/>
    </row>
    <row r="1931" spans="1:32" s="5" customFormat="1" x14ac:dyDescent="0.25">
      <c r="A1931" s="5" t="s">
        <v>192</v>
      </c>
      <c r="B1931" s="5" t="s">
        <v>19</v>
      </c>
      <c r="C1931" s="5" t="s">
        <v>26</v>
      </c>
      <c r="D1931" s="5" t="s">
        <v>27</v>
      </c>
      <c r="E1931" s="3">
        <v>107</v>
      </c>
      <c r="F1931" s="3">
        <v>5.7414209800000005E-2</v>
      </c>
      <c r="G1931" s="3">
        <v>9309</v>
      </c>
      <c r="H1931" s="3">
        <v>2.3430752999999999E-2</v>
      </c>
      <c r="I1931" s="3">
        <v>8520.7800000000007</v>
      </c>
      <c r="J1931" s="3">
        <v>2.3552287999999998E-2</v>
      </c>
      <c r="K1931" s="3">
        <v>1070</v>
      </c>
      <c r="L1931" s="3">
        <v>1070</v>
      </c>
      <c r="M1931" s="3">
        <v>0</v>
      </c>
      <c r="N1931" s="3">
        <v>0</v>
      </c>
      <c r="O1931" s="3" t="str">
        <f t="shared" si="60"/>
        <v>2022</v>
      </c>
      <c r="P1931" s="3" t="str">
        <f t="shared" si="61"/>
        <v>06</v>
      </c>
      <c r="Q1931" s="3" t="s">
        <v>167</v>
      </c>
      <c r="R1931" s="5" t="s">
        <v>23</v>
      </c>
      <c r="T1931" s="3"/>
      <c r="U1931" s="3"/>
      <c r="V1931" s="3"/>
      <c r="W1931" s="3"/>
      <c r="X1931" s="3"/>
      <c r="Y1931" s="3"/>
      <c r="Z1931" s="3"/>
      <c r="AA1931" s="3"/>
      <c r="AB1931" s="3"/>
      <c r="AC1931" s="3"/>
      <c r="AD1931" s="3"/>
      <c r="AE1931"/>
      <c r="AF1931"/>
    </row>
    <row r="1932" spans="1:32" s="5" customFormat="1" x14ac:dyDescent="0.25">
      <c r="A1932" s="5" t="s">
        <v>192</v>
      </c>
      <c r="B1932" s="5" t="s">
        <v>19</v>
      </c>
      <c r="C1932" s="5" t="s">
        <v>26</v>
      </c>
      <c r="D1932" s="5" t="s">
        <v>27</v>
      </c>
      <c r="E1932" s="3">
        <v>18</v>
      </c>
      <c r="F1932" s="3">
        <v>9.6584651999999972E-3</v>
      </c>
      <c r="G1932" s="3">
        <v>1566</v>
      </c>
      <c r="H1932" s="3">
        <v>3.9416220000000005E-3</v>
      </c>
      <c r="I1932" s="3">
        <v>1425.06</v>
      </c>
      <c r="J1932" s="3">
        <v>3.9390082999999996E-3</v>
      </c>
      <c r="K1932" s="3">
        <v>180</v>
      </c>
      <c r="L1932" s="3">
        <v>180</v>
      </c>
      <c r="M1932" s="3">
        <v>0</v>
      </c>
      <c r="N1932" s="3">
        <v>0</v>
      </c>
      <c r="O1932" s="3" t="str">
        <f t="shared" si="60"/>
        <v>2022</v>
      </c>
      <c r="P1932" s="3" t="str">
        <f t="shared" si="61"/>
        <v>06</v>
      </c>
      <c r="Q1932" s="3" t="s">
        <v>167</v>
      </c>
      <c r="R1932" s="5" t="s">
        <v>23</v>
      </c>
      <c r="T1932" s="3"/>
      <c r="U1932" s="3"/>
      <c r="V1932" s="3"/>
      <c r="W1932" s="3"/>
      <c r="X1932" s="3"/>
      <c r="Y1932" s="3"/>
      <c r="Z1932" s="3"/>
      <c r="AA1932" s="3"/>
      <c r="AB1932" s="3"/>
      <c r="AC1932" s="3"/>
      <c r="AD1932" s="3"/>
      <c r="AE1932"/>
      <c r="AF1932"/>
    </row>
    <row r="1933" spans="1:32" s="5" customFormat="1" x14ac:dyDescent="0.25">
      <c r="A1933" s="5" t="s">
        <v>192</v>
      </c>
      <c r="B1933" s="5" t="s">
        <v>19</v>
      </c>
      <c r="C1933" s="5" t="s">
        <v>26</v>
      </c>
      <c r="D1933" s="5" t="s">
        <v>27</v>
      </c>
      <c r="E1933" s="3">
        <v>5</v>
      </c>
      <c r="F1933" s="3">
        <v>2.682907E-3</v>
      </c>
      <c r="G1933" s="3">
        <v>435</v>
      </c>
      <c r="H1933" s="3">
        <v>1.0948949999999998E-3</v>
      </c>
      <c r="I1933" s="3">
        <v>395.85</v>
      </c>
      <c r="J1933" s="3">
        <v>1.0941689999999997E-3</v>
      </c>
      <c r="K1933" s="3">
        <v>50</v>
      </c>
      <c r="L1933" s="3">
        <v>50</v>
      </c>
      <c r="M1933" s="3">
        <v>0</v>
      </c>
      <c r="N1933" s="3">
        <v>0</v>
      </c>
      <c r="O1933" s="3" t="str">
        <f t="shared" si="60"/>
        <v>2022</v>
      </c>
      <c r="P1933" s="3" t="str">
        <f t="shared" si="61"/>
        <v>06</v>
      </c>
      <c r="Q1933" s="3" t="s">
        <v>167</v>
      </c>
      <c r="R1933" s="5" t="s">
        <v>23</v>
      </c>
      <c r="T1933" s="3"/>
      <c r="U1933" s="3"/>
      <c r="V1933" s="3"/>
      <c r="W1933" s="3"/>
      <c r="X1933" s="3"/>
      <c r="Y1933" s="3"/>
      <c r="Z1933" s="3"/>
      <c r="AA1933" s="3"/>
      <c r="AB1933" s="3"/>
      <c r="AC1933" s="3"/>
      <c r="AD1933" s="3"/>
      <c r="AE1933"/>
      <c r="AF1933"/>
    </row>
    <row r="1934" spans="1:32" s="5" customFormat="1" x14ac:dyDescent="0.25">
      <c r="A1934" s="5" t="s">
        <v>192</v>
      </c>
      <c r="B1934" s="5" t="s">
        <v>19</v>
      </c>
      <c r="C1934" s="5" t="s">
        <v>30</v>
      </c>
      <c r="D1934" s="5" t="s">
        <v>31</v>
      </c>
      <c r="E1934" s="3">
        <v>50</v>
      </c>
      <c r="F1934" s="3">
        <v>2.682907E-2</v>
      </c>
      <c r="G1934" s="3">
        <v>2150</v>
      </c>
      <c r="H1934" s="3">
        <v>5.4115500000000002E-3</v>
      </c>
      <c r="I1934" s="3">
        <v>1956.5</v>
      </c>
      <c r="J1934" s="3">
        <v>5.4079617E-3</v>
      </c>
      <c r="K1934" s="3">
        <v>250</v>
      </c>
      <c r="L1934" s="3">
        <v>250</v>
      </c>
      <c r="M1934" s="3">
        <v>0</v>
      </c>
      <c r="N1934" s="3">
        <v>0</v>
      </c>
      <c r="O1934" s="3" t="str">
        <f t="shared" si="60"/>
        <v>2022</v>
      </c>
      <c r="P1934" s="3" t="str">
        <f t="shared" si="61"/>
        <v>06</v>
      </c>
      <c r="Q1934" s="3" t="s">
        <v>167</v>
      </c>
      <c r="R1934" s="5" t="s">
        <v>23</v>
      </c>
      <c r="T1934" s="3"/>
      <c r="U1934" s="3"/>
      <c r="V1934" s="3"/>
      <c r="W1934" s="3"/>
      <c r="X1934" s="3"/>
      <c r="Y1934" s="3"/>
      <c r="Z1934" s="3"/>
      <c r="AA1934" s="3"/>
      <c r="AB1934" s="3"/>
      <c r="AC1934" s="3"/>
      <c r="AD1934" s="3"/>
      <c r="AE1934"/>
      <c r="AF1934"/>
    </row>
    <row r="1935" spans="1:32" s="5" customFormat="1" x14ac:dyDescent="0.25">
      <c r="A1935" s="5" t="s">
        <v>192</v>
      </c>
      <c r="B1935" s="5" t="s">
        <v>19</v>
      </c>
      <c r="C1935" s="5" t="s">
        <v>30</v>
      </c>
      <c r="D1935" s="5" t="s">
        <v>31</v>
      </c>
      <c r="E1935" s="3">
        <v>3</v>
      </c>
      <c r="F1935" s="3">
        <v>1.6097441999999996E-3</v>
      </c>
      <c r="G1935" s="3">
        <v>129</v>
      </c>
      <c r="H1935" s="3">
        <v>3.2469299999999998E-4</v>
      </c>
      <c r="I1935" s="3">
        <v>117.39000000000001</v>
      </c>
      <c r="J1935" s="3">
        <v>3.2447770000000001E-4</v>
      </c>
      <c r="K1935" s="3">
        <v>15</v>
      </c>
      <c r="L1935" s="3">
        <v>15</v>
      </c>
      <c r="M1935" s="3">
        <v>0</v>
      </c>
      <c r="N1935" s="3">
        <v>0</v>
      </c>
      <c r="O1935" s="3" t="str">
        <f t="shared" si="60"/>
        <v>2022</v>
      </c>
      <c r="P1935" s="3" t="str">
        <f t="shared" si="61"/>
        <v>06</v>
      </c>
      <c r="Q1935" s="3" t="s">
        <v>167</v>
      </c>
      <c r="R1935" s="5" t="s">
        <v>23</v>
      </c>
      <c r="T1935" s="3"/>
      <c r="U1935" s="3"/>
      <c r="V1935" s="3"/>
      <c r="W1935" s="3"/>
      <c r="X1935" s="3"/>
      <c r="Y1935" s="3"/>
      <c r="Z1935" s="3"/>
      <c r="AA1935" s="3"/>
      <c r="AB1935" s="3"/>
      <c r="AC1935" s="3"/>
      <c r="AD1935" s="3"/>
      <c r="AE1935"/>
      <c r="AF1935"/>
    </row>
    <row r="1936" spans="1:32" s="5" customFormat="1" x14ac:dyDescent="0.25">
      <c r="A1936" s="5" t="s">
        <v>192</v>
      </c>
      <c r="B1936" s="5" t="s">
        <v>19</v>
      </c>
      <c r="C1936" s="5" t="s">
        <v>30</v>
      </c>
      <c r="D1936" s="5" t="s">
        <v>31</v>
      </c>
      <c r="E1936" s="3">
        <v>1</v>
      </c>
      <c r="F1936" s="3">
        <v>5.3658139999999998E-4</v>
      </c>
      <c r="G1936" s="3">
        <v>43</v>
      </c>
      <c r="H1936" s="3">
        <v>1.08231E-4</v>
      </c>
      <c r="I1936" s="3">
        <v>39.130000000000003</v>
      </c>
      <c r="J1936" s="3">
        <v>1.0815920000000002E-4</v>
      </c>
      <c r="K1936" s="3">
        <v>5</v>
      </c>
      <c r="L1936" s="3">
        <v>5</v>
      </c>
      <c r="M1936" s="3">
        <v>0</v>
      </c>
      <c r="N1936" s="3">
        <v>0</v>
      </c>
      <c r="O1936" s="3" t="str">
        <f t="shared" si="60"/>
        <v>2022</v>
      </c>
      <c r="P1936" s="3" t="str">
        <f t="shared" si="61"/>
        <v>06</v>
      </c>
      <c r="Q1936" s="3" t="s">
        <v>167</v>
      </c>
      <c r="R1936" s="5" t="s">
        <v>23</v>
      </c>
      <c r="T1936" s="3"/>
      <c r="U1936" s="3"/>
      <c r="V1936" s="3"/>
      <c r="W1936" s="3"/>
      <c r="X1936" s="3"/>
      <c r="Y1936" s="3"/>
      <c r="Z1936" s="3"/>
      <c r="AA1936" s="3"/>
      <c r="AB1936" s="3"/>
      <c r="AC1936" s="3"/>
      <c r="AD1936" s="3"/>
      <c r="AE1936"/>
      <c r="AF1936"/>
    </row>
    <row r="1937" spans="1:32" s="5" customFormat="1" x14ac:dyDescent="0.25">
      <c r="A1937" s="5" t="s">
        <v>192</v>
      </c>
      <c r="B1937" s="5" t="s">
        <v>19</v>
      </c>
      <c r="C1937" s="5" t="s">
        <v>30</v>
      </c>
      <c r="D1937" s="5" t="s">
        <v>31</v>
      </c>
      <c r="E1937" s="3">
        <v>2</v>
      </c>
      <c r="F1937" s="3">
        <v>1.0731628E-3</v>
      </c>
      <c r="G1937" s="3">
        <v>86</v>
      </c>
      <c r="H1937" s="3">
        <v>2.16462E-4</v>
      </c>
      <c r="I1937" s="3">
        <v>78.260000000000005</v>
      </c>
      <c r="J1937" s="3">
        <v>2.1631850000000002E-4</v>
      </c>
      <c r="K1937" s="3">
        <v>10</v>
      </c>
      <c r="L1937" s="3">
        <v>10</v>
      </c>
      <c r="M1937" s="3">
        <v>0</v>
      </c>
      <c r="N1937" s="3">
        <v>0</v>
      </c>
      <c r="O1937" s="3" t="str">
        <f t="shared" si="60"/>
        <v>2022</v>
      </c>
      <c r="P1937" s="3" t="str">
        <f t="shared" si="61"/>
        <v>06</v>
      </c>
      <c r="Q1937" s="3" t="s">
        <v>33</v>
      </c>
      <c r="R1937" s="5" t="s">
        <v>23</v>
      </c>
      <c r="T1937" s="3"/>
      <c r="U1937" s="3"/>
      <c r="V1937" s="3"/>
      <c r="W1937" s="3"/>
      <c r="X1937" s="3"/>
      <c r="Y1937" s="3"/>
      <c r="Z1937" s="3"/>
      <c r="AA1937" s="3"/>
      <c r="AB1937" s="3"/>
      <c r="AC1937" s="3"/>
      <c r="AD1937" s="3"/>
      <c r="AE1937"/>
      <c r="AF1937"/>
    </row>
    <row r="1938" spans="1:32" s="5" customFormat="1" x14ac:dyDescent="0.25">
      <c r="A1938" s="5" t="s">
        <v>192</v>
      </c>
      <c r="B1938" s="5" t="s">
        <v>19</v>
      </c>
      <c r="C1938" s="5" t="s">
        <v>30</v>
      </c>
      <c r="D1938" s="5" t="s">
        <v>31</v>
      </c>
      <c r="E1938" s="3">
        <v>1</v>
      </c>
      <c r="F1938" s="3">
        <v>5.3658139999999998E-4</v>
      </c>
      <c r="G1938" s="3">
        <v>43</v>
      </c>
      <c r="H1938" s="3">
        <v>1.08231E-4</v>
      </c>
      <c r="I1938" s="3">
        <v>39.130000000000003</v>
      </c>
      <c r="J1938" s="3">
        <v>1.0815920000000002E-4</v>
      </c>
      <c r="K1938" s="3">
        <v>5</v>
      </c>
      <c r="L1938" s="3">
        <v>5</v>
      </c>
      <c r="M1938" s="3">
        <v>0</v>
      </c>
      <c r="N1938" s="3">
        <v>0</v>
      </c>
      <c r="O1938" s="3" t="str">
        <f t="shared" si="60"/>
        <v>2022</v>
      </c>
      <c r="P1938" s="3" t="str">
        <f t="shared" si="61"/>
        <v>06</v>
      </c>
      <c r="Q1938" s="3" t="s">
        <v>32</v>
      </c>
      <c r="R1938" s="5" t="s">
        <v>23</v>
      </c>
      <c r="T1938" s="3"/>
      <c r="U1938" s="3"/>
      <c r="V1938" s="3"/>
      <c r="W1938" s="3"/>
      <c r="X1938" s="3"/>
      <c r="Y1938" s="3"/>
      <c r="Z1938" s="3"/>
      <c r="AA1938" s="3"/>
      <c r="AB1938" s="3"/>
      <c r="AC1938" s="3"/>
      <c r="AD1938" s="3"/>
      <c r="AE1938"/>
      <c r="AF1938"/>
    </row>
    <row r="1939" spans="1:32" s="5" customFormat="1" x14ac:dyDescent="0.25">
      <c r="A1939" s="5" t="s">
        <v>192</v>
      </c>
      <c r="B1939" s="5" t="s">
        <v>19</v>
      </c>
      <c r="C1939" s="5" t="s">
        <v>30</v>
      </c>
      <c r="D1939" s="5" t="s">
        <v>31</v>
      </c>
      <c r="E1939" s="3">
        <v>1</v>
      </c>
      <c r="F1939" s="3">
        <v>5.3658139999999998E-4</v>
      </c>
      <c r="G1939" s="3">
        <v>43</v>
      </c>
      <c r="H1939" s="3">
        <v>1.08231E-4</v>
      </c>
      <c r="I1939" s="3">
        <v>39.130000000000003</v>
      </c>
      <c r="J1939" s="3">
        <v>1.0815920000000002E-4</v>
      </c>
      <c r="K1939" s="3">
        <v>5</v>
      </c>
      <c r="L1939" s="3">
        <v>5</v>
      </c>
      <c r="M1939" s="3">
        <v>0</v>
      </c>
      <c r="N1939" s="3">
        <v>0</v>
      </c>
      <c r="O1939" s="3" t="str">
        <f t="shared" si="60"/>
        <v>2022</v>
      </c>
      <c r="P1939" s="3" t="str">
        <f t="shared" si="61"/>
        <v>06</v>
      </c>
      <c r="Q1939" s="3" t="s">
        <v>32</v>
      </c>
      <c r="R1939" s="5" t="s">
        <v>29</v>
      </c>
      <c r="T1939" s="3"/>
      <c r="U1939" s="3"/>
      <c r="V1939" s="3"/>
      <c r="W1939" s="3"/>
      <c r="X1939" s="3"/>
      <c r="Y1939" s="3"/>
      <c r="Z1939" s="3"/>
      <c r="AA1939" s="3"/>
      <c r="AB1939" s="3"/>
      <c r="AC1939" s="3"/>
      <c r="AD1939" s="3"/>
      <c r="AE1939"/>
      <c r="AF1939"/>
    </row>
    <row r="1940" spans="1:32" s="5" customFormat="1" x14ac:dyDescent="0.25">
      <c r="A1940" s="5" t="s">
        <v>192</v>
      </c>
      <c r="B1940" s="5" t="s">
        <v>19</v>
      </c>
      <c r="C1940" s="5" t="s">
        <v>34</v>
      </c>
      <c r="D1940" s="5" t="s">
        <v>35</v>
      </c>
      <c r="E1940" s="3">
        <v>9</v>
      </c>
      <c r="F1940" s="3">
        <v>4.8292325999999986E-3</v>
      </c>
      <c r="G1940" s="3">
        <v>783</v>
      </c>
      <c r="H1940" s="3">
        <v>1.9708110000000003E-3</v>
      </c>
      <c r="I1940" s="3">
        <v>712.53</v>
      </c>
      <c r="J1940" s="3">
        <v>1.9695042E-3</v>
      </c>
      <c r="K1940" s="3">
        <v>90</v>
      </c>
      <c r="L1940" s="3">
        <v>90</v>
      </c>
      <c r="M1940" s="3">
        <v>0</v>
      </c>
      <c r="N1940" s="3">
        <v>0</v>
      </c>
      <c r="O1940" s="3" t="str">
        <f t="shared" si="60"/>
        <v>2022</v>
      </c>
      <c r="P1940" s="3" t="str">
        <f t="shared" si="61"/>
        <v>06</v>
      </c>
      <c r="Q1940" s="3" t="s">
        <v>167</v>
      </c>
      <c r="R1940" s="5" t="s">
        <v>23</v>
      </c>
      <c r="T1940" s="3"/>
      <c r="U1940" s="3"/>
      <c r="V1940" s="3"/>
      <c r="W1940" s="3"/>
      <c r="X1940" s="3"/>
      <c r="Y1940" s="3"/>
      <c r="Z1940" s="3"/>
      <c r="AA1940" s="3"/>
      <c r="AB1940" s="3"/>
      <c r="AC1940" s="3"/>
      <c r="AD1940" s="3"/>
      <c r="AE1940"/>
      <c r="AF1940"/>
    </row>
    <row r="1941" spans="1:32" s="5" customFormat="1" x14ac:dyDescent="0.25">
      <c r="A1941" s="5" t="s">
        <v>192</v>
      </c>
      <c r="B1941" s="5" t="s">
        <v>19</v>
      </c>
      <c r="C1941" s="5" t="s">
        <v>34</v>
      </c>
      <c r="D1941" s="5" t="s">
        <v>35</v>
      </c>
      <c r="E1941" s="3">
        <v>1</v>
      </c>
      <c r="F1941" s="3">
        <v>5.3658139999999998E-4</v>
      </c>
      <c r="G1941" s="3">
        <v>87</v>
      </c>
      <c r="H1941" s="3">
        <v>2.1897899999999995E-4</v>
      </c>
      <c r="I1941" s="3">
        <v>79.17</v>
      </c>
      <c r="J1941" s="3">
        <v>2.1883379999999993E-4</v>
      </c>
      <c r="K1941" s="3">
        <v>10</v>
      </c>
      <c r="L1941" s="3">
        <v>10</v>
      </c>
      <c r="M1941" s="3">
        <v>0</v>
      </c>
      <c r="N1941" s="3">
        <v>0</v>
      </c>
      <c r="O1941" s="3" t="str">
        <f t="shared" si="60"/>
        <v>2022</v>
      </c>
      <c r="P1941" s="3" t="str">
        <f t="shared" si="61"/>
        <v>06</v>
      </c>
      <c r="Q1941" s="3" t="s">
        <v>193</v>
      </c>
      <c r="R1941" s="5" t="s">
        <v>23</v>
      </c>
      <c r="T1941" s="3"/>
      <c r="U1941" s="3"/>
      <c r="V1941" s="3"/>
      <c r="W1941" s="3"/>
      <c r="X1941" s="3"/>
      <c r="Y1941" s="3"/>
      <c r="Z1941" s="3"/>
      <c r="AA1941" s="3"/>
      <c r="AB1941" s="3"/>
      <c r="AC1941" s="3"/>
      <c r="AD1941" s="3"/>
      <c r="AE1941"/>
      <c r="AF1941"/>
    </row>
    <row r="1942" spans="1:32" s="5" customFormat="1" x14ac:dyDescent="0.25">
      <c r="A1942" s="5" t="s">
        <v>192</v>
      </c>
      <c r="B1942" s="5" t="s">
        <v>19</v>
      </c>
      <c r="C1942" s="5" t="s">
        <v>34</v>
      </c>
      <c r="D1942" s="5" t="s">
        <v>35</v>
      </c>
      <c r="E1942" s="3">
        <v>4</v>
      </c>
      <c r="F1942" s="3">
        <v>2.1463255999999999E-3</v>
      </c>
      <c r="G1942" s="3">
        <v>348</v>
      </c>
      <c r="H1942" s="3">
        <v>8.759159999999998E-4</v>
      </c>
      <c r="I1942" s="3">
        <v>316.68</v>
      </c>
      <c r="J1942" s="3">
        <v>8.7533519999999972E-4</v>
      </c>
      <c r="K1942" s="3">
        <v>40</v>
      </c>
      <c r="L1942" s="3">
        <v>40</v>
      </c>
      <c r="M1942" s="3">
        <v>0</v>
      </c>
      <c r="N1942" s="3">
        <v>0</v>
      </c>
      <c r="O1942" s="3" t="str">
        <f t="shared" si="60"/>
        <v>2022</v>
      </c>
      <c r="P1942" s="3" t="str">
        <f t="shared" si="61"/>
        <v>06</v>
      </c>
      <c r="Q1942" s="3" t="s">
        <v>167</v>
      </c>
      <c r="R1942" s="5" t="s">
        <v>23</v>
      </c>
      <c r="T1942" s="3"/>
      <c r="U1942" s="3"/>
      <c r="V1942" s="3"/>
      <c r="W1942" s="3"/>
      <c r="X1942" s="3"/>
      <c r="Y1942" s="3"/>
      <c r="Z1942" s="3"/>
      <c r="AA1942" s="3"/>
      <c r="AB1942" s="3"/>
      <c r="AC1942" s="3"/>
      <c r="AD1942" s="3"/>
      <c r="AE1942"/>
      <c r="AF1942"/>
    </row>
    <row r="1943" spans="1:32" s="5" customFormat="1" x14ac:dyDescent="0.25">
      <c r="A1943" s="5" t="s">
        <v>192</v>
      </c>
      <c r="B1943" s="5" t="s">
        <v>19</v>
      </c>
      <c r="C1943" s="5" t="s">
        <v>34</v>
      </c>
      <c r="D1943" s="5" t="s">
        <v>35</v>
      </c>
      <c r="E1943" s="3">
        <v>3</v>
      </c>
      <c r="F1943" s="3">
        <v>1.6097441999999996E-3</v>
      </c>
      <c r="G1943" s="3">
        <v>261</v>
      </c>
      <c r="H1943" s="3">
        <v>6.5693700000000002E-4</v>
      </c>
      <c r="I1943" s="3">
        <v>237.51</v>
      </c>
      <c r="J1943" s="3">
        <v>6.565013999999999E-4</v>
      </c>
      <c r="K1943" s="3">
        <v>30</v>
      </c>
      <c r="L1943" s="3">
        <v>30</v>
      </c>
      <c r="M1943" s="3">
        <v>0</v>
      </c>
      <c r="N1943" s="3">
        <v>0</v>
      </c>
      <c r="O1943" s="3" t="str">
        <f t="shared" si="60"/>
        <v>2022</v>
      </c>
      <c r="P1943" s="3" t="str">
        <f t="shared" si="61"/>
        <v>06</v>
      </c>
      <c r="Q1943" s="3" t="s">
        <v>167</v>
      </c>
      <c r="R1943" s="5" t="s">
        <v>23</v>
      </c>
      <c r="T1943" s="3"/>
      <c r="U1943" s="3"/>
      <c r="V1943" s="3"/>
      <c r="W1943" s="3"/>
      <c r="X1943" s="3"/>
      <c r="Y1943" s="3"/>
      <c r="Z1943" s="3"/>
      <c r="AA1943" s="3"/>
      <c r="AB1943" s="3"/>
      <c r="AC1943" s="3"/>
      <c r="AD1943" s="3"/>
      <c r="AE1943"/>
      <c r="AF1943"/>
    </row>
    <row r="1944" spans="1:32" s="5" customFormat="1" x14ac:dyDescent="0.25">
      <c r="A1944" s="5" t="s">
        <v>192</v>
      </c>
      <c r="B1944" s="5" t="s">
        <v>19</v>
      </c>
      <c r="C1944" s="5" t="s">
        <v>36</v>
      </c>
      <c r="D1944" s="5" t="s">
        <v>37</v>
      </c>
      <c r="E1944" s="3">
        <v>2</v>
      </c>
      <c r="F1944" s="3">
        <v>1.0731628E-3</v>
      </c>
      <c r="G1944" s="3">
        <v>522</v>
      </c>
      <c r="H1944" s="3">
        <v>1.313874E-3</v>
      </c>
      <c r="I1944" s="3">
        <v>524.61</v>
      </c>
      <c r="J1944" s="3">
        <v>1.4500744999999999E-3</v>
      </c>
      <c r="K1944" s="3">
        <v>60</v>
      </c>
      <c r="L1944" s="3">
        <v>60</v>
      </c>
      <c r="M1944" s="3">
        <v>0</v>
      </c>
      <c r="N1944" s="3">
        <v>0</v>
      </c>
      <c r="O1944" s="3" t="str">
        <f t="shared" si="60"/>
        <v>2022</v>
      </c>
      <c r="P1944" s="3" t="str">
        <f t="shared" si="61"/>
        <v>06</v>
      </c>
      <c r="Q1944" s="3" t="s">
        <v>33</v>
      </c>
      <c r="R1944" s="5" t="s">
        <v>23</v>
      </c>
      <c r="T1944" s="3"/>
      <c r="U1944" s="3"/>
      <c r="V1944" s="3"/>
      <c r="W1944" s="3"/>
      <c r="X1944" s="3"/>
      <c r="Y1944" s="3"/>
      <c r="Z1944" s="3"/>
      <c r="AA1944" s="3"/>
      <c r="AB1944" s="3"/>
      <c r="AC1944" s="3"/>
      <c r="AD1944" s="3"/>
      <c r="AE1944"/>
      <c r="AF1944"/>
    </row>
    <row r="1945" spans="1:32" s="5" customFormat="1" x14ac:dyDescent="0.25">
      <c r="A1945" s="5" t="s">
        <v>192</v>
      </c>
      <c r="B1945" s="5" t="s">
        <v>19</v>
      </c>
      <c r="C1945" s="5" t="s">
        <v>36</v>
      </c>
      <c r="D1945" s="5" t="s">
        <v>37</v>
      </c>
      <c r="E1945" s="3">
        <v>1</v>
      </c>
      <c r="F1945" s="3">
        <v>5.3658139999999998E-4</v>
      </c>
      <c r="G1945" s="3">
        <v>261</v>
      </c>
      <c r="H1945" s="3">
        <v>6.5693700000000002E-4</v>
      </c>
      <c r="I1945" s="3">
        <v>237.51</v>
      </c>
      <c r="J1945" s="3">
        <v>6.565013999999999E-4</v>
      </c>
      <c r="K1945" s="3">
        <v>30</v>
      </c>
      <c r="L1945" s="3">
        <v>30</v>
      </c>
      <c r="M1945" s="3">
        <v>0</v>
      </c>
      <c r="N1945" s="3">
        <v>0</v>
      </c>
      <c r="O1945" s="3" t="str">
        <f t="shared" si="60"/>
        <v>2022</v>
      </c>
      <c r="P1945" s="3" t="str">
        <f t="shared" si="61"/>
        <v>06</v>
      </c>
      <c r="Q1945" s="3" t="s">
        <v>33</v>
      </c>
      <c r="R1945" s="5" t="s">
        <v>23</v>
      </c>
      <c r="T1945" s="3"/>
      <c r="U1945" s="3"/>
      <c r="V1945" s="3"/>
      <c r="W1945" s="3"/>
      <c r="X1945" s="3"/>
      <c r="Y1945" s="3"/>
      <c r="Z1945" s="3"/>
      <c r="AA1945" s="3"/>
      <c r="AB1945" s="3"/>
      <c r="AC1945" s="3"/>
      <c r="AD1945" s="3"/>
      <c r="AE1945"/>
      <c r="AF1945"/>
    </row>
    <row r="1946" spans="1:32" s="5" customFormat="1" x14ac:dyDescent="0.25">
      <c r="A1946" s="5" t="s">
        <v>192</v>
      </c>
      <c r="B1946" s="5" t="s">
        <v>19</v>
      </c>
      <c r="C1946" s="5" t="s">
        <v>36</v>
      </c>
      <c r="D1946" s="5" t="s">
        <v>37</v>
      </c>
      <c r="E1946" s="3">
        <v>86</v>
      </c>
      <c r="F1946" s="3">
        <v>4.6146000400000012E-2</v>
      </c>
      <c r="G1946" s="3">
        <v>22446</v>
      </c>
      <c r="H1946" s="3">
        <v>5.6496582000000004E-2</v>
      </c>
      <c r="I1946" s="3">
        <v>20525.04</v>
      </c>
      <c r="J1946" s="3">
        <v>5.67332631E-2</v>
      </c>
      <c r="K1946" s="3">
        <v>2580</v>
      </c>
      <c r="L1946" s="3">
        <v>2580</v>
      </c>
      <c r="M1946" s="3">
        <v>0</v>
      </c>
      <c r="N1946" s="3">
        <v>0</v>
      </c>
      <c r="O1946" s="3" t="str">
        <f t="shared" si="60"/>
        <v>2022</v>
      </c>
      <c r="P1946" s="3" t="str">
        <f t="shared" si="61"/>
        <v>06</v>
      </c>
      <c r="Q1946" s="3" t="s">
        <v>167</v>
      </c>
      <c r="R1946" s="5" t="s">
        <v>23</v>
      </c>
      <c r="T1946" s="3"/>
      <c r="U1946" s="3"/>
      <c r="V1946" s="3"/>
      <c r="W1946" s="3"/>
      <c r="X1946" s="3"/>
      <c r="Y1946" s="3"/>
      <c r="Z1946" s="3"/>
      <c r="AA1946" s="3"/>
      <c r="AB1946" s="3"/>
      <c r="AC1946" s="3"/>
      <c r="AD1946" s="3"/>
      <c r="AE1946"/>
      <c r="AF1946"/>
    </row>
    <row r="1947" spans="1:32" s="5" customFormat="1" x14ac:dyDescent="0.25">
      <c r="A1947" s="5" t="s">
        <v>192</v>
      </c>
      <c r="B1947" s="5" t="s">
        <v>19</v>
      </c>
      <c r="C1947" s="5" t="s">
        <v>36</v>
      </c>
      <c r="D1947" s="5" t="s">
        <v>37</v>
      </c>
      <c r="E1947" s="3">
        <v>5</v>
      </c>
      <c r="F1947" s="3">
        <v>2.682907E-3</v>
      </c>
      <c r="G1947" s="3">
        <v>1305</v>
      </c>
      <c r="H1947" s="3">
        <v>3.2846850000000003E-3</v>
      </c>
      <c r="I1947" s="3">
        <v>1187.55</v>
      </c>
      <c r="J1947" s="3">
        <v>3.2825069999999996E-3</v>
      </c>
      <c r="K1947" s="3">
        <v>150</v>
      </c>
      <c r="L1947" s="3">
        <v>150</v>
      </c>
      <c r="M1947" s="3">
        <v>0</v>
      </c>
      <c r="N1947" s="3">
        <v>0</v>
      </c>
      <c r="O1947" s="3" t="str">
        <f t="shared" si="60"/>
        <v>2022</v>
      </c>
      <c r="P1947" s="3" t="str">
        <f t="shared" si="61"/>
        <v>06</v>
      </c>
      <c r="Q1947" s="3" t="s">
        <v>167</v>
      </c>
      <c r="R1947" s="5" t="s">
        <v>23</v>
      </c>
      <c r="T1947" s="3"/>
      <c r="U1947" s="3"/>
      <c r="V1947" s="3"/>
      <c r="W1947" s="3"/>
      <c r="X1947" s="3"/>
      <c r="Y1947" s="3"/>
      <c r="Z1947" s="3"/>
      <c r="AA1947" s="3"/>
      <c r="AB1947" s="3"/>
      <c r="AC1947" s="3"/>
      <c r="AD1947" s="3"/>
      <c r="AE1947"/>
      <c r="AF1947"/>
    </row>
    <row r="1948" spans="1:32" s="5" customFormat="1" x14ac:dyDescent="0.25">
      <c r="A1948" s="5" t="s">
        <v>192</v>
      </c>
      <c r="B1948" s="5" t="s">
        <v>19</v>
      </c>
      <c r="C1948" s="5" t="s">
        <v>36</v>
      </c>
      <c r="D1948" s="5" t="s">
        <v>37</v>
      </c>
      <c r="E1948" s="3">
        <v>1</v>
      </c>
      <c r="F1948" s="3">
        <v>5.3658139999999998E-4</v>
      </c>
      <c r="G1948" s="3">
        <v>261</v>
      </c>
      <c r="H1948" s="3">
        <v>6.5693700000000002E-4</v>
      </c>
      <c r="I1948" s="3">
        <v>237.51</v>
      </c>
      <c r="J1948" s="3">
        <v>6.565013999999999E-4</v>
      </c>
      <c r="K1948" s="3">
        <v>30</v>
      </c>
      <c r="L1948" s="3">
        <v>30</v>
      </c>
      <c r="M1948" s="3">
        <v>0</v>
      </c>
      <c r="N1948" s="3">
        <v>0</v>
      </c>
      <c r="O1948" s="3" t="str">
        <f t="shared" si="60"/>
        <v>2022</v>
      </c>
      <c r="P1948" s="3" t="str">
        <f t="shared" si="61"/>
        <v>06</v>
      </c>
      <c r="Q1948" s="3" t="s">
        <v>28</v>
      </c>
      <c r="R1948" s="5" t="s">
        <v>23</v>
      </c>
      <c r="T1948" s="3"/>
      <c r="U1948" s="3"/>
      <c r="V1948" s="3"/>
      <c r="W1948" s="3"/>
      <c r="X1948" s="3"/>
      <c r="Y1948" s="3"/>
      <c r="Z1948" s="3"/>
      <c r="AA1948" s="3"/>
      <c r="AB1948" s="3"/>
      <c r="AC1948" s="3"/>
      <c r="AD1948" s="3"/>
      <c r="AE1948"/>
      <c r="AF1948"/>
    </row>
    <row r="1949" spans="1:32" s="5" customFormat="1" x14ac:dyDescent="0.25">
      <c r="A1949" s="5" t="s">
        <v>192</v>
      </c>
      <c r="B1949" s="5" t="s">
        <v>19</v>
      </c>
      <c r="C1949" s="5" t="s">
        <v>36</v>
      </c>
      <c r="D1949" s="5" t="s">
        <v>37</v>
      </c>
      <c r="E1949" s="3">
        <v>17</v>
      </c>
      <c r="F1949" s="3">
        <v>9.1218838000000028E-3</v>
      </c>
      <c r="G1949" s="3">
        <v>4437</v>
      </c>
      <c r="H1949" s="3">
        <v>1.1167928999999998E-2</v>
      </c>
      <c r="I1949" s="3">
        <v>4037.6699999999996</v>
      </c>
      <c r="J1949" s="3">
        <v>1.1160523599999998E-2</v>
      </c>
      <c r="K1949" s="3">
        <v>510</v>
      </c>
      <c r="L1949" s="3">
        <v>510</v>
      </c>
      <c r="M1949" s="3">
        <v>0</v>
      </c>
      <c r="N1949" s="3">
        <v>0</v>
      </c>
      <c r="O1949" s="3" t="str">
        <f t="shared" si="60"/>
        <v>2022</v>
      </c>
      <c r="P1949" s="3" t="str">
        <f t="shared" si="61"/>
        <v>06</v>
      </c>
      <c r="Q1949" s="3" t="s">
        <v>167</v>
      </c>
      <c r="R1949" s="5" t="s">
        <v>23</v>
      </c>
      <c r="T1949" s="3"/>
      <c r="U1949" s="3"/>
      <c r="V1949" s="3"/>
      <c r="W1949" s="3"/>
      <c r="X1949" s="3"/>
      <c r="Y1949" s="3"/>
      <c r="Z1949" s="3"/>
      <c r="AA1949" s="3"/>
      <c r="AB1949" s="3"/>
      <c r="AC1949" s="3"/>
      <c r="AD1949" s="3"/>
      <c r="AE1949"/>
      <c r="AF1949"/>
    </row>
    <row r="1950" spans="1:32" s="5" customFormat="1" x14ac:dyDescent="0.25">
      <c r="A1950" s="5" t="s">
        <v>192</v>
      </c>
      <c r="B1950" s="5" t="s">
        <v>19</v>
      </c>
      <c r="C1950" s="5" t="s">
        <v>40</v>
      </c>
      <c r="D1950" s="5" t="s">
        <v>41</v>
      </c>
      <c r="E1950" s="3">
        <v>1</v>
      </c>
      <c r="F1950" s="3">
        <v>5.3658139999999998E-4</v>
      </c>
      <c r="G1950" s="3">
        <v>0</v>
      </c>
      <c r="H1950" s="3">
        <v>0</v>
      </c>
      <c r="I1950" s="3">
        <v>0</v>
      </c>
      <c r="J1950" s="3">
        <v>0</v>
      </c>
      <c r="K1950" s="3">
        <v>0</v>
      </c>
      <c r="L1950" s="3">
        <v>0</v>
      </c>
      <c r="M1950" s="3">
        <v>41</v>
      </c>
      <c r="N1950" s="3">
        <v>0</v>
      </c>
      <c r="O1950" s="3" t="str">
        <f t="shared" si="60"/>
        <v>2022</v>
      </c>
      <c r="P1950" s="3" t="str">
        <f t="shared" si="61"/>
        <v>06</v>
      </c>
      <c r="Q1950" s="3" t="s">
        <v>167</v>
      </c>
      <c r="R1950" s="5" t="s">
        <v>23</v>
      </c>
      <c r="T1950" s="3"/>
      <c r="U1950" s="3"/>
      <c r="V1950" s="3"/>
      <c r="W1950" s="3"/>
      <c r="X1950" s="3"/>
      <c r="Y1950" s="3"/>
      <c r="Z1950" s="3"/>
      <c r="AA1950" s="3"/>
      <c r="AB1950" s="3"/>
      <c r="AC1950" s="3"/>
      <c r="AD1950" s="3"/>
      <c r="AE1950"/>
      <c r="AF1950"/>
    </row>
    <row r="1951" spans="1:32" s="5" customFormat="1" x14ac:dyDescent="0.25">
      <c r="A1951" s="5" t="s">
        <v>192</v>
      </c>
      <c r="B1951" s="5" t="s">
        <v>19</v>
      </c>
      <c r="C1951" s="5" t="s">
        <v>42</v>
      </c>
      <c r="D1951" s="5" t="s">
        <v>43</v>
      </c>
      <c r="E1951" s="3">
        <v>15</v>
      </c>
      <c r="F1951" s="3">
        <v>8.0487209999999983E-3</v>
      </c>
      <c r="G1951" s="3">
        <v>12450</v>
      </c>
      <c r="H1951" s="3">
        <v>3.1336650000000001E-2</v>
      </c>
      <c r="I1951" s="3">
        <v>11487.2</v>
      </c>
      <c r="J1951" s="3">
        <v>3.1751769499999999E-2</v>
      </c>
      <c r="K1951" s="3">
        <v>900</v>
      </c>
      <c r="L1951" s="3">
        <v>900</v>
      </c>
      <c r="M1951" s="3">
        <v>0</v>
      </c>
      <c r="N1951" s="3">
        <v>0</v>
      </c>
      <c r="O1951" s="3" t="str">
        <f t="shared" si="60"/>
        <v>2022</v>
      </c>
      <c r="P1951" s="3" t="str">
        <f t="shared" si="61"/>
        <v>06</v>
      </c>
      <c r="Q1951" s="3" t="s">
        <v>167</v>
      </c>
      <c r="R1951" s="5" t="s">
        <v>23</v>
      </c>
      <c r="T1951" s="3"/>
      <c r="U1951" s="3"/>
      <c r="V1951" s="3"/>
      <c r="W1951" s="3"/>
      <c r="X1951" s="3"/>
      <c r="Y1951" s="3"/>
      <c r="Z1951" s="3"/>
      <c r="AA1951" s="3"/>
      <c r="AB1951" s="3"/>
      <c r="AC1951" s="3"/>
      <c r="AD1951" s="3"/>
      <c r="AE1951"/>
      <c r="AF1951"/>
    </row>
    <row r="1952" spans="1:32" s="5" customFormat="1" x14ac:dyDescent="0.25">
      <c r="A1952" s="5" t="s">
        <v>192</v>
      </c>
      <c r="B1952" s="5" t="s">
        <v>19</v>
      </c>
      <c r="C1952" s="5" t="s">
        <v>42</v>
      </c>
      <c r="D1952" s="5" t="s">
        <v>43</v>
      </c>
      <c r="E1952" s="3">
        <v>1</v>
      </c>
      <c r="F1952" s="3">
        <v>5.3658139999999998E-4</v>
      </c>
      <c r="G1952" s="3">
        <v>830</v>
      </c>
      <c r="H1952" s="3">
        <v>2.0891099999999999E-3</v>
      </c>
      <c r="I1952" s="3">
        <v>755.3</v>
      </c>
      <c r="J1952" s="3">
        <v>2.0877246999999998E-3</v>
      </c>
      <c r="K1952" s="3">
        <v>60</v>
      </c>
      <c r="L1952" s="3">
        <v>60</v>
      </c>
      <c r="M1952" s="3">
        <v>0</v>
      </c>
      <c r="N1952" s="3">
        <v>0</v>
      </c>
      <c r="O1952" s="3" t="str">
        <f t="shared" si="60"/>
        <v>2022</v>
      </c>
      <c r="P1952" s="3" t="str">
        <f t="shared" si="61"/>
        <v>06</v>
      </c>
      <c r="Q1952" s="3" t="s">
        <v>33</v>
      </c>
      <c r="R1952" s="5" t="s">
        <v>23</v>
      </c>
      <c r="T1952" s="3"/>
      <c r="U1952" s="3"/>
      <c r="V1952" s="3"/>
      <c r="W1952" s="3"/>
      <c r="X1952" s="3"/>
      <c r="Y1952" s="3"/>
      <c r="Z1952" s="3"/>
      <c r="AA1952" s="3"/>
      <c r="AB1952" s="3"/>
      <c r="AC1952" s="3"/>
      <c r="AD1952" s="3"/>
      <c r="AE1952"/>
      <c r="AF1952"/>
    </row>
    <row r="1953" spans="1:32" s="5" customFormat="1" x14ac:dyDescent="0.25">
      <c r="A1953" s="5" t="s">
        <v>192</v>
      </c>
      <c r="B1953" s="5" t="s">
        <v>19</v>
      </c>
      <c r="C1953" s="5" t="s">
        <v>44</v>
      </c>
      <c r="D1953" s="5" t="s">
        <v>45</v>
      </c>
      <c r="E1953" s="3">
        <v>1</v>
      </c>
      <c r="F1953" s="3">
        <v>5.3658139999999998E-4</v>
      </c>
      <c r="G1953" s="3">
        <v>556</v>
      </c>
      <c r="H1953" s="3">
        <v>1.399452E-3</v>
      </c>
      <c r="I1953" s="3">
        <v>505.96000000000004</v>
      </c>
      <c r="J1953" s="3">
        <v>1.3985239999999999E-3</v>
      </c>
      <c r="K1953" s="3">
        <v>40</v>
      </c>
      <c r="L1953" s="3">
        <v>40</v>
      </c>
      <c r="M1953" s="3">
        <v>0</v>
      </c>
      <c r="N1953" s="3">
        <v>0</v>
      </c>
      <c r="O1953" s="3" t="str">
        <f t="shared" si="60"/>
        <v>2022</v>
      </c>
      <c r="P1953" s="3" t="str">
        <f t="shared" si="61"/>
        <v>06</v>
      </c>
      <c r="Q1953" s="3" t="s">
        <v>33</v>
      </c>
      <c r="R1953" s="5" t="s">
        <v>23</v>
      </c>
      <c r="T1953" s="3"/>
      <c r="U1953" s="3"/>
      <c r="V1953" s="3"/>
      <c r="W1953" s="3"/>
      <c r="X1953" s="3"/>
      <c r="Y1953" s="3"/>
      <c r="Z1953" s="3"/>
      <c r="AA1953" s="3"/>
      <c r="AB1953" s="3"/>
      <c r="AC1953" s="3"/>
      <c r="AD1953" s="3"/>
      <c r="AE1953"/>
      <c r="AF1953"/>
    </row>
    <row r="1954" spans="1:32" s="5" customFormat="1" x14ac:dyDescent="0.25">
      <c r="A1954" s="5" t="s">
        <v>192</v>
      </c>
      <c r="B1954" s="5" t="s">
        <v>19</v>
      </c>
      <c r="C1954" s="5" t="s">
        <v>44</v>
      </c>
      <c r="D1954" s="5" t="s">
        <v>45</v>
      </c>
      <c r="E1954" s="3">
        <v>45</v>
      </c>
      <c r="F1954" s="3">
        <v>2.4146162999999995E-2</v>
      </c>
      <c r="G1954" s="3">
        <v>25020</v>
      </c>
      <c r="H1954" s="3">
        <v>6.2975340000000005E-2</v>
      </c>
      <c r="I1954" s="3">
        <v>22768.2</v>
      </c>
      <c r="J1954" s="3">
        <v>6.2933581599999996E-2</v>
      </c>
      <c r="K1954" s="3">
        <v>1800</v>
      </c>
      <c r="L1954" s="3">
        <v>1800</v>
      </c>
      <c r="M1954" s="3">
        <v>0</v>
      </c>
      <c r="N1954" s="3">
        <v>0</v>
      </c>
      <c r="O1954" s="3" t="str">
        <f t="shared" si="60"/>
        <v>2022</v>
      </c>
      <c r="P1954" s="3" t="str">
        <f t="shared" si="61"/>
        <v>06</v>
      </c>
      <c r="Q1954" s="3" t="s">
        <v>167</v>
      </c>
      <c r="R1954" s="5" t="s">
        <v>23</v>
      </c>
      <c r="T1954" s="3"/>
      <c r="U1954" s="3"/>
      <c r="V1954" s="3"/>
      <c r="W1954" s="3"/>
      <c r="X1954" s="3"/>
      <c r="Y1954" s="3"/>
      <c r="Z1954" s="3"/>
      <c r="AA1954" s="3"/>
      <c r="AB1954" s="3"/>
      <c r="AC1954" s="3"/>
      <c r="AD1954" s="3"/>
      <c r="AE1954"/>
      <c r="AF1954"/>
    </row>
    <row r="1955" spans="1:32" s="5" customFormat="1" x14ac:dyDescent="0.25">
      <c r="A1955" s="5" t="s">
        <v>192</v>
      </c>
      <c r="B1955" s="5" t="s">
        <v>19</v>
      </c>
      <c r="C1955" s="5" t="s">
        <v>46</v>
      </c>
      <c r="D1955" s="5" t="s">
        <v>47</v>
      </c>
      <c r="E1955" s="3">
        <v>1</v>
      </c>
      <c r="F1955" s="3">
        <v>5.3658139999999998E-4</v>
      </c>
      <c r="G1955" s="3">
        <v>278</v>
      </c>
      <c r="H1955" s="3">
        <v>6.9972600000000002E-4</v>
      </c>
      <c r="I1955" s="3">
        <v>305.8</v>
      </c>
      <c r="J1955" s="3">
        <v>8.4526179999999988E-4</v>
      </c>
      <c r="K1955" s="3">
        <v>20</v>
      </c>
      <c r="L1955" s="3">
        <v>20</v>
      </c>
      <c r="M1955" s="3">
        <v>0</v>
      </c>
      <c r="N1955" s="3">
        <v>0</v>
      </c>
      <c r="O1955" s="3" t="str">
        <f t="shared" si="60"/>
        <v>2022</v>
      </c>
      <c r="P1955" s="3" t="str">
        <f t="shared" si="61"/>
        <v>06</v>
      </c>
      <c r="Q1955" s="3" t="s">
        <v>33</v>
      </c>
      <c r="R1955" s="5" t="s">
        <v>23</v>
      </c>
      <c r="T1955" s="3"/>
      <c r="U1955" s="3"/>
      <c r="V1955" s="3"/>
      <c r="W1955" s="3"/>
      <c r="X1955" s="3"/>
      <c r="Y1955" s="3"/>
      <c r="Z1955" s="3"/>
      <c r="AA1955" s="3"/>
      <c r="AB1955" s="3"/>
      <c r="AC1955" s="3"/>
      <c r="AD1955" s="3"/>
      <c r="AE1955"/>
      <c r="AF1955"/>
    </row>
    <row r="1956" spans="1:32" s="5" customFormat="1" x14ac:dyDescent="0.25">
      <c r="A1956" s="5" t="s">
        <v>192</v>
      </c>
      <c r="B1956" s="5" t="s">
        <v>19</v>
      </c>
      <c r="C1956" s="5" t="s">
        <v>46</v>
      </c>
      <c r="D1956" s="5" t="s">
        <v>47</v>
      </c>
      <c r="E1956" s="3">
        <v>31</v>
      </c>
      <c r="F1956" s="3">
        <v>1.6634023399999996E-2</v>
      </c>
      <c r="G1956" s="3">
        <v>8618</v>
      </c>
      <c r="H1956" s="3">
        <v>2.1691505999999996E-2</v>
      </c>
      <c r="I1956" s="3">
        <v>7895.2</v>
      </c>
      <c r="J1956" s="3">
        <v>2.1823122300000001E-2</v>
      </c>
      <c r="K1956" s="3">
        <v>620</v>
      </c>
      <c r="L1956" s="3">
        <v>620</v>
      </c>
      <c r="M1956" s="3">
        <v>0</v>
      </c>
      <c r="N1956" s="3">
        <v>0</v>
      </c>
      <c r="O1956" s="3" t="str">
        <f t="shared" si="60"/>
        <v>2022</v>
      </c>
      <c r="P1956" s="3" t="str">
        <f t="shared" si="61"/>
        <v>06</v>
      </c>
      <c r="Q1956" s="3" t="s">
        <v>167</v>
      </c>
      <c r="R1956" s="5" t="s">
        <v>23</v>
      </c>
      <c r="T1956" s="3"/>
      <c r="U1956" s="3"/>
      <c r="V1956" s="3"/>
      <c r="W1956" s="3"/>
      <c r="X1956" s="3"/>
      <c r="Y1956" s="3"/>
      <c r="Z1956" s="3"/>
      <c r="AA1956" s="3"/>
      <c r="AB1956" s="3"/>
      <c r="AC1956" s="3"/>
      <c r="AD1956" s="3"/>
      <c r="AE1956"/>
      <c r="AF1956"/>
    </row>
    <row r="1957" spans="1:32" s="5" customFormat="1" x14ac:dyDescent="0.25">
      <c r="A1957" s="5" t="s">
        <v>192</v>
      </c>
      <c r="B1957" s="5" t="s">
        <v>19</v>
      </c>
      <c r="C1957" s="5" t="s">
        <v>48</v>
      </c>
      <c r="D1957" s="5" t="s">
        <v>49</v>
      </c>
      <c r="E1957" s="3">
        <v>13</v>
      </c>
      <c r="F1957" s="3">
        <v>6.9755582000000007E-3</v>
      </c>
      <c r="G1957" s="3">
        <v>2054</v>
      </c>
      <c r="H1957" s="3">
        <v>5.1699179999999999E-3</v>
      </c>
      <c r="I1957" s="3">
        <v>1899.1599999999999</v>
      </c>
      <c r="J1957" s="3">
        <v>5.2494682000000003E-3</v>
      </c>
      <c r="K1957" s="3">
        <v>390</v>
      </c>
      <c r="L1957" s="3">
        <v>65</v>
      </c>
      <c r="M1957" s="3">
        <v>0</v>
      </c>
      <c r="N1957" s="3">
        <v>0</v>
      </c>
      <c r="O1957" s="3" t="str">
        <f t="shared" si="60"/>
        <v>2022</v>
      </c>
      <c r="P1957" s="3" t="str">
        <f t="shared" si="61"/>
        <v>06</v>
      </c>
      <c r="Q1957" s="3" t="s">
        <v>167</v>
      </c>
      <c r="R1957" s="5" t="s">
        <v>23</v>
      </c>
      <c r="T1957" s="3"/>
      <c r="U1957" s="3"/>
      <c r="V1957" s="3"/>
      <c r="W1957" s="3"/>
      <c r="X1957" s="3"/>
      <c r="Y1957" s="3"/>
      <c r="Z1957" s="3"/>
      <c r="AA1957" s="3"/>
      <c r="AB1957" s="3"/>
      <c r="AC1957" s="3"/>
      <c r="AD1957" s="3"/>
      <c r="AE1957"/>
      <c r="AF1957"/>
    </row>
    <row r="1958" spans="1:32" s="5" customFormat="1" x14ac:dyDescent="0.25">
      <c r="A1958" s="5" t="s">
        <v>192</v>
      </c>
      <c r="B1958" s="5" t="s">
        <v>19</v>
      </c>
      <c r="C1958" s="5" t="s">
        <v>50</v>
      </c>
      <c r="D1958" s="5" t="s">
        <v>51</v>
      </c>
      <c r="E1958" s="3">
        <v>29</v>
      </c>
      <c r="F1958" s="3">
        <v>1.55608606E-2</v>
      </c>
      <c r="G1958" s="3">
        <v>4495</v>
      </c>
      <c r="H1958" s="3">
        <v>1.1313914999999999E-2</v>
      </c>
      <c r="I1958" s="3">
        <v>4090.45</v>
      </c>
      <c r="J1958" s="3">
        <v>1.1306412800000002E-2</v>
      </c>
      <c r="K1958" s="3">
        <v>290</v>
      </c>
      <c r="L1958" s="3">
        <v>290</v>
      </c>
      <c r="M1958" s="3">
        <v>0</v>
      </c>
      <c r="N1958" s="3">
        <v>0</v>
      </c>
      <c r="O1958" s="3" t="str">
        <f t="shared" si="60"/>
        <v>2022</v>
      </c>
      <c r="P1958" s="3" t="str">
        <f t="shared" si="61"/>
        <v>06</v>
      </c>
      <c r="Q1958" s="3" t="s">
        <v>167</v>
      </c>
      <c r="R1958" s="5" t="s">
        <v>23</v>
      </c>
      <c r="T1958" s="3"/>
      <c r="U1958" s="3"/>
      <c r="V1958" s="3"/>
      <c r="W1958" s="3"/>
      <c r="X1958" s="3"/>
      <c r="Y1958" s="3"/>
      <c r="Z1958" s="3"/>
      <c r="AA1958" s="3"/>
      <c r="AB1958" s="3"/>
      <c r="AC1958" s="3"/>
      <c r="AD1958" s="3"/>
      <c r="AE1958"/>
      <c r="AF1958"/>
    </row>
    <row r="1959" spans="1:32" s="5" customFormat="1" x14ac:dyDescent="0.25">
      <c r="A1959" s="5" t="s">
        <v>192</v>
      </c>
      <c r="B1959" s="5" t="s">
        <v>19</v>
      </c>
      <c r="C1959" s="5" t="s">
        <v>52</v>
      </c>
      <c r="D1959" s="5" t="s">
        <v>53</v>
      </c>
      <c r="E1959" s="3">
        <v>18</v>
      </c>
      <c r="F1959" s="3">
        <v>9.6584651999999972E-3</v>
      </c>
      <c r="G1959" s="3">
        <v>37332</v>
      </c>
      <c r="H1959" s="3">
        <v>9.3964644000000014E-2</v>
      </c>
      <c r="I1959" s="3">
        <v>34366.18</v>
      </c>
      <c r="J1959" s="3">
        <v>9.4991558099999998E-2</v>
      </c>
      <c r="K1959" s="3">
        <v>2160</v>
      </c>
      <c r="L1959" s="3">
        <v>2160</v>
      </c>
      <c r="M1959" s="3">
        <v>0</v>
      </c>
      <c r="N1959" s="3">
        <v>0</v>
      </c>
      <c r="O1959" s="3" t="str">
        <f t="shared" si="60"/>
        <v>2022</v>
      </c>
      <c r="P1959" s="3" t="str">
        <f t="shared" si="61"/>
        <v>06</v>
      </c>
      <c r="Q1959" s="3" t="s">
        <v>167</v>
      </c>
      <c r="R1959" s="5" t="s">
        <v>23</v>
      </c>
      <c r="T1959" s="3"/>
      <c r="U1959" s="3"/>
      <c r="V1959" s="3"/>
      <c r="W1959" s="3"/>
      <c r="X1959" s="3"/>
      <c r="Y1959" s="3"/>
      <c r="Z1959" s="3"/>
      <c r="AA1959" s="3"/>
      <c r="AB1959" s="3"/>
      <c r="AC1959" s="3"/>
      <c r="AD1959" s="3"/>
      <c r="AE1959"/>
      <c r="AF1959"/>
    </row>
    <row r="1960" spans="1:32" s="5" customFormat="1" x14ac:dyDescent="0.25">
      <c r="A1960" s="5" t="s">
        <v>192</v>
      </c>
      <c r="B1960" s="5" t="s">
        <v>19</v>
      </c>
      <c r="C1960" s="5" t="s">
        <v>56</v>
      </c>
      <c r="D1960" s="5" t="s">
        <v>57</v>
      </c>
      <c r="E1960" s="3">
        <v>12</v>
      </c>
      <c r="F1960" s="3">
        <v>6.4389767999999984E-3</v>
      </c>
      <c r="G1960" s="3">
        <v>5028</v>
      </c>
      <c r="H1960" s="3">
        <v>1.2655476000000002E-2</v>
      </c>
      <c r="I1960" s="3">
        <v>4575.4800000000005</v>
      </c>
      <c r="J1960" s="3">
        <v>1.2647084300000003E-2</v>
      </c>
      <c r="K1960" s="3">
        <v>360</v>
      </c>
      <c r="L1960" s="3">
        <v>360</v>
      </c>
      <c r="M1960" s="3">
        <v>0</v>
      </c>
      <c r="N1960" s="3">
        <v>0</v>
      </c>
      <c r="O1960" s="3" t="str">
        <f t="shared" si="60"/>
        <v>2022</v>
      </c>
      <c r="P1960" s="3" t="str">
        <f t="shared" si="61"/>
        <v>06</v>
      </c>
      <c r="Q1960" s="3" t="s">
        <v>167</v>
      </c>
      <c r="R1960" s="5" t="s">
        <v>23</v>
      </c>
      <c r="T1960" s="3"/>
      <c r="U1960" s="3"/>
      <c r="V1960" s="3"/>
      <c r="W1960" s="3"/>
      <c r="X1960" s="3"/>
      <c r="Y1960" s="3"/>
      <c r="Z1960" s="3"/>
      <c r="AA1960" s="3"/>
      <c r="AB1960" s="3"/>
      <c r="AC1960" s="3"/>
      <c r="AD1960" s="3"/>
      <c r="AE1960"/>
      <c r="AF1960"/>
    </row>
    <row r="1961" spans="1:32" s="5" customFormat="1" x14ac:dyDescent="0.25">
      <c r="A1961" s="5" t="s">
        <v>192</v>
      </c>
      <c r="B1961" s="5" t="s">
        <v>19</v>
      </c>
      <c r="C1961" s="5" t="s">
        <v>58</v>
      </c>
      <c r="D1961" s="5" t="s">
        <v>59</v>
      </c>
      <c r="E1961" s="3">
        <v>6</v>
      </c>
      <c r="F1961" s="3">
        <v>3.2194883999999992E-3</v>
      </c>
      <c r="G1961" s="3">
        <v>1260</v>
      </c>
      <c r="H1961" s="3">
        <v>3.1714199999999999E-3</v>
      </c>
      <c r="I1961" s="3">
        <v>1146.5999999999999</v>
      </c>
      <c r="J1961" s="3">
        <v>3.1693171000000001E-3</v>
      </c>
      <c r="K1961" s="3">
        <v>90</v>
      </c>
      <c r="L1961" s="3">
        <v>90</v>
      </c>
      <c r="M1961" s="3">
        <v>0</v>
      </c>
      <c r="N1961" s="3">
        <v>0</v>
      </c>
      <c r="O1961" s="3" t="str">
        <f t="shared" si="60"/>
        <v>2022</v>
      </c>
      <c r="P1961" s="3" t="str">
        <f t="shared" si="61"/>
        <v>06</v>
      </c>
      <c r="Q1961" s="3" t="s">
        <v>167</v>
      </c>
      <c r="R1961" s="5" t="s">
        <v>23</v>
      </c>
      <c r="T1961" s="3"/>
      <c r="U1961" s="3"/>
      <c r="V1961" s="3"/>
      <c r="W1961" s="3"/>
      <c r="X1961" s="3"/>
      <c r="Y1961" s="3"/>
      <c r="Z1961" s="3"/>
      <c r="AA1961" s="3"/>
      <c r="AB1961" s="3"/>
      <c r="AC1961" s="3"/>
      <c r="AD1961" s="3"/>
      <c r="AE1961"/>
      <c r="AF1961"/>
    </row>
    <row r="1962" spans="1:32" s="5" customFormat="1" x14ac:dyDescent="0.25">
      <c r="A1962" s="5" t="s">
        <v>192</v>
      </c>
      <c r="B1962" s="5" t="s">
        <v>19</v>
      </c>
      <c r="C1962" s="5" t="s">
        <v>58</v>
      </c>
      <c r="D1962" s="5" t="s">
        <v>59</v>
      </c>
      <c r="E1962" s="3">
        <v>1</v>
      </c>
      <c r="F1962" s="3">
        <v>5.3658139999999998E-4</v>
      </c>
      <c r="G1962" s="3">
        <v>210</v>
      </c>
      <c r="H1962" s="3">
        <v>5.2857000000000002E-4</v>
      </c>
      <c r="I1962" s="3">
        <v>191.1</v>
      </c>
      <c r="J1962" s="3">
        <v>5.2821949999999986E-4</v>
      </c>
      <c r="K1962" s="3">
        <v>15</v>
      </c>
      <c r="L1962" s="3">
        <v>15</v>
      </c>
      <c r="M1962" s="3">
        <v>0</v>
      </c>
      <c r="N1962" s="3">
        <v>0</v>
      </c>
      <c r="O1962" s="3" t="str">
        <f t="shared" si="60"/>
        <v>2022</v>
      </c>
      <c r="P1962" s="3" t="str">
        <f t="shared" si="61"/>
        <v>06</v>
      </c>
      <c r="Q1962" s="3" t="s">
        <v>193</v>
      </c>
      <c r="R1962" s="5" t="s">
        <v>23</v>
      </c>
      <c r="T1962" s="3"/>
      <c r="U1962" s="3"/>
      <c r="V1962" s="3"/>
      <c r="W1962" s="3"/>
      <c r="X1962" s="3"/>
      <c r="Y1962" s="3"/>
      <c r="Z1962" s="3"/>
      <c r="AA1962" s="3"/>
      <c r="AB1962" s="3"/>
      <c r="AC1962" s="3"/>
      <c r="AD1962" s="3"/>
      <c r="AE1962"/>
      <c r="AF1962"/>
    </row>
    <row r="1963" spans="1:32" s="5" customFormat="1" x14ac:dyDescent="0.25">
      <c r="A1963" s="5" t="s">
        <v>192</v>
      </c>
      <c r="B1963" s="5" t="s">
        <v>19</v>
      </c>
      <c r="C1963" s="5" t="s">
        <v>60</v>
      </c>
      <c r="D1963" s="5" t="s">
        <v>61</v>
      </c>
      <c r="E1963" s="3">
        <v>1</v>
      </c>
      <c r="F1963" s="3">
        <v>5.3658139999999998E-4</v>
      </c>
      <c r="G1963" s="3">
        <v>163</v>
      </c>
      <c r="H1963" s="3">
        <v>4.1027099999999998E-4</v>
      </c>
      <c r="I1963" s="3">
        <v>148.32999999999998</v>
      </c>
      <c r="J1963" s="3">
        <v>4.0999899999999998E-4</v>
      </c>
      <c r="K1963" s="3">
        <v>10</v>
      </c>
      <c r="L1963" s="3">
        <v>10</v>
      </c>
      <c r="M1963" s="3">
        <v>0</v>
      </c>
      <c r="N1963" s="3">
        <v>0</v>
      </c>
      <c r="O1963" s="3" t="str">
        <f t="shared" si="60"/>
        <v>2022</v>
      </c>
      <c r="P1963" s="3" t="str">
        <f t="shared" si="61"/>
        <v>06</v>
      </c>
      <c r="Q1963" s="3" t="s">
        <v>28</v>
      </c>
      <c r="R1963" s="5" t="s">
        <v>23</v>
      </c>
      <c r="T1963" s="3"/>
      <c r="U1963" s="3"/>
      <c r="V1963" s="3"/>
      <c r="W1963" s="3"/>
      <c r="X1963" s="3"/>
      <c r="Y1963" s="3"/>
      <c r="Z1963" s="3"/>
      <c r="AA1963" s="3"/>
      <c r="AB1963" s="3"/>
      <c r="AC1963" s="3"/>
      <c r="AD1963" s="3"/>
      <c r="AE1963"/>
      <c r="AF1963"/>
    </row>
    <row r="1964" spans="1:32" s="5" customFormat="1" x14ac:dyDescent="0.25">
      <c r="A1964" s="5" t="s">
        <v>192</v>
      </c>
      <c r="B1964" s="5" t="s">
        <v>19</v>
      </c>
      <c r="C1964" s="5" t="s">
        <v>60</v>
      </c>
      <c r="D1964" s="5" t="s">
        <v>61</v>
      </c>
      <c r="E1964" s="3">
        <v>29</v>
      </c>
      <c r="F1964" s="3">
        <v>1.55608606E-2</v>
      </c>
      <c r="G1964" s="3">
        <v>4727</v>
      </c>
      <c r="H1964" s="3">
        <v>1.1897859E-2</v>
      </c>
      <c r="I1964" s="3">
        <v>4301.57</v>
      </c>
      <c r="J1964" s="3">
        <v>1.1889969599999998E-2</v>
      </c>
      <c r="K1964" s="3">
        <v>290</v>
      </c>
      <c r="L1964" s="3">
        <v>290</v>
      </c>
      <c r="M1964" s="3">
        <v>0</v>
      </c>
      <c r="N1964" s="3">
        <v>0</v>
      </c>
      <c r="O1964" s="3" t="str">
        <f t="shared" si="60"/>
        <v>2022</v>
      </c>
      <c r="P1964" s="3" t="str">
        <f t="shared" si="61"/>
        <v>06</v>
      </c>
      <c r="Q1964" s="3" t="s">
        <v>167</v>
      </c>
      <c r="R1964" s="5" t="s">
        <v>23</v>
      </c>
      <c r="T1964" s="3"/>
      <c r="U1964" s="3"/>
      <c r="V1964" s="3"/>
      <c r="W1964" s="3"/>
      <c r="X1964" s="3"/>
      <c r="Y1964" s="3"/>
      <c r="Z1964" s="3"/>
      <c r="AA1964" s="3"/>
      <c r="AB1964" s="3"/>
      <c r="AC1964" s="3"/>
      <c r="AD1964" s="3"/>
      <c r="AE1964"/>
      <c r="AF1964"/>
    </row>
    <row r="1965" spans="1:32" s="5" customFormat="1" x14ac:dyDescent="0.25">
      <c r="A1965" s="5" t="s">
        <v>192</v>
      </c>
      <c r="B1965" s="5" t="s">
        <v>19</v>
      </c>
      <c r="C1965" s="5" t="s">
        <v>62</v>
      </c>
      <c r="D1965" s="5" t="s">
        <v>63</v>
      </c>
      <c r="E1965" s="3">
        <v>11</v>
      </c>
      <c r="F1965" s="3">
        <v>5.9023954000000005E-3</v>
      </c>
      <c r="G1965" s="3">
        <v>4191</v>
      </c>
      <c r="H1965" s="3">
        <v>1.0548746999999999E-2</v>
      </c>
      <c r="I1965" s="3">
        <v>3813.81</v>
      </c>
      <c r="J1965" s="3">
        <v>1.0541752199999999E-2</v>
      </c>
      <c r="K1965" s="3">
        <v>550</v>
      </c>
      <c r="L1965" s="3">
        <v>110</v>
      </c>
      <c r="M1965" s="3">
        <v>0</v>
      </c>
      <c r="N1965" s="3">
        <v>0</v>
      </c>
      <c r="O1965" s="3" t="str">
        <f t="shared" si="60"/>
        <v>2022</v>
      </c>
      <c r="P1965" s="3" t="str">
        <f t="shared" si="61"/>
        <v>06</v>
      </c>
      <c r="Q1965" s="3" t="s">
        <v>167</v>
      </c>
      <c r="R1965" s="5" t="s">
        <v>23</v>
      </c>
      <c r="T1965" s="3"/>
      <c r="U1965" s="3"/>
      <c r="V1965" s="3"/>
      <c r="W1965" s="3"/>
      <c r="X1965" s="3"/>
      <c r="Y1965" s="3"/>
      <c r="Z1965" s="3"/>
      <c r="AA1965" s="3"/>
      <c r="AB1965" s="3"/>
      <c r="AC1965" s="3"/>
      <c r="AD1965" s="3"/>
      <c r="AE1965"/>
      <c r="AF1965"/>
    </row>
    <row r="1966" spans="1:32" s="5" customFormat="1" x14ac:dyDescent="0.25">
      <c r="A1966" s="5" t="s">
        <v>192</v>
      </c>
      <c r="B1966" s="5" t="s">
        <v>19</v>
      </c>
      <c r="C1966" s="5" t="s">
        <v>64</v>
      </c>
      <c r="D1966" s="5" t="s">
        <v>65</v>
      </c>
      <c r="E1966" s="3">
        <v>12</v>
      </c>
      <c r="F1966" s="3">
        <v>6.4389767999999984E-3</v>
      </c>
      <c r="G1966" s="3">
        <v>8652</v>
      </c>
      <c r="H1966" s="3">
        <v>2.1777083999999995E-2</v>
      </c>
      <c r="I1966" s="3">
        <v>8010.31</v>
      </c>
      <c r="J1966" s="3">
        <v>2.2141297900000002E-2</v>
      </c>
      <c r="K1966" s="3">
        <v>540</v>
      </c>
      <c r="L1966" s="3">
        <v>540</v>
      </c>
      <c r="M1966" s="3">
        <v>0</v>
      </c>
      <c r="N1966" s="3">
        <v>0</v>
      </c>
      <c r="O1966" s="3" t="str">
        <f t="shared" si="60"/>
        <v>2022</v>
      </c>
      <c r="P1966" s="3" t="str">
        <f t="shared" si="61"/>
        <v>06</v>
      </c>
      <c r="Q1966" s="3" t="s">
        <v>167</v>
      </c>
      <c r="R1966" s="5" t="s">
        <v>23</v>
      </c>
      <c r="T1966" s="3"/>
      <c r="U1966" s="3"/>
      <c r="V1966" s="3"/>
      <c r="W1966" s="3"/>
      <c r="X1966" s="3"/>
      <c r="Y1966" s="3"/>
      <c r="Z1966" s="3"/>
      <c r="AA1966" s="3"/>
      <c r="AB1966" s="3"/>
      <c r="AC1966" s="3"/>
      <c r="AD1966" s="3"/>
      <c r="AE1966"/>
      <c r="AF1966"/>
    </row>
    <row r="1967" spans="1:32" s="5" customFormat="1" x14ac:dyDescent="0.25">
      <c r="A1967" s="5" t="s">
        <v>192</v>
      </c>
      <c r="B1967" s="5" t="s">
        <v>19</v>
      </c>
      <c r="C1967" s="5" t="s">
        <v>64</v>
      </c>
      <c r="D1967" s="5" t="s">
        <v>65</v>
      </c>
      <c r="E1967" s="3">
        <v>1</v>
      </c>
      <c r="F1967" s="3">
        <v>5.3658139999999998E-4</v>
      </c>
      <c r="G1967" s="3">
        <v>721</v>
      </c>
      <c r="H1967" s="3">
        <v>1.8147570000000002E-3</v>
      </c>
      <c r="I1967" s="3">
        <v>656.11</v>
      </c>
      <c r="J1967" s="3">
        <v>1.8135537000000001E-3</v>
      </c>
      <c r="K1967" s="3">
        <v>45</v>
      </c>
      <c r="L1967" s="3">
        <v>45</v>
      </c>
      <c r="M1967" s="3">
        <v>0</v>
      </c>
      <c r="N1967" s="3">
        <v>0</v>
      </c>
      <c r="O1967" s="3" t="str">
        <f t="shared" si="60"/>
        <v>2022</v>
      </c>
      <c r="P1967" s="3" t="str">
        <f t="shared" si="61"/>
        <v>06</v>
      </c>
      <c r="Q1967" s="3" t="s">
        <v>33</v>
      </c>
      <c r="R1967" s="5" t="s">
        <v>23</v>
      </c>
      <c r="T1967" s="3"/>
      <c r="U1967" s="3"/>
      <c r="V1967" s="3"/>
      <c r="W1967" s="3"/>
      <c r="X1967" s="3"/>
      <c r="Y1967" s="3"/>
      <c r="Z1967" s="3"/>
      <c r="AA1967" s="3"/>
      <c r="AB1967" s="3"/>
      <c r="AC1967" s="3"/>
      <c r="AD1967" s="3"/>
      <c r="AE1967"/>
      <c r="AF1967"/>
    </row>
    <row r="1968" spans="1:32" s="5" customFormat="1" x14ac:dyDescent="0.25">
      <c r="A1968" s="5" t="s">
        <v>192</v>
      </c>
      <c r="B1968" s="5" t="s">
        <v>19</v>
      </c>
      <c r="C1968" s="5" t="s">
        <v>64</v>
      </c>
      <c r="D1968" s="5" t="s">
        <v>65</v>
      </c>
      <c r="E1968" s="3">
        <v>3</v>
      </c>
      <c r="F1968" s="3">
        <v>1.6097441999999996E-3</v>
      </c>
      <c r="G1968" s="3">
        <v>2163</v>
      </c>
      <c r="H1968" s="3">
        <v>5.4442709999999988E-3</v>
      </c>
      <c r="I1968" s="3">
        <v>1968.33</v>
      </c>
      <c r="J1968" s="3">
        <v>5.4406610000000003E-3</v>
      </c>
      <c r="K1968" s="3">
        <v>135</v>
      </c>
      <c r="L1968" s="3">
        <v>135</v>
      </c>
      <c r="M1968" s="3">
        <v>0</v>
      </c>
      <c r="N1968" s="3">
        <v>0</v>
      </c>
      <c r="O1968" s="3" t="str">
        <f t="shared" si="60"/>
        <v>2022</v>
      </c>
      <c r="P1968" s="3" t="str">
        <f t="shared" si="61"/>
        <v>06</v>
      </c>
      <c r="Q1968" s="3" t="s">
        <v>167</v>
      </c>
      <c r="R1968" s="5" t="s">
        <v>29</v>
      </c>
      <c r="T1968" s="3"/>
      <c r="U1968" s="3"/>
      <c r="V1968" s="3"/>
      <c r="W1968" s="3"/>
      <c r="X1968" s="3"/>
      <c r="Y1968" s="3"/>
      <c r="Z1968" s="3"/>
      <c r="AA1968" s="3"/>
      <c r="AB1968" s="3"/>
      <c r="AC1968" s="3"/>
      <c r="AD1968" s="3"/>
      <c r="AE1968"/>
      <c r="AF1968"/>
    </row>
    <row r="1969" spans="1:32" s="5" customFormat="1" x14ac:dyDescent="0.25">
      <c r="A1969" s="5" t="s">
        <v>192</v>
      </c>
      <c r="B1969" s="5" t="s">
        <v>19</v>
      </c>
      <c r="C1969" s="5" t="s">
        <v>70</v>
      </c>
      <c r="D1969" s="5" t="s">
        <v>71</v>
      </c>
      <c r="E1969" s="3">
        <v>16</v>
      </c>
      <c r="F1969" s="3">
        <v>8.5853023999999997E-3</v>
      </c>
      <c r="G1969" s="3">
        <v>7744</v>
      </c>
      <c r="H1969" s="3">
        <v>1.9491648E-2</v>
      </c>
      <c r="I1969" s="3">
        <v>7047.0399999999991</v>
      </c>
      <c r="J1969" s="3">
        <v>1.9478723300000004E-2</v>
      </c>
      <c r="K1969" s="3">
        <v>720</v>
      </c>
      <c r="L1969" s="3">
        <v>720</v>
      </c>
      <c r="M1969" s="3">
        <v>0</v>
      </c>
      <c r="N1969" s="3">
        <v>0</v>
      </c>
      <c r="O1969" s="3" t="str">
        <f t="shared" si="60"/>
        <v>2022</v>
      </c>
      <c r="P1969" s="3" t="str">
        <f t="shared" si="61"/>
        <v>06</v>
      </c>
      <c r="Q1969" s="3" t="s">
        <v>167</v>
      </c>
      <c r="R1969" s="5" t="s">
        <v>29</v>
      </c>
      <c r="T1969" s="3"/>
      <c r="U1969" s="3"/>
      <c r="V1969" s="3"/>
      <c r="W1969" s="3"/>
      <c r="X1969" s="3"/>
      <c r="Y1969" s="3"/>
      <c r="Z1969" s="3"/>
      <c r="AA1969" s="3"/>
      <c r="AB1969" s="3"/>
      <c r="AC1969" s="3"/>
      <c r="AD1969" s="3"/>
      <c r="AE1969"/>
      <c r="AF1969"/>
    </row>
    <row r="1970" spans="1:32" s="5" customFormat="1" x14ac:dyDescent="0.25">
      <c r="A1970" s="5" t="s">
        <v>192</v>
      </c>
      <c r="B1970" s="5" t="s">
        <v>19</v>
      </c>
      <c r="C1970" s="5" t="s">
        <v>74</v>
      </c>
      <c r="D1970" s="5" t="s">
        <v>75</v>
      </c>
      <c r="E1970" s="3">
        <v>1</v>
      </c>
      <c r="F1970" s="3">
        <v>5.3658139999999998E-4</v>
      </c>
      <c r="G1970" s="3">
        <v>127</v>
      </c>
      <c r="H1970" s="3">
        <v>3.1965900000000002E-4</v>
      </c>
      <c r="I1970" s="3">
        <v>115.57000000000001</v>
      </c>
      <c r="J1970" s="3">
        <v>3.1944699999999999E-4</v>
      </c>
      <c r="K1970" s="3">
        <v>20</v>
      </c>
      <c r="L1970" s="3">
        <v>20</v>
      </c>
      <c r="M1970" s="3">
        <v>0</v>
      </c>
      <c r="N1970" s="3">
        <v>0</v>
      </c>
      <c r="O1970" s="3" t="str">
        <f t="shared" si="60"/>
        <v>2022</v>
      </c>
      <c r="P1970" s="3" t="str">
        <f t="shared" si="61"/>
        <v>06</v>
      </c>
      <c r="Q1970" s="3" t="s">
        <v>167</v>
      </c>
      <c r="R1970" s="5" t="s">
        <v>29</v>
      </c>
      <c r="T1970" s="3"/>
      <c r="U1970" s="3"/>
      <c r="V1970" s="3"/>
      <c r="W1970" s="3"/>
      <c r="X1970" s="3"/>
      <c r="Y1970" s="3"/>
      <c r="Z1970" s="3"/>
      <c r="AA1970" s="3"/>
      <c r="AB1970" s="3"/>
      <c r="AC1970" s="3"/>
      <c r="AD1970" s="3"/>
      <c r="AE1970"/>
      <c r="AF1970"/>
    </row>
    <row r="1971" spans="1:32" s="5" customFormat="1" x14ac:dyDescent="0.25">
      <c r="A1971" s="5" t="s">
        <v>192</v>
      </c>
      <c r="B1971" s="5" t="s">
        <v>19</v>
      </c>
      <c r="C1971" s="5" t="s">
        <v>76</v>
      </c>
      <c r="D1971" s="5" t="s">
        <v>77</v>
      </c>
      <c r="E1971" s="3">
        <v>15</v>
      </c>
      <c r="F1971" s="3">
        <v>8.0487209999999983E-3</v>
      </c>
      <c r="G1971" s="3">
        <v>1140</v>
      </c>
      <c r="H1971" s="3">
        <v>2.8693800000000004E-3</v>
      </c>
      <c r="I1971" s="3">
        <v>1037.4000000000001</v>
      </c>
      <c r="J1971" s="3">
        <v>2.8674772999999999E-3</v>
      </c>
      <c r="K1971" s="3">
        <v>225</v>
      </c>
      <c r="L1971" s="3">
        <v>105</v>
      </c>
      <c r="M1971" s="3">
        <v>0</v>
      </c>
      <c r="N1971" s="3">
        <v>0</v>
      </c>
      <c r="O1971" s="3" t="str">
        <f t="shared" si="60"/>
        <v>2022</v>
      </c>
      <c r="P1971" s="3" t="str">
        <f t="shared" si="61"/>
        <v>06</v>
      </c>
      <c r="Q1971" s="3" t="s">
        <v>167</v>
      </c>
      <c r="R1971" s="5" t="s">
        <v>29</v>
      </c>
      <c r="T1971" s="3"/>
      <c r="U1971" s="3"/>
      <c r="V1971" s="3"/>
      <c r="W1971" s="3"/>
      <c r="X1971" s="3"/>
      <c r="Y1971" s="3"/>
      <c r="Z1971" s="3"/>
      <c r="AA1971" s="3"/>
      <c r="AB1971" s="3"/>
      <c r="AC1971" s="3"/>
      <c r="AD1971" s="3"/>
      <c r="AE1971"/>
      <c r="AF1971"/>
    </row>
    <row r="1972" spans="1:32" s="5" customFormat="1" x14ac:dyDescent="0.25">
      <c r="A1972" s="5" t="s">
        <v>192</v>
      </c>
      <c r="B1972" s="5" t="s">
        <v>19</v>
      </c>
      <c r="C1972" s="5" t="s">
        <v>78</v>
      </c>
      <c r="D1972" s="5" t="s">
        <v>79</v>
      </c>
      <c r="E1972" s="3">
        <v>1</v>
      </c>
      <c r="F1972" s="3">
        <v>5.3658139999999998E-4</v>
      </c>
      <c r="G1972" s="3">
        <v>190</v>
      </c>
      <c r="H1972" s="3">
        <v>4.7823000000000006E-4</v>
      </c>
      <c r="I1972" s="3">
        <v>172.9</v>
      </c>
      <c r="J1972" s="3">
        <v>4.7791289999999991E-4</v>
      </c>
      <c r="K1972" s="3">
        <v>30</v>
      </c>
      <c r="L1972" s="3">
        <v>30</v>
      </c>
      <c r="M1972" s="3">
        <v>0</v>
      </c>
      <c r="N1972" s="3">
        <v>0</v>
      </c>
      <c r="O1972" s="3" t="str">
        <f t="shared" si="60"/>
        <v>2022</v>
      </c>
      <c r="P1972" s="3" t="str">
        <f t="shared" si="61"/>
        <v>06</v>
      </c>
      <c r="Q1972" s="3" t="s">
        <v>167</v>
      </c>
      <c r="R1972" s="5" t="s">
        <v>29</v>
      </c>
      <c r="T1972" s="3"/>
      <c r="U1972" s="3"/>
      <c r="V1972" s="3"/>
      <c r="W1972" s="3"/>
      <c r="X1972" s="3"/>
      <c r="Y1972" s="3"/>
      <c r="Z1972" s="3"/>
      <c r="AA1972" s="3"/>
      <c r="AB1972" s="3"/>
      <c r="AC1972" s="3"/>
      <c r="AD1972" s="3"/>
      <c r="AE1972"/>
      <c r="AF1972"/>
    </row>
    <row r="1973" spans="1:32" s="5" customFormat="1" x14ac:dyDescent="0.25">
      <c r="A1973" s="5" t="s">
        <v>192</v>
      </c>
      <c r="B1973" s="5" t="s">
        <v>19</v>
      </c>
      <c r="C1973" s="5" t="s">
        <v>80</v>
      </c>
      <c r="D1973" s="5" t="s">
        <v>81</v>
      </c>
      <c r="E1973" s="3">
        <v>257</v>
      </c>
      <c r="F1973" s="3">
        <v>0.13790141980000001</v>
      </c>
      <c r="G1973" s="3">
        <v>25700</v>
      </c>
      <c r="H1973" s="3">
        <v>6.4686900000000006E-2</v>
      </c>
      <c r="I1973" s="3">
        <v>23387</v>
      </c>
      <c r="J1973" s="3">
        <v>6.4644006700000006E-2</v>
      </c>
      <c r="K1973" s="3">
        <v>3855</v>
      </c>
      <c r="L1973" s="3">
        <v>3855</v>
      </c>
      <c r="M1973" s="3">
        <v>0</v>
      </c>
      <c r="N1973" s="3">
        <v>0</v>
      </c>
      <c r="O1973" s="3" t="str">
        <f t="shared" si="60"/>
        <v>2022</v>
      </c>
      <c r="P1973" s="3" t="str">
        <f t="shared" si="61"/>
        <v>06</v>
      </c>
      <c r="Q1973" s="3" t="s">
        <v>167</v>
      </c>
      <c r="R1973" s="5" t="s">
        <v>29</v>
      </c>
      <c r="T1973" s="3"/>
      <c r="U1973" s="3"/>
      <c r="V1973" s="3"/>
      <c r="W1973" s="3"/>
      <c r="X1973" s="3"/>
      <c r="Y1973" s="3"/>
      <c r="Z1973" s="3"/>
      <c r="AA1973" s="3"/>
      <c r="AB1973" s="3"/>
      <c r="AC1973" s="3"/>
      <c r="AD1973" s="3"/>
      <c r="AE1973"/>
      <c r="AF1973"/>
    </row>
    <row r="1974" spans="1:32" s="5" customFormat="1" x14ac:dyDescent="0.25">
      <c r="A1974" s="5" t="s">
        <v>192</v>
      </c>
      <c r="B1974" s="5" t="s">
        <v>19</v>
      </c>
      <c r="C1974" s="5" t="s">
        <v>82</v>
      </c>
      <c r="D1974" s="5" t="s">
        <v>83</v>
      </c>
      <c r="E1974" s="3">
        <v>118</v>
      </c>
      <c r="F1974" s="3">
        <v>6.3316605200000015E-2</v>
      </c>
      <c r="G1974" s="3">
        <v>72806</v>
      </c>
      <c r="H1974" s="3">
        <v>0.18325270199999999</v>
      </c>
      <c r="I1974" s="3">
        <v>66253.459999999992</v>
      </c>
      <c r="J1974" s="3">
        <v>0.18313118880000001</v>
      </c>
      <c r="K1974" s="3">
        <v>5310</v>
      </c>
      <c r="L1974" s="3">
        <v>5310</v>
      </c>
      <c r="M1974" s="3">
        <v>0</v>
      </c>
      <c r="N1974" s="3">
        <v>0</v>
      </c>
      <c r="O1974" s="3" t="str">
        <f t="shared" si="60"/>
        <v>2022</v>
      </c>
      <c r="P1974" s="3" t="str">
        <f t="shared" si="61"/>
        <v>06</v>
      </c>
      <c r="Q1974" s="3" t="s">
        <v>167</v>
      </c>
      <c r="R1974" s="5" t="s">
        <v>29</v>
      </c>
      <c r="T1974" s="3"/>
      <c r="U1974" s="3"/>
      <c r="V1974" s="3"/>
      <c r="W1974" s="3"/>
      <c r="X1974" s="3"/>
      <c r="Y1974" s="3"/>
      <c r="Z1974" s="3"/>
      <c r="AA1974" s="3"/>
      <c r="AB1974" s="3"/>
      <c r="AC1974" s="3"/>
      <c r="AD1974" s="3"/>
      <c r="AE1974"/>
      <c r="AF1974"/>
    </row>
    <row r="1975" spans="1:32" s="5" customFormat="1" x14ac:dyDescent="0.25">
      <c r="A1975" s="5" t="s">
        <v>192</v>
      </c>
      <c r="B1975" s="5" t="s">
        <v>19</v>
      </c>
      <c r="C1975" s="5" t="s">
        <v>84</v>
      </c>
      <c r="D1975" s="5" t="s">
        <v>85</v>
      </c>
      <c r="E1975" s="3">
        <v>112</v>
      </c>
      <c r="F1975" s="3">
        <v>6.0097116799999996E-2</v>
      </c>
      <c r="G1975" s="3">
        <v>18032</v>
      </c>
      <c r="H1975" s="3">
        <v>4.5386544000000015E-2</v>
      </c>
      <c r="I1975" s="3">
        <v>16409.120000000003</v>
      </c>
      <c r="J1975" s="3">
        <v>4.5356448600000002E-2</v>
      </c>
      <c r="K1975" s="3">
        <v>1680</v>
      </c>
      <c r="L1975" s="3">
        <v>1680</v>
      </c>
      <c r="M1975" s="3">
        <v>0</v>
      </c>
      <c r="N1975" s="3">
        <v>0</v>
      </c>
      <c r="O1975" s="3" t="str">
        <f t="shared" si="60"/>
        <v>2022</v>
      </c>
      <c r="P1975" s="3" t="str">
        <f t="shared" si="61"/>
        <v>06</v>
      </c>
      <c r="Q1975" s="3" t="s">
        <v>167</v>
      </c>
      <c r="R1975" s="5" t="s">
        <v>29</v>
      </c>
      <c r="T1975" s="3"/>
      <c r="U1975" s="3"/>
      <c r="V1975" s="3"/>
      <c r="W1975" s="3"/>
      <c r="X1975" s="3"/>
      <c r="Y1975" s="3"/>
      <c r="Z1975" s="3"/>
      <c r="AA1975" s="3"/>
      <c r="AB1975" s="3"/>
      <c r="AC1975" s="3"/>
      <c r="AD1975" s="3"/>
      <c r="AE1975"/>
      <c r="AF1975"/>
    </row>
    <row r="1976" spans="1:32" s="5" customFormat="1" x14ac:dyDescent="0.25">
      <c r="A1976" s="5" t="s">
        <v>192</v>
      </c>
      <c r="B1976" s="5" t="s">
        <v>19</v>
      </c>
      <c r="C1976" s="5" t="s">
        <v>86</v>
      </c>
      <c r="D1976" s="5" t="s">
        <v>87</v>
      </c>
      <c r="E1976" s="3">
        <v>45</v>
      </c>
      <c r="F1976" s="3">
        <v>2.4146162999999995E-2</v>
      </c>
      <c r="G1976" s="3">
        <v>4275</v>
      </c>
      <c r="H1976" s="3">
        <v>1.0760175E-2</v>
      </c>
      <c r="I1976" s="3">
        <v>3890.25</v>
      </c>
      <c r="J1976" s="3">
        <v>1.0753039999999998E-2</v>
      </c>
      <c r="K1976" s="3">
        <v>675</v>
      </c>
      <c r="L1976" s="3">
        <v>675</v>
      </c>
      <c r="M1976" s="3">
        <v>0</v>
      </c>
      <c r="N1976" s="3">
        <v>0</v>
      </c>
      <c r="O1976" s="3" t="str">
        <f t="shared" si="60"/>
        <v>2022</v>
      </c>
      <c r="P1976" s="3" t="str">
        <f t="shared" si="61"/>
        <v>06</v>
      </c>
      <c r="Q1976" s="3" t="s">
        <v>167</v>
      </c>
      <c r="R1976" s="5" t="s">
        <v>29</v>
      </c>
      <c r="T1976" s="3"/>
      <c r="U1976" s="3"/>
      <c r="V1976" s="3"/>
      <c r="W1976" s="3"/>
      <c r="X1976" s="3"/>
      <c r="Y1976" s="3"/>
      <c r="Z1976" s="3"/>
      <c r="AA1976" s="3"/>
      <c r="AB1976" s="3"/>
      <c r="AC1976" s="3"/>
      <c r="AD1976" s="3"/>
      <c r="AE1976"/>
      <c r="AF1976"/>
    </row>
    <row r="1977" spans="1:32" s="5" customFormat="1" x14ac:dyDescent="0.25">
      <c r="A1977" s="5" t="s">
        <v>192</v>
      </c>
      <c r="B1977" s="5" t="s">
        <v>19</v>
      </c>
      <c r="C1977" s="5" t="s">
        <v>90</v>
      </c>
      <c r="D1977" s="5" t="s">
        <v>91</v>
      </c>
      <c r="E1977" s="3">
        <v>1</v>
      </c>
      <c r="F1977" s="3">
        <v>5.3658139999999998E-4</v>
      </c>
      <c r="G1977" s="3">
        <v>830</v>
      </c>
      <c r="H1977" s="3">
        <v>2.0891099999999999E-3</v>
      </c>
      <c r="I1977" s="3">
        <v>755.3</v>
      </c>
      <c r="J1977" s="3">
        <v>2.0877246999999998E-3</v>
      </c>
      <c r="K1977" s="3">
        <v>60</v>
      </c>
      <c r="L1977" s="3">
        <v>60</v>
      </c>
      <c r="M1977" s="3">
        <v>0</v>
      </c>
      <c r="N1977" s="3">
        <v>0</v>
      </c>
      <c r="O1977" s="3" t="str">
        <f t="shared" si="60"/>
        <v>2022</v>
      </c>
      <c r="P1977" s="3" t="str">
        <f t="shared" si="61"/>
        <v>06</v>
      </c>
      <c r="Q1977" s="3" t="s">
        <v>167</v>
      </c>
      <c r="R1977" s="5" t="s">
        <v>23</v>
      </c>
      <c r="T1977" s="3"/>
      <c r="U1977" s="3"/>
      <c r="V1977" s="3"/>
      <c r="W1977" s="3"/>
      <c r="X1977" s="3"/>
      <c r="Y1977" s="3"/>
      <c r="Z1977" s="3"/>
      <c r="AA1977" s="3"/>
      <c r="AB1977" s="3"/>
      <c r="AC1977" s="3"/>
      <c r="AD1977" s="3"/>
      <c r="AE1977"/>
      <c r="AF1977"/>
    </row>
    <row r="1978" spans="1:32" s="5" customFormat="1" x14ac:dyDescent="0.25">
      <c r="A1978" s="5" t="s">
        <v>192</v>
      </c>
      <c r="B1978" s="5" t="s">
        <v>19</v>
      </c>
      <c r="C1978" s="5" t="s">
        <v>94</v>
      </c>
      <c r="D1978" s="5" t="s">
        <v>95</v>
      </c>
      <c r="E1978" s="3">
        <v>4</v>
      </c>
      <c r="F1978" s="3">
        <v>2.1463255999999999E-3</v>
      </c>
      <c r="G1978" s="3">
        <v>840</v>
      </c>
      <c r="H1978" s="3">
        <v>2.1142800000000001E-3</v>
      </c>
      <c r="I1978" s="3">
        <v>764.4</v>
      </c>
      <c r="J1978" s="3">
        <v>2.1128779999999995E-3</v>
      </c>
      <c r="K1978" s="3">
        <v>60</v>
      </c>
      <c r="L1978" s="3">
        <v>60</v>
      </c>
      <c r="M1978" s="3">
        <v>0</v>
      </c>
      <c r="N1978" s="3">
        <v>0</v>
      </c>
      <c r="O1978" s="3" t="str">
        <f t="shared" si="60"/>
        <v>2022</v>
      </c>
      <c r="P1978" s="3" t="str">
        <f t="shared" si="61"/>
        <v>06</v>
      </c>
      <c r="Q1978" s="3" t="s">
        <v>167</v>
      </c>
      <c r="R1978" s="5" t="s">
        <v>23</v>
      </c>
      <c r="T1978" s="3"/>
      <c r="U1978" s="3"/>
      <c r="V1978" s="3"/>
      <c r="W1978" s="3"/>
      <c r="X1978" s="3"/>
      <c r="Y1978" s="3"/>
      <c r="Z1978" s="3"/>
      <c r="AA1978" s="3"/>
      <c r="AB1978" s="3"/>
      <c r="AC1978" s="3"/>
      <c r="AD1978" s="3"/>
      <c r="AE1978"/>
      <c r="AF1978"/>
    </row>
    <row r="1979" spans="1:32" s="5" customFormat="1" x14ac:dyDescent="0.25">
      <c r="A1979" s="5" t="s">
        <v>192</v>
      </c>
      <c r="B1979" s="5" t="s">
        <v>19</v>
      </c>
      <c r="C1979" s="5" t="s">
        <v>119</v>
      </c>
      <c r="D1979" s="5" t="s">
        <v>120</v>
      </c>
      <c r="E1979" s="3">
        <v>15</v>
      </c>
      <c r="F1979" s="3">
        <v>8.0487209999999983E-3</v>
      </c>
      <c r="G1979" s="3">
        <v>11430</v>
      </c>
      <c r="H1979" s="3">
        <v>2.8769309999999999E-2</v>
      </c>
      <c r="I1979" s="3">
        <v>10546.08</v>
      </c>
      <c r="J1979" s="3">
        <v>2.9150419699999996E-2</v>
      </c>
      <c r="K1979" s="3">
        <v>450</v>
      </c>
      <c r="L1979" s="3">
        <v>450</v>
      </c>
      <c r="M1979" s="3">
        <v>0</v>
      </c>
      <c r="N1979" s="3">
        <v>0</v>
      </c>
      <c r="O1979" s="3" t="str">
        <f t="shared" si="60"/>
        <v>2022</v>
      </c>
      <c r="P1979" s="3" t="str">
        <f t="shared" si="61"/>
        <v>06</v>
      </c>
      <c r="Q1979" s="3" t="s">
        <v>167</v>
      </c>
      <c r="R1979" s="5" t="s">
        <v>23</v>
      </c>
      <c r="T1979" s="3"/>
      <c r="U1979" s="3"/>
      <c r="V1979" s="3"/>
      <c r="W1979" s="3"/>
      <c r="X1979" s="3"/>
      <c r="Y1979" s="3"/>
      <c r="Z1979" s="3"/>
      <c r="AA1979" s="3"/>
      <c r="AB1979" s="3"/>
      <c r="AC1979" s="3"/>
      <c r="AD1979" s="3"/>
      <c r="AE1979"/>
      <c r="AF1979"/>
    </row>
    <row r="1980" spans="1:32" s="5" customFormat="1" x14ac:dyDescent="0.25">
      <c r="A1980" s="5" t="s">
        <v>192</v>
      </c>
      <c r="B1980" s="5" t="s">
        <v>19</v>
      </c>
      <c r="C1980" s="5" t="s">
        <v>119</v>
      </c>
      <c r="D1980" s="5" t="s">
        <v>120</v>
      </c>
      <c r="E1980" s="3">
        <v>1</v>
      </c>
      <c r="F1980" s="3">
        <v>5.3658139999999998E-4</v>
      </c>
      <c r="G1980" s="3">
        <v>762</v>
      </c>
      <c r="H1980" s="3">
        <v>1.9179540000000001E-3</v>
      </c>
      <c r="I1980" s="3">
        <v>693.42</v>
      </c>
      <c r="J1980" s="3">
        <v>1.9166821999999999E-3</v>
      </c>
      <c r="K1980" s="3">
        <v>30</v>
      </c>
      <c r="L1980" s="3">
        <v>30</v>
      </c>
      <c r="M1980" s="3">
        <v>0</v>
      </c>
      <c r="N1980" s="3">
        <v>0</v>
      </c>
      <c r="O1980" s="3" t="str">
        <f t="shared" si="60"/>
        <v>2022</v>
      </c>
      <c r="P1980" s="3" t="str">
        <f t="shared" si="61"/>
        <v>06</v>
      </c>
      <c r="Q1980" s="3" t="s">
        <v>193</v>
      </c>
      <c r="R1980" s="5" t="s">
        <v>23</v>
      </c>
      <c r="T1980" s="3"/>
      <c r="U1980" s="3"/>
      <c r="V1980" s="3"/>
      <c r="W1980" s="3"/>
      <c r="X1980" s="3"/>
      <c r="Y1980" s="3"/>
      <c r="Z1980" s="3"/>
      <c r="AA1980" s="3"/>
      <c r="AB1980" s="3"/>
      <c r="AC1980" s="3"/>
      <c r="AD1980" s="3"/>
      <c r="AE1980"/>
      <c r="AF1980"/>
    </row>
    <row r="1981" spans="1:32" s="5" customFormat="1" x14ac:dyDescent="0.25">
      <c r="A1981" s="5" t="s">
        <v>192</v>
      </c>
      <c r="B1981" s="5" t="s">
        <v>19</v>
      </c>
      <c r="C1981" s="5" t="s">
        <v>98</v>
      </c>
      <c r="D1981" s="5" t="s">
        <v>99</v>
      </c>
      <c r="E1981" s="3">
        <v>4</v>
      </c>
      <c r="F1981" s="3">
        <v>2.1463255999999999E-3</v>
      </c>
      <c r="G1981" s="3">
        <v>0</v>
      </c>
      <c r="H1981" s="3">
        <v>0</v>
      </c>
      <c r="I1981" s="3">
        <v>0</v>
      </c>
      <c r="J1981" s="3">
        <v>0</v>
      </c>
      <c r="K1981" s="3">
        <v>0</v>
      </c>
      <c r="L1981" s="3">
        <v>0</v>
      </c>
      <c r="M1981" s="3">
        <v>5600</v>
      </c>
      <c r="N1981" s="3">
        <v>0</v>
      </c>
      <c r="O1981" s="3" t="str">
        <f t="shared" si="60"/>
        <v>2022</v>
      </c>
      <c r="P1981" s="3" t="str">
        <f t="shared" si="61"/>
        <v>06</v>
      </c>
      <c r="Q1981" s="3" t="s">
        <v>167</v>
      </c>
      <c r="R1981" s="5" t="s">
        <v>23</v>
      </c>
      <c r="T1981" s="3"/>
      <c r="U1981" s="3"/>
      <c r="V1981" s="3"/>
      <c r="W1981" s="3"/>
      <c r="X1981" s="3"/>
      <c r="Y1981" s="3"/>
      <c r="Z1981" s="3"/>
      <c r="AA1981" s="3"/>
      <c r="AB1981" s="3"/>
      <c r="AC1981" s="3"/>
      <c r="AD1981" s="3"/>
      <c r="AE1981"/>
      <c r="AF1981"/>
    </row>
    <row r="1982" spans="1:32" s="5" customFormat="1" x14ac:dyDescent="0.25">
      <c r="A1982" s="5" t="s">
        <v>192</v>
      </c>
      <c r="B1982" s="5" t="s">
        <v>19</v>
      </c>
      <c r="C1982" s="5" t="s">
        <v>100</v>
      </c>
      <c r="D1982" s="5" t="s">
        <v>101</v>
      </c>
      <c r="E1982" s="3">
        <v>4</v>
      </c>
      <c r="F1982" s="3">
        <v>2.1463255999999999E-3</v>
      </c>
      <c r="G1982" s="3">
        <v>0</v>
      </c>
      <c r="H1982" s="3">
        <v>0</v>
      </c>
      <c r="I1982" s="3">
        <v>0</v>
      </c>
      <c r="J1982" s="3">
        <v>0</v>
      </c>
      <c r="K1982" s="3">
        <v>0</v>
      </c>
      <c r="L1982" s="3">
        <v>0</v>
      </c>
      <c r="M1982" s="3">
        <v>3680</v>
      </c>
      <c r="N1982" s="3">
        <v>0</v>
      </c>
      <c r="O1982" s="3" t="str">
        <f t="shared" si="60"/>
        <v>2022</v>
      </c>
      <c r="P1982" s="3" t="str">
        <f t="shared" si="61"/>
        <v>06</v>
      </c>
      <c r="Q1982" s="3" t="s">
        <v>167</v>
      </c>
      <c r="R1982" s="5" t="s">
        <v>23</v>
      </c>
      <c r="T1982" s="3"/>
      <c r="U1982" s="3"/>
      <c r="V1982" s="3"/>
      <c r="W1982" s="3"/>
      <c r="X1982" s="3"/>
      <c r="Y1982" s="3"/>
      <c r="Z1982" s="3"/>
      <c r="AA1982" s="3"/>
      <c r="AB1982" s="3"/>
      <c r="AC1982" s="3"/>
      <c r="AD1982" s="3"/>
      <c r="AE1982"/>
      <c r="AF1982"/>
    </row>
    <row r="1983" spans="1:32" s="5" customFormat="1" x14ac:dyDescent="0.25">
      <c r="A1983" s="5" t="s">
        <v>192</v>
      </c>
      <c r="B1983" s="5" t="s">
        <v>19</v>
      </c>
      <c r="C1983" s="5" t="s">
        <v>102</v>
      </c>
      <c r="D1983" s="5" t="s">
        <v>103</v>
      </c>
      <c r="E1983" s="3">
        <v>2</v>
      </c>
      <c r="F1983" s="3">
        <v>1.0731628E-3</v>
      </c>
      <c r="G1983" s="3">
        <v>0</v>
      </c>
      <c r="H1983" s="3">
        <v>0</v>
      </c>
      <c r="I1983" s="3">
        <v>0</v>
      </c>
      <c r="J1983" s="3">
        <v>0</v>
      </c>
      <c r="K1983" s="3">
        <v>0</v>
      </c>
      <c r="L1983" s="3">
        <v>0</v>
      </c>
      <c r="M1983" s="3">
        <v>1100</v>
      </c>
      <c r="N1983" s="3">
        <v>0</v>
      </c>
      <c r="O1983" s="3" t="str">
        <f t="shared" si="60"/>
        <v>2022</v>
      </c>
      <c r="P1983" s="3" t="str">
        <f t="shared" si="61"/>
        <v>06</v>
      </c>
      <c r="Q1983" s="3" t="s">
        <v>167</v>
      </c>
      <c r="R1983" s="5" t="s">
        <v>23</v>
      </c>
      <c r="T1983" s="3"/>
      <c r="U1983" s="3"/>
      <c r="V1983" s="3"/>
      <c r="W1983" s="3"/>
      <c r="X1983" s="3"/>
      <c r="Y1983" s="3"/>
      <c r="Z1983" s="3"/>
      <c r="AA1983" s="3"/>
      <c r="AB1983" s="3"/>
      <c r="AC1983" s="3"/>
      <c r="AD1983" s="3"/>
      <c r="AE1983"/>
      <c r="AF1983"/>
    </row>
    <row r="1984" spans="1:32" s="5" customFormat="1" x14ac:dyDescent="0.25">
      <c r="A1984" s="5" t="s">
        <v>192</v>
      </c>
      <c r="B1984" s="5" t="s">
        <v>19</v>
      </c>
      <c r="C1984" s="5" t="s">
        <v>104</v>
      </c>
      <c r="D1984" s="5" t="s">
        <v>105</v>
      </c>
      <c r="E1984" s="3">
        <v>4</v>
      </c>
      <c r="F1984" s="3">
        <v>2.1463255999999999E-3</v>
      </c>
      <c r="G1984" s="3">
        <v>0</v>
      </c>
      <c r="H1984" s="3">
        <v>0</v>
      </c>
      <c r="I1984" s="3">
        <v>0</v>
      </c>
      <c r="J1984" s="3">
        <v>0</v>
      </c>
      <c r="K1984" s="3">
        <v>0</v>
      </c>
      <c r="L1984" s="3">
        <v>0</v>
      </c>
      <c r="M1984" s="3">
        <v>1460</v>
      </c>
      <c r="N1984" s="3">
        <v>0</v>
      </c>
      <c r="O1984" s="3" t="str">
        <f t="shared" si="60"/>
        <v>2022</v>
      </c>
      <c r="P1984" s="3" t="str">
        <f t="shared" si="61"/>
        <v>06</v>
      </c>
      <c r="Q1984" s="3" t="s">
        <v>167</v>
      </c>
      <c r="R1984" s="5" t="s">
        <v>23</v>
      </c>
      <c r="T1984" s="3"/>
      <c r="U1984" s="3"/>
      <c r="V1984" s="3"/>
      <c r="W1984" s="3"/>
      <c r="X1984" s="3"/>
      <c r="Y1984" s="3"/>
      <c r="Z1984" s="3"/>
      <c r="AA1984" s="3"/>
      <c r="AB1984" s="3"/>
      <c r="AC1984" s="3"/>
      <c r="AD1984" s="3"/>
      <c r="AE1984"/>
      <c r="AF1984"/>
    </row>
    <row r="1985" spans="1:32" s="5" customFormat="1" x14ac:dyDescent="0.25">
      <c r="A1985" s="5" t="s">
        <v>192</v>
      </c>
      <c r="B1985" s="5" t="s">
        <v>19</v>
      </c>
      <c r="C1985" s="5" t="s">
        <v>106</v>
      </c>
      <c r="D1985" s="5" t="s">
        <v>107</v>
      </c>
      <c r="E1985" s="3">
        <v>10</v>
      </c>
      <c r="F1985" s="3">
        <v>5.365814E-3</v>
      </c>
      <c r="G1985" s="3">
        <v>0</v>
      </c>
      <c r="H1985" s="3">
        <v>0</v>
      </c>
      <c r="I1985" s="3">
        <v>0</v>
      </c>
      <c r="J1985" s="3">
        <v>0</v>
      </c>
      <c r="K1985" s="3">
        <v>0</v>
      </c>
      <c r="L1985" s="3">
        <v>0</v>
      </c>
      <c r="M1985" s="3">
        <v>1800</v>
      </c>
      <c r="N1985" s="3">
        <v>0</v>
      </c>
      <c r="O1985" s="3" t="str">
        <f t="shared" si="60"/>
        <v>2022</v>
      </c>
      <c r="P1985" s="3" t="str">
        <f t="shared" si="61"/>
        <v>06</v>
      </c>
      <c r="Q1985" s="3" t="s">
        <v>167</v>
      </c>
      <c r="R1985" s="5" t="s">
        <v>23</v>
      </c>
      <c r="T1985" s="3"/>
      <c r="U1985" s="3"/>
      <c r="V1985" s="3"/>
      <c r="W1985" s="3"/>
      <c r="X1985" s="3"/>
      <c r="Y1985" s="3"/>
      <c r="Z1985" s="3"/>
      <c r="AA1985" s="3"/>
      <c r="AB1985" s="3"/>
      <c r="AC1985" s="3"/>
      <c r="AD1985" s="3"/>
      <c r="AE1985"/>
      <c r="AF1985"/>
    </row>
    <row r="1986" spans="1:32" s="5" customFormat="1" x14ac:dyDescent="0.25">
      <c r="A1986" s="5" t="s">
        <v>192</v>
      </c>
      <c r="B1986" s="5" t="s">
        <v>19</v>
      </c>
      <c r="C1986" s="5" t="s">
        <v>112</v>
      </c>
      <c r="D1986" s="5" t="s">
        <v>138</v>
      </c>
      <c r="E1986" s="3">
        <v>8</v>
      </c>
      <c r="F1986" s="3">
        <v>4.2926511999999998E-3</v>
      </c>
      <c r="G1986" s="3">
        <v>0</v>
      </c>
      <c r="H1986" s="3">
        <v>0</v>
      </c>
      <c r="I1986" s="3">
        <v>0</v>
      </c>
      <c r="J1986" s="3">
        <v>0</v>
      </c>
      <c r="K1986" s="3">
        <v>0</v>
      </c>
      <c r="L1986" s="3">
        <v>0</v>
      </c>
      <c r="M1986" s="3">
        <v>0</v>
      </c>
      <c r="N1986" s="3">
        <v>0</v>
      </c>
      <c r="O1986" s="3" t="str">
        <f t="shared" si="60"/>
        <v>2022</v>
      </c>
      <c r="P1986" s="3" t="str">
        <f t="shared" si="61"/>
        <v>06</v>
      </c>
      <c r="Q1986" s="3" t="s">
        <v>193</v>
      </c>
      <c r="R1986" s="5" t="s">
        <v>23</v>
      </c>
      <c r="T1986" s="3"/>
      <c r="U1986" s="3"/>
      <c r="V1986" s="3"/>
      <c r="W1986" s="3"/>
      <c r="X1986" s="3"/>
      <c r="Y1986" s="3"/>
      <c r="Z1986" s="3"/>
      <c r="AA1986" s="3"/>
      <c r="AB1986" s="3"/>
      <c r="AC1986" s="3"/>
      <c r="AD1986" s="3"/>
      <c r="AE1986"/>
      <c r="AF1986"/>
    </row>
    <row r="1987" spans="1:32" s="5" customFormat="1" x14ac:dyDescent="0.25">
      <c r="A1987" s="5" t="s">
        <v>192</v>
      </c>
      <c r="B1987" s="5" t="s">
        <v>19</v>
      </c>
      <c r="C1987" s="5" t="s">
        <v>125</v>
      </c>
      <c r="D1987" s="5" t="s">
        <v>126</v>
      </c>
      <c r="E1987" s="3">
        <v>6</v>
      </c>
      <c r="F1987" s="3">
        <v>3.2194883999999992E-3</v>
      </c>
      <c r="G1987" s="3">
        <v>0</v>
      </c>
      <c r="H1987" s="3">
        <v>0</v>
      </c>
      <c r="I1987" s="3">
        <v>0</v>
      </c>
      <c r="J1987" s="3">
        <v>0</v>
      </c>
      <c r="K1987" s="3">
        <v>0</v>
      </c>
      <c r="L1987" s="3">
        <v>0</v>
      </c>
      <c r="M1987" s="3">
        <v>12030</v>
      </c>
      <c r="N1987" s="3">
        <v>0</v>
      </c>
      <c r="O1987" s="3" t="str">
        <f t="shared" ref="O1987:O2050" si="62">MID(A1987,4,4)</f>
        <v>2022</v>
      </c>
      <c r="P1987" s="3" t="str">
        <f t="shared" ref="P1987:P2050" si="63">LEFT(A1987,2)</f>
        <v>06</v>
      </c>
      <c r="Q1987" s="3" t="s">
        <v>167</v>
      </c>
      <c r="R1987" s="5" t="s">
        <v>23</v>
      </c>
      <c r="T1987" s="3"/>
      <c r="U1987" s="3"/>
      <c r="V1987" s="3"/>
      <c r="W1987" s="3"/>
      <c r="X1987" s="3"/>
      <c r="Y1987" s="3"/>
      <c r="Z1987" s="3"/>
      <c r="AA1987" s="3"/>
      <c r="AB1987" s="3"/>
      <c r="AC1987" s="3"/>
      <c r="AD1987" s="3"/>
      <c r="AE1987"/>
      <c r="AF1987"/>
    </row>
    <row r="1988" spans="1:32" s="5" customFormat="1" x14ac:dyDescent="0.25">
      <c r="A1988" s="5" t="s">
        <v>192</v>
      </c>
      <c r="B1988" s="5" t="s">
        <v>19</v>
      </c>
      <c r="C1988" s="5" t="s">
        <v>127</v>
      </c>
      <c r="D1988" s="5" t="s">
        <v>218</v>
      </c>
      <c r="E1988" s="3">
        <v>4</v>
      </c>
      <c r="F1988" s="3">
        <v>2.1463255999999999E-3</v>
      </c>
      <c r="G1988" s="3">
        <v>0</v>
      </c>
      <c r="H1988" s="3">
        <v>0</v>
      </c>
      <c r="I1988" s="3">
        <v>0</v>
      </c>
      <c r="J1988" s="3">
        <v>0</v>
      </c>
      <c r="K1988" s="3">
        <v>0</v>
      </c>
      <c r="L1988" s="3">
        <v>0</v>
      </c>
      <c r="M1988" s="3">
        <v>6440</v>
      </c>
      <c r="N1988" s="3">
        <v>0</v>
      </c>
      <c r="O1988" s="3" t="str">
        <f t="shared" si="62"/>
        <v>2022</v>
      </c>
      <c r="P1988" s="3" t="str">
        <f t="shared" si="63"/>
        <v>06</v>
      </c>
      <c r="Q1988" s="3" t="s">
        <v>167</v>
      </c>
      <c r="R1988" s="5" t="s">
        <v>23</v>
      </c>
      <c r="T1988" s="3"/>
      <c r="U1988" s="3"/>
      <c r="V1988" s="3"/>
      <c r="W1988" s="3"/>
      <c r="X1988" s="3"/>
      <c r="Y1988" s="3"/>
      <c r="Z1988" s="3"/>
      <c r="AA1988" s="3"/>
      <c r="AB1988" s="3"/>
      <c r="AC1988" s="3"/>
      <c r="AD1988" s="3"/>
      <c r="AE1988"/>
      <c r="AF1988"/>
    </row>
    <row r="1989" spans="1:32" s="5" customFormat="1" x14ac:dyDescent="0.25">
      <c r="A1989" s="5" t="s">
        <v>192</v>
      </c>
      <c r="B1989" s="5" t="s">
        <v>19</v>
      </c>
      <c r="C1989" s="5" t="s">
        <v>129</v>
      </c>
      <c r="D1989" s="5" t="s">
        <v>219</v>
      </c>
      <c r="E1989" s="3">
        <v>1</v>
      </c>
      <c r="F1989" s="3">
        <v>5.3658139999999998E-4</v>
      </c>
      <c r="G1989" s="3">
        <v>0</v>
      </c>
      <c r="H1989" s="3">
        <v>0</v>
      </c>
      <c r="I1989" s="3">
        <v>0</v>
      </c>
      <c r="J1989" s="3">
        <v>0</v>
      </c>
      <c r="K1989" s="3">
        <v>0</v>
      </c>
      <c r="L1989" s="3">
        <v>0</v>
      </c>
      <c r="M1989" s="3">
        <v>800</v>
      </c>
      <c r="N1989" s="3">
        <v>0</v>
      </c>
      <c r="O1989" s="3" t="str">
        <f t="shared" si="62"/>
        <v>2022</v>
      </c>
      <c r="P1989" s="3" t="str">
        <f t="shared" si="63"/>
        <v>06</v>
      </c>
      <c r="Q1989" s="3" t="s">
        <v>193</v>
      </c>
      <c r="R1989" s="5" t="s">
        <v>23</v>
      </c>
      <c r="T1989" s="3"/>
      <c r="U1989" s="3"/>
      <c r="V1989" s="3"/>
      <c r="W1989" s="3"/>
      <c r="X1989" s="3"/>
      <c r="Y1989" s="3"/>
      <c r="Z1989" s="3"/>
      <c r="AA1989" s="3"/>
      <c r="AB1989" s="3"/>
      <c r="AC1989" s="3"/>
      <c r="AD1989" s="3"/>
      <c r="AE1989"/>
      <c r="AF1989"/>
    </row>
    <row r="1990" spans="1:32" s="5" customFormat="1" x14ac:dyDescent="0.25">
      <c r="A1990" s="5" t="s">
        <v>192</v>
      </c>
      <c r="B1990" s="5" t="s">
        <v>19</v>
      </c>
      <c r="C1990" s="5" t="s">
        <v>129</v>
      </c>
      <c r="D1990" s="5" t="s">
        <v>219</v>
      </c>
      <c r="E1990" s="3">
        <v>20</v>
      </c>
      <c r="F1990" s="3">
        <v>1.0731628E-2</v>
      </c>
      <c r="G1990" s="3">
        <v>0</v>
      </c>
      <c r="H1990" s="3">
        <v>0</v>
      </c>
      <c r="I1990" s="3">
        <v>0</v>
      </c>
      <c r="J1990" s="3">
        <v>0</v>
      </c>
      <c r="K1990" s="3">
        <v>0</v>
      </c>
      <c r="L1990" s="3">
        <v>0</v>
      </c>
      <c r="M1990" s="3">
        <v>16000</v>
      </c>
      <c r="N1990" s="3">
        <v>0</v>
      </c>
      <c r="O1990" s="3" t="str">
        <f t="shared" si="62"/>
        <v>2022</v>
      </c>
      <c r="P1990" s="3" t="str">
        <f t="shared" si="63"/>
        <v>06</v>
      </c>
      <c r="Q1990" s="3" t="s">
        <v>167</v>
      </c>
      <c r="R1990" s="5" t="s">
        <v>23</v>
      </c>
      <c r="T1990" s="3"/>
      <c r="U1990" s="3"/>
      <c r="V1990" s="3"/>
      <c r="W1990" s="3"/>
      <c r="X1990" s="3"/>
      <c r="Y1990" s="3"/>
      <c r="Z1990" s="3"/>
      <c r="AA1990" s="3"/>
      <c r="AB1990" s="3"/>
      <c r="AC1990" s="3"/>
      <c r="AD1990" s="3"/>
      <c r="AE1990"/>
      <c r="AF1990"/>
    </row>
    <row r="1991" spans="1:32" s="5" customFormat="1" x14ac:dyDescent="0.25">
      <c r="A1991" s="5" t="s">
        <v>194</v>
      </c>
      <c r="B1991" s="5" t="s">
        <v>19</v>
      </c>
      <c r="C1991" s="5" t="s">
        <v>20</v>
      </c>
      <c r="D1991" s="5" t="s">
        <v>21</v>
      </c>
      <c r="E1991" s="3">
        <v>7</v>
      </c>
      <c r="F1991" s="3">
        <v>3.7560697999999997E-3</v>
      </c>
      <c r="G1991" s="3">
        <v>427</v>
      </c>
      <c r="H1991" s="3">
        <v>1.0747589999999998E-3</v>
      </c>
      <c r="I1991" s="3">
        <v>388.57</v>
      </c>
      <c r="J1991" s="3">
        <v>1.0740463E-3</v>
      </c>
      <c r="K1991" s="3">
        <v>70</v>
      </c>
      <c r="L1991" s="3">
        <v>70</v>
      </c>
      <c r="M1991" s="3">
        <v>0</v>
      </c>
      <c r="N1991" s="3">
        <v>0</v>
      </c>
      <c r="O1991" s="3" t="str">
        <f t="shared" si="62"/>
        <v>2019</v>
      </c>
      <c r="P1991" s="3" t="str">
        <f t="shared" si="63"/>
        <v>07</v>
      </c>
      <c r="Q1991" s="3" t="s">
        <v>22</v>
      </c>
      <c r="R1991" s="5" t="s">
        <v>23</v>
      </c>
      <c r="T1991" s="3"/>
      <c r="U1991" s="3"/>
      <c r="V1991" s="3"/>
      <c r="W1991" s="3"/>
      <c r="X1991" s="3"/>
      <c r="Y1991" s="3"/>
      <c r="Z1991" s="3"/>
      <c r="AA1991" s="3"/>
      <c r="AB1991" s="3"/>
      <c r="AC1991" s="3"/>
      <c r="AD1991" s="3"/>
      <c r="AE1991"/>
      <c r="AF1991"/>
    </row>
    <row r="1992" spans="1:32" s="5" customFormat="1" x14ac:dyDescent="0.25">
      <c r="A1992" s="5" t="s">
        <v>194</v>
      </c>
      <c r="B1992" s="5" t="s">
        <v>19</v>
      </c>
      <c r="C1992" s="5" t="s">
        <v>20</v>
      </c>
      <c r="D1992" s="5" t="s">
        <v>21</v>
      </c>
      <c r="E1992" s="3">
        <v>2</v>
      </c>
      <c r="F1992" s="3">
        <v>1.0731628E-3</v>
      </c>
      <c r="G1992" s="3">
        <v>122</v>
      </c>
      <c r="H1992" s="3">
        <v>3.0707399999999995E-4</v>
      </c>
      <c r="I1992" s="3">
        <v>111.02000000000001</v>
      </c>
      <c r="J1992" s="3">
        <v>3.0687040000000008E-4</v>
      </c>
      <c r="K1992" s="3">
        <v>20</v>
      </c>
      <c r="L1992" s="3">
        <v>20</v>
      </c>
      <c r="M1992" s="3">
        <v>0</v>
      </c>
      <c r="N1992" s="3">
        <v>0</v>
      </c>
      <c r="O1992" s="3" t="str">
        <f t="shared" si="62"/>
        <v>2019</v>
      </c>
      <c r="P1992" s="3" t="str">
        <f t="shared" si="63"/>
        <v>07</v>
      </c>
      <c r="Q1992" s="3" t="s">
        <v>22</v>
      </c>
      <c r="R1992" s="5" t="s">
        <v>23</v>
      </c>
      <c r="T1992" s="3"/>
      <c r="U1992" s="3"/>
      <c r="V1992" s="3"/>
      <c r="W1992" s="3"/>
      <c r="X1992" s="3"/>
      <c r="Y1992" s="3"/>
      <c r="Z1992" s="3"/>
      <c r="AA1992" s="3"/>
      <c r="AB1992" s="3"/>
      <c r="AC1992" s="3"/>
      <c r="AD1992" s="3"/>
      <c r="AE1992"/>
      <c r="AF1992"/>
    </row>
    <row r="1993" spans="1:32" s="5" customFormat="1" x14ac:dyDescent="0.25">
      <c r="A1993" s="5" t="s">
        <v>194</v>
      </c>
      <c r="B1993" s="5" t="s">
        <v>19</v>
      </c>
      <c r="C1993" s="5" t="s">
        <v>20</v>
      </c>
      <c r="D1993" s="5" t="s">
        <v>21</v>
      </c>
      <c r="E1993" s="3">
        <v>46</v>
      </c>
      <c r="F1993" s="3">
        <v>2.4682744400000001E-2</v>
      </c>
      <c r="G1993" s="3">
        <v>2806</v>
      </c>
      <c r="H1993" s="3">
        <v>7.0627019999999988E-3</v>
      </c>
      <c r="I1993" s="3">
        <v>2565.0500000000002</v>
      </c>
      <c r="J1993" s="3">
        <v>7.0900546999999991E-3</v>
      </c>
      <c r="K1993" s="3">
        <v>460</v>
      </c>
      <c r="L1993" s="3">
        <v>460</v>
      </c>
      <c r="M1993" s="3">
        <v>0</v>
      </c>
      <c r="N1993" s="3">
        <v>0</v>
      </c>
      <c r="O1993" s="3" t="str">
        <f t="shared" si="62"/>
        <v>2019</v>
      </c>
      <c r="P1993" s="3" t="str">
        <f t="shared" si="63"/>
        <v>07</v>
      </c>
      <c r="Q1993" s="3" t="s">
        <v>22</v>
      </c>
      <c r="R1993" s="5" t="s">
        <v>23</v>
      </c>
      <c r="T1993" s="3"/>
      <c r="U1993" s="3"/>
      <c r="V1993" s="3"/>
      <c r="W1993" s="3"/>
      <c r="X1993" s="3"/>
      <c r="Y1993" s="3"/>
      <c r="Z1993" s="3"/>
      <c r="AA1993" s="3"/>
      <c r="AB1993" s="3"/>
      <c r="AC1993" s="3"/>
      <c r="AD1993" s="3"/>
      <c r="AE1993"/>
      <c r="AF1993"/>
    </row>
    <row r="1994" spans="1:32" s="5" customFormat="1" x14ac:dyDescent="0.25">
      <c r="A1994" s="5" t="s">
        <v>194</v>
      </c>
      <c r="B1994" s="5" t="s">
        <v>19</v>
      </c>
      <c r="C1994" s="5" t="s">
        <v>24</v>
      </c>
      <c r="D1994" s="5" t="s">
        <v>25</v>
      </c>
      <c r="E1994" s="3">
        <v>1</v>
      </c>
      <c r="F1994" s="3">
        <v>5.3658139999999998E-4</v>
      </c>
      <c r="G1994" s="3">
        <v>38</v>
      </c>
      <c r="H1994" s="3">
        <v>9.5646000000000012E-5</v>
      </c>
      <c r="I1994" s="3">
        <v>34.58</v>
      </c>
      <c r="J1994" s="3">
        <v>9.5582600000000009E-5</v>
      </c>
      <c r="K1994" s="3">
        <v>5</v>
      </c>
      <c r="L1994" s="3">
        <v>5</v>
      </c>
      <c r="M1994" s="3">
        <v>0</v>
      </c>
      <c r="N1994" s="3">
        <v>0</v>
      </c>
      <c r="O1994" s="3" t="str">
        <f t="shared" si="62"/>
        <v>2019</v>
      </c>
      <c r="P1994" s="3" t="str">
        <f t="shared" si="63"/>
        <v>07</v>
      </c>
      <c r="Q1994" s="3" t="s">
        <v>22</v>
      </c>
      <c r="R1994" s="5" t="s">
        <v>23</v>
      </c>
      <c r="T1994" s="3"/>
      <c r="U1994" s="3"/>
      <c r="V1994" s="3"/>
      <c r="W1994" s="3"/>
      <c r="X1994" s="3"/>
      <c r="Y1994" s="3"/>
      <c r="Z1994" s="3"/>
      <c r="AA1994" s="3"/>
      <c r="AB1994" s="3"/>
      <c r="AC1994" s="3"/>
      <c r="AD1994" s="3"/>
      <c r="AE1994"/>
      <c r="AF1994"/>
    </row>
    <row r="1995" spans="1:32" s="5" customFormat="1" x14ac:dyDescent="0.25">
      <c r="A1995" s="5" t="s">
        <v>194</v>
      </c>
      <c r="B1995" s="5" t="s">
        <v>19</v>
      </c>
      <c r="C1995" s="5" t="s">
        <v>24</v>
      </c>
      <c r="D1995" s="5" t="s">
        <v>25</v>
      </c>
      <c r="E1995" s="3">
        <v>75</v>
      </c>
      <c r="F1995" s="3">
        <v>4.0243604999999995E-2</v>
      </c>
      <c r="G1995" s="3">
        <v>2850</v>
      </c>
      <c r="H1995" s="3">
        <v>7.1734500000000005E-3</v>
      </c>
      <c r="I1995" s="3">
        <v>2600.7200000000003</v>
      </c>
      <c r="J1995" s="3">
        <v>7.1886502000000005E-3</v>
      </c>
      <c r="K1995" s="3">
        <v>375</v>
      </c>
      <c r="L1995" s="3">
        <v>375</v>
      </c>
      <c r="M1995" s="3">
        <v>0</v>
      </c>
      <c r="N1995" s="3">
        <v>0</v>
      </c>
      <c r="O1995" s="3" t="str">
        <f t="shared" si="62"/>
        <v>2019</v>
      </c>
      <c r="P1995" s="3" t="str">
        <f t="shared" si="63"/>
        <v>07</v>
      </c>
      <c r="Q1995" s="3" t="s">
        <v>22</v>
      </c>
      <c r="R1995" s="5" t="s">
        <v>23</v>
      </c>
      <c r="T1995" s="3"/>
      <c r="U1995" s="3"/>
      <c r="V1995" s="3"/>
      <c r="W1995" s="3"/>
      <c r="X1995" s="3"/>
      <c r="Y1995" s="3"/>
      <c r="Z1995" s="3"/>
      <c r="AA1995" s="3"/>
      <c r="AB1995" s="3"/>
      <c r="AC1995" s="3"/>
      <c r="AD1995" s="3"/>
      <c r="AE1995"/>
      <c r="AF1995"/>
    </row>
    <row r="1996" spans="1:32" s="5" customFormat="1" x14ac:dyDescent="0.25">
      <c r="A1996" s="5" t="s">
        <v>194</v>
      </c>
      <c r="B1996" s="5" t="s">
        <v>19</v>
      </c>
      <c r="C1996" s="5" t="s">
        <v>24</v>
      </c>
      <c r="D1996" s="5" t="s">
        <v>25</v>
      </c>
      <c r="E1996" s="3">
        <v>10</v>
      </c>
      <c r="F1996" s="3">
        <v>5.365814E-3</v>
      </c>
      <c r="G1996" s="3">
        <v>380</v>
      </c>
      <c r="H1996" s="3">
        <v>9.5646000000000012E-4</v>
      </c>
      <c r="I1996" s="3">
        <v>345.8</v>
      </c>
      <c r="J1996" s="3">
        <v>9.5582579999999983E-4</v>
      </c>
      <c r="K1996" s="3">
        <v>50</v>
      </c>
      <c r="L1996" s="3">
        <v>50</v>
      </c>
      <c r="M1996" s="3">
        <v>0</v>
      </c>
      <c r="N1996" s="3">
        <v>0</v>
      </c>
      <c r="O1996" s="3" t="str">
        <f t="shared" si="62"/>
        <v>2019</v>
      </c>
      <c r="P1996" s="3" t="str">
        <f t="shared" si="63"/>
        <v>07</v>
      </c>
      <c r="Q1996" s="3" t="s">
        <v>22</v>
      </c>
      <c r="R1996" s="5" t="s">
        <v>23</v>
      </c>
      <c r="T1996" s="3"/>
      <c r="U1996" s="3"/>
      <c r="V1996" s="3"/>
      <c r="W1996" s="3"/>
      <c r="X1996" s="3"/>
      <c r="Y1996" s="3"/>
      <c r="Z1996" s="3"/>
      <c r="AA1996" s="3"/>
      <c r="AB1996" s="3"/>
      <c r="AC1996" s="3"/>
      <c r="AD1996" s="3"/>
      <c r="AE1996"/>
      <c r="AF1996"/>
    </row>
    <row r="1997" spans="1:32" s="5" customFormat="1" x14ac:dyDescent="0.25">
      <c r="A1997" s="5" t="s">
        <v>194</v>
      </c>
      <c r="B1997" s="5" t="s">
        <v>19</v>
      </c>
      <c r="C1997" s="5" t="s">
        <v>26</v>
      </c>
      <c r="D1997" s="5" t="s">
        <v>27</v>
      </c>
      <c r="E1997" s="3">
        <v>138</v>
      </c>
      <c r="F1997" s="3">
        <v>7.4048233200000008E-2</v>
      </c>
      <c r="G1997" s="3">
        <v>10764</v>
      </c>
      <c r="H1997" s="3">
        <v>2.7092988000000002E-2</v>
      </c>
      <c r="I1997" s="3">
        <v>9884.16</v>
      </c>
      <c r="J1997" s="3">
        <v>2.7320806699999999E-2</v>
      </c>
      <c r="K1997" s="3">
        <v>1380</v>
      </c>
      <c r="L1997" s="3">
        <v>1380</v>
      </c>
      <c r="M1997" s="3">
        <v>0</v>
      </c>
      <c r="N1997" s="3">
        <v>0</v>
      </c>
      <c r="O1997" s="3" t="str">
        <f t="shared" si="62"/>
        <v>2019</v>
      </c>
      <c r="P1997" s="3" t="str">
        <f t="shared" si="63"/>
        <v>07</v>
      </c>
      <c r="Q1997" s="3" t="s">
        <v>22</v>
      </c>
      <c r="R1997" s="5" t="s">
        <v>23</v>
      </c>
      <c r="T1997" s="3"/>
      <c r="U1997" s="3"/>
      <c r="V1997" s="3"/>
      <c r="W1997" s="3"/>
      <c r="X1997" s="3"/>
      <c r="Y1997" s="3"/>
      <c r="Z1997" s="3"/>
      <c r="AA1997" s="3"/>
      <c r="AB1997" s="3"/>
      <c r="AC1997" s="3"/>
      <c r="AD1997" s="3"/>
      <c r="AE1997"/>
      <c r="AF1997"/>
    </row>
    <row r="1998" spans="1:32" s="5" customFormat="1" x14ac:dyDescent="0.25">
      <c r="A1998" s="5" t="s">
        <v>194</v>
      </c>
      <c r="B1998" s="5" t="s">
        <v>19</v>
      </c>
      <c r="C1998" s="5" t="s">
        <v>26</v>
      </c>
      <c r="D1998" s="5" t="s">
        <v>27</v>
      </c>
      <c r="E1998" s="3">
        <v>17</v>
      </c>
      <c r="F1998" s="3">
        <v>9.1218838000000028E-3</v>
      </c>
      <c r="G1998" s="3">
        <v>1326</v>
      </c>
      <c r="H1998" s="3">
        <v>3.3375420000000002E-3</v>
      </c>
      <c r="I1998" s="3">
        <v>1206.6600000000001</v>
      </c>
      <c r="J1998" s="3">
        <v>3.3353289000000001E-3</v>
      </c>
      <c r="K1998" s="3">
        <v>170</v>
      </c>
      <c r="L1998" s="3">
        <v>170</v>
      </c>
      <c r="M1998" s="3">
        <v>0</v>
      </c>
      <c r="N1998" s="3">
        <v>0</v>
      </c>
      <c r="O1998" s="3" t="str">
        <f t="shared" si="62"/>
        <v>2019</v>
      </c>
      <c r="P1998" s="3" t="str">
        <f t="shared" si="63"/>
        <v>07</v>
      </c>
      <c r="Q1998" s="3" t="s">
        <v>22</v>
      </c>
      <c r="R1998" s="5" t="s">
        <v>23</v>
      </c>
      <c r="T1998" s="3"/>
      <c r="U1998" s="3"/>
      <c r="V1998" s="3"/>
      <c r="W1998" s="3"/>
      <c r="X1998" s="3"/>
      <c r="Y1998" s="3"/>
      <c r="Z1998" s="3"/>
      <c r="AA1998" s="3"/>
      <c r="AB1998" s="3"/>
      <c r="AC1998" s="3"/>
      <c r="AD1998" s="3"/>
      <c r="AE1998"/>
      <c r="AF1998"/>
    </row>
    <row r="1999" spans="1:32" s="5" customFormat="1" x14ac:dyDescent="0.25">
      <c r="A1999" s="5" t="s">
        <v>194</v>
      </c>
      <c r="B1999" s="5" t="s">
        <v>19</v>
      </c>
      <c r="C1999" s="5" t="s">
        <v>26</v>
      </c>
      <c r="D1999" s="5" t="s">
        <v>27</v>
      </c>
      <c r="E1999" s="3">
        <v>99</v>
      </c>
      <c r="F1999" s="3">
        <v>5.3121558599999993E-2</v>
      </c>
      <c r="G1999" s="3">
        <v>7722</v>
      </c>
      <c r="H1999" s="3">
        <v>1.9436273999999996E-2</v>
      </c>
      <c r="I1999" s="3">
        <v>7027.0199999999995</v>
      </c>
      <c r="J1999" s="3">
        <v>1.9423386000000001E-2</v>
      </c>
      <c r="K1999" s="3">
        <v>990</v>
      </c>
      <c r="L1999" s="3">
        <v>990</v>
      </c>
      <c r="M1999" s="3">
        <v>0</v>
      </c>
      <c r="N1999" s="3">
        <v>0</v>
      </c>
      <c r="O1999" s="3" t="str">
        <f t="shared" si="62"/>
        <v>2019</v>
      </c>
      <c r="P1999" s="3" t="str">
        <f t="shared" si="63"/>
        <v>07</v>
      </c>
      <c r="Q1999" s="3" t="s">
        <v>22</v>
      </c>
      <c r="R1999" s="5" t="s">
        <v>23</v>
      </c>
      <c r="T1999" s="3"/>
      <c r="U1999" s="3"/>
      <c r="V1999" s="3"/>
      <c r="W1999" s="3"/>
      <c r="X1999" s="3"/>
      <c r="Y1999" s="3"/>
      <c r="Z1999" s="3"/>
      <c r="AA1999" s="3"/>
      <c r="AB1999" s="3"/>
      <c r="AC1999" s="3"/>
      <c r="AD1999" s="3"/>
      <c r="AE1999"/>
      <c r="AF1999"/>
    </row>
    <row r="2000" spans="1:32" s="5" customFormat="1" x14ac:dyDescent="0.25">
      <c r="A2000" s="5" t="s">
        <v>194</v>
      </c>
      <c r="B2000" s="5" t="s">
        <v>19</v>
      </c>
      <c r="C2000" s="5" t="s">
        <v>30</v>
      </c>
      <c r="D2000" s="5" t="s">
        <v>31</v>
      </c>
      <c r="E2000" s="3">
        <v>1</v>
      </c>
      <c r="F2000" s="3">
        <v>5.3658139999999998E-4</v>
      </c>
      <c r="G2000" s="3">
        <v>38</v>
      </c>
      <c r="H2000" s="3">
        <v>9.5646000000000012E-5</v>
      </c>
      <c r="I2000" s="3">
        <v>34.58</v>
      </c>
      <c r="J2000" s="3">
        <v>9.5582600000000009E-5</v>
      </c>
      <c r="K2000" s="3">
        <v>5</v>
      </c>
      <c r="L2000" s="3">
        <v>5</v>
      </c>
      <c r="M2000" s="3">
        <v>0</v>
      </c>
      <c r="N2000" s="3">
        <v>0</v>
      </c>
      <c r="O2000" s="3" t="str">
        <f t="shared" si="62"/>
        <v>2019</v>
      </c>
      <c r="P2000" s="3" t="str">
        <f t="shared" si="63"/>
        <v>07</v>
      </c>
      <c r="Q2000" s="3" t="s">
        <v>32</v>
      </c>
      <c r="R2000" s="5" t="s">
        <v>23</v>
      </c>
      <c r="T2000" s="3"/>
      <c r="U2000" s="3"/>
      <c r="V2000" s="3"/>
      <c r="W2000" s="3"/>
      <c r="X2000" s="3"/>
      <c r="Y2000" s="3"/>
      <c r="Z2000" s="3"/>
      <c r="AA2000" s="3"/>
      <c r="AB2000" s="3"/>
      <c r="AC2000" s="3"/>
      <c r="AD2000" s="3"/>
      <c r="AE2000"/>
      <c r="AF2000"/>
    </row>
    <row r="2001" spans="1:32" s="5" customFormat="1" x14ac:dyDescent="0.25">
      <c r="A2001" s="5" t="s">
        <v>194</v>
      </c>
      <c r="B2001" s="5" t="s">
        <v>19</v>
      </c>
      <c r="C2001" s="5" t="s">
        <v>30</v>
      </c>
      <c r="D2001" s="5" t="s">
        <v>31</v>
      </c>
      <c r="E2001" s="3">
        <v>38</v>
      </c>
      <c r="F2001" s="3">
        <v>2.0390093199999994E-2</v>
      </c>
      <c r="G2001" s="3">
        <v>1444</v>
      </c>
      <c r="H2001" s="3">
        <v>3.634548E-3</v>
      </c>
      <c r="I2001" s="3">
        <v>1314.04</v>
      </c>
      <c r="J2001" s="3">
        <v>3.632138E-3</v>
      </c>
      <c r="K2001" s="3">
        <v>190</v>
      </c>
      <c r="L2001" s="3">
        <v>190</v>
      </c>
      <c r="M2001" s="3">
        <v>0</v>
      </c>
      <c r="N2001" s="3">
        <v>0</v>
      </c>
      <c r="O2001" s="3" t="str">
        <f t="shared" si="62"/>
        <v>2019</v>
      </c>
      <c r="P2001" s="3" t="str">
        <f t="shared" si="63"/>
        <v>07</v>
      </c>
      <c r="Q2001" s="3" t="s">
        <v>22</v>
      </c>
      <c r="R2001" s="5" t="s">
        <v>23</v>
      </c>
      <c r="T2001" s="3"/>
      <c r="U2001" s="3"/>
      <c r="V2001" s="3"/>
      <c r="W2001" s="3"/>
      <c r="X2001" s="3"/>
      <c r="Y2001" s="3"/>
      <c r="Z2001" s="3"/>
      <c r="AA2001" s="3"/>
      <c r="AB2001" s="3"/>
      <c r="AC2001" s="3"/>
      <c r="AD2001" s="3"/>
      <c r="AE2001"/>
      <c r="AF2001"/>
    </row>
    <row r="2002" spans="1:32" s="5" customFormat="1" x14ac:dyDescent="0.25">
      <c r="A2002" s="5" t="s">
        <v>194</v>
      </c>
      <c r="B2002" s="5" t="s">
        <v>19</v>
      </c>
      <c r="C2002" s="5" t="s">
        <v>30</v>
      </c>
      <c r="D2002" s="5" t="s">
        <v>31</v>
      </c>
      <c r="E2002" s="3">
        <v>14</v>
      </c>
      <c r="F2002" s="3">
        <v>7.5121395999999995E-3</v>
      </c>
      <c r="G2002" s="3">
        <v>532</v>
      </c>
      <c r="H2002" s="3">
        <v>1.3390439999999997E-3</v>
      </c>
      <c r="I2002" s="3">
        <v>484.12</v>
      </c>
      <c r="J2002" s="3">
        <v>1.3381561000000003E-3</v>
      </c>
      <c r="K2002" s="3">
        <v>70</v>
      </c>
      <c r="L2002" s="3">
        <v>70</v>
      </c>
      <c r="M2002" s="3">
        <v>0</v>
      </c>
      <c r="N2002" s="3">
        <v>0</v>
      </c>
      <c r="O2002" s="3" t="str">
        <f t="shared" si="62"/>
        <v>2019</v>
      </c>
      <c r="P2002" s="3" t="str">
        <f t="shared" si="63"/>
        <v>07</v>
      </c>
      <c r="Q2002" s="3" t="s">
        <v>22</v>
      </c>
      <c r="R2002" s="5" t="s">
        <v>23</v>
      </c>
      <c r="T2002" s="3"/>
      <c r="U2002" s="3"/>
      <c r="V2002" s="3"/>
      <c r="W2002" s="3"/>
      <c r="X2002" s="3"/>
      <c r="Y2002" s="3"/>
      <c r="Z2002" s="3"/>
      <c r="AA2002" s="3"/>
      <c r="AB2002" s="3"/>
      <c r="AC2002" s="3"/>
      <c r="AD2002" s="3"/>
      <c r="AE2002"/>
      <c r="AF2002"/>
    </row>
    <row r="2003" spans="1:32" s="5" customFormat="1" x14ac:dyDescent="0.25">
      <c r="A2003" s="5" t="s">
        <v>194</v>
      </c>
      <c r="B2003" s="5" t="s">
        <v>19</v>
      </c>
      <c r="C2003" s="5" t="s">
        <v>30</v>
      </c>
      <c r="D2003" s="5" t="s">
        <v>31</v>
      </c>
      <c r="E2003" s="3">
        <v>130</v>
      </c>
      <c r="F2003" s="3">
        <v>6.975558200000001E-2</v>
      </c>
      <c r="G2003" s="3">
        <v>4940</v>
      </c>
      <c r="H2003" s="3">
        <v>1.2433980000000001E-2</v>
      </c>
      <c r="I2003" s="3">
        <v>4502.62</v>
      </c>
      <c r="J2003" s="3">
        <v>1.24456919E-2</v>
      </c>
      <c r="K2003" s="3">
        <v>650</v>
      </c>
      <c r="L2003" s="3">
        <v>650</v>
      </c>
      <c r="M2003" s="3">
        <v>0</v>
      </c>
      <c r="N2003" s="3">
        <v>0</v>
      </c>
      <c r="O2003" s="3" t="str">
        <f t="shared" si="62"/>
        <v>2019</v>
      </c>
      <c r="P2003" s="3" t="str">
        <f t="shared" si="63"/>
        <v>07</v>
      </c>
      <c r="Q2003" s="3" t="s">
        <v>22</v>
      </c>
      <c r="R2003" s="5" t="s">
        <v>23</v>
      </c>
      <c r="T2003" s="3"/>
      <c r="U2003" s="3"/>
      <c r="V2003" s="3"/>
      <c r="W2003" s="3"/>
      <c r="X2003" s="3"/>
      <c r="Y2003" s="3"/>
      <c r="Z2003" s="3"/>
      <c r="AA2003" s="3"/>
      <c r="AB2003" s="3"/>
      <c r="AC2003" s="3"/>
      <c r="AD2003" s="3"/>
      <c r="AE2003"/>
      <c r="AF2003"/>
    </row>
    <row r="2004" spans="1:32" s="5" customFormat="1" x14ac:dyDescent="0.25">
      <c r="A2004" s="5" t="s">
        <v>194</v>
      </c>
      <c r="B2004" s="5" t="s">
        <v>19</v>
      </c>
      <c r="C2004" s="5" t="s">
        <v>30</v>
      </c>
      <c r="D2004" s="5" t="s">
        <v>31</v>
      </c>
      <c r="E2004" s="3">
        <v>4</v>
      </c>
      <c r="F2004" s="3">
        <v>2.1463255999999999E-3</v>
      </c>
      <c r="G2004" s="3">
        <v>152</v>
      </c>
      <c r="H2004" s="3">
        <v>3.8258400000000005E-4</v>
      </c>
      <c r="I2004" s="3">
        <v>138.32</v>
      </c>
      <c r="J2004" s="3">
        <v>3.823303E-4</v>
      </c>
      <c r="K2004" s="3">
        <v>20</v>
      </c>
      <c r="L2004" s="3">
        <v>20</v>
      </c>
      <c r="M2004" s="3">
        <v>0</v>
      </c>
      <c r="N2004" s="3">
        <v>0</v>
      </c>
      <c r="O2004" s="3" t="str">
        <f t="shared" si="62"/>
        <v>2019</v>
      </c>
      <c r="P2004" s="3" t="str">
        <f t="shared" si="63"/>
        <v>07</v>
      </c>
      <c r="Q2004" s="3" t="s">
        <v>33</v>
      </c>
      <c r="R2004" s="5" t="s">
        <v>23</v>
      </c>
      <c r="T2004" s="3"/>
      <c r="U2004" s="3"/>
      <c r="V2004" s="3"/>
      <c r="W2004" s="3"/>
      <c r="X2004" s="3"/>
      <c r="Y2004" s="3"/>
      <c r="Z2004" s="3"/>
      <c r="AA2004" s="3"/>
      <c r="AB2004" s="3"/>
      <c r="AC2004" s="3"/>
      <c r="AD2004" s="3"/>
      <c r="AE2004"/>
      <c r="AF2004"/>
    </row>
    <row r="2005" spans="1:32" s="5" customFormat="1" x14ac:dyDescent="0.25">
      <c r="A2005" s="5" t="s">
        <v>194</v>
      </c>
      <c r="B2005" s="5" t="s">
        <v>19</v>
      </c>
      <c r="C2005" s="5" t="s">
        <v>30</v>
      </c>
      <c r="D2005" s="5" t="s">
        <v>31</v>
      </c>
      <c r="E2005" s="3">
        <v>1</v>
      </c>
      <c r="F2005" s="3">
        <v>5.3658139999999998E-4</v>
      </c>
      <c r="G2005" s="3">
        <v>38</v>
      </c>
      <c r="H2005" s="3">
        <v>9.5646000000000012E-5</v>
      </c>
      <c r="I2005" s="3">
        <v>34.58</v>
      </c>
      <c r="J2005" s="3">
        <v>9.5582600000000009E-5</v>
      </c>
      <c r="K2005" s="3">
        <v>5</v>
      </c>
      <c r="L2005" s="3">
        <v>5</v>
      </c>
      <c r="M2005" s="3">
        <v>0</v>
      </c>
      <c r="N2005" s="3">
        <v>0</v>
      </c>
      <c r="O2005" s="3" t="str">
        <f t="shared" si="62"/>
        <v>2019</v>
      </c>
      <c r="P2005" s="3" t="str">
        <f t="shared" si="63"/>
        <v>07</v>
      </c>
      <c r="Q2005" s="3" t="s">
        <v>33</v>
      </c>
      <c r="R2005" s="5" t="s">
        <v>23</v>
      </c>
      <c r="T2005" s="3"/>
      <c r="U2005" s="3"/>
      <c r="V2005" s="3"/>
      <c r="W2005" s="3"/>
      <c r="X2005" s="3"/>
      <c r="Y2005" s="3"/>
      <c r="Z2005" s="3"/>
      <c r="AA2005" s="3"/>
      <c r="AB2005" s="3"/>
      <c r="AC2005" s="3"/>
      <c r="AD2005" s="3"/>
      <c r="AE2005"/>
      <c r="AF2005"/>
    </row>
    <row r="2006" spans="1:32" s="5" customFormat="1" x14ac:dyDescent="0.25">
      <c r="A2006" s="5" t="s">
        <v>194</v>
      </c>
      <c r="B2006" s="5" t="s">
        <v>19</v>
      </c>
      <c r="C2006" s="5" t="s">
        <v>30</v>
      </c>
      <c r="D2006" s="5" t="s">
        <v>31</v>
      </c>
      <c r="E2006" s="3">
        <v>2</v>
      </c>
      <c r="F2006" s="3">
        <v>1.0731628E-3</v>
      </c>
      <c r="G2006" s="3">
        <v>76</v>
      </c>
      <c r="H2006" s="3">
        <v>1.9129200000000002E-4</v>
      </c>
      <c r="I2006" s="3">
        <v>69.16</v>
      </c>
      <c r="J2006" s="3">
        <v>1.9116520000000002E-4</v>
      </c>
      <c r="K2006" s="3">
        <v>10</v>
      </c>
      <c r="L2006" s="3">
        <v>10</v>
      </c>
      <c r="M2006" s="3">
        <v>0</v>
      </c>
      <c r="N2006" s="3">
        <v>0</v>
      </c>
      <c r="O2006" s="3" t="str">
        <f t="shared" si="62"/>
        <v>2019</v>
      </c>
      <c r="P2006" s="3" t="str">
        <f t="shared" si="63"/>
        <v>07</v>
      </c>
      <c r="Q2006" s="3" t="s">
        <v>32</v>
      </c>
      <c r="R2006" s="5" t="s">
        <v>23</v>
      </c>
      <c r="T2006" s="3"/>
      <c r="U2006" s="3"/>
      <c r="V2006" s="3"/>
      <c r="W2006" s="3"/>
      <c r="X2006" s="3"/>
      <c r="Y2006" s="3"/>
      <c r="Z2006" s="3"/>
      <c r="AA2006" s="3"/>
      <c r="AB2006" s="3"/>
      <c r="AC2006" s="3"/>
      <c r="AD2006" s="3"/>
      <c r="AE2006"/>
      <c r="AF2006"/>
    </row>
    <row r="2007" spans="1:32" s="5" customFormat="1" x14ac:dyDescent="0.25">
      <c r="A2007" s="5" t="s">
        <v>194</v>
      </c>
      <c r="B2007" s="5" t="s">
        <v>19</v>
      </c>
      <c r="C2007" s="5" t="s">
        <v>30</v>
      </c>
      <c r="D2007" s="5" t="s">
        <v>31</v>
      </c>
      <c r="E2007" s="3">
        <v>8</v>
      </c>
      <c r="F2007" s="3">
        <v>4.2926511999999998E-3</v>
      </c>
      <c r="G2007" s="3">
        <v>304</v>
      </c>
      <c r="H2007" s="3">
        <v>7.651680000000001E-4</v>
      </c>
      <c r="I2007" s="3">
        <v>276.64</v>
      </c>
      <c r="J2007" s="3">
        <v>7.646606E-4</v>
      </c>
      <c r="K2007" s="3">
        <v>40</v>
      </c>
      <c r="L2007" s="3">
        <v>40</v>
      </c>
      <c r="M2007" s="3">
        <v>0</v>
      </c>
      <c r="N2007" s="3">
        <v>0</v>
      </c>
      <c r="O2007" s="3" t="str">
        <f t="shared" si="62"/>
        <v>2019</v>
      </c>
      <c r="P2007" s="3" t="str">
        <f t="shared" si="63"/>
        <v>07</v>
      </c>
      <c r="Q2007" s="3" t="s">
        <v>32</v>
      </c>
      <c r="R2007" s="5" t="s">
        <v>23</v>
      </c>
      <c r="T2007" s="3"/>
      <c r="U2007" s="3"/>
      <c r="V2007" s="3"/>
      <c r="W2007" s="3"/>
      <c r="X2007" s="3"/>
      <c r="Y2007" s="3"/>
      <c r="Z2007" s="3"/>
      <c r="AA2007" s="3"/>
      <c r="AB2007" s="3"/>
      <c r="AC2007" s="3"/>
      <c r="AD2007" s="3"/>
      <c r="AE2007"/>
      <c r="AF2007"/>
    </row>
    <row r="2008" spans="1:32" s="5" customFormat="1" x14ac:dyDescent="0.25">
      <c r="A2008" s="5" t="s">
        <v>194</v>
      </c>
      <c r="B2008" s="5" t="s">
        <v>19</v>
      </c>
      <c r="C2008" s="5" t="s">
        <v>30</v>
      </c>
      <c r="D2008" s="5" t="s">
        <v>31</v>
      </c>
      <c r="E2008" s="3">
        <v>1</v>
      </c>
      <c r="F2008" s="3">
        <v>5.3658139999999998E-4</v>
      </c>
      <c r="G2008" s="3">
        <v>38</v>
      </c>
      <c r="H2008" s="3">
        <v>9.5646000000000012E-5</v>
      </c>
      <c r="I2008" s="3">
        <v>34.58</v>
      </c>
      <c r="J2008" s="3">
        <v>9.5582600000000009E-5</v>
      </c>
      <c r="K2008" s="3">
        <v>5</v>
      </c>
      <c r="L2008" s="3">
        <v>5</v>
      </c>
      <c r="M2008" s="3">
        <v>0</v>
      </c>
      <c r="N2008" s="3">
        <v>0</v>
      </c>
      <c r="O2008" s="3" t="str">
        <f t="shared" si="62"/>
        <v>2019</v>
      </c>
      <c r="P2008" s="3" t="str">
        <f t="shared" si="63"/>
        <v>07</v>
      </c>
      <c r="Q2008" s="3" t="s">
        <v>32</v>
      </c>
      <c r="R2008" s="5" t="s">
        <v>29</v>
      </c>
      <c r="T2008" s="3"/>
      <c r="U2008" s="3"/>
      <c r="V2008" s="3"/>
      <c r="W2008" s="3"/>
      <c r="X2008" s="3"/>
      <c r="Y2008" s="3"/>
      <c r="Z2008" s="3"/>
      <c r="AA2008" s="3"/>
      <c r="AB2008" s="3"/>
      <c r="AC2008" s="3"/>
      <c r="AD2008" s="3"/>
      <c r="AE2008"/>
      <c r="AF2008"/>
    </row>
    <row r="2009" spans="1:32" s="5" customFormat="1" x14ac:dyDescent="0.25">
      <c r="A2009" s="5" t="s">
        <v>194</v>
      </c>
      <c r="B2009" s="5" t="s">
        <v>19</v>
      </c>
      <c r="C2009" s="5" t="s">
        <v>34</v>
      </c>
      <c r="D2009" s="5" t="s">
        <v>35</v>
      </c>
      <c r="E2009" s="3">
        <v>10</v>
      </c>
      <c r="F2009" s="3">
        <v>5.365814E-3</v>
      </c>
      <c r="G2009" s="3">
        <v>750</v>
      </c>
      <c r="H2009" s="3">
        <v>1.8877499999999999E-3</v>
      </c>
      <c r="I2009" s="3">
        <v>682.5</v>
      </c>
      <c r="J2009" s="3">
        <v>1.8864983000000002E-3</v>
      </c>
      <c r="K2009" s="3">
        <v>100</v>
      </c>
      <c r="L2009" s="3">
        <v>100</v>
      </c>
      <c r="M2009" s="3">
        <v>0</v>
      </c>
      <c r="N2009" s="3">
        <v>0</v>
      </c>
      <c r="O2009" s="3" t="str">
        <f t="shared" si="62"/>
        <v>2019</v>
      </c>
      <c r="P2009" s="3" t="str">
        <f t="shared" si="63"/>
        <v>07</v>
      </c>
      <c r="Q2009" s="3" t="s">
        <v>22</v>
      </c>
      <c r="R2009" s="5" t="s">
        <v>23</v>
      </c>
      <c r="T2009" s="3"/>
      <c r="U2009" s="3"/>
      <c r="V2009" s="3"/>
      <c r="W2009" s="3"/>
      <c r="X2009" s="3"/>
      <c r="Y2009" s="3"/>
      <c r="Z2009" s="3"/>
      <c r="AA2009" s="3"/>
      <c r="AB2009" s="3"/>
      <c r="AC2009" s="3"/>
      <c r="AD2009" s="3"/>
      <c r="AE2009"/>
      <c r="AF2009"/>
    </row>
    <row r="2010" spans="1:32" s="5" customFormat="1" x14ac:dyDescent="0.25">
      <c r="A2010" s="5" t="s">
        <v>194</v>
      </c>
      <c r="B2010" s="5" t="s">
        <v>19</v>
      </c>
      <c r="C2010" s="5" t="s">
        <v>34</v>
      </c>
      <c r="D2010" s="5" t="s">
        <v>35</v>
      </c>
      <c r="E2010" s="3">
        <v>1</v>
      </c>
      <c r="F2010" s="3">
        <v>5.3658139999999998E-4</v>
      </c>
      <c r="G2010" s="3">
        <v>75</v>
      </c>
      <c r="H2010" s="3">
        <v>1.8877499999999999E-4</v>
      </c>
      <c r="I2010" s="3">
        <v>68.25</v>
      </c>
      <c r="J2010" s="3">
        <v>1.8864979999999999E-4</v>
      </c>
      <c r="K2010" s="3">
        <v>10</v>
      </c>
      <c r="L2010" s="3">
        <v>10</v>
      </c>
      <c r="M2010" s="3">
        <v>0</v>
      </c>
      <c r="N2010" s="3">
        <v>0</v>
      </c>
      <c r="O2010" s="3" t="str">
        <f t="shared" si="62"/>
        <v>2019</v>
      </c>
      <c r="P2010" s="3" t="str">
        <f t="shared" si="63"/>
        <v>07</v>
      </c>
      <c r="Q2010" s="3" t="s">
        <v>22</v>
      </c>
      <c r="R2010" s="5" t="s">
        <v>23</v>
      </c>
      <c r="T2010" s="3"/>
      <c r="U2010" s="3"/>
      <c r="V2010" s="3"/>
      <c r="W2010" s="3"/>
      <c r="X2010" s="3"/>
      <c r="Y2010" s="3"/>
      <c r="Z2010" s="3"/>
      <c r="AA2010" s="3"/>
      <c r="AB2010" s="3"/>
      <c r="AC2010" s="3"/>
      <c r="AD2010" s="3"/>
      <c r="AE2010"/>
      <c r="AF2010"/>
    </row>
    <row r="2011" spans="1:32" s="5" customFormat="1" x14ac:dyDescent="0.25">
      <c r="A2011" s="5" t="s">
        <v>194</v>
      </c>
      <c r="B2011" s="5" t="s">
        <v>19</v>
      </c>
      <c r="C2011" s="5" t="s">
        <v>34</v>
      </c>
      <c r="D2011" s="5" t="s">
        <v>35</v>
      </c>
      <c r="E2011" s="3">
        <v>1</v>
      </c>
      <c r="F2011" s="3">
        <v>5.3658139999999998E-4</v>
      </c>
      <c r="G2011" s="3">
        <v>75</v>
      </c>
      <c r="H2011" s="3">
        <v>1.8877499999999999E-4</v>
      </c>
      <c r="I2011" s="3">
        <v>68.25</v>
      </c>
      <c r="J2011" s="3">
        <v>1.8864979999999999E-4</v>
      </c>
      <c r="K2011" s="3">
        <v>10</v>
      </c>
      <c r="L2011" s="3">
        <v>10</v>
      </c>
      <c r="M2011" s="3">
        <v>0</v>
      </c>
      <c r="N2011" s="3">
        <v>0</v>
      </c>
      <c r="O2011" s="3" t="str">
        <f t="shared" si="62"/>
        <v>2019</v>
      </c>
      <c r="P2011" s="3" t="str">
        <f t="shared" si="63"/>
        <v>07</v>
      </c>
      <c r="Q2011" s="3" t="s">
        <v>22</v>
      </c>
      <c r="R2011" s="5" t="s">
        <v>23</v>
      </c>
      <c r="T2011" s="3"/>
      <c r="U2011" s="3"/>
      <c r="V2011" s="3"/>
      <c r="W2011" s="3"/>
      <c r="X2011" s="3"/>
      <c r="Y2011" s="3"/>
      <c r="Z2011" s="3"/>
      <c r="AA2011" s="3"/>
      <c r="AB2011" s="3"/>
      <c r="AC2011" s="3"/>
      <c r="AD2011" s="3"/>
      <c r="AE2011"/>
      <c r="AF2011"/>
    </row>
    <row r="2012" spans="1:32" s="5" customFormat="1" x14ac:dyDescent="0.25">
      <c r="A2012" s="5" t="s">
        <v>194</v>
      </c>
      <c r="B2012" s="5" t="s">
        <v>19</v>
      </c>
      <c r="C2012" s="5" t="s">
        <v>36</v>
      </c>
      <c r="D2012" s="5" t="s">
        <v>37</v>
      </c>
      <c r="E2012" s="3">
        <v>17</v>
      </c>
      <c r="F2012" s="3">
        <v>9.1218838000000028E-3</v>
      </c>
      <c r="G2012" s="3">
        <v>3842</v>
      </c>
      <c r="H2012" s="3">
        <v>9.670314000000001E-3</v>
      </c>
      <c r="I2012" s="3">
        <v>3496.22</v>
      </c>
      <c r="J2012" s="3">
        <v>9.6639017000000015E-3</v>
      </c>
      <c r="K2012" s="3">
        <v>510</v>
      </c>
      <c r="L2012" s="3">
        <v>510</v>
      </c>
      <c r="M2012" s="3">
        <v>0</v>
      </c>
      <c r="N2012" s="3">
        <v>0</v>
      </c>
      <c r="O2012" s="3" t="str">
        <f t="shared" si="62"/>
        <v>2019</v>
      </c>
      <c r="P2012" s="3" t="str">
        <f t="shared" si="63"/>
        <v>07</v>
      </c>
      <c r="Q2012" s="3" t="s">
        <v>22</v>
      </c>
      <c r="R2012" s="5" t="s">
        <v>23</v>
      </c>
      <c r="T2012" s="3"/>
      <c r="U2012" s="3"/>
      <c r="V2012" s="3"/>
      <c r="W2012" s="3"/>
      <c r="X2012" s="3"/>
      <c r="Y2012" s="3"/>
      <c r="Z2012" s="3"/>
      <c r="AA2012" s="3"/>
      <c r="AB2012" s="3"/>
      <c r="AC2012" s="3"/>
      <c r="AD2012" s="3"/>
      <c r="AE2012"/>
      <c r="AF2012"/>
    </row>
    <row r="2013" spans="1:32" s="5" customFormat="1" x14ac:dyDescent="0.25">
      <c r="A2013" s="5" t="s">
        <v>194</v>
      </c>
      <c r="B2013" s="5" t="s">
        <v>19</v>
      </c>
      <c r="C2013" s="5" t="s">
        <v>36</v>
      </c>
      <c r="D2013" s="5" t="s">
        <v>37</v>
      </c>
      <c r="E2013" s="3">
        <v>100</v>
      </c>
      <c r="F2013" s="3">
        <v>5.365814E-2</v>
      </c>
      <c r="G2013" s="3">
        <v>22600</v>
      </c>
      <c r="H2013" s="3">
        <v>5.6884199999999996E-2</v>
      </c>
      <c r="I2013" s="3">
        <v>20566</v>
      </c>
      <c r="J2013" s="3">
        <v>5.6846480600000027E-2</v>
      </c>
      <c r="K2013" s="3">
        <v>3000</v>
      </c>
      <c r="L2013" s="3">
        <v>3000</v>
      </c>
      <c r="M2013" s="3">
        <v>0</v>
      </c>
      <c r="N2013" s="3">
        <v>0</v>
      </c>
      <c r="O2013" s="3" t="str">
        <f t="shared" si="62"/>
        <v>2019</v>
      </c>
      <c r="P2013" s="3" t="str">
        <f t="shared" si="63"/>
        <v>07</v>
      </c>
      <c r="Q2013" s="3" t="s">
        <v>22</v>
      </c>
      <c r="R2013" s="5" t="s">
        <v>23</v>
      </c>
      <c r="T2013" s="3"/>
      <c r="U2013" s="3"/>
      <c r="V2013" s="3"/>
      <c r="W2013" s="3"/>
      <c r="X2013" s="3"/>
      <c r="Y2013" s="3"/>
      <c r="Z2013" s="3"/>
      <c r="AA2013" s="3"/>
      <c r="AB2013" s="3"/>
      <c r="AC2013" s="3"/>
      <c r="AD2013" s="3"/>
      <c r="AE2013"/>
      <c r="AF2013"/>
    </row>
    <row r="2014" spans="1:32" s="5" customFormat="1" x14ac:dyDescent="0.25">
      <c r="A2014" s="5" t="s">
        <v>194</v>
      </c>
      <c r="B2014" s="5" t="s">
        <v>19</v>
      </c>
      <c r="C2014" s="5" t="s">
        <v>36</v>
      </c>
      <c r="D2014" s="5" t="s">
        <v>37</v>
      </c>
      <c r="E2014" s="3">
        <v>185</v>
      </c>
      <c r="F2014" s="3">
        <v>9.9267558999999991E-2</v>
      </c>
      <c r="G2014" s="3">
        <v>41810</v>
      </c>
      <c r="H2014" s="3">
        <v>0.10523576999999999</v>
      </c>
      <c r="I2014" s="3">
        <v>38090.04</v>
      </c>
      <c r="J2014" s="3">
        <v>0.10528467959999996</v>
      </c>
      <c r="K2014" s="3">
        <v>5550</v>
      </c>
      <c r="L2014" s="3">
        <v>5550</v>
      </c>
      <c r="M2014" s="3">
        <v>0</v>
      </c>
      <c r="N2014" s="3">
        <v>0</v>
      </c>
      <c r="O2014" s="3" t="str">
        <f t="shared" si="62"/>
        <v>2019</v>
      </c>
      <c r="P2014" s="3" t="str">
        <f t="shared" si="63"/>
        <v>07</v>
      </c>
      <c r="Q2014" s="3" t="s">
        <v>22</v>
      </c>
      <c r="R2014" s="5" t="s">
        <v>23</v>
      </c>
      <c r="T2014" s="3"/>
      <c r="U2014" s="3"/>
      <c r="V2014" s="3"/>
      <c r="W2014" s="3"/>
      <c r="X2014" s="3"/>
      <c r="Y2014" s="3"/>
      <c r="Z2014" s="3"/>
      <c r="AA2014" s="3"/>
      <c r="AB2014" s="3"/>
      <c r="AC2014" s="3"/>
      <c r="AD2014" s="3"/>
      <c r="AE2014"/>
      <c r="AF2014"/>
    </row>
    <row r="2015" spans="1:32" s="5" customFormat="1" x14ac:dyDescent="0.25">
      <c r="A2015" s="5" t="s">
        <v>194</v>
      </c>
      <c r="B2015" s="5" t="s">
        <v>19</v>
      </c>
      <c r="C2015" s="5" t="s">
        <v>36</v>
      </c>
      <c r="D2015" s="5" t="s">
        <v>37</v>
      </c>
      <c r="E2015" s="3">
        <v>1</v>
      </c>
      <c r="F2015" s="3">
        <v>5.3658139999999998E-4</v>
      </c>
      <c r="G2015" s="3">
        <v>226</v>
      </c>
      <c r="H2015" s="3">
        <v>5.6884199999999996E-4</v>
      </c>
      <c r="I2015" s="3">
        <v>205.66</v>
      </c>
      <c r="J2015" s="3">
        <v>5.6846479999999992E-4</v>
      </c>
      <c r="K2015" s="3">
        <v>30</v>
      </c>
      <c r="L2015" s="3">
        <v>30</v>
      </c>
      <c r="M2015" s="3">
        <v>0</v>
      </c>
      <c r="N2015" s="3">
        <v>0</v>
      </c>
      <c r="O2015" s="3" t="str">
        <f t="shared" si="62"/>
        <v>2019</v>
      </c>
      <c r="P2015" s="3" t="str">
        <f t="shared" si="63"/>
        <v>07</v>
      </c>
      <c r="Q2015" s="3" t="s">
        <v>33</v>
      </c>
      <c r="R2015" s="5" t="s">
        <v>23</v>
      </c>
      <c r="T2015" s="3"/>
      <c r="U2015" s="3"/>
      <c r="V2015" s="3"/>
      <c r="W2015" s="3"/>
      <c r="X2015" s="3"/>
      <c r="Y2015" s="3"/>
      <c r="Z2015" s="3"/>
      <c r="AA2015" s="3"/>
      <c r="AB2015" s="3"/>
      <c r="AC2015" s="3"/>
      <c r="AD2015" s="3"/>
      <c r="AE2015"/>
      <c r="AF2015"/>
    </row>
    <row r="2016" spans="1:32" s="5" customFormat="1" x14ac:dyDescent="0.25">
      <c r="A2016" s="5" t="s">
        <v>194</v>
      </c>
      <c r="B2016" s="5" t="s">
        <v>19</v>
      </c>
      <c r="C2016" s="5" t="s">
        <v>36</v>
      </c>
      <c r="D2016" s="5" t="s">
        <v>37</v>
      </c>
      <c r="E2016" s="3">
        <v>2</v>
      </c>
      <c r="F2016" s="3">
        <v>1.0731628E-3</v>
      </c>
      <c r="G2016" s="3">
        <v>452</v>
      </c>
      <c r="H2016" s="3">
        <v>1.1376839999999999E-3</v>
      </c>
      <c r="I2016" s="3">
        <v>411.32</v>
      </c>
      <c r="J2016" s="3">
        <v>1.1369295999999998E-3</v>
      </c>
      <c r="K2016" s="3">
        <v>60</v>
      </c>
      <c r="L2016" s="3">
        <v>60</v>
      </c>
      <c r="M2016" s="3">
        <v>0</v>
      </c>
      <c r="N2016" s="3">
        <v>0</v>
      </c>
      <c r="O2016" s="3" t="str">
        <f t="shared" si="62"/>
        <v>2019</v>
      </c>
      <c r="P2016" s="3" t="str">
        <f t="shared" si="63"/>
        <v>07</v>
      </c>
      <c r="Q2016" s="3" t="s">
        <v>33</v>
      </c>
      <c r="R2016" s="5" t="s">
        <v>23</v>
      </c>
      <c r="T2016" s="3"/>
      <c r="U2016" s="3"/>
      <c r="V2016" s="3"/>
      <c r="W2016" s="3"/>
      <c r="X2016" s="3"/>
      <c r="Y2016" s="3"/>
      <c r="Z2016" s="3"/>
      <c r="AA2016" s="3"/>
      <c r="AB2016" s="3"/>
      <c r="AC2016" s="3"/>
      <c r="AD2016" s="3"/>
      <c r="AE2016"/>
      <c r="AF2016"/>
    </row>
    <row r="2017" spans="1:32" s="5" customFormat="1" x14ac:dyDescent="0.25">
      <c r="A2017" s="5" t="s">
        <v>194</v>
      </c>
      <c r="B2017" s="5" t="s">
        <v>19</v>
      </c>
      <c r="C2017" s="5" t="s">
        <v>36</v>
      </c>
      <c r="D2017" s="5" t="s">
        <v>37</v>
      </c>
      <c r="E2017" s="3">
        <v>1</v>
      </c>
      <c r="F2017" s="3">
        <v>5.3658139999999998E-4</v>
      </c>
      <c r="G2017" s="3">
        <v>226</v>
      </c>
      <c r="H2017" s="3">
        <v>5.6884199999999996E-4</v>
      </c>
      <c r="I2017" s="3">
        <v>205.66</v>
      </c>
      <c r="J2017" s="3">
        <v>5.6846479999999992E-4</v>
      </c>
      <c r="K2017" s="3">
        <v>30</v>
      </c>
      <c r="L2017" s="3">
        <v>30</v>
      </c>
      <c r="M2017" s="3">
        <v>0</v>
      </c>
      <c r="N2017" s="3">
        <v>0</v>
      </c>
      <c r="O2017" s="3" t="str">
        <f t="shared" si="62"/>
        <v>2019</v>
      </c>
      <c r="P2017" s="3" t="str">
        <f t="shared" si="63"/>
        <v>07</v>
      </c>
      <c r="Q2017" s="3" t="s">
        <v>33</v>
      </c>
      <c r="R2017" s="5" t="s">
        <v>23</v>
      </c>
      <c r="T2017" s="3"/>
      <c r="U2017" s="3"/>
      <c r="V2017" s="3"/>
      <c r="W2017" s="3"/>
      <c r="X2017" s="3"/>
      <c r="Y2017" s="3"/>
      <c r="Z2017" s="3"/>
      <c r="AA2017" s="3"/>
      <c r="AB2017" s="3"/>
      <c r="AC2017" s="3"/>
      <c r="AD2017" s="3"/>
      <c r="AE2017"/>
      <c r="AF2017"/>
    </row>
    <row r="2018" spans="1:32" s="5" customFormat="1" x14ac:dyDescent="0.25">
      <c r="A2018" s="5" t="s">
        <v>194</v>
      </c>
      <c r="B2018" s="5" t="s">
        <v>19</v>
      </c>
      <c r="C2018" s="5" t="s">
        <v>36</v>
      </c>
      <c r="D2018" s="5" t="s">
        <v>37</v>
      </c>
      <c r="E2018" s="3">
        <v>1</v>
      </c>
      <c r="F2018" s="3">
        <v>5.3658139999999998E-4</v>
      </c>
      <c r="G2018" s="3">
        <v>226</v>
      </c>
      <c r="H2018" s="3">
        <v>5.6884199999999996E-4</v>
      </c>
      <c r="I2018" s="3">
        <v>205.66</v>
      </c>
      <c r="J2018" s="3">
        <v>5.6846479999999992E-4</v>
      </c>
      <c r="K2018" s="3">
        <v>30</v>
      </c>
      <c r="L2018" s="3">
        <v>30</v>
      </c>
      <c r="M2018" s="3">
        <v>0</v>
      </c>
      <c r="N2018" s="3">
        <v>0</v>
      </c>
      <c r="O2018" s="3" t="str">
        <f t="shared" si="62"/>
        <v>2019</v>
      </c>
      <c r="P2018" s="3" t="str">
        <f t="shared" si="63"/>
        <v>07</v>
      </c>
      <c r="Q2018" s="3" t="s">
        <v>28</v>
      </c>
      <c r="R2018" s="5" t="s">
        <v>29</v>
      </c>
      <c r="T2018" s="3"/>
      <c r="U2018" s="3"/>
      <c r="V2018" s="3"/>
      <c r="W2018" s="3"/>
      <c r="X2018" s="3"/>
      <c r="Y2018" s="3"/>
      <c r="Z2018" s="3"/>
      <c r="AA2018" s="3"/>
      <c r="AB2018" s="3"/>
      <c r="AC2018" s="3"/>
      <c r="AD2018" s="3"/>
      <c r="AE2018"/>
      <c r="AF2018"/>
    </row>
    <row r="2019" spans="1:32" s="5" customFormat="1" x14ac:dyDescent="0.25">
      <c r="A2019" s="5" t="s">
        <v>194</v>
      </c>
      <c r="B2019" s="5" t="s">
        <v>19</v>
      </c>
      <c r="C2019" s="5" t="s">
        <v>40</v>
      </c>
      <c r="D2019" s="5" t="s">
        <v>41</v>
      </c>
      <c r="E2019" s="3">
        <v>171</v>
      </c>
      <c r="F2019" s="3">
        <v>9.175541940000001E-2</v>
      </c>
      <c r="G2019" s="3">
        <v>0</v>
      </c>
      <c r="H2019" s="3">
        <v>0</v>
      </c>
      <c r="I2019" s="3">
        <v>0</v>
      </c>
      <c r="J2019" s="3">
        <v>0</v>
      </c>
      <c r="K2019" s="3">
        <v>0</v>
      </c>
      <c r="L2019" s="3">
        <v>0</v>
      </c>
      <c r="M2019" s="3">
        <v>5130</v>
      </c>
      <c r="N2019" s="3">
        <v>0</v>
      </c>
      <c r="O2019" s="3" t="str">
        <f t="shared" si="62"/>
        <v>2019</v>
      </c>
      <c r="P2019" s="3" t="str">
        <f t="shared" si="63"/>
        <v>07</v>
      </c>
      <c r="Q2019" s="3" t="s">
        <v>22</v>
      </c>
      <c r="R2019" s="5" t="s">
        <v>23</v>
      </c>
      <c r="T2019" s="3"/>
      <c r="U2019" s="3"/>
      <c r="V2019" s="3"/>
      <c r="W2019" s="3"/>
      <c r="X2019" s="3"/>
      <c r="Y2019" s="3"/>
      <c r="Z2019" s="3"/>
      <c r="AA2019" s="3"/>
      <c r="AB2019" s="3"/>
      <c r="AC2019" s="3"/>
      <c r="AD2019" s="3"/>
      <c r="AE2019"/>
      <c r="AF2019"/>
    </row>
    <row r="2020" spans="1:32" s="5" customFormat="1" x14ac:dyDescent="0.25">
      <c r="A2020" s="5" t="s">
        <v>194</v>
      </c>
      <c r="B2020" s="5" t="s">
        <v>19</v>
      </c>
      <c r="C2020" s="5" t="s">
        <v>40</v>
      </c>
      <c r="D2020" s="5" t="s">
        <v>41</v>
      </c>
      <c r="E2020" s="3">
        <v>99</v>
      </c>
      <c r="F2020" s="3">
        <v>5.3121558599999993E-2</v>
      </c>
      <c r="G2020" s="3">
        <v>0</v>
      </c>
      <c r="H2020" s="3">
        <v>0</v>
      </c>
      <c r="I2020" s="3">
        <v>0</v>
      </c>
      <c r="J2020" s="3">
        <v>0</v>
      </c>
      <c r="K2020" s="3">
        <v>0</v>
      </c>
      <c r="L2020" s="3">
        <v>0</v>
      </c>
      <c r="M2020" s="3">
        <v>2970</v>
      </c>
      <c r="N2020" s="3">
        <v>0</v>
      </c>
      <c r="O2020" s="3" t="str">
        <f t="shared" si="62"/>
        <v>2019</v>
      </c>
      <c r="P2020" s="3" t="str">
        <f t="shared" si="63"/>
        <v>07</v>
      </c>
      <c r="Q2020" s="3" t="s">
        <v>22</v>
      </c>
      <c r="R2020" s="5" t="s">
        <v>23</v>
      </c>
      <c r="T2020" s="3"/>
      <c r="U2020" s="3"/>
      <c r="V2020" s="3"/>
      <c r="W2020" s="3"/>
      <c r="X2020" s="3"/>
      <c r="Y2020" s="3"/>
      <c r="Z2020" s="3"/>
      <c r="AA2020" s="3"/>
      <c r="AB2020" s="3"/>
      <c r="AC2020" s="3"/>
      <c r="AD2020" s="3"/>
      <c r="AE2020"/>
      <c r="AF2020"/>
    </row>
    <row r="2021" spans="1:32" s="5" customFormat="1" x14ac:dyDescent="0.25">
      <c r="A2021" s="5" t="s">
        <v>194</v>
      </c>
      <c r="B2021" s="5" t="s">
        <v>19</v>
      </c>
      <c r="C2021" s="5" t="s">
        <v>40</v>
      </c>
      <c r="D2021" s="5" t="s">
        <v>41</v>
      </c>
      <c r="E2021" s="3">
        <v>2</v>
      </c>
      <c r="F2021" s="3">
        <v>1.0731628E-3</v>
      </c>
      <c r="G2021" s="3">
        <v>0</v>
      </c>
      <c r="H2021" s="3">
        <v>0</v>
      </c>
      <c r="I2021" s="3">
        <v>0</v>
      </c>
      <c r="J2021" s="3">
        <v>0</v>
      </c>
      <c r="K2021" s="3">
        <v>0</v>
      </c>
      <c r="L2021" s="3">
        <v>0</v>
      </c>
      <c r="M2021" s="3">
        <v>60</v>
      </c>
      <c r="N2021" s="3">
        <v>0</v>
      </c>
      <c r="O2021" s="3" t="str">
        <f t="shared" si="62"/>
        <v>2019</v>
      </c>
      <c r="P2021" s="3" t="str">
        <f t="shared" si="63"/>
        <v>07</v>
      </c>
      <c r="Q2021" s="3" t="s">
        <v>22</v>
      </c>
      <c r="R2021" s="5" t="s">
        <v>23</v>
      </c>
      <c r="T2021" s="3"/>
      <c r="U2021" s="3"/>
      <c r="V2021" s="3"/>
      <c r="W2021" s="3"/>
      <c r="X2021" s="3"/>
      <c r="Y2021" s="3"/>
      <c r="Z2021" s="3"/>
      <c r="AA2021" s="3"/>
      <c r="AB2021" s="3"/>
      <c r="AC2021" s="3"/>
      <c r="AD2021" s="3"/>
      <c r="AE2021"/>
      <c r="AF2021"/>
    </row>
    <row r="2022" spans="1:32" s="5" customFormat="1" x14ac:dyDescent="0.25">
      <c r="A2022" s="5" t="s">
        <v>194</v>
      </c>
      <c r="B2022" s="5" t="s">
        <v>19</v>
      </c>
      <c r="C2022" s="5" t="s">
        <v>42</v>
      </c>
      <c r="D2022" s="5" t="s">
        <v>43</v>
      </c>
      <c r="E2022" s="3">
        <v>52</v>
      </c>
      <c r="F2022" s="3">
        <v>2.7902232800000003E-2</v>
      </c>
      <c r="G2022" s="3">
        <v>36764</v>
      </c>
      <c r="H2022" s="3">
        <v>9.2534988000000012E-2</v>
      </c>
      <c r="I2022" s="3">
        <v>33723.9</v>
      </c>
      <c r="J2022" s="3">
        <v>9.3216231999999982E-2</v>
      </c>
      <c r="K2022" s="3">
        <v>3120</v>
      </c>
      <c r="L2022" s="3">
        <v>3120</v>
      </c>
      <c r="M2022" s="3">
        <v>0</v>
      </c>
      <c r="N2022" s="3">
        <v>0</v>
      </c>
      <c r="O2022" s="3" t="str">
        <f t="shared" si="62"/>
        <v>2019</v>
      </c>
      <c r="P2022" s="3" t="str">
        <f t="shared" si="63"/>
        <v>07</v>
      </c>
      <c r="Q2022" s="3" t="s">
        <v>22</v>
      </c>
      <c r="R2022" s="5" t="s">
        <v>23</v>
      </c>
      <c r="T2022" s="3"/>
      <c r="U2022" s="3"/>
      <c r="V2022" s="3"/>
      <c r="W2022" s="3"/>
      <c r="X2022" s="3"/>
      <c r="Y2022" s="3"/>
      <c r="Z2022" s="3"/>
      <c r="AA2022" s="3"/>
      <c r="AB2022" s="3"/>
      <c r="AC2022" s="3"/>
      <c r="AD2022" s="3"/>
      <c r="AE2022"/>
      <c r="AF2022"/>
    </row>
    <row r="2023" spans="1:32" s="5" customFormat="1" x14ac:dyDescent="0.25">
      <c r="A2023" s="5" t="s">
        <v>194</v>
      </c>
      <c r="B2023" s="5" t="s">
        <v>19</v>
      </c>
      <c r="C2023" s="5" t="s">
        <v>42</v>
      </c>
      <c r="D2023" s="5" t="s">
        <v>43</v>
      </c>
      <c r="E2023" s="3">
        <v>1</v>
      </c>
      <c r="F2023" s="3">
        <v>5.3658139999999998E-4</v>
      </c>
      <c r="G2023" s="3">
        <v>707</v>
      </c>
      <c r="H2023" s="3">
        <v>1.7795189999999998E-3</v>
      </c>
      <c r="I2023" s="3">
        <v>643.37</v>
      </c>
      <c r="J2023" s="3">
        <v>1.7783390000000003E-3</v>
      </c>
      <c r="K2023" s="3">
        <v>60</v>
      </c>
      <c r="L2023" s="3">
        <v>60</v>
      </c>
      <c r="M2023" s="3">
        <v>0</v>
      </c>
      <c r="N2023" s="3">
        <v>0</v>
      </c>
      <c r="O2023" s="3" t="str">
        <f t="shared" si="62"/>
        <v>2019</v>
      </c>
      <c r="P2023" s="3" t="str">
        <f t="shared" si="63"/>
        <v>07</v>
      </c>
      <c r="Q2023" s="3" t="s">
        <v>33</v>
      </c>
      <c r="R2023" s="5" t="s">
        <v>23</v>
      </c>
      <c r="T2023" s="3"/>
      <c r="U2023" s="3"/>
      <c r="V2023" s="3"/>
      <c r="W2023" s="3"/>
      <c r="X2023" s="3"/>
      <c r="Y2023" s="3"/>
      <c r="Z2023" s="3"/>
      <c r="AA2023" s="3"/>
      <c r="AB2023" s="3"/>
      <c r="AC2023" s="3"/>
      <c r="AD2023" s="3"/>
      <c r="AE2023"/>
      <c r="AF2023"/>
    </row>
    <row r="2024" spans="1:32" s="5" customFormat="1" x14ac:dyDescent="0.25">
      <c r="A2024" s="5" t="s">
        <v>194</v>
      </c>
      <c r="B2024" s="5" t="s">
        <v>19</v>
      </c>
      <c r="C2024" s="5" t="s">
        <v>42</v>
      </c>
      <c r="D2024" s="5" t="s">
        <v>43</v>
      </c>
      <c r="E2024" s="3">
        <v>1</v>
      </c>
      <c r="F2024" s="3">
        <v>5.3658139999999998E-4</v>
      </c>
      <c r="G2024" s="3">
        <v>707</v>
      </c>
      <c r="H2024" s="3">
        <v>1.7795189999999998E-3</v>
      </c>
      <c r="I2024" s="3">
        <v>643.37</v>
      </c>
      <c r="J2024" s="3">
        <v>1.7783390000000003E-3</v>
      </c>
      <c r="K2024" s="3">
        <v>60</v>
      </c>
      <c r="L2024" s="3">
        <v>60</v>
      </c>
      <c r="M2024" s="3">
        <v>0</v>
      </c>
      <c r="N2024" s="3">
        <v>0</v>
      </c>
      <c r="O2024" s="3" t="str">
        <f t="shared" si="62"/>
        <v>2019</v>
      </c>
      <c r="P2024" s="3" t="str">
        <f t="shared" si="63"/>
        <v>07</v>
      </c>
      <c r="Q2024" s="3" t="s">
        <v>22</v>
      </c>
      <c r="R2024" s="5" t="s">
        <v>29</v>
      </c>
      <c r="T2024" s="3"/>
      <c r="U2024" s="3"/>
      <c r="V2024" s="3"/>
      <c r="W2024" s="3"/>
      <c r="X2024" s="3"/>
      <c r="Y2024" s="3"/>
      <c r="Z2024" s="3"/>
      <c r="AA2024" s="3"/>
      <c r="AB2024" s="3"/>
      <c r="AC2024" s="3"/>
      <c r="AD2024" s="3"/>
      <c r="AE2024"/>
      <c r="AF2024"/>
    </row>
    <row r="2025" spans="1:32" s="5" customFormat="1" x14ac:dyDescent="0.25">
      <c r="A2025" s="5" t="s">
        <v>194</v>
      </c>
      <c r="B2025" s="5" t="s">
        <v>19</v>
      </c>
      <c r="C2025" s="5" t="s">
        <v>44</v>
      </c>
      <c r="D2025" s="5" t="s">
        <v>45</v>
      </c>
      <c r="E2025" s="3">
        <v>14</v>
      </c>
      <c r="F2025" s="3">
        <v>7.5121395999999995E-3</v>
      </c>
      <c r="G2025" s="3">
        <v>6636</v>
      </c>
      <c r="H2025" s="3">
        <v>1.6702812000000004E-2</v>
      </c>
      <c r="I2025" s="3">
        <v>6038.76</v>
      </c>
      <c r="J2025" s="3">
        <v>1.6691736499999998E-2</v>
      </c>
      <c r="K2025" s="3">
        <v>560</v>
      </c>
      <c r="L2025" s="3">
        <v>560</v>
      </c>
      <c r="M2025" s="3">
        <v>0</v>
      </c>
      <c r="N2025" s="3">
        <v>0</v>
      </c>
      <c r="O2025" s="3" t="str">
        <f t="shared" si="62"/>
        <v>2019</v>
      </c>
      <c r="P2025" s="3" t="str">
        <f t="shared" si="63"/>
        <v>07</v>
      </c>
      <c r="Q2025" s="3" t="s">
        <v>22</v>
      </c>
      <c r="R2025" s="5" t="s">
        <v>23</v>
      </c>
      <c r="T2025" s="3"/>
      <c r="U2025" s="3"/>
      <c r="V2025" s="3"/>
      <c r="W2025" s="3"/>
      <c r="X2025" s="3"/>
      <c r="Y2025" s="3"/>
      <c r="Z2025" s="3"/>
      <c r="AA2025" s="3"/>
      <c r="AB2025" s="3"/>
      <c r="AC2025" s="3"/>
      <c r="AD2025" s="3"/>
      <c r="AE2025"/>
      <c r="AF2025"/>
    </row>
    <row r="2026" spans="1:32" s="5" customFormat="1" x14ac:dyDescent="0.25">
      <c r="A2026" s="5" t="s">
        <v>194</v>
      </c>
      <c r="B2026" s="5" t="s">
        <v>19</v>
      </c>
      <c r="C2026" s="5" t="s">
        <v>46</v>
      </c>
      <c r="D2026" s="5" t="s">
        <v>47</v>
      </c>
      <c r="E2026" s="3">
        <v>116</v>
      </c>
      <c r="F2026" s="3">
        <v>6.2243442400000001E-2</v>
      </c>
      <c r="G2026" s="3">
        <v>27492</v>
      </c>
      <c r="H2026" s="3">
        <v>6.9197363999999997E-2</v>
      </c>
      <c r="I2026" s="3">
        <v>25017.72</v>
      </c>
      <c r="J2026" s="3">
        <v>6.9151479899999993E-2</v>
      </c>
      <c r="K2026" s="3">
        <v>2320</v>
      </c>
      <c r="L2026" s="3">
        <v>2320</v>
      </c>
      <c r="M2026" s="3">
        <v>0</v>
      </c>
      <c r="N2026" s="3">
        <v>0</v>
      </c>
      <c r="O2026" s="3" t="str">
        <f t="shared" si="62"/>
        <v>2019</v>
      </c>
      <c r="P2026" s="3" t="str">
        <f t="shared" si="63"/>
        <v>07</v>
      </c>
      <c r="Q2026" s="3" t="s">
        <v>22</v>
      </c>
      <c r="R2026" s="5" t="s">
        <v>23</v>
      </c>
      <c r="T2026" s="3"/>
      <c r="U2026" s="3"/>
      <c r="V2026" s="3"/>
      <c r="W2026" s="3"/>
      <c r="X2026" s="3"/>
      <c r="Y2026" s="3"/>
      <c r="Z2026" s="3"/>
      <c r="AA2026" s="3"/>
      <c r="AB2026" s="3"/>
      <c r="AC2026" s="3"/>
      <c r="AD2026" s="3"/>
      <c r="AE2026"/>
      <c r="AF2026"/>
    </row>
    <row r="2027" spans="1:32" s="5" customFormat="1" x14ac:dyDescent="0.25">
      <c r="A2027" s="5" t="s">
        <v>194</v>
      </c>
      <c r="B2027" s="5" t="s">
        <v>19</v>
      </c>
      <c r="C2027" s="5" t="s">
        <v>48</v>
      </c>
      <c r="D2027" s="5" t="s">
        <v>49</v>
      </c>
      <c r="E2027" s="3">
        <v>35</v>
      </c>
      <c r="F2027" s="3">
        <v>1.8780348999999998E-2</v>
      </c>
      <c r="G2027" s="3">
        <v>4935</v>
      </c>
      <c r="H2027" s="3">
        <v>1.2421394999999998E-2</v>
      </c>
      <c r="I2027" s="3">
        <v>4517.6400000000003</v>
      </c>
      <c r="J2027" s="3">
        <v>1.24872087E-2</v>
      </c>
      <c r="K2027" s="3">
        <v>1050</v>
      </c>
      <c r="L2027" s="3">
        <v>175</v>
      </c>
      <c r="M2027" s="3">
        <v>0</v>
      </c>
      <c r="N2027" s="3">
        <v>0</v>
      </c>
      <c r="O2027" s="3" t="str">
        <f t="shared" si="62"/>
        <v>2019</v>
      </c>
      <c r="P2027" s="3" t="str">
        <f t="shared" si="63"/>
        <v>07</v>
      </c>
      <c r="Q2027" s="3" t="s">
        <v>22</v>
      </c>
      <c r="R2027" s="5" t="s">
        <v>23</v>
      </c>
      <c r="T2027" s="3"/>
      <c r="U2027" s="3"/>
      <c r="V2027" s="3"/>
      <c r="W2027" s="3"/>
      <c r="X2027" s="3"/>
      <c r="Y2027" s="3"/>
      <c r="Z2027" s="3"/>
      <c r="AA2027" s="3"/>
      <c r="AB2027" s="3"/>
      <c r="AC2027" s="3"/>
      <c r="AD2027" s="3"/>
      <c r="AE2027"/>
      <c r="AF2027"/>
    </row>
    <row r="2028" spans="1:32" s="5" customFormat="1" x14ac:dyDescent="0.25">
      <c r="A2028" s="5" t="s">
        <v>194</v>
      </c>
      <c r="B2028" s="5" t="s">
        <v>19</v>
      </c>
      <c r="C2028" s="5" t="s">
        <v>48</v>
      </c>
      <c r="D2028" s="5" t="s">
        <v>49</v>
      </c>
      <c r="E2028" s="3">
        <v>1</v>
      </c>
      <c r="F2028" s="3">
        <v>5.3658139999999998E-4</v>
      </c>
      <c r="G2028" s="3">
        <v>141</v>
      </c>
      <c r="H2028" s="3">
        <v>3.5489699999999996E-4</v>
      </c>
      <c r="I2028" s="3">
        <v>128.31</v>
      </c>
      <c r="J2028" s="3">
        <v>3.5466169999999995E-4</v>
      </c>
      <c r="K2028" s="3">
        <v>30</v>
      </c>
      <c r="L2028" s="3">
        <v>5</v>
      </c>
      <c r="M2028" s="3">
        <v>0</v>
      </c>
      <c r="N2028" s="3">
        <v>0</v>
      </c>
      <c r="O2028" s="3" t="str">
        <f t="shared" si="62"/>
        <v>2019</v>
      </c>
      <c r="P2028" s="3" t="str">
        <f t="shared" si="63"/>
        <v>07</v>
      </c>
      <c r="Q2028" s="3" t="s">
        <v>22</v>
      </c>
      <c r="R2028" s="5" t="s">
        <v>29</v>
      </c>
      <c r="T2028" s="3"/>
      <c r="U2028" s="3"/>
      <c r="V2028" s="3"/>
      <c r="W2028" s="3"/>
      <c r="X2028" s="3"/>
      <c r="Y2028" s="3"/>
      <c r="Z2028" s="3"/>
      <c r="AA2028" s="3"/>
      <c r="AB2028" s="3"/>
      <c r="AC2028" s="3"/>
      <c r="AD2028" s="3"/>
      <c r="AE2028"/>
      <c r="AF2028"/>
    </row>
    <row r="2029" spans="1:32" s="5" customFormat="1" x14ac:dyDescent="0.25">
      <c r="A2029" s="5" t="s">
        <v>194</v>
      </c>
      <c r="B2029" s="5" t="s">
        <v>19</v>
      </c>
      <c r="C2029" s="5" t="s">
        <v>50</v>
      </c>
      <c r="D2029" s="5" t="s">
        <v>51</v>
      </c>
      <c r="E2029" s="3">
        <v>22</v>
      </c>
      <c r="F2029" s="3">
        <v>1.1804790800000001E-2</v>
      </c>
      <c r="G2029" s="3">
        <v>2948</v>
      </c>
      <c r="H2029" s="3">
        <v>7.420116E-3</v>
      </c>
      <c r="I2029" s="3">
        <v>2682.68</v>
      </c>
      <c r="J2029" s="3">
        <v>7.4151957999999988E-3</v>
      </c>
      <c r="K2029" s="3">
        <v>220</v>
      </c>
      <c r="L2029" s="3">
        <v>220</v>
      </c>
      <c r="M2029" s="3">
        <v>0</v>
      </c>
      <c r="N2029" s="3">
        <v>0</v>
      </c>
      <c r="O2029" s="3" t="str">
        <f t="shared" si="62"/>
        <v>2019</v>
      </c>
      <c r="P2029" s="3" t="str">
        <f t="shared" si="63"/>
        <v>07</v>
      </c>
      <c r="Q2029" s="3" t="s">
        <v>22</v>
      </c>
      <c r="R2029" s="5" t="s">
        <v>23</v>
      </c>
      <c r="T2029" s="3"/>
      <c r="U2029" s="3"/>
      <c r="V2029" s="3"/>
      <c r="W2029" s="3"/>
      <c r="X2029" s="3"/>
      <c r="Y2029" s="3"/>
      <c r="Z2029" s="3"/>
      <c r="AA2029" s="3"/>
      <c r="AB2029" s="3"/>
      <c r="AC2029" s="3"/>
      <c r="AD2029" s="3"/>
      <c r="AE2029"/>
      <c r="AF2029"/>
    </row>
    <row r="2030" spans="1:32" s="5" customFormat="1" x14ac:dyDescent="0.25">
      <c r="A2030" s="5" t="s">
        <v>194</v>
      </c>
      <c r="B2030" s="5" t="s">
        <v>19</v>
      </c>
      <c r="C2030" s="5" t="s">
        <v>52</v>
      </c>
      <c r="D2030" s="5" t="s">
        <v>53</v>
      </c>
      <c r="E2030" s="3">
        <v>38</v>
      </c>
      <c r="F2030" s="3">
        <v>2.0390093199999994E-2</v>
      </c>
      <c r="G2030" s="3">
        <v>69464</v>
      </c>
      <c r="H2030" s="3">
        <v>0.17484088800000003</v>
      </c>
      <c r="I2030" s="3">
        <v>63906.880000000005</v>
      </c>
      <c r="J2030" s="3">
        <v>0.17664500699999999</v>
      </c>
      <c r="K2030" s="3">
        <v>4560</v>
      </c>
      <c r="L2030" s="3">
        <v>4560</v>
      </c>
      <c r="M2030" s="3">
        <v>0</v>
      </c>
      <c r="N2030" s="3">
        <v>0</v>
      </c>
      <c r="O2030" s="3" t="str">
        <f t="shared" si="62"/>
        <v>2019</v>
      </c>
      <c r="P2030" s="3" t="str">
        <f t="shared" si="63"/>
        <v>07</v>
      </c>
      <c r="Q2030" s="3" t="s">
        <v>22</v>
      </c>
      <c r="R2030" s="5" t="s">
        <v>23</v>
      </c>
      <c r="T2030" s="3"/>
      <c r="U2030" s="3"/>
      <c r="V2030" s="3"/>
      <c r="W2030" s="3"/>
      <c r="X2030" s="3"/>
      <c r="Y2030" s="3"/>
      <c r="Z2030" s="3"/>
      <c r="AA2030" s="3"/>
      <c r="AB2030" s="3"/>
      <c r="AC2030" s="3"/>
      <c r="AD2030" s="3"/>
      <c r="AE2030"/>
      <c r="AF2030"/>
    </row>
    <row r="2031" spans="1:32" s="5" customFormat="1" x14ac:dyDescent="0.25">
      <c r="A2031" s="5" t="s">
        <v>194</v>
      </c>
      <c r="B2031" s="5" t="s">
        <v>19</v>
      </c>
      <c r="C2031" s="5" t="s">
        <v>52</v>
      </c>
      <c r="D2031" s="5" t="s">
        <v>53</v>
      </c>
      <c r="E2031" s="3">
        <v>1</v>
      </c>
      <c r="F2031" s="3">
        <v>5.3658139999999998E-4</v>
      </c>
      <c r="G2031" s="3">
        <v>1828</v>
      </c>
      <c r="H2031" s="3">
        <v>4.6010759999999991E-3</v>
      </c>
      <c r="I2031" s="3">
        <v>1663.48</v>
      </c>
      <c r="J2031" s="3">
        <v>4.5980250999999991E-3</v>
      </c>
      <c r="K2031" s="3">
        <v>120</v>
      </c>
      <c r="L2031" s="3">
        <v>120</v>
      </c>
      <c r="M2031" s="3">
        <v>0</v>
      </c>
      <c r="N2031" s="3">
        <v>0</v>
      </c>
      <c r="O2031" s="3" t="str">
        <f t="shared" si="62"/>
        <v>2019</v>
      </c>
      <c r="P2031" s="3" t="str">
        <f t="shared" si="63"/>
        <v>07</v>
      </c>
      <c r="Q2031" s="3" t="s">
        <v>22</v>
      </c>
      <c r="R2031" s="5" t="s">
        <v>29</v>
      </c>
      <c r="T2031" s="3"/>
      <c r="U2031" s="3"/>
      <c r="V2031" s="3"/>
      <c r="W2031" s="3"/>
      <c r="X2031" s="3"/>
      <c r="Y2031" s="3"/>
      <c r="Z2031" s="3"/>
      <c r="AA2031" s="3"/>
      <c r="AB2031" s="3"/>
      <c r="AC2031" s="3"/>
      <c r="AD2031" s="3"/>
      <c r="AE2031"/>
      <c r="AF2031"/>
    </row>
    <row r="2032" spans="1:32" s="5" customFormat="1" x14ac:dyDescent="0.25">
      <c r="A2032" s="5" t="s">
        <v>194</v>
      </c>
      <c r="B2032" s="5" t="s">
        <v>19</v>
      </c>
      <c r="C2032" s="5" t="s">
        <v>54</v>
      </c>
      <c r="D2032" s="5" t="s">
        <v>55</v>
      </c>
      <c r="E2032" s="3">
        <v>10</v>
      </c>
      <c r="F2032" s="3">
        <v>5.365814E-3</v>
      </c>
      <c r="G2032" s="3">
        <v>7070</v>
      </c>
      <c r="H2032" s="3">
        <v>1.7795189999999999E-2</v>
      </c>
      <c r="I2032" s="3">
        <v>6433.7</v>
      </c>
      <c r="J2032" s="3">
        <v>1.7783390200000002E-2</v>
      </c>
      <c r="K2032" s="3">
        <v>600</v>
      </c>
      <c r="L2032" s="3">
        <v>600</v>
      </c>
      <c r="M2032" s="3">
        <v>0</v>
      </c>
      <c r="N2032" s="3">
        <v>0</v>
      </c>
      <c r="O2032" s="3" t="str">
        <f t="shared" si="62"/>
        <v>2019</v>
      </c>
      <c r="P2032" s="3" t="str">
        <f t="shared" si="63"/>
        <v>07</v>
      </c>
      <c r="Q2032" s="3" t="s">
        <v>22</v>
      </c>
      <c r="R2032" s="5" t="s">
        <v>23</v>
      </c>
      <c r="T2032" s="3"/>
      <c r="U2032" s="3"/>
      <c r="V2032" s="3"/>
      <c r="W2032" s="3"/>
      <c r="X2032" s="3"/>
      <c r="Y2032" s="3"/>
      <c r="Z2032" s="3"/>
      <c r="AA2032" s="3"/>
      <c r="AB2032" s="3"/>
      <c r="AC2032" s="3"/>
      <c r="AD2032" s="3"/>
      <c r="AE2032"/>
      <c r="AF2032"/>
    </row>
    <row r="2033" spans="1:32" s="5" customFormat="1" x14ac:dyDescent="0.25">
      <c r="A2033" s="5" t="s">
        <v>194</v>
      </c>
      <c r="B2033" s="5" t="s">
        <v>19</v>
      </c>
      <c r="C2033" s="5" t="s">
        <v>56</v>
      </c>
      <c r="D2033" s="5" t="s">
        <v>57</v>
      </c>
      <c r="E2033" s="3">
        <v>73</v>
      </c>
      <c r="F2033" s="3">
        <v>3.9170442200000009E-2</v>
      </c>
      <c r="G2033" s="3">
        <v>26134</v>
      </c>
      <c r="H2033" s="3">
        <v>6.577927800000001E-2</v>
      </c>
      <c r="I2033" s="3">
        <v>23781.94</v>
      </c>
      <c r="J2033" s="3">
        <v>6.5735660400000007E-2</v>
      </c>
      <c r="K2033" s="3">
        <v>2190</v>
      </c>
      <c r="L2033" s="3">
        <v>2190</v>
      </c>
      <c r="M2033" s="3">
        <v>0</v>
      </c>
      <c r="N2033" s="3">
        <v>0</v>
      </c>
      <c r="O2033" s="3" t="str">
        <f t="shared" si="62"/>
        <v>2019</v>
      </c>
      <c r="P2033" s="3" t="str">
        <f t="shared" si="63"/>
        <v>07</v>
      </c>
      <c r="Q2033" s="3" t="s">
        <v>22</v>
      </c>
      <c r="R2033" s="5" t="s">
        <v>23</v>
      </c>
      <c r="T2033" s="3"/>
      <c r="U2033" s="3"/>
      <c r="V2033" s="3"/>
      <c r="W2033" s="3"/>
      <c r="X2033" s="3"/>
      <c r="Y2033" s="3"/>
      <c r="Z2033" s="3"/>
      <c r="AA2033" s="3"/>
      <c r="AB2033" s="3"/>
      <c r="AC2033" s="3"/>
      <c r="AD2033" s="3"/>
      <c r="AE2033"/>
      <c r="AF2033"/>
    </row>
    <row r="2034" spans="1:32" s="5" customFormat="1" x14ac:dyDescent="0.25">
      <c r="A2034" s="5" t="s">
        <v>194</v>
      </c>
      <c r="B2034" s="5" t="s">
        <v>19</v>
      </c>
      <c r="C2034" s="5" t="s">
        <v>56</v>
      </c>
      <c r="D2034" s="5" t="s">
        <v>57</v>
      </c>
      <c r="E2034" s="3">
        <v>1</v>
      </c>
      <c r="F2034" s="3">
        <v>5.3658139999999998E-4</v>
      </c>
      <c r="G2034" s="3">
        <v>358</v>
      </c>
      <c r="H2034" s="3">
        <v>9.0108599999999994E-4</v>
      </c>
      <c r="I2034" s="3">
        <v>325.78000000000003</v>
      </c>
      <c r="J2034" s="3">
        <v>9.0048850000000002E-4</v>
      </c>
      <c r="K2034" s="3">
        <v>30</v>
      </c>
      <c r="L2034" s="3">
        <v>30</v>
      </c>
      <c r="M2034" s="3">
        <v>0</v>
      </c>
      <c r="N2034" s="3">
        <v>0</v>
      </c>
      <c r="O2034" s="3" t="str">
        <f t="shared" si="62"/>
        <v>2019</v>
      </c>
      <c r="P2034" s="3" t="str">
        <f t="shared" si="63"/>
        <v>07</v>
      </c>
      <c r="Q2034" s="3" t="s">
        <v>33</v>
      </c>
      <c r="R2034" s="5" t="s">
        <v>23</v>
      </c>
      <c r="T2034" s="3"/>
      <c r="U2034" s="3"/>
      <c r="V2034" s="3"/>
      <c r="W2034" s="3"/>
      <c r="X2034" s="3"/>
      <c r="Y2034" s="3"/>
      <c r="Z2034" s="3"/>
      <c r="AA2034" s="3"/>
      <c r="AB2034" s="3"/>
      <c r="AC2034" s="3"/>
      <c r="AD2034" s="3"/>
      <c r="AE2034"/>
      <c r="AF2034"/>
    </row>
    <row r="2035" spans="1:32" s="5" customFormat="1" x14ac:dyDescent="0.25">
      <c r="A2035" s="5" t="s">
        <v>194</v>
      </c>
      <c r="B2035" s="5" t="s">
        <v>19</v>
      </c>
      <c r="C2035" s="5" t="s">
        <v>58</v>
      </c>
      <c r="D2035" s="5" t="s">
        <v>59</v>
      </c>
      <c r="E2035" s="3">
        <v>18</v>
      </c>
      <c r="F2035" s="3">
        <v>9.6584651999999972E-3</v>
      </c>
      <c r="G2035" s="3">
        <v>3222</v>
      </c>
      <c r="H2035" s="3">
        <v>8.1097740000000001E-3</v>
      </c>
      <c r="I2035" s="3">
        <v>2932.02</v>
      </c>
      <c r="J2035" s="3">
        <v>8.1043964999999996E-3</v>
      </c>
      <c r="K2035" s="3">
        <v>270</v>
      </c>
      <c r="L2035" s="3">
        <v>270</v>
      </c>
      <c r="M2035" s="3">
        <v>0</v>
      </c>
      <c r="N2035" s="3">
        <v>0</v>
      </c>
      <c r="O2035" s="3" t="str">
        <f t="shared" si="62"/>
        <v>2019</v>
      </c>
      <c r="P2035" s="3" t="str">
        <f t="shared" si="63"/>
        <v>07</v>
      </c>
      <c r="Q2035" s="3" t="s">
        <v>22</v>
      </c>
      <c r="R2035" s="5" t="s">
        <v>23</v>
      </c>
      <c r="T2035" s="3"/>
      <c r="U2035" s="3"/>
      <c r="V2035" s="3"/>
      <c r="W2035" s="3"/>
      <c r="X2035" s="3"/>
      <c r="Y2035" s="3"/>
      <c r="Z2035" s="3"/>
      <c r="AA2035" s="3"/>
      <c r="AB2035" s="3"/>
      <c r="AC2035" s="3"/>
      <c r="AD2035" s="3"/>
      <c r="AE2035"/>
      <c r="AF2035"/>
    </row>
    <row r="2036" spans="1:32" s="5" customFormat="1" x14ac:dyDescent="0.25">
      <c r="A2036" s="5" t="s">
        <v>194</v>
      </c>
      <c r="B2036" s="5" t="s">
        <v>19</v>
      </c>
      <c r="C2036" s="5" t="s">
        <v>58</v>
      </c>
      <c r="D2036" s="5" t="s">
        <v>59</v>
      </c>
      <c r="E2036" s="3">
        <v>1</v>
      </c>
      <c r="F2036" s="3">
        <v>5.3658139999999998E-4</v>
      </c>
      <c r="G2036" s="3">
        <v>179</v>
      </c>
      <c r="H2036" s="3">
        <v>4.5054299999999997E-4</v>
      </c>
      <c r="I2036" s="3">
        <v>162.89000000000001</v>
      </c>
      <c r="J2036" s="3">
        <v>4.5024420000000005E-4</v>
      </c>
      <c r="K2036" s="3">
        <v>15</v>
      </c>
      <c r="L2036" s="3">
        <v>15</v>
      </c>
      <c r="M2036" s="3">
        <v>0</v>
      </c>
      <c r="N2036" s="3">
        <v>0</v>
      </c>
      <c r="O2036" s="3" t="str">
        <f t="shared" si="62"/>
        <v>2019</v>
      </c>
      <c r="P2036" s="3" t="str">
        <f t="shared" si="63"/>
        <v>07</v>
      </c>
      <c r="Q2036" s="3" t="s">
        <v>22</v>
      </c>
      <c r="R2036" s="5" t="s">
        <v>29</v>
      </c>
      <c r="T2036" s="3"/>
      <c r="U2036" s="3"/>
      <c r="V2036" s="3"/>
      <c r="W2036" s="3"/>
      <c r="X2036" s="3"/>
      <c r="Y2036" s="3"/>
      <c r="Z2036" s="3"/>
      <c r="AA2036" s="3"/>
      <c r="AB2036" s="3"/>
      <c r="AC2036" s="3"/>
      <c r="AD2036" s="3"/>
      <c r="AE2036"/>
      <c r="AF2036"/>
    </row>
    <row r="2037" spans="1:32" s="5" customFormat="1" x14ac:dyDescent="0.25">
      <c r="A2037" s="5" t="s">
        <v>194</v>
      </c>
      <c r="B2037" s="5" t="s">
        <v>19</v>
      </c>
      <c r="C2037" s="5" t="s">
        <v>60</v>
      </c>
      <c r="D2037" s="5" t="s">
        <v>61</v>
      </c>
      <c r="E2037" s="3">
        <v>114</v>
      </c>
      <c r="F2037" s="3">
        <v>6.1170279600000002E-2</v>
      </c>
      <c r="G2037" s="3">
        <v>16188</v>
      </c>
      <c r="H2037" s="3">
        <v>4.0745196000000004E-2</v>
      </c>
      <c r="I2037" s="3">
        <v>14731.079999999998</v>
      </c>
      <c r="J2037" s="3">
        <v>4.0718178199999996E-2</v>
      </c>
      <c r="K2037" s="3">
        <v>1140</v>
      </c>
      <c r="L2037" s="3">
        <v>1140</v>
      </c>
      <c r="M2037" s="3">
        <v>0</v>
      </c>
      <c r="N2037" s="3">
        <v>0</v>
      </c>
      <c r="O2037" s="3" t="str">
        <f t="shared" si="62"/>
        <v>2019</v>
      </c>
      <c r="P2037" s="3" t="str">
        <f t="shared" si="63"/>
        <v>07</v>
      </c>
      <c r="Q2037" s="3" t="s">
        <v>22</v>
      </c>
      <c r="R2037" s="5" t="s">
        <v>23</v>
      </c>
      <c r="T2037" s="3"/>
      <c r="U2037" s="3"/>
      <c r="V2037" s="3"/>
      <c r="W2037" s="3"/>
      <c r="X2037" s="3"/>
      <c r="Y2037" s="3"/>
      <c r="Z2037" s="3"/>
      <c r="AA2037" s="3"/>
      <c r="AB2037" s="3"/>
      <c r="AC2037" s="3"/>
      <c r="AD2037" s="3"/>
      <c r="AE2037"/>
      <c r="AF2037"/>
    </row>
    <row r="2038" spans="1:32" s="5" customFormat="1" x14ac:dyDescent="0.25">
      <c r="A2038" s="5" t="s">
        <v>194</v>
      </c>
      <c r="B2038" s="5" t="s">
        <v>19</v>
      </c>
      <c r="C2038" s="5" t="s">
        <v>60</v>
      </c>
      <c r="D2038" s="5" t="s">
        <v>61</v>
      </c>
      <c r="E2038" s="3">
        <v>1</v>
      </c>
      <c r="F2038" s="3">
        <v>5.3658139999999998E-4</v>
      </c>
      <c r="G2038" s="3">
        <v>142</v>
      </c>
      <c r="H2038" s="3">
        <v>3.5741400000000007E-4</v>
      </c>
      <c r="I2038" s="3">
        <v>129.22</v>
      </c>
      <c r="J2038" s="3">
        <v>3.5717699999999997E-4</v>
      </c>
      <c r="K2038" s="3">
        <v>10</v>
      </c>
      <c r="L2038" s="3">
        <v>10</v>
      </c>
      <c r="M2038" s="3">
        <v>0</v>
      </c>
      <c r="N2038" s="3">
        <v>0</v>
      </c>
      <c r="O2038" s="3" t="str">
        <f t="shared" si="62"/>
        <v>2019</v>
      </c>
      <c r="P2038" s="3" t="str">
        <f t="shared" si="63"/>
        <v>07</v>
      </c>
      <c r="Q2038" s="3" t="s">
        <v>33</v>
      </c>
      <c r="R2038" s="5" t="s">
        <v>23</v>
      </c>
      <c r="T2038" s="3"/>
      <c r="U2038" s="3"/>
      <c r="V2038" s="3"/>
      <c r="W2038" s="3"/>
      <c r="X2038" s="3"/>
      <c r="Y2038" s="3"/>
      <c r="Z2038" s="3"/>
      <c r="AA2038" s="3"/>
      <c r="AB2038" s="3"/>
      <c r="AC2038" s="3"/>
      <c r="AD2038" s="3"/>
      <c r="AE2038"/>
      <c r="AF2038"/>
    </row>
    <row r="2039" spans="1:32" s="5" customFormat="1" x14ac:dyDescent="0.25">
      <c r="A2039" s="5" t="s">
        <v>194</v>
      </c>
      <c r="B2039" s="5" t="s">
        <v>19</v>
      </c>
      <c r="C2039" s="5" t="s">
        <v>62</v>
      </c>
      <c r="D2039" s="5" t="s">
        <v>63</v>
      </c>
      <c r="E2039" s="3">
        <v>18</v>
      </c>
      <c r="F2039" s="3">
        <v>9.6584651999999972E-3</v>
      </c>
      <c r="G2039" s="3">
        <v>6300</v>
      </c>
      <c r="H2039" s="3">
        <v>1.5857099999999999E-2</v>
      </c>
      <c r="I2039" s="3">
        <v>5733</v>
      </c>
      <c r="J2039" s="3">
        <v>1.58465853E-2</v>
      </c>
      <c r="K2039" s="3">
        <v>900</v>
      </c>
      <c r="L2039" s="3">
        <v>180</v>
      </c>
      <c r="M2039" s="3">
        <v>0</v>
      </c>
      <c r="N2039" s="3">
        <v>0</v>
      </c>
      <c r="O2039" s="3" t="str">
        <f t="shared" si="62"/>
        <v>2019</v>
      </c>
      <c r="P2039" s="3" t="str">
        <f t="shared" si="63"/>
        <v>07</v>
      </c>
      <c r="Q2039" s="3" t="s">
        <v>22</v>
      </c>
      <c r="R2039" s="5" t="s">
        <v>23</v>
      </c>
      <c r="T2039" s="3"/>
      <c r="U2039" s="3"/>
      <c r="V2039" s="3"/>
      <c r="W2039" s="3"/>
      <c r="X2039" s="3"/>
      <c r="Y2039" s="3"/>
      <c r="Z2039" s="3"/>
      <c r="AA2039" s="3"/>
      <c r="AB2039" s="3"/>
      <c r="AC2039" s="3"/>
      <c r="AD2039" s="3"/>
      <c r="AE2039"/>
      <c r="AF2039"/>
    </row>
    <row r="2040" spans="1:32" s="5" customFormat="1" x14ac:dyDescent="0.25">
      <c r="A2040" s="5" t="s">
        <v>194</v>
      </c>
      <c r="B2040" s="5" t="s">
        <v>19</v>
      </c>
      <c r="C2040" s="5" t="s">
        <v>62</v>
      </c>
      <c r="D2040" s="5" t="s">
        <v>63</v>
      </c>
      <c r="E2040" s="3">
        <v>6</v>
      </c>
      <c r="F2040" s="3">
        <v>3.2194883999999992E-3</v>
      </c>
      <c r="G2040" s="3">
        <v>2100</v>
      </c>
      <c r="H2040" s="3">
        <v>5.2856999999999999E-3</v>
      </c>
      <c r="I2040" s="3">
        <v>1911</v>
      </c>
      <c r="J2040" s="3">
        <v>5.2821950999999995E-3</v>
      </c>
      <c r="K2040" s="3">
        <v>300</v>
      </c>
      <c r="L2040" s="3">
        <v>60</v>
      </c>
      <c r="M2040" s="3">
        <v>0</v>
      </c>
      <c r="N2040" s="3">
        <v>0</v>
      </c>
      <c r="O2040" s="3" t="str">
        <f t="shared" si="62"/>
        <v>2019</v>
      </c>
      <c r="P2040" s="3" t="str">
        <f t="shared" si="63"/>
        <v>07</v>
      </c>
      <c r="Q2040" s="3" t="s">
        <v>28</v>
      </c>
      <c r="R2040" s="5" t="s">
        <v>29</v>
      </c>
      <c r="T2040" s="3"/>
      <c r="U2040" s="3"/>
      <c r="V2040" s="3"/>
      <c r="W2040" s="3"/>
      <c r="X2040" s="3"/>
      <c r="Y2040" s="3"/>
      <c r="Z2040" s="3"/>
      <c r="AA2040" s="3"/>
      <c r="AB2040" s="3"/>
      <c r="AC2040" s="3"/>
      <c r="AD2040" s="3"/>
      <c r="AE2040"/>
      <c r="AF2040"/>
    </row>
    <row r="2041" spans="1:32" s="5" customFormat="1" x14ac:dyDescent="0.25">
      <c r="A2041" s="5" t="s">
        <v>194</v>
      </c>
      <c r="B2041" s="5" t="s">
        <v>19</v>
      </c>
      <c r="C2041" s="5" t="s">
        <v>64</v>
      </c>
      <c r="D2041" s="5" t="s">
        <v>65</v>
      </c>
      <c r="E2041" s="3">
        <v>3</v>
      </c>
      <c r="F2041" s="3">
        <v>1.6097441999999996E-3</v>
      </c>
      <c r="G2041" s="3">
        <v>1884</v>
      </c>
      <c r="H2041" s="3">
        <v>4.7420280000000006E-3</v>
      </c>
      <c r="I2041" s="3">
        <v>1714.44</v>
      </c>
      <c r="J2041" s="3">
        <v>4.7388835999999995E-3</v>
      </c>
      <c r="K2041" s="3">
        <v>135</v>
      </c>
      <c r="L2041" s="3">
        <v>135</v>
      </c>
      <c r="M2041" s="3">
        <v>0</v>
      </c>
      <c r="N2041" s="3">
        <v>0</v>
      </c>
      <c r="O2041" s="3" t="str">
        <f t="shared" si="62"/>
        <v>2019</v>
      </c>
      <c r="P2041" s="3" t="str">
        <f t="shared" si="63"/>
        <v>07</v>
      </c>
      <c r="Q2041" s="3" t="s">
        <v>22</v>
      </c>
      <c r="R2041" s="5" t="s">
        <v>29</v>
      </c>
      <c r="T2041" s="3"/>
      <c r="U2041" s="3"/>
      <c r="V2041" s="3"/>
      <c r="W2041" s="3"/>
      <c r="X2041" s="3"/>
      <c r="Y2041" s="3"/>
      <c r="Z2041" s="3"/>
      <c r="AA2041" s="3"/>
      <c r="AB2041" s="3"/>
      <c r="AC2041" s="3"/>
      <c r="AD2041" s="3"/>
      <c r="AE2041"/>
      <c r="AF2041"/>
    </row>
    <row r="2042" spans="1:32" s="5" customFormat="1" x14ac:dyDescent="0.25">
      <c r="A2042" s="5" t="s">
        <v>194</v>
      </c>
      <c r="B2042" s="5" t="s">
        <v>19</v>
      </c>
      <c r="C2042" s="5" t="s">
        <v>64</v>
      </c>
      <c r="D2042" s="5" t="s">
        <v>65</v>
      </c>
      <c r="E2042" s="3">
        <v>48</v>
      </c>
      <c r="F2042" s="3">
        <v>2.5755907199999994E-2</v>
      </c>
      <c r="G2042" s="3">
        <v>30144</v>
      </c>
      <c r="H2042" s="3">
        <v>7.5872448000000009E-2</v>
      </c>
      <c r="I2042" s="3">
        <v>27908.32</v>
      </c>
      <c r="J2042" s="3">
        <v>7.7141387300000003E-2</v>
      </c>
      <c r="K2042" s="3">
        <v>2160</v>
      </c>
      <c r="L2042" s="3">
        <v>2160</v>
      </c>
      <c r="M2042" s="3">
        <v>0</v>
      </c>
      <c r="N2042" s="3">
        <v>0</v>
      </c>
      <c r="O2042" s="3" t="str">
        <f t="shared" si="62"/>
        <v>2019</v>
      </c>
      <c r="P2042" s="3" t="str">
        <f t="shared" si="63"/>
        <v>07</v>
      </c>
      <c r="Q2042" s="3" t="s">
        <v>22</v>
      </c>
      <c r="R2042" s="5" t="s">
        <v>23</v>
      </c>
      <c r="T2042" s="3"/>
      <c r="U2042" s="3"/>
      <c r="V2042" s="3"/>
      <c r="W2042" s="3"/>
      <c r="X2042" s="3"/>
      <c r="Y2042" s="3"/>
      <c r="Z2042" s="3"/>
      <c r="AA2042" s="3"/>
      <c r="AB2042" s="3"/>
      <c r="AC2042" s="3"/>
      <c r="AD2042" s="3"/>
      <c r="AE2042"/>
      <c r="AF2042"/>
    </row>
    <row r="2043" spans="1:32" s="5" customFormat="1" x14ac:dyDescent="0.25">
      <c r="A2043" s="5" t="s">
        <v>194</v>
      </c>
      <c r="B2043" s="5" t="s">
        <v>19</v>
      </c>
      <c r="C2043" s="5" t="s">
        <v>66</v>
      </c>
      <c r="D2043" s="5" t="s">
        <v>67</v>
      </c>
      <c r="E2043" s="3">
        <v>18</v>
      </c>
      <c r="F2043" s="3">
        <v>9.6584651999999972E-3</v>
      </c>
      <c r="G2043" s="3">
        <v>17334</v>
      </c>
      <c r="H2043" s="3">
        <v>4.3629677999999998E-2</v>
      </c>
      <c r="I2043" s="3">
        <v>15773.939999999999</v>
      </c>
      <c r="J2043" s="3">
        <v>4.3600747599999989E-2</v>
      </c>
      <c r="K2043" s="3">
        <v>1080</v>
      </c>
      <c r="L2043" s="3">
        <v>180</v>
      </c>
      <c r="M2043" s="3">
        <v>0</v>
      </c>
      <c r="N2043" s="3">
        <v>0</v>
      </c>
      <c r="O2043" s="3" t="str">
        <f t="shared" si="62"/>
        <v>2019</v>
      </c>
      <c r="P2043" s="3" t="str">
        <f t="shared" si="63"/>
        <v>07</v>
      </c>
      <c r="Q2043" s="3" t="s">
        <v>22</v>
      </c>
      <c r="R2043" s="5" t="s">
        <v>23</v>
      </c>
      <c r="T2043" s="3"/>
      <c r="U2043" s="3"/>
      <c r="V2043" s="3"/>
      <c r="W2043" s="3"/>
      <c r="X2043" s="3"/>
      <c r="Y2043" s="3"/>
      <c r="Z2043" s="3"/>
      <c r="AA2043" s="3"/>
      <c r="AB2043" s="3"/>
      <c r="AC2043" s="3"/>
      <c r="AD2043" s="3"/>
      <c r="AE2043"/>
      <c r="AF2043"/>
    </row>
    <row r="2044" spans="1:32" s="5" customFormat="1" x14ac:dyDescent="0.25">
      <c r="A2044" s="5" t="s">
        <v>194</v>
      </c>
      <c r="B2044" s="5" t="s">
        <v>19</v>
      </c>
      <c r="C2044" s="5" t="s">
        <v>68</v>
      </c>
      <c r="D2044" s="5" t="s">
        <v>69</v>
      </c>
      <c r="E2044" s="3">
        <v>20</v>
      </c>
      <c r="F2044" s="3">
        <v>1.0731628E-2</v>
      </c>
      <c r="G2044" s="3">
        <v>20260</v>
      </c>
      <c r="H2044" s="3">
        <v>5.0994420000000006E-2</v>
      </c>
      <c r="I2044" s="3">
        <v>18436.599999999999</v>
      </c>
      <c r="J2044" s="3">
        <v>5.0960606100000007E-2</v>
      </c>
      <c r="K2044" s="3">
        <v>800</v>
      </c>
      <c r="L2044" s="3">
        <v>600</v>
      </c>
      <c r="M2044" s="3">
        <v>0</v>
      </c>
      <c r="N2044" s="3">
        <v>0</v>
      </c>
      <c r="O2044" s="3" t="str">
        <f t="shared" si="62"/>
        <v>2019</v>
      </c>
      <c r="P2044" s="3" t="str">
        <f t="shared" si="63"/>
        <v>07</v>
      </c>
      <c r="Q2044" s="3" t="s">
        <v>22</v>
      </c>
      <c r="R2044" s="5" t="s">
        <v>29</v>
      </c>
      <c r="T2044" s="3"/>
      <c r="U2044" s="3"/>
      <c r="V2044" s="3"/>
      <c r="W2044" s="3"/>
      <c r="X2044" s="3"/>
      <c r="Y2044" s="3"/>
      <c r="Z2044" s="3"/>
      <c r="AA2044" s="3"/>
      <c r="AB2044" s="3"/>
      <c r="AC2044" s="3"/>
      <c r="AD2044" s="3"/>
      <c r="AE2044"/>
      <c r="AF2044"/>
    </row>
    <row r="2045" spans="1:32" s="5" customFormat="1" x14ac:dyDescent="0.25">
      <c r="A2045" s="5" t="s">
        <v>194</v>
      </c>
      <c r="B2045" s="5" t="s">
        <v>19</v>
      </c>
      <c r="C2045" s="5" t="s">
        <v>70</v>
      </c>
      <c r="D2045" s="5" t="s">
        <v>71</v>
      </c>
      <c r="E2045" s="3">
        <v>22</v>
      </c>
      <c r="F2045" s="3">
        <v>1.1804790800000001E-2</v>
      </c>
      <c r="G2045" s="3">
        <v>9108</v>
      </c>
      <c r="H2045" s="3">
        <v>2.2924836000000007E-2</v>
      </c>
      <c r="I2045" s="3">
        <v>8288.2800000000007</v>
      </c>
      <c r="J2045" s="3">
        <v>2.2909634699999997E-2</v>
      </c>
      <c r="K2045" s="3">
        <v>990</v>
      </c>
      <c r="L2045" s="3">
        <v>990</v>
      </c>
      <c r="M2045" s="3">
        <v>0</v>
      </c>
      <c r="N2045" s="3">
        <v>0</v>
      </c>
      <c r="O2045" s="3" t="str">
        <f t="shared" si="62"/>
        <v>2019</v>
      </c>
      <c r="P2045" s="3" t="str">
        <f t="shared" si="63"/>
        <v>07</v>
      </c>
      <c r="Q2045" s="3" t="s">
        <v>22</v>
      </c>
      <c r="R2045" s="5" t="s">
        <v>29</v>
      </c>
      <c r="T2045" s="3"/>
      <c r="U2045" s="3"/>
      <c r="V2045" s="3"/>
      <c r="W2045" s="3"/>
      <c r="X2045" s="3"/>
      <c r="Y2045" s="3"/>
      <c r="Z2045" s="3"/>
      <c r="AA2045" s="3"/>
      <c r="AB2045" s="3"/>
      <c r="AC2045" s="3"/>
      <c r="AD2045" s="3"/>
      <c r="AE2045"/>
      <c r="AF2045"/>
    </row>
    <row r="2046" spans="1:32" s="5" customFormat="1" x14ac:dyDescent="0.25">
      <c r="A2046" s="5" t="s">
        <v>194</v>
      </c>
      <c r="B2046" s="5" t="s">
        <v>19</v>
      </c>
      <c r="C2046" s="5" t="s">
        <v>72</v>
      </c>
      <c r="D2046" s="5" t="s">
        <v>73</v>
      </c>
      <c r="E2046" s="3">
        <v>3</v>
      </c>
      <c r="F2046" s="3">
        <v>1.6097441999999996E-3</v>
      </c>
      <c r="G2046" s="3">
        <v>501</v>
      </c>
      <c r="H2046" s="3">
        <v>1.2610170000000001E-3</v>
      </c>
      <c r="I2046" s="3">
        <v>455.91</v>
      </c>
      <c r="J2046" s="3">
        <v>1.2601808000000001E-3</v>
      </c>
      <c r="K2046" s="3">
        <v>90</v>
      </c>
      <c r="L2046" s="3">
        <v>90</v>
      </c>
      <c r="M2046" s="3">
        <v>0</v>
      </c>
      <c r="N2046" s="3">
        <v>0</v>
      </c>
      <c r="O2046" s="3" t="str">
        <f t="shared" si="62"/>
        <v>2019</v>
      </c>
      <c r="P2046" s="3" t="str">
        <f t="shared" si="63"/>
        <v>07</v>
      </c>
      <c r="Q2046" s="3" t="s">
        <v>22</v>
      </c>
      <c r="R2046" s="5" t="s">
        <v>29</v>
      </c>
      <c r="T2046" s="3"/>
      <c r="U2046" s="3"/>
      <c r="V2046" s="3"/>
      <c r="W2046" s="3"/>
      <c r="X2046" s="3"/>
      <c r="Y2046" s="3"/>
      <c r="Z2046" s="3"/>
      <c r="AA2046" s="3"/>
      <c r="AB2046" s="3"/>
      <c r="AC2046" s="3"/>
      <c r="AD2046" s="3"/>
      <c r="AE2046"/>
      <c r="AF2046"/>
    </row>
    <row r="2047" spans="1:32" s="5" customFormat="1" x14ac:dyDescent="0.25">
      <c r="A2047" s="5" t="s">
        <v>194</v>
      </c>
      <c r="B2047" s="5" t="s">
        <v>19</v>
      </c>
      <c r="C2047" s="5" t="s">
        <v>74</v>
      </c>
      <c r="D2047" s="5" t="s">
        <v>75</v>
      </c>
      <c r="E2047" s="3">
        <v>13</v>
      </c>
      <c r="F2047" s="3">
        <v>6.9755582000000007E-3</v>
      </c>
      <c r="G2047" s="3">
        <v>1443</v>
      </c>
      <c r="H2047" s="3">
        <v>3.632031E-3</v>
      </c>
      <c r="I2047" s="3">
        <v>1313.1299999999999</v>
      </c>
      <c r="J2047" s="3">
        <v>3.6296226000000001E-3</v>
      </c>
      <c r="K2047" s="3">
        <v>260</v>
      </c>
      <c r="L2047" s="3">
        <v>260</v>
      </c>
      <c r="M2047" s="3">
        <v>0</v>
      </c>
      <c r="N2047" s="3">
        <v>0</v>
      </c>
      <c r="O2047" s="3" t="str">
        <f t="shared" si="62"/>
        <v>2019</v>
      </c>
      <c r="P2047" s="3" t="str">
        <f t="shared" si="63"/>
        <v>07</v>
      </c>
      <c r="Q2047" s="3" t="s">
        <v>22</v>
      </c>
      <c r="R2047" s="5" t="s">
        <v>29</v>
      </c>
      <c r="T2047" s="3"/>
      <c r="U2047" s="3"/>
      <c r="V2047" s="3"/>
      <c r="W2047" s="3"/>
      <c r="X2047" s="3"/>
      <c r="Y2047" s="3"/>
      <c r="Z2047" s="3"/>
      <c r="AA2047" s="3"/>
      <c r="AB2047" s="3"/>
      <c r="AC2047" s="3"/>
      <c r="AD2047" s="3"/>
      <c r="AE2047"/>
      <c r="AF2047"/>
    </row>
    <row r="2048" spans="1:32" s="5" customFormat="1" x14ac:dyDescent="0.25">
      <c r="A2048" s="5" t="s">
        <v>194</v>
      </c>
      <c r="B2048" s="5" t="s">
        <v>19</v>
      </c>
      <c r="C2048" s="5" t="s">
        <v>76</v>
      </c>
      <c r="D2048" s="5" t="s">
        <v>77</v>
      </c>
      <c r="E2048" s="3">
        <v>28</v>
      </c>
      <c r="F2048" s="3">
        <v>1.5024279199999999E-2</v>
      </c>
      <c r="G2048" s="3">
        <v>1932</v>
      </c>
      <c r="H2048" s="3">
        <v>4.8628439999999998E-3</v>
      </c>
      <c r="I2048" s="3">
        <v>1758.1200000000001</v>
      </c>
      <c r="J2048" s="3">
        <v>4.8596194999999997E-3</v>
      </c>
      <c r="K2048" s="3">
        <v>420</v>
      </c>
      <c r="L2048" s="3">
        <v>196</v>
      </c>
      <c r="M2048" s="3">
        <v>0</v>
      </c>
      <c r="N2048" s="3">
        <v>0</v>
      </c>
      <c r="O2048" s="3" t="str">
        <f t="shared" si="62"/>
        <v>2019</v>
      </c>
      <c r="P2048" s="3" t="str">
        <f t="shared" si="63"/>
        <v>07</v>
      </c>
      <c r="Q2048" s="3" t="s">
        <v>22</v>
      </c>
      <c r="R2048" s="5" t="s">
        <v>29</v>
      </c>
      <c r="T2048" s="3"/>
      <c r="U2048" s="3"/>
      <c r="V2048" s="3"/>
      <c r="W2048" s="3"/>
      <c r="X2048" s="3"/>
      <c r="Y2048" s="3"/>
      <c r="Z2048" s="3"/>
      <c r="AA2048" s="3"/>
      <c r="AB2048" s="3"/>
      <c r="AC2048" s="3"/>
      <c r="AD2048" s="3"/>
      <c r="AE2048"/>
      <c r="AF2048"/>
    </row>
    <row r="2049" spans="1:32" s="5" customFormat="1" x14ac:dyDescent="0.25">
      <c r="A2049" s="5" t="s">
        <v>194</v>
      </c>
      <c r="B2049" s="5" t="s">
        <v>19</v>
      </c>
      <c r="C2049" s="5" t="s">
        <v>78</v>
      </c>
      <c r="D2049" s="5" t="s">
        <v>79</v>
      </c>
      <c r="E2049" s="3">
        <v>3</v>
      </c>
      <c r="F2049" s="3">
        <v>1.6097441999999996E-3</v>
      </c>
      <c r="G2049" s="3">
        <v>501</v>
      </c>
      <c r="H2049" s="3">
        <v>1.2610170000000001E-3</v>
      </c>
      <c r="I2049" s="3">
        <v>455.91</v>
      </c>
      <c r="J2049" s="3">
        <v>1.2601808000000001E-3</v>
      </c>
      <c r="K2049" s="3">
        <v>90</v>
      </c>
      <c r="L2049" s="3">
        <v>90</v>
      </c>
      <c r="M2049" s="3">
        <v>0</v>
      </c>
      <c r="N2049" s="3">
        <v>0</v>
      </c>
      <c r="O2049" s="3" t="str">
        <f t="shared" si="62"/>
        <v>2019</v>
      </c>
      <c r="P2049" s="3" t="str">
        <f t="shared" si="63"/>
        <v>07</v>
      </c>
      <c r="Q2049" s="3" t="s">
        <v>22</v>
      </c>
      <c r="R2049" s="5" t="s">
        <v>29</v>
      </c>
      <c r="T2049" s="3"/>
      <c r="U2049" s="3"/>
      <c r="V2049" s="3"/>
      <c r="W2049" s="3"/>
      <c r="X2049" s="3"/>
      <c r="Y2049" s="3"/>
      <c r="Z2049" s="3"/>
      <c r="AA2049" s="3"/>
      <c r="AB2049" s="3"/>
      <c r="AC2049" s="3"/>
      <c r="AD2049" s="3"/>
      <c r="AE2049"/>
      <c r="AF2049"/>
    </row>
    <row r="2050" spans="1:32" s="5" customFormat="1" x14ac:dyDescent="0.25">
      <c r="A2050" s="5" t="s">
        <v>194</v>
      </c>
      <c r="B2050" s="5" t="s">
        <v>19</v>
      </c>
      <c r="C2050" s="5" t="s">
        <v>80</v>
      </c>
      <c r="D2050" s="5" t="s">
        <v>81</v>
      </c>
      <c r="E2050" s="3">
        <v>605</v>
      </c>
      <c r="F2050" s="3">
        <v>0.32463174699999997</v>
      </c>
      <c r="G2050" s="3">
        <v>53845</v>
      </c>
      <c r="H2050" s="3">
        <v>0.13552786499999997</v>
      </c>
      <c r="I2050" s="3">
        <v>48998.95</v>
      </c>
      <c r="J2050" s="3">
        <v>0.13543799770000003</v>
      </c>
      <c r="K2050" s="3">
        <v>9075</v>
      </c>
      <c r="L2050" s="3">
        <v>9075</v>
      </c>
      <c r="M2050" s="3">
        <v>0</v>
      </c>
      <c r="N2050" s="3">
        <v>0</v>
      </c>
      <c r="O2050" s="3" t="str">
        <f t="shared" si="62"/>
        <v>2019</v>
      </c>
      <c r="P2050" s="3" t="str">
        <f t="shared" si="63"/>
        <v>07</v>
      </c>
      <c r="Q2050" s="3" t="s">
        <v>22</v>
      </c>
      <c r="R2050" s="5" t="s">
        <v>29</v>
      </c>
      <c r="T2050" s="3"/>
      <c r="U2050" s="3"/>
      <c r="V2050" s="3"/>
      <c r="W2050" s="3"/>
      <c r="X2050" s="3"/>
      <c r="Y2050" s="3"/>
      <c r="Z2050" s="3"/>
      <c r="AA2050" s="3"/>
      <c r="AB2050" s="3"/>
      <c r="AC2050" s="3"/>
      <c r="AD2050" s="3"/>
      <c r="AE2050"/>
      <c r="AF2050"/>
    </row>
    <row r="2051" spans="1:32" s="5" customFormat="1" x14ac:dyDescent="0.25">
      <c r="A2051" s="5" t="s">
        <v>194</v>
      </c>
      <c r="B2051" s="5" t="s">
        <v>19</v>
      </c>
      <c r="C2051" s="5" t="s">
        <v>82</v>
      </c>
      <c r="D2051" s="5" t="s">
        <v>83</v>
      </c>
      <c r="E2051" s="3">
        <v>212</v>
      </c>
      <c r="F2051" s="3">
        <v>0.11375525680000001</v>
      </c>
      <c r="G2051" s="3">
        <v>111088</v>
      </c>
      <c r="H2051" s="3">
        <v>0.27960849599999993</v>
      </c>
      <c r="I2051" s="3">
        <v>101090.08</v>
      </c>
      <c r="J2051" s="3">
        <v>0.27942309009999999</v>
      </c>
      <c r="K2051" s="3">
        <v>9540</v>
      </c>
      <c r="L2051" s="3">
        <v>9540</v>
      </c>
      <c r="M2051" s="3">
        <v>0</v>
      </c>
      <c r="N2051" s="3">
        <v>0</v>
      </c>
      <c r="O2051" s="3" t="str">
        <f t="shared" ref="O2051:O2114" si="64">MID(A2051,4,4)</f>
        <v>2019</v>
      </c>
      <c r="P2051" s="3" t="str">
        <f t="shared" ref="P2051:P2114" si="65">LEFT(A2051,2)</f>
        <v>07</v>
      </c>
      <c r="Q2051" s="3" t="s">
        <v>22</v>
      </c>
      <c r="R2051" s="5" t="s">
        <v>29</v>
      </c>
      <c r="T2051" s="3"/>
      <c r="U2051" s="3"/>
      <c r="V2051" s="3"/>
      <c r="W2051" s="3"/>
      <c r="X2051" s="3"/>
      <c r="Y2051" s="3"/>
      <c r="Z2051" s="3"/>
      <c r="AA2051" s="3"/>
      <c r="AB2051" s="3"/>
      <c r="AC2051" s="3"/>
      <c r="AD2051" s="3"/>
      <c r="AE2051"/>
      <c r="AF2051"/>
    </row>
    <row r="2052" spans="1:32" s="5" customFormat="1" x14ac:dyDescent="0.25">
      <c r="A2052" s="5" t="s">
        <v>194</v>
      </c>
      <c r="B2052" s="5" t="s">
        <v>19</v>
      </c>
      <c r="C2052" s="5" t="s">
        <v>84</v>
      </c>
      <c r="D2052" s="5" t="s">
        <v>85</v>
      </c>
      <c r="E2052" s="3">
        <v>283</v>
      </c>
      <c r="F2052" s="3">
        <v>0.15185253619999997</v>
      </c>
      <c r="G2052" s="3">
        <v>23772</v>
      </c>
      <c r="H2052" s="3">
        <v>5.9834124000000002E-2</v>
      </c>
      <c r="I2052" s="3">
        <v>21632.52</v>
      </c>
      <c r="J2052" s="3">
        <v>5.97944485E-2</v>
      </c>
      <c r="K2052" s="3">
        <v>4245</v>
      </c>
      <c r="L2052" s="3">
        <v>4245</v>
      </c>
      <c r="M2052" s="3">
        <v>0</v>
      </c>
      <c r="N2052" s="3">
        <v>0</v>
      </c>
      <c r="O2052" s="3" t="str">
        <f t="shared" si="64"/>
        <v>2019</v>
      </c>
      <c r="P2052" s="3" t="str">
        <f t="shared" si="65"/>
        <v>07</v>
      </c>
      <c r="Q2052" s="3" t="s">
        <v>22</v>
      </c>
      <c r="R2052" s="5" t="s">
        <v>29</v>
      </c>
      <c r="T2052" s="3"/>
      <c r="U2052" s="3"/>
      <c r="V2052" s="3"/>
      <c r="W2052" s="3"/>
      <c r="X2052" s="3"/>
      <c r="Y2052" s="3"/>
      <c r="Z2052" s="3"/>
      <c r="AA2052" s="3"/>
      <c r="AB2052" s="3"/>
      <c r="AC2052" s="3"/>
      <c r="AD2052" s="3"/>
      <c r="AE2052"/>
      <c r="AF2052"/>
    </row>
    <row r="2053" spans="1:32" s="5" customFormat="1" x14ac:dyDescent="0.25">
      <c r="A2053" s="5" t="s">
        <v>194</v>
      </c>
      <c r="B2053" s="5" t="s">
        <v>19</v>
      </c>
      <c r="C2053" s="5" t="s">
        <v>86</v>
      </c>
      <c r="D2053" s="5" t="s">
        <v>87</v>
      </c>
      <c r="E2053" s="3">
        <v>197</v>
      </c>
      <c r="F2053" s="3">
        <v>0.10570653580000003</v>
      </c>
      <c r="G2053" s="3">
        <v>16548</v>
      </c>
      <c r="H2053" s="3">
        <v>4.1651316000000008E-2</v>
      </c>
      <c r="I2053" s="3">
        <v>15058.679999999998</v>
      </c>
      <c r="J2053" s="3">
        <v>4.1623697400000007E-2</v>
      </c>
      <c r="K2053" s="3">
        <v>2955</v>
      </c>
      <c r="L2053" s="3">
        <v>2955</v>
      </c>
      <c r="M2053" s="3">
        <v>0</v>
      </c>
      <c r="N2053" s="3">
        <v>0</v>
      </c>
      <c r="O2053" s="3" t="str">
        <f t="shared" si="64"/>
        <v>2019</v>
      </c>
      <c r="P2053" s="3" t="str">
        <f t="shared" si="65"/>
        <v>07</v>
      </c>
      <c r="Q2053" s="3" t="s">
        <v>22</v>
      </c>
      <c r="R2053" s="5" t="s">
        <v>29</v>
      </c>
      <c r="T2053" s="3"/>
      <c r="U2053" s="3"/>
      <c r="V2053" s="3"/>
      <c r="W2053" s="3"/>
      <c r="X2053" s="3"/>
      <c r="Y2053" s="3"/>
      <c r="Z2053" s="3"/>
      <c r="AA2053" s="3"/>
      <c r="AB2053" s="3"/>
      <c r="AC2053" s="3"/>
      <c r="AD2053" s="3"/>
      <c r="AE2053"/>
      <c r="AF2053"/>
    </row>
    <row r="2054" spans="1:32" s="5" customFormat="1" x14ac:dyDescent="0.25">
      <c r="A2054" s="5" t="s">
        <v>194</v>
      </c>
      <c r="B2054" s="5" t="s">
        <v>19</v>
      </c>
      <c r="C2054" s="5" t="s">
        <v>88</v>
      </c>
      <c r="D2054" s="5" t="s">
        <v>89</v>
      </c>
      <c r="E2054" s="3">
        <v>1</v>
      </c>
      <c r="F2054" s="3">
        <v>5.3658139999999998E-4</v>
      </c>
      <c r="G2054" s="3">
        <v>280</v>
      </c>
      <c r="H2054" s="3">
        <v>7.0476000000000013E-4</v>
      </c>
      <c r="I2054" s="3">
        <v>254.8</v>
      </c>
      <c r="J2054" s="3">
        <v>7.0429269999999994E-4</v>
      </c>
      <c r="K2054" s="3">
        <v>30</v>
      </c>
      <c r="L2054" s="3">
        <v>30</v>
      </c>
      <c r="M2054" s="3">
        <v>0</v>
      </c>
      <c r="N2054" s="3">
        <v>0</v>
      </c>
      <c r="O2054" s="3" t="str">
        <f t="shared" si="64"/>
        <v>2019</v>
      </c>
      <c r="P2054" s="3" t="str">
        <f t="shared" si="65"/>
        <v>07</v>
      </c>
      <c r="Q2054" s="3" t="s">
        <v>22</v>
      </c>
      <c r="R2054" s="5" t="s">
        <v>29</v>
      </c>
      <c r="T2054" s="3"/>
      <c r="U2054" s="3"/>
      <c r="V2054" s="3"/>
      <c r="W2054" s="3"/>
      <c r="X2054" s="3"/>
      <c r="Y2054" s="3"/>
      <c r="Z2054" s="3"/>
      <c r="AA2054" s="3"/>
      <c r="AB2054" s="3"/>
      <c r="AC2054" s="3"/>
      <c r="AD2054" s="3"/>
      <c r="AE2054"/>
      <c r="AF2054"/>
    </row>
    <row r="2055" spans="1:32" s="5" customFormat="1" x14ac:dyDescent="0.25">
      <c r="A2055" s="5" t="s">
        <v>194</v>
      </c>
      <c r="B2055" s="5" t="s">
        <v>19</v>
      </c>
      <c r="C2055" s="5" t="s">
        <v>134</v>
      </c>
      <c r="D2055" s="5" t="s">
        <v>135</v>
      </c>
      <c r="E2055" s="3">
        <v>7</v>
      </c>
      <c r="F2055" s="3">
        <v>3.7560697999999997E-3</v>
      </c>
      <c r="G2055" s="3">
        <v>588</v>
      </c>
      <c r="H2055" s="3">
        <v>1.4799960000000003E-3</v>
      </c>
      <c r="I2055" s="3">
        <v>535.08000000000004</v>
      </c>
      <c r="J2055" s="3">
        <v>1.4790146000000001E-3</v>
      </c>
      <c r="K2055" s="3">
        <v>105</v>
      </c>
      <c r="L2055" s="3">
        <v>105</v>
      </c>
      <c r="M2055" s="3">
        <v>0</v>
      </c>
      <c r="N2055" s="3">
        <v>0</v>
      </c>
      <c r="O2055" s="3" t="str">
        <f t="shared" si="64"/>
        <v>2019</v>
      </c>
      <c r="P2055" s="3" t="str">
        <f t="shared" si="65"/>
        <v>07</v>
      </c>
      <c r="Q2055" s="3" t="s">
        <v>22</v>
      </c>
      <c r="R2055" s="5" t="s">
        <v>29</v>
      </c>
      <c r="T2055" s="3"/>
      <c r="U2055" s="3"/>
      <c r="V2055" s="3"/>
      <c r="W2055" s="3"/>
      <c r="X2055" s="3"/>
      <c r="Y2055" s="3"/>
      <c r="Z2055" s="3"/>
      <c r="AA2055" s="3"/>
      <c r="AB2055" s="3"/>
      <c r="AC2055" s="3"/>
      <c r="AD2055" s="3"/>
      <c r="AE2055"/>
      <c r="AF2055"/>
    </row>
    <row r="2056" spans="1:32" s="5" customFormat="1" x14ac:dyDescent="0.25">
      <c r="A2056" s="5" t="s">
        <v>194</v>
      </c>
      <c r="B2056" s="5" t="s">
        <v>19</v>
      </c>
      <c r="C2056" s="5" t="s">
        <v>90</v>
      </c>
      <c r="D2056" s="5" t="s">
        <v>91</v>
      </c>
      <c r="E2056" s="3">
        <v>1</v>
      </c>
      <c r="F2056" s="3">
        <v>5.3658139999999998E-4</v>
      </c>
      <c r="G2056" s="3">
        <v>707</v>
      </c>
      <c r="H2056" s="3">
        <v>1.7795189999999998E-3</v>
      </c>
      <c r="I2056" s="3">
        <v>643.37</v>
      </c>
      <c r="J2056" s="3">
        <v>1.7783390000000003E-3</v>
      </c>
      <c r="K2056" s="3">
        <v>60</v>
      </c>
      <c r="L2056" s="3">
        <v>60</v>
      </c>
      <c r="M2056" s="3">
        <v>0</v>
      </c>
      <c r="N2056" s="3">
        <v>0</v>
      </c>
      <c r="O2056" s="3" t="str">
        <f t="shared" si="64"/>
        <v>2019</v>
      </c>
      <c r="P2056" s="3" t="str">
        <f t="shared" si="65"/>
        <v>07</v>
      </c>
      <c r="Q2056" s="3" t="s">
        <v>33</v>
      </c>
      <c r="R2056" s="5" t="s">
        <v>23</v>
      </c>
      <c r="T2056" s="3"/>
      <c r="U2056" s="3"/>
      <c r="V2056" s="3"/>
      <c r="W2056" s="3"/>
      <c r="X2056" s="3"/>
      <c r="Y2056" s="3"/>
      <c r="Z2056" s="3"/>
      <c r="AA2056" s="3"/>
      <c r="AB2056" s="3"/>
      <c r="AC2056" s="3"/>
      <c r="AD2056" s="3"/>
      <c r="AE2056"/>
      <c r="AF2056"/>
    </row>
    <row r="2057" spans="1:32" s="5" customFormat="1" x14ac:dyDescent="0.25">
      <c r="A2057" s="5" t="s">
        <v>194</v>
      </c>
      <c r="B2057" s="5" t="s">
        <v>19</v>
      </c>
      <c r="C2057" s="5" t="s">
        <v>90</v>
      </c>
      <c r="D2057" s="5" t="s">
        <v>91</v>
      </c>
      <c r="E2057" s="3">
        <v>2</v>
      </c>
      <c r="F2057" s="3">
        <v>1.0731628E-3</v>
      </c>
      <c r="G2057" s="3">
        <v>1414</v>
      </c>
      <c r="H2057" s="3">
        <v>3.5590379999999996E-3</v>
      </c>
      <c r="I2057" s="3">
        <v>1286.74</v>
      </c>
      <c r="J2057" s="3">
        <v>3.5566780000000006E-3</v>
      </c>
      <c r="K2057" s="3">
        <v>120</v>
      </c>
      <c r="L2057" s="3">
        <v>120</v>
      </c>
      <c r="M2057" s="3">
        <v>0</v>
      </c>
      <c r="N2057" s="3">
        <v>0</v>
      </c>
      <c r="O2057" s="3" t="str">
        <f t="shared" si="64"/>
        <v>2019</v>
      </c>
      <c r="P2057" s="3" t="str">
        <f t="shared" si="65"/>
        <v>07</v>
      </c>
      <c r="Q2057" s="3" t="s">
        <v>22</v>
      </c>
      <c r="R2057" s="5" t="s">
        <v>23</v>
      </c>
      <c r="T2057" s="3"/>
      <c r="U2057" s="3"/>
      <c r="V2057" s="3"/>
      <c r="W2057" s="3"/>
      <c r="X2057" s="3"/>
      <c r="Y2057" s="3"/>
      <c r="Z2057" s="3"/>
      <c r="AA2057" s="3"/>
      <c r="AB2057" s="3"/>
      <c r="AC2057" s="3"/>
      <c r="AD2057" s="3"/>
      <c r="AE2057"/>
      <c r="AF2057"/>
    </row>
    <row r="2058" spans="1:32" s="5" customFormat="1" x14ac:dyDescent="0.25">
      <c r="A2058" s="5" t="s">
        <v>194</v>
      </c>
      <c r="B2058" s="5" t="s">
        <v>19</v>
      </c>
      <c r="C2058" s="5" t="s">
        <v>92</v>
      </c>
      <c r="D2058" s="5" t="s">
        <v>93</v>
      </c>
      <c r="E2058" s="3">
        <v>3</v>
      </c>
      <c r="F2058" s="3">
        <v>1.6097441999999996E-3</v>
      </c>
      <c r="G2058" s="3">
        <v>1074</v>
      </c>
      <c r="H2058" s="3">
        <v>2.7032579999999992E-3</v>
      </c>
      <c r="I2058" s="3">
        <v>977.33999999999992</v>
      </c>
      <c r="J2058" s="3">
        <v>2.7014654999999999E-3</v>
      </c>
      <c r="K2058" s="3">
        <v>90</v>
      </c>
      <c r="L2058" s="3">
        <v>90</v>
      </c>
      <c r="M2058" s="3">
        <v>0</v>
      </c>
      <c r="N2058" s="3">
        <v>0</v>
      </c>
      <c r="O2058" s="3" t="str">
        <f t="shared" si="64"/>
        <v>2019</v>
      </c>
      <c r="P2058" s="3" t="str">
        <f t="shared" si="65"/>
        <v>07</v>
      </c>
      <c r="Q2058" s="3" t="s">
        <v>22</v>
      </c>
      <c r="R2058" s="5" t="s">
        <v>23</v>
      </c>
      <c r="T2058" s="3"/>
      <c r="U2058" s="3"/>
      <c r="V2058" s="3"/>
      <c r="W2058" s="3"/>
      <c r="X2058" s="3"/>
      <c r="Y2058" s="3"/>
      <c r="Z2058" s="3"/>
      <c r="AA2058" s="3"/>
      <c r="AB2058" s="3"/>
      <c r="AC2058" s="3"/>
      <c r="AD2058" s="3"/>
      <c r="AE2058"/>
      <c r="AF2058"/>
    </row>
    <row r="2059" spans="1:32" s="5" customFormat="1" x14ac:dyDescent="0.25">
      <c r="A2059" s="5" t="s">
        <v>194</v>
      </c>
      <c r="B2059" s="5" t="s">
        <v>19</v>
      </c>
      <c r="C2059" s="5" t="s">
        <v>94</v>
      </c>
      <c r="D2059" s="5" t="s">
        <v>95</v>
      </c>
      <c r="E2059" s="3">
        <v>13</v>
      </c>
      <c r="F2059" s="3">
        <v>6.9755582000000007E-3</v>
      </c>
      <c r="G2059" s="3">
        <v>2327</v>
      </c>
      <c r="H2059" s="3">
        <v>5.8570589999999995E-3</v>
      </c>
      <c r="I2059" s="3">
        <v>2117.5700000000002</v>
      </c>
      <c r="J2059" s="3">
        <v>5.8531752000000005E-3</v>
      </c>
      <c r="K2059" s="3">
        <v>195</v>
      </c>
      <c r="L2059" s="3">
        <v>195</v>
      </c>
      <c r="M2059" s="3">
        <v>0</v>
      </c>
      <c r="N2059" s="3">
        <v>0</v>
      </c>
      <c r="O2059" s="3" t="str">
        <f t="shared" si="64"/>
        <v>2019</v>
      </c>
      <c r="P2059" s="3" t="str">
        <f t="shared" si="65"/>
        <v>07</v>
      </c>
      <c r="Q2059" s="3" t="s">
        <v>22</v>
      </c>
      <c r="R2059" s="5" t="s">
        <v>23</v>
      </c>
      <c r="T2059" s="3"/>
      <c r="U2059" s="3"/>
      <c r="V2059" s="3"/>
      <c r="W2059" s="3"/>
      <c r="X2059" s="3"/>
      <c r="Y2059" s="3"/>
      <c r="Z2059" s="3"/>
      <c r="AA2059" s="3"/>
      <c r="AB2059" s="3"/>
      <c r="AC2059" s="3"/>
      <c r="AD2059" s="3"/>
      <c r="AE2059"/>
      <c r="AF2059"/>
    </row>
    <row r="2060" spans="1:32" s="5" customFormat="1" x14ac:dyDescent="0.25">
      <c r="A2060" s="5" t="s">
        <v>194</v>
      </c>
      <c r="B2060" s="5" t="s">
        <v>19</v>
      </c>
      <c r="C2060" s="5" t="s">
        <v>98</v>
      </c>
      <c r="D2060" s="5" t="s">
        <v>99</v>
      </c>
      <c r="E2060" s="3">
        <v>2</v>
      </c>
      <c r="F2060" s="3">
        <v>1.0731628E-3</v>
      </c>
      <c r="G2060" s="3">
        <v>0</v>
      </c>
      <c r="H2060" s="3">
        <v>0</v>
      </c>
      <c r="I2060" s="3">
        <v>0</v>
      </c>
      <c r="J2060" s="3">
        <v>0</v>
      </c>
      <c r="K2060" s="3">
        <v>0</v>
      </c>
      <c r="L2060" s="3">
        <v>0</v>
      </c>
      <c r="M2060" s="3">
        <v>2400</v>
      </c>
      <c r="N2060" s="3">
        <v>0</v>
      </c>
      <c r="O2060" s="3" t="str">
        <f t="shared" si="64"/>
        <v>2019</v>
      </c>
      <c r="P2060" s="3" t="str">
        <f t="shared" si="65"/>
        <v>07</v>
      </c>
      <c r="Q2060" s="3" t="s">
        <v>22</v>
      </c>
      <c r="R2060" s="5" t="s">
        <v>23</v>
      </c>
      <c r="T2060" s="3"/>
      <c r="U2060" s="3"/>
      <c r="V2060" s="3"/>
      <c r="W2060" s="3"/>
      <c r="X2060" s="3"/>
      <c r="Y2060" s="3"/>
      <c r="Z2060" s="3"/>
      <c r="AA2060" s="3"/>
      <c r="AB2060" s="3"/>
      <c r="AC2060" s="3"/>
      <c r="AD2060" s="3"/>
      <c r="AE2060"/>
      <c r="AF2060"/>
    </row>
    <row r="2061" spans="1:32" s="5" customFormat="1" x14ac:dyDescent="0.25">
      <c r="A2061" s="5" t="s">
        <v>194</v>
      </c>
      <c r="B2061" s="5" t="s">
        <v>19</v>
      </c>
      <c r="C2061" s="5" t="s">
        <v>121</v>
      </c>
      <c r="D2061" s="5" t="s">
        <v>122</v>
      </c>
      <c r="E2061" s="3">
        <v>2</v>
      </c>
      <c r="F2061" s="3">
        <v>1.0731628E-3</v>
      </c>
      <c r="G2061" s="3">
        <v>0</v>
      </c>
      <c r="H2061" s="3">
        <v>0</v>
      </c>
      <c r="I2061" s="3">
        <v>0</v>
      </c>
      <c r="J2061" s="3">
        <v>0</v>
      </c>
      <c r="K2061" s="3">
        <v>0</v>
      </c>
      <c r="L2061" s="3">
        <v>0</v>
      </c>
      <c r="M2061" s="3">
        <v>2000</v>
      </c>
      <c r="N2061" s="3">
        <v>0</v>
      </c>
      <c r="O2061" s="3" t="str">
        <f t="shared" si="64"/>
        <v>2019</v>
      </c>
      <c r="P2061" s="3" t="str">
        <f t="shared" si="65"/>
        <v>07</v>
      </c>
      <c r="Q2061" s="3" t="s">
        <v>22</v>
      </c>
      <c r="R2061" s="5" t="s">
        <v>23</v>
      </c>
      <c r="T2061" s="3"/>
      <c r="U2061" s="3"/>
      <c r="V2061" s="3"/>
      <c r="W2061" s="3"/>
      <c r="X2061" s="3"/>
      <c r="Y2061" s="3"/>
      <c r="Z2061" s="3"/>
      <c r="AA2061" s="3"/>
      <c r="AB2061" s="3"/>
      <c r="AC2061" s="3"/>
      <c r="AD2061" s="3"/>
      <c r="AE2061"/>
      <c r="AF2061"/>
    </row>
    <row r="2062" spans="1:32" s="5" customFormat="1" x14ac:dyDescent="0.25">
      <c r="A2062" s="5" t="s">
        <v>194</v>
      </c>
      <c r="B2062" s="5" t="s">
        <v>19</v>
      </c>
      <c r="C2062" s="5" t="s">
        <v>100</v>
      </c>
      <c r="D2062" s="5" t="s">
        <v>101</v>
      </c>
      <c r="E2062" s="3">
        <v>131</v>
      </c>
      <c r="F2062" s="3">
        <v>7.029216340000001E-2</v>
      </c>
      <c r="G2062" s="3">
        <v>0</v>
      </c>
      <c r="H2062" s="3">
        <v>0</v>
      </c>
      <c r="I2062" s="3">
        <v>0</v>
      </c>
      <c r="J2062" s="3">
        <v>0</v>
      </c>
      <c r="K2062" s="3">
        <v>0</v>
      </c>
      <c r="L2062" s="3">
        <v>0</v>
      </c>
      <c r="M2062" s="3">
        <v>90390</v>
      </c>
      <c r="N2062" s="3">
        <v>0</v>
      </c>
      <c r="O2062" s="3" t="str">
        <f t="shared" si="64"/>
        <v>2019</v>
      </c>
      <c r="P2062" s="3" t="str">
        <f t="shared" si="65"/>
        <v>07</v>
      </c>
      <c r="Q2062" s="3" t="s">
        <v>22</v>
      </c>
      <c r="R2062" s="5" t="s">
        <v>23</v>
      </c>
      <c r="T2062" s="3"/>
      <c r="U2062" s="3"/>
      <c r="V2062" s="3"/>
      <c r="W2062" s="3"/>
      <c r="X2062" s="3"/>
      <c r="Y2062" s="3"/>
      <c r="Z2062" s="3"/>
      <c r="AA2062" s="3"/>
      <c r="AB2062" s="3"/>
      <c r="AC2062" s="3"/>
      <c r="AD2062" s="3"/>
      <c r="AE2062"/>
      <c r="AF2062"/>
    </row>
    <row r="2063" spans="1:32" s="5" customFormat="1" x14ac:dyDescent="0.25">
      <c r="A2063" s="5" t="s">
        <v>194</v>
      </c>
      <c r="B2063" s="5" t="s">
        <v>19</v>
      </c>
      <c r="C2063" s="5" t="s">
        <v>102</v>
      </c>
      <c r="D2063" s="5" t="s">
        <v>103</v>
      </c>
      <c r="E2063" s="3">
        <v>5</v>
      </c>
      <c r="F2063" s="3">
        <v>2.682907E-3</v>
      </c>
      <c r="G2063" s="3">
        <v>0</v>
      </c>
      <c r="H2063" s="3">
        <v>0</v>
      </c>
      <c r="I2063" s="3">
        <v>0</v>
      </c>
      <c r="J2063" s="3">
        <v>0</v>
      </c>
      <c r="K2063" s="3">
        <v>0</v>
      </c>
      <c r="L2063" s="3">
        <v>0</v>
      </c>
      <c r="M2063" s="3">
        <v>2150</v>
      </c>
      <c r="N2063" s="3">
        <v>0</v>
      </c>
      <c r="O2063" s="3" t="str">
        <f t="shared" si="64"/>
        <v>2019</v>
      </c>
      <c r="P2063" s="3" t="str">
        <f t="shared" si="65"/>
        <v>07</v>
      </c>
      <c r="Q2063" s="3" t="s">
        <v>22</v>
      </c>
      <c r="R2063" s="5" t="s">
        <v>23</v>
      </c>
      <c r="T2063" s="3"/>
      <c r="U2063" s="3"/>
      <c r="V2063" s="3"/>
      <c r="W2063" s="3"/>
      <c r="X2063" s="3"/>
      <c r="Y2063" s="3"/>
      <c r="Z2063" s="3"/>
      <c r="AA2063" s="3"/>
      <c r="AB2063" s="3"/>
      <c r="AC2063" s="3"/>
      <c r="AD2063" s="3"/>
      <c r="AE2063"/>
      <c r="AF2063"/>
    </row>
    <row r="2064" spans="1:32" s="5" customFormat="1" x14ac:dyDescent="0.25">
      <c r="A2064" s="5" t="s">
        <v>194</v>
      </c>
      <c r="B2064" s="5" t="s">
        <v>19</v>
      </c>
      <c r="C2064" s="5" t="s">
        <v>102</v>
      </c>
      <c r="D2064" s="5" t="s">
        <v>103</v>
      </c>
      <c r="E2064" s="3">
        <v>2</v>
      </c>
      <c r="F2064" s="3">
        <v>1.0731628E-3</v>
      </c>
      <c r="G2064" s="3">
        <v>0</v>
      </c>
      <c r="H2064" s="3">
        <v>0</v>
      </c>
      <c r="I2064" s="3">
        <v>0</v>
      </c>
      <c r="J2064" s="3">
        <v>0</v>
      </c>
      <c r="K2064" s="3">
        <v>0</v>
      </c>
      <c r="L2064" s="3">
        <v>0</v>
      </c>
      <c r="M2064" s="3">
        <v>860</v>
      </c>
      <c r="N2064" s="3">
        <v>0</v>
      </c>
      <c r="O2064" s="3" t="str">
        <f t="shared" si="64"/>
        <v>2019</v>
      </c>
      <c r="P2064" s="3" t="str">
        <f t="shared" si="65"/>
        <v>07</v>
      </c>
      <c r="Q2064" s="3" t="s">
        <v>22</v>
      </c>
      <c r="R2064" s="5" t="s">
        <v>23</v>
      </c>
      <c r="T2064" s="3"/>
      <c r="U2064" s="3"/>
      <c r="V2064" s="3"/>
      <c r="W2064" s="3"/>
      <c r="X2064" s="3"/>
      <c r="Y2064" s="3"/>
      <c r="Z2064" s="3"/>
      <c r="AA2064" s="3"/>
      <c r="AB2064" s="3"/>
      <c r="AC2064" s="3"/>
      <c r="AD2064" s="3"/>
      <c r="AE2064"/>
      <c r="AF2064"/>
    </row>
    <row r="2065" spans="1:32" s="5" customFormat="1" x14ac:dyDescent="0.25">
      <c r="A2065" s="5" t="s">
        <v>194</v>
      </c>
      <c r="B2065" s="5" t="s">
        <v>19</v>
      </c>
      <c r="C2065" s="5" t="s">
        <v>104</v>
      </c>
      <c r="D2065" s="5" t="s">
        <v>105</v>
      </c>
      <c r="E2065" s="3">
        <v>34</v>
      </c>
      <c r="F2065" s="3">
        <v>1.8243767600000006E-2</v>
      </c>
      <c r="G2065" s="3">
        <v>0</v>
      </c>
      <c r="H2065" s="3">
        <v>0</v>
      </c>
      <c r="I2065" s="3">
        <v>0</v>
      </c>
      <c r="J2065" s="3">
        <v>0</v>
      </c>
      <c r="K2065" s="3">
        <v>0</v>
      </c>
      <c r="L2065" s="3">
        <v>0</v>
      </c>
      <c r="M2065" s="3">
        <v>12410</v>
      </c>
      <c r="N2065" s="3">
        <v>0</v>
      </c>
      <c r="O2065" s="3" t="str">
        <f t="shared" si="64"/>
        <v>2019</v>
      </c>
      <c r="P2065" s="3" t="str">
        <f t="shared" si="65"/>
        <v>07</v>
      </c>
      <c r="Q2065" s="3" t="s">
        <v>22</v>
      </c>
      <c r="R2065" s="5" t="s">
        <v>23</v>
      </c>
      <c r="T2065" s="3"/>
      <c r="U2065" s="3"/>
      <c r="V2065" s="3"/>
      <c r="W2065" s="3"/>
      <c r="X2065" s="3"/>
      <c r="Y2065" s="3"/>
      <c r="Z2065" s="3"/>
      <c r="AA2065" s="3"/>
      <c r="AB2065" s="3"/>
      <c r="AC2065" s="3"/>
      <c r="AD2065" s="3"/>
      <c r="AE2065"/>
      <c r="AF2065"/>
    </row>
    <row r="2066" spans="1:32" s="5" customFormat="1" x14ac:dyDescent="0.25">
      <c r="A2066" s="5" t="s">
        <v>194</v>
      </c>
      <c r="B2066" s="5" t="s">
        <v>19</v>
      </c>
      <c r="C2066" s="5" t="s">
        <v>106</v>
      </c>
      <c r="D2066" s="5" t="s">
        <v>107</v>
      </c>
      <c r="E2066" s="3">
        <v>21</v>
      </c>
      <c r="F2066" s="3">
        <v>1.12682094E-2</v>
      </c>
      <c r="G2066" s="3">
        <v>0</v>
      </c>
      <c r="H2066" s="3">
        <v>0</v>
      </c>
      <c r="I2066" s="3">
        <v>0</v>
      </c>
      <c r="J2066" s="3">
        <v>0</v>
      </c>
      <c r="K2066" s="3">
        <v>0</v>
      </c>
      <c r="L2066" s="3">
        <v>0</v>
      </c>
      <c r="M2066" s="3">
        <v>3780</v>
      </c>
      <c r="N2066" s="3">
        <v>0</v>
      </c>
      <c r="O2066" s="3" t="str">
        <f t="shared" si="64"/>
        <v>2019</v>
      </c>
      <c r="P2066" s="3" t="str">
        <f t="shared" si="65"/>
        <v>07</v>
      </c>
      <c r="Q2066" s="3" t="s">
        <v>22</v>
      </c>
      <c r="R2066" s="5" t="s">
        <v>23</v>
      </c>
      <c r="T2066" s="3"/>
      <c r="U2066" s="3"/>
      <c r="V2066" s="3"/>
      <c r="W2066" s="3"/>
      <c r="X2066" s="3"/>
      <c r="Y2066" s="3"/>
      <c r="Z2066" s="3"/>
      <c r="AA2066" s="3"/>
      <c r="AB2066" s="3"/>
      <c r="AC2066" s="3"/>
      <c r="AD2066" s="3"/>
      <c r="AE2066"/>
      <c r="AF2066"/>
    </row>
    <row r="2067" spans="1:32" s="5" customFormat="1" x14ac:dyDescent="0.25">
      <c r="A2067" s="5" t="s">
        <v>194</v>
      </c>
      <c r="B2067" s="5" t="s">
        <v>19</v>
      </c>
      <c r="C2067" s="5" t="s">
        <v>162</v>
      </c>
      <c r="D2067" s="5" t="s">
        <v>163</v>
      </c>
      <c r="E2067" s="3">
        <v>1</v>
      </c>
      <c r="F2067" s="3">
        <v>5.3658139999999998E-4</v>
      </c>
      <c r="G2067" s="3">
        <v>0</v>
      </c>
      <c r="H2067" s="3">
        <v>0</v>
      </c>
      <c r="I2067" s="3">
        <v>0</v>
      </c>
      <c r="J2067" s="3">
        <v>0</v>
      </c>
      <c r="K2067" s="3">
        <v>0</v>
      </c>
      <c r="L2067" s="3">
        <v>0</v>
      </c>
      <c r="M2067" s="3">
        <v>2420</v>
      </c>
      <c r="N2067" s="3">
        <v>0</v>
      </c>
      <c r="O2067" s="3" t="str">
        <f t="shared" si="64"/>
        <v>2019</v>
      </c>
      <c r="P2067" s="3" t="str">
        <f t="shared" si="65"/>
        <v>07</v>
      </c>
      <c r="Q2067" s="3" t="s">
        <v>22</v>
      </c>
      <c r="R2067" s="5" t="s">
        <v>23</v>
      </c>
      <c r="T2067" s="3"/>
      <c r="U2067" s="3"/>
      <c r="V2067" s="3"/>
      <c r="W2067" s="3"/>
      <c r="X2067" s="3"/>
      <c r="Y2067" s="3"/>
      <c r="Z2067" s="3"/>
      <c r="AA2067" s="3"/>
      <c r="AB2067" s="3"/>
      <c r="AC2067" s="3"/>
      <c r="AD2067" s="3"/>
      <c r="AE2067"/>
      <c r="AF2067"/>
    </row>
    <row r="2068" spans="1:32" s="5" customFormat="1" x14ac:dyDescent="0.25">
      <c r="A2068" s="5" t="s">
        <v>194</v>
      </c>
      <c r="B2068" s="5" t="s">
        <v>19</v>
      </c>
      <c r="C2068" s="5" t="s">
        <v>108</v>
      </c>
      <c r="D2068" s="5" t="s">
        <v>109</v>
      </c>
      <c r="E2068" s="3">
        <v>3</v>
      </c>
      <c r="F2068" s="3">
        <v>1.6097441999999996E-3</v>
      </c>
      <c r="G2068" s="3">
        <v>0</v>
      </c>
      <c r="H2068" s="3">
        <v>0</v>
      </c>
      <c r="I2068" s="3">
        <v>0</v>
      </c>
      <c r="J2068" s="3">
        <v>0</v>
      </c>
      <c r="K2068" s="3">
        <v>0</v>
      </c>
      <c r="L2068" s="3">
        <v>0</v>
      </c>
      <c r="M2068" s="3">
        <v>1500</v>
      </c>
      <c r="N2068" s="3">
        <v>0</v>
      </c>
      <c r="O2068" s="3" t="str">
        <f t="shared" si="64"/>
        <v>2019</v>
      </c>
      <c r="P2068" s="3" t="str">
        <f t="shared" si="65"/>
        <v>07</v>
      </c>
      <c r="Q2068" s="3" t="s">
        <v>22</v>
      </c>
      <c r="R2068" s="5" t="s">
        <v>23</v>
      </c>
      <c r="T2068" s="3"/>
      <c r="U2068" s="3"/>
      <c r="V2068" s="3"/>
      <c r="W2068" s="3"/>
      <c r="X2068" s="3"/>
      <c r="Y2068" s="3"/>
      <c r="Z2068" s="3"/>
      <c r="AA2068" s="3"/>
      <c r="AB2068" s="3"/>
      <c r="AC2068" s="3"/>
      <c r="AD2068" s="3"/>
      <c r="AE2068"/>
      <c r="AF2068"/>
    </row>
    <row r="2069" spans="1:32" s="5" customFormat="1" x14ac:dyDescent="0.25">
      <c r="A2069" s="5" t="s">
        <v>194</v>
      </c>
      <c r="B2069" s="5" t="s">
        <v>19</v>
      </c>
      <c r="C2069" s="5" t="s">
        <v>110</v>
      </c>
      <c r="D2069" s="5" t="s">
        <v>111</v>
      </c>
      <c r="E2069" s="3">
        <v>2</v>
      </c>
      <c r="F2069" s="3">
        <v>1.0731628E-3</v>
      </c>
      <c r="G2069" s="3">
        <v>0</v>
      </c>
      <c r="H2069" s="3">
        <v>0</v>
      </c>
      <c r="I2069" s="3">
        <v>0</v>
      </c>
      <c r="J2069" s="3">
        <v>0</v>
      </c>
      <c r="K2069" s="3">
        <v>0</v>
      </c>
      <c r="L2069" s="3">
        <v>0</v>
      </c>
      <c r="M2069" s="3">
        <v>1500</v>
      </c>
      <c r="N2069" s="3">
        <v>0</v>
      </c>
      <c r="O2069" s="3" t="str">
        <f t="shared" si="64"/>
        <v>2019</v>
      </c>
      <c r="P2069" s="3" t="str">
        <f t="shared" si="65"/>
        <v>07</v>
      </c>
      <c r="Q2069" s="3" t="s">
        <v>22</v>
      </c>
      <c r="R2069" s="5" t="s">
        <v>23</v>
      </c>
      <c r="T2069" s="3"/>
      <c r="U2069" s="3"/>
      <c r="V2069" s="3"/>
      <c r="W2069" s="3"/>
      <c r="X2069" s="3"/>
      <c r="Y2069" s="3"/>
      <c r="Z2069" s="3"/>
      <c r="AA2069" s="3"/>
      <c r="AB2069" s="3"/>
      <c r="AC2069" s="3"/>
      <c r="AD2069" s="3"/>
      <c r="AE2069"/>
      <c r="AF2069"/>
    </row>
    <row r="2070" spans="1:32" s="5" customFormat="1" x14ac:dyDescent="0.25">
      <c r="A2070" s="5" t="s">
        <v>195</v>
      </c>
      <c r="B2070" s="5" t="s">
        <v>19</v>
      </c>
      <c r="C2070" s="5" t="s">
        <v>196</v>
      </c>
      <c r="D2070" s="5" t="s">
        <v>197</v>
      </c>
      <c r="E2070" s="3">
        <v>1</v>
      </c>
      <c r="F2070" s="3">
        <v>5.3658139999999998E-4</v>
      </c>
      <c r="G2070" s="3">
        <v>31</v>
      </c>
      <c r="H2070" s="3">
        <v>7.8027000000000004E-5</v>
      </c>
      <c r="I2070" s="3">
        <v>28.21</v>
      </c>
      <c r="J2070" s="3">
        <v>7.7975300000000005E-5</v>
      </c>
      <c r="K2070" s="3">
        <v>5</v>
      </c>
      <c r="L2070" s="3">
        <v>5</v>
      </c>
      <c r="M2070" s="3">
        <v>0</v>
      </c>
      <c r="N2070" s="3">
        <v>0</v>
      </c>
      <c r="O2070" s="3" t="str">
        <f t="shared" si="64"/>
        <v>2020</v>
      </c>
      <c r="P2070" s="3" t="str">
        <f t="shared" si="65"/>
        <v>07</v>
      </c>
      <c r="Q2070" s="3" t="s">
        <v>22</v>
      </c>
      <c r="R2070" s="5" t="s">
        <v>23</v>
      </c>
      <c r="T2070" s="3"/>
      <c r="U2070" s="3"/>
      <c r="V2070" s="3"/>
      <c r="W2070" s="3"/>
      <c r="X2070" s="3"/>
      <c r="Y2070" s="3"/>
      <c r="Z2070" s="3"/>
      <c r="AA2070" s="3"/>
      <c r="AB2070" s="3"/>
      <c r="AC2070" s="3"/>
      <c r="AD2070" s="3"/>
      <c r="AE2070"/>
      <c r="AF2070"/>
    </row>
    <row r="2071" spans="1:32" s="5" customFormat="1" x14ac:dyDescent="0.25">
      <c r="A2071" s="5" t="s">
        <v>195</v>
      </c>
      <c r="B2071" s="5" t="s">
        <v>19</v>
      </c>
      <c r="C2071" s="5" t="s">
        <v>20</v>
      </c>
      <c r="D2071" s="5" t="s">
        <v>21</v>
      </c>
      <c r="E2071" s="3">
        <v>51</v>
      </c>
      <c r="F2071" s="3">
        <v>2.7365651399999996E-2</v>
      </c>
      <c r="G2071" s="3">
        <v>3162</v>
      </c>
      <c r="H2071" s="3">
        <v>7.9587540000000019E-3</v>
      </c>
      <c r="I2071" s="3">
        <v>2877.42</v>
      </c>
      <c r="J2071" s="3">
        <v>7.9534765999999986E-3</v>
      </c>
      <c r="K2071" s="3">
        <v>510</v>
      </c>
      <c r="L2071" s="3">
        <v>510</v>
      </c>
      <c r="M2071" s="3">
        <v>0</v>
      </c>
      <c r="N2071" s="3">
        <v>0</v>
      </c>
      <c r="O2071" s="3" t="str">
        <f t="shared" si="64"/>
        <v>2020</v>
      </c>
      <c r="P2071" s="3" t="str">
        <f t="shared" si="65"/>
        <v>07</v>
      </c>
      <c r="Q2071" s="3" t="s">
        <v>22</v>
      </c>
      <c r="R2071" s="5" t="s">
        <v>23</v>
      </c>
      <c r="T2071" s="3"/>
      <c r="U2071" s="3"/>
      <c r="V2071" s="3"/>
      <c r="W2071" s="3"/>
      <c r="X2071" s="3"/>
      <c r="Y2071" s="3"/>
      <c r="Z2071" s="3"/>
      <c r="AA2071" s="3"/>
      <c r="AB2071" s="3"/>
      <c r="AC2071" s="3"/>
      <c r="AD2071" s="3"/>
      <c r="AE2071"/>
      <c r="AF2071"/>
    </row>
    <row r="2072" spans="1:32" s="5" customFormat="1" x14ac:dyDescent="0.25">
      <c r="A2072" s="5" t="s">
        <v>195</v>
      </c>
      <c r="B2072" s="5" t="s">
        <v>19</v>
      </c>
      <c r="C2072" s="5" t="s">
        <v>20</v>
      </c>
      <c r="D2072" s="5" t="s">
        <v>21</v>
      </c>
      <c r="E2072" s="3">
        <v>5</v>
      </c>
      <c r="F2072" s="3">
        <v>2.682907E-3</v>
      </c>
      <c r="G2072" s="3">
        <v>310</v>
      </c>
      <c r="H2072" s="3">
        <v>7.8027000000000001E-4</v>
      </c>
      <c r="I2072" s="3">
        <v>282.10000000000002</v>
      </c>
      <c r="J2072" s="3">
        <v>7.7975260000000008E-4</v>
      </c>
      <c r="K2072" s="3">
        <v>50</v>
      </c>
      <c r="L2072" s="3">
        <v>50</v>
      </c>
      <c r="M2072" s="3">
        <v>0</v>
      </c>
      <c r="N2072" s="3">
        <v>0</v>
      </c>
      <c r="O2072" s="3" t="str">
        <f t="shared" si="64"/>
        <v>2020</v>
      </c>
      <c r="P2072" s="3" t="str">
        <f t="shared" si="65"/>
        <v>07</v>
      </c>
      <c r="Q2072" s="3" t="s">
        <v>22</v>
      </c>
      <c r="R2072" s="5" t="s">
        <v>23</v>
      </c>
      <c r="T2072" s="3"/>
      <c r="U2072" s="3"/>
      <c r="V2072" s="3"/>
      <c r="W2072" s="3"/>
      <c r="X2072" s="3"/>
      <c r="Y2072" s="3"/>
      <c r="Z2072" s="3"/>
      <c r="AA2072" s="3"/>
      <c r="AB2072" s="3"/>
      <c r="AC2072" s="3"/>
      <c r="AD2072" s="3"/>
      <c r="AE2072"/>
      <c r="AF2072"/>
    </row>
    <row r="2073" spans="1:32" s="5" customFormat="1" x14ac:dyDescent="0.25">
      <c r="A2073" s="5" t="s">
        <v>195</v>
      </c>
      <c r="B2073" s="5" t="s">
        <v>19</v>
      </c>
      <c r="C2073" s="5" t="s">
        <v>20</v>
      </c>
      <c r="D2073" s="5" t="s">
        <v>21</v>
      </c>
      <c r="E2073" s="3">
        <v>1</v>
      </c>
      <c r="F2073" s="3">
        <v>5.3658139999999998E-4</v>
      </c>
      <c r="G2073" s="3">
        <v>62</v>
      </c>
      <c r="H2073" s="3">
        <v>1.5605400000000001E-4</v>
      </c>
      <c r="I2073" s="3">
        <v>56.42</v>
      </c>
      <c r="J2073" s="3">
        <v>1.5595049999999998E-4</v>
      </c>
      <c r="K2073" s="3">
        <v>10</v>
      </c>
      <c r="L2073" s="3">
        <v>10</v>
      </c>
      <c r="M2073" s="3">
        <v>0</v>
      </c>
      <c r="N2073" s="3">
        <v>0</v>
      </c>
      <c r="O2073" s="3" t="str">
        <f t="shared" si="64"/>
        <v>2020</v>
      </c>
      <c r="P2073" s="3" t="str">
        <f t="shared" si="65"/>
        <v>07</v>
      </c>
      <c r="Q2073" s="3" t="s">
        <v>28</v>
      </c>
      <c r="R2073" s="5" t="s">
        <v>29</v>
      </c>
      <c r="T2073" s="3"/>
      <c r="U2073" s="3"/>
      <c r="V2073" s="3"/>
      <c r="W2073" s="3"/>
      <c r="X2073" s="3"/>
      <c r="Y2073" s="3"/>
      <c r="Z2073" s="3"/>
      <c r="AA2073" s="3"/>
      <c r="AB2073" s="3"/>
      <c r="AC2073" s="3"/>
      <c r="AD2073" s="3"/>
      <c r="AE2073"/>
      <c r="AF2073"/>
    </row>
    <row r="2074" spans="1:32" s="5" customFormat="1" x14ac:dyDescent="0.25">
      <c r="A2074" s="5" t="s">
        <v>195</v>
      </c>
      <c r="B2074" s="5" t="s">
        <v>19</v>
      </c>
      <c r="C2074" s="5" t="s">
        <v>24</v>
      </c>
      <c r="D2074" s="5" t="s">
        <v>25</v>
      </c>
      <c r="E2074" s="3">
        <v>1</v>
      </c>
      <c r="F2074" s="3">
        <v>5.3658139999999998E-4</v>
      </c>
      <c r="G2074" s="3">
        <v>38</v>
      </c>
      <c r="H2074" s="3">
        <v>9.5646000000000012E-5</v>
      </c>
      <c r="I2074" s="3">
        <v>34.58</v>
      </c>
      <c r="J2074" s="3">
        <v>9.5582600000000009E-5</v>
      </c>
      <c r="K2074" s="3">
        <v>5</v>
      </c>
      <c r="L2074" s="3">
        <v>5</v>
      </c>
      <c r="M2074" s="3">
        <v>0</v>
      </c>
      <c r="N2074" s="3">
        <v>0</v>
      </c>
      <c r="O2074" s="3" t="str">
        <f t="shared" si="64"/>
        <v>2020</v>
      </c>
      <c r="P2074" s="3" t="str">
        <f t="shared" si="65"/>
        <v>07</v>
      </c>
      <c r="Q2074" s="3" t="s">
        <v>28</v>
      </c>
      <c r="R2074" s="5" t="s">
        <v>29</v>
      </c>
      <c r="T2074" s="3"/>
      <c r="U2074" s="3"/>
      <c r="V2074" s="3"/>
      <c r="W2074" s="3"/>
      <c r="X2074" s="3"/>
      <c r="Y2074" s="3"/>
      <c r="Z2074" s="3"/>
      <c r="AA2074" s="3"/>
      <c r="AB2074" s="3"/>
      <c r="AC2074" s="3"/>
      <c r="AD2074" s="3"/>
      <c r="AE2074"/>
      <c r="AF2074"/>
    </row>
    <row r="2075" spans="1:32" s="5" customFormat="1" x14ac:dyDescent="0.25">
      <c r="A2075" s="5" t="s">
        <v>195</v>
      </c>
      <c r="B2075" s="5" t="s">
        <v>19</v>
      </c>
      <c r="C2075" s="5" t="s">
        <v>24</v>
      </c>
      <c r="D2075" s="5" t="s">
        <v>25</v>
      </c>
      <c r="E2075" s="3">
        <v>9</v>
      </c>
      <c r="F2075" s="3">
        <v>4.8292325999999986E-3</v>
      </c>
      <c r="G2075" s="3">
        <v>342</v>
      </c>
      <c r="H2075" s="3">
        <v>8.60814E-4</v>
      </c>
      <c r="I2075" s="3">
        <v>311.21999999999997</v>
      </c>
      <c r="J2075" s="3">
        <v>8.6024319999999986E-4</v>
      </c>
      <c r="K2075" s="3">
        <v>45</v>
      </c>
      <c r="L2075" s="3">
        <v>45</v>
      </c>
      <c r="M2075" s="3">
        <v>0</v>
      </c>
      <c r="N2075" s="3">
        <v>0</v>
      </c>
      <c r="O2075" s="3" t="str">
        <f t="shared" si="64"/>
        <v>2020</v>
      </c>
      <c r="P2075" s="3" t="str">
        <f t="shared" si="65"/>
        <v>07</v>
      </c>
      <c r="Q2075" s="3" t="s">
        <v>22</v>
      </c>
      <c r="R2075" s="5" t="s">
        <v>23</v>
      </c>
      <c r="T2075" s="3"/>
      <c r="U2075" s="3"/>
      <c r="V2075" s="3"/>
      <c r="W2075" s="3"/>
      <c r="X2075" s="3"/>
      <c r="Y2075" s="3"/>
      <c r="Z2075" s="3"/>
      <c r="AA2075" s="3"/>
      <c r="AB2075" s="3"/>
      <c r="AC2075" s="3"/>
      <c r="AD2075" s="3"/>
      <c r="AE2075"/>
      <c r="AF2075"/>
    </row>
    <row r="2076" spans="1:32" s="5" customFormat="1" x14ac:dyDescent="0.25">
      <c r="A2076" s="5" t="s">
        <v>195</v>
      </c>
      <c r="B2076" s="5" t="s">
        <v>19</v>
      </c>
      <c r="C2076" s="5" t="s">
        <v>24</v>
      </c>
      <c r="D2076" s="5" t="s">
        <v>25</v>
      </c>
      <c r="E2076" s="3">
        <v>91</v>
      </c>
      <c r="F2076" s="3">
        <v>4.8828907400000003E-2</v>
      </c>
      <c r="G2076" s="3">
        <v>3458</v>
      </c>
      <c r="H2076" s="3">
        <v>8.7037859999999998E-3</v>
      </c>
      <c r="I2076" s="3">
        <v>3146.7799999999997</v>
      </c>
      <c r="J2076" s="3">
        <v>8.6980145999999998E-3</v>
      </c>
      <c r="K2076" s="3">
        <v>455</v>
      </c>
      <c r="L2076" s="3">
        <v>455</v>
      </c>
      <c r="M2076" s="3">
        <v>0</v>
      </c>
      <c r="N2076" s="3">
        <v>0</v>
      </c>
      <c r="O2076" s="3" t="str">
        <f t="shared" si="64"/>
        <v>2020</v>
      </c>
      <c r="P2076" s="3" t="str">
        <f t="shared" si="65"/>
        <v>07</v>
      </c>
      <c r="Q2076" s="3" t="s">
        <v>22</v>
      </c>
      <c r="R2076" s="5" t="s">
        <v>23</v>
      </c>
      <c r="T2076" s="3"/>
      <c r="U2076" s="3"/>
      <c r="V2076" s="3"/>
      <c r="W2076" s="3"/>
      <c r="X2076" s="3"/>
      <c r="Y2076" s="3"/>
      <c r="Z2076" s="3"/>
      <c r="AA2076" s="3"/>
      <c r="AB2076" s="3"/>
      <c r="AC2076" s="3"/>
      <c r="AD2076" s="3"/>
      <c r="AE2076"/>
      <c r="AF2076"/>
    </row>
    <row r="2077" spans="1:32" s="5" customFormat="1" x14ac:dyDescent="0.25">
      <c r="A2077" s="5" t="s">
        <v>195</v>
      </c>
      <c r="B2077" s="5" t="s">
        <v>19</v>
      </c>
      <c r="C2077" s="5" t="s">
        <v>26</v>
      </c>
      <c r="D2077" s="5" t="s">
        <v>27</v>
      </c>
      <c r="E2077" s="3">
        <v>90</v>
      </c>
      <c r="F2077" s="3">
        <v>4.829232599999999E-2</v>
      </c>
      <c r="G2077" s="3">
        <v>7110</v>
      </c>
      <c r="H2077" s="3">
        <v>1.7895870000000001E-2</v>
      </c>
      <c r="I2077" s="3">
        <v>6470.1</v>
      </c>
      <c r="J2077" s="3">
        <v>1.7884003399999997E-2</v>
      </c>
      <c r="K2077" s="3">
        <v>900</v>
      </c>
      <c r="L2077" s="3">
        <v>900</v>
      </c>
      <c r="M2077" s="3">
        <v>0</v>
      </c>
      <c r="N2077" s="3">
        <v>0</v>
      </c>
      <c r="O2077" s="3" t="str">
        <f t="shared" si="64"/>
        <v>2020</v>
      </c>
      <c r="P2077" s="3" t="str">
        <f t="shared" si="65"/>
        <v>07</v>
      </c>
      <c r="Q2077" s="3" t="s">
        <v>22</v>
      </c>
      <c r="R2077" s="5" t="s">
        <v>23</v>
      </c>
      <c r="T2077" s="3"/>
      <c r="U2077" s="3"/>
      <c r="V2077" s="3"/>
      <c r="W2077" s="3"/>
      <c r="X2077" s="3"/>
      <c r="Y2077" s="3"/>
      <c r="Z2077" s="3"/>
      <c r="AA2077" s="3"/>
      <c r="AB2077" s="3"/>
      <c r="AC2077" s="3"/>
      <c r="AD2077" s="3"/>
      <c r="AE2077"/>
      <c r="AF2077"/>
    </row>
    <row r="2078" spans="1:32" s="5" customFormat="1" x14ac:dyDescent="0.25">
      <c r="A2078" s="5" t="s">
        <v>195</v>
      </c>
      <c r="B2078" s="5" t="s">
        <v>19</v>
      </c>
      <c r="C2078" s="5" t="s">
        <v>26</v>
      </c>
      <c r="D2078" s="5" t="s">
        <v>27</v>
      </c>
      <c r="E2078" s="3">
        <v>334</v>
      </c>
      <c r="F2078" s="3">
        <v>0.17921818760000002</v>
      </c>
      <c r="G2078" s="3">
        <v>26386</v>
      </c>
      <c r="H2078" s="3">
        <v>6.6413561999999995E-2</v>
      </c>
      <c r="I2078" s="3">
        <v>24056.29</v>
      </c>
      <c r="J2078" s="3">
        <v>6.6493991200000019E-2</v>
      </c>
      <c r="K2078" s="3">
        <v>3340</v>
      </c>
      <c r="L2078" s="3">
        <v>3340</v>
      </c>
      <c r="M2078" s="3">
        <v>0</v>
      </c>
      <c r="N2078" s="3">
        <v>0</v>
      </c>
      <c r="O2078" s="3" t="str">
        <f t="shared" si="64"/>
        <v>2020</v>
      </c>
      <c r="P2078" s="3" t="str">
        <f t="shared" si="65"/>
        <v>07</v>
      </c>
      <c r="Q2078" s="3" t="s">
        <v>22</v>
      </c>
      <c r="R2078" s="5" t="s">
        <v>23</v>
      </c>
      <c r="T2078" s="3"/>
      <c r="U2078" s="3"/>
      <c r="V2078" s="3"/>
      <c r="W2078" s="3"/>
      <c r="X2078" s="3"/>
      <c r="Y2078" s="3"/>
      <c r="Z2078" s="3"/>
      <c r="AA2078" s="3"/>
      <c r="AB2078" s="3"/>
      <c r="AC2078" s="3"/>
      <c r="AD2078" s="3"/>
      <c r="AE2078"/>
      <c r="AF2078"/>
    </row>
    <row r="2079" spans="1:32" s="5" customFormat="1" x14ac:dyDescent="0.25">
      <c r="A2079" s="5" t="s">
        <v>195</v>
      </c>
      <c r="B2079" s="5" t="s">
        <v>19</v>
      </c>
      <c r="C2079" s="5" t="s">
        <v>26</v>
      </c>
      <c r="D2079" s="5" t="s">
        <v>27</v>
      </c>
      <c r="E2079" s="3">
        <v>39</v>
      </c>
      <c r="F2079" s="3">
        <v>2.0926674600000004E-2</v>
      </c>
      <c r="G2079" s="3">
        <v>3081</v>
      </c>
      <c r="H2079" s="3">
        <v>7.7548769999999986E-3</v>
      </c>
      <c r="I2079" s="3">
        <v>2803.71</v>
      </c>
      <c r="J2079" s="3">
        <v>7.7497348000000006E-3</v>
      </c>
      <c r="K2079" s="3">
        <v>390</v>
      </c>
      <c r="L2079" s="3">
        <v>390</v>
      </c>
      <c r="M2079" s="3">
        <v>0</v>
      </c>
      <c r="N2079" s="3">
        <v>0</v>
      </c>
      <c r="O2079" s="3" t="str">
        <f t="shared" si="64"/>
        <v>2020</v>
      </c>
      <c r="P2079" s="3" t="str">
        <f t="shared" si="65"/>
        <v>07</v>
      </c>
      <c r="Q2079" s="3" t="s">
        <v>22</v>
      </c>
      <c r="R2079" s="5" t="s">
        <v>23</v>
      </c>
      <c r="T2079" s="3"/>
      <c r="U2079" s="3"/>
      <c r="V2079" s="3"/>
      <c r="W2079" s="3"/>
      <c r="X2079" s="3"/>
      <c r="Y2079" s="3"/>
      <c r="Z2079" s="3"/>
      <c r="AA2079" s="3"/>
      <c r="AB2079" s="3"/>
      <c r="AC2079" s="3"/>
      <c r="AD2079" s="3"/>
      <c r="AE2079"/>
      <c r="AF2079"/>
    </row>
    <row r="2080" spans="1:32" s="5" customFormat="1" x14ac:dyDescent="0.25">
      <c r="A2080" s="5" t="s">
        <v>195</v>
      </c>
      <c r="B2080" s="5" t="s">
        <v>19</v>
      </c>
      <c r="C2080" s="5" t="s">
        <v>26</v>
      </c>
      <c r="D2080" s="5" t="s">
        <v>27</v>
      </c>
      <c r="E2080" s="3">
        <v>1</v>
      </c>
      <c r="F2080" s="3">
        <v>5.3658139999999998E-4</v>
      </c>
      <c r="G2080" s="3">
        <v>79</v>
      </c>
      <c r="H2080" s="3">
        <v>1.9884300000000003E-4</v>
      </c>
      <c r="I2080" s="3">
        <v>71.89</v>
      </c>
      <c r="J2080" s="3">
        <v>1.9871110000000002E-4</v>
      </c>
      <c r="K2080" s="3">
        <v>10</v>
      </c>
      <c r="L2080" s="3">
        <v>10</v>
      </c>
      <c r="M2080" s="3">
        <v>0</v>
      </c>
      <c r="N2080" s="3">
        <v>0</v>
      </c>
      <c r="O2080" s="3" t="str">
        <f t="shared" si="64"/>
        <v>2020</v>
      </c>
      <c r="P2080" s="3" t="str">
        <f t="shared" si="65"/>
        <v>07</v>
      </c>
      <c r="Q2080" s="3" t="s">
        <v>28</v>
      </c>
      <c r="R2080" s="5" t="s">
        <v>29</v>
      </c>
      <c r="T2080" s="3"/>
      <c r="U2080" s="3"/>
      <c r="V2080" s="3"/>
      <c r="W2080" s="3"/>
      <c r="X2080" s="3"/>
      <c r="Y2080" s="3"/>
      <c r="Z2080" s="3"/>
      <c r="AA2080" s="3"/>
      <c r="AB2080" s="3"/>
      <c r="AC2080" s="3"/>
      <c r="AD2080" s="3"/>
      <c r="AE2080"/>
      <c r="AF2080"/>
    </row>
    <row r="2081" spans="1:32" s="5" customFormat="1" x14ac:dyDescent="0.25">
      <c r="A2081" s="5" t="s">
        <v>195</v>
      </c>
      <c r="B2081" s="5" t="s">
        <v>19</v>
      </c>
      <c r="C2081" s="5" t="s">
        <v>26</v>
      </c>
      <c r="D2081" s="5" t="s">
        <v>27</v>
      </c>
      <c r="E2081" s="3">
        <v>7</v>
      </c>
      <c r="F2081" s="3">
        <v>3.7560697999999997E-3</v>
      </c>
      <c r="G2081" s="3">
        <v>553</v>
      </c>
      <c r="H2081" s="3">
        <v>1.3919010000000001E-3</v>
      </c>
      <c r="I2081" s="3">
        <v>503.23</v>
      </c>
      <c r="J2081" s="3">
        <v>1.390978E-3</v>
      </c>
      <c r="K2081" s="3">
        <v>70</v>
      </c>
      <c r="L2081" s="3">
        <v>70</v>
      </c>
      <c r="M2081" s="3">
        <v>0</v>
      </c>
      <c r="N2081" s="3">
        <v>0</v>
      </c>
      <c r="O2081" s="3" t="str">
        <f t="shared" si="64"/>
        <v>2020</v>
      </c>
      <c r="P2081" s="3" t="str">
        <f t="shared" si="65"/>
        <v>07</v>
      </c>
      <c r="Q2081" s="3" t="s">
        <v>22</v>
      </c>
      <c r="R2081" s="5" t="s">
        <v>29</v>
      </c>
      <c r="T2081" s="3"/>
      <c r="U2081" s="3"/>
      <c r="V2081" s="3"/>
      <c r="W2081" s="3"/>
      <c r="X2081" s="3"/>
      <c r="Y2081" s="3"/>
      <c r="Z2081" s="3"/>
      <c r="AA2081" s="3"/>
      <c r="AB2081" s="3"/>
      <c r="AC2081" s="3"/>
      <c r="AD2081" s="3"/>
      <c r="AE2081"/>
      <c r="AF2081"/>
    </row>
    <row r="2082" spans="1:32" s="5" customFormat="1" x14ac:dyDescent="0.25">
      <c r="A2082" s="5" t="s">
        <v>195</v>
      </c>
      <c r="B2082" s="5" t="s">
        <v>19</v>
      </c>
      <c r="C2082" s="5" t="s">
        <v>30</v>
      </c>
      <c r="D2082" s="5" t="s">
        <v>31</v>
      </c>
      <c r="E2082" s="3">
        <v>125</v>
      </c>
      <c r="F2082" s="3">
        <v>6.7072674999999998E-2</v>
      </c>
      <c r="G2082" s="3">
        <v>4750</v>
      </c>
      <c r="H2082" s="3">
        <v>1.1955750000000001E-2</v>
      </c>
      <c r="I2082" s="3">
        <v>4322.5</v>
      </c>
      <c r="J2082" s="3">
        <v>1.1947822299999999E-2</v>
      </c>
      <c r="K2082" s="3">
        <v>625</v>
      </c>
      <c r="L2082" s="3">
        <v>625</v>
      </c>
      <c r="M2082" s="3">
        <v>0</v>
      </c>
      <c r="N2082" s="3">
        <v>0</v>
      </c>
      <c r="O2082" s="3" t="str">
        <f t="shared" si="64"/>
        <v>2020</v>
      </c>
      <c r="P2082" s="3" t="str">
        <f t="shared" si="65"/>
        <v>07</v>
      </c>
      <c r="Q2082" s="3" t="s">
        <v>22</v>
      </c>
      <c r="R2082" s="5" t="s">
        <v>23</v>
      </c>
      <c r="T2082" s="3"/>
      <c r="U2082" s="3"/>
      <c r="V2082" s="3"/>
      <c r="W2082" s="3"/>
      <c r="X2082" s="3"/>
      <c r="Y2082" s="3"/>
      <c r="Z2082" s="3"/>
      <c r="AA2082" s="3"/>
      <c r="AB2082" s="3"/>
      <c r="AC2082" s="3"/>
      <c r="AD2082" s="3"/>
      <c r="AE2082"/>
      <c r="AF2082"/>
    </row>
    <row r="2083" spans="1:32" s="5" customFormat="1" x14ac:dyDescent="0.25">
      <c r="A2083" s="5" t="s">
        <v>195</v>
      </c>
      <c r="B2083" s="5" t="s">
        <v>19</v>
      </c>
      <c r="C2083" s="5" t="s">
        <v>30</v>
      </c>
      <c r="D2083" s="5" t="s">
        <v>31</v>
      </c>
      <c r="E2083" s="3">
        <v>23</v>
      </c>
      <c r="F2083" s="3">
        <v>1.2341372200000001E-2</v>
      </c>
      <c r="G2083" s="3">
        <v>874</v>
      </c>
      <c r="H2083" s="3">
        <v>2.1998579999999998E-3</v>
      </c>
      <c r="I2083" s="3">
        <v>795.33999999999992</v>
      </c>
      <c r="J2083" s="3">
        <v>2.1983992999999999E-3</v>
      </c>
      <c r="K2083" s="3">
        <v>115</v>
      </c>
      <c r="L2083" s="3">
        <v>115</v>
      </c>
      <c r="M2083" s="3">
        <v>0</v>
      </c>
      <c r="N2083" s="3">
        <v>0</v>
      </c>
      <c r="O2083" s="3" t="str">
        <f t="shared" si="64"/>
        <v>2020</v>
      </c>
      <c r="P2083" s="3" t="str">
        <f t="shared" si="65"/>
        <v>07</v>
      </c>
      <c r="Q2083" s="3" t="s">
        <v>22</v>
      </c>
      <c r="R2083" s="5" t="s">
        <v>23</v>
      </c>
      <c r="T2083" s="3"/>
      <c r="U2083" s="3"/>
      <c r="V2083" s="3"/>
      <c r="W2083" s="3"/>
      <c r="X2083" s="3"/>
      <c r="Y2083" s="3"/>
      <c r="Z2083" s="3"/>
      <c r="AA2083" s="3"/>
      <c r="AB2083" s="3"/>
      <c r="AC2083" s="3"/>
      <c r="AD2083" s="3"/>
      <c r="AE2083"/>
      <c r="AF2083"/>
    </row>
    <row r="2084" spans="1:32" s="5" customFormat="1" x14ac:dyDescent="0.25">
      <c r="A2084" s="5" t="s">
        <v>195</v>
      </c>
      <c r="B2084" s="5" t="s">
        <v>19</v>
      </c>
      <c r="C2084" s="5" t="s">
        <v>30</v>
      </c>
      <c r="D2084" s="5" t="s">
        <v>31</v>
      </c>
      <c r="E2084" s="3">
        <v>16</v>
      </c>
      <c r="F2084" s="3">
        <v>8.5853023999999997E-3</v>
      </c>
      <c r="G2084" s="3">
        <v>608</v>
      </c>
      <c r="H2084" s="3">
        <v>1.5303360000000002E-3</v>
      </c>
      <c r="I2084" s="3">
        <v>553.28</v>
      </c>
      <c r="J2084" s="3">
        <v>1.5293212E-3</v>
      </c>
      <c r="K2084" s="3">
        <v>80</v>
      </c>
      <c r="L2084" s="3">
        <v>80</v>
      </c>
      <c r="M2084" s="3">
        <v>0</v>
      </c>
      <c r="N2084" s="3">
        <v>0</v>
      </c>
      <c r="O2084" s="3" t="str">
        <f t="shared" si="64"/>
        <v>2020</v>
      </c>
      <c r="P2084" s="3" t="str">
        <f t="shared" si="65"/>
        <v>07</v>
      </c>
      <c r="Q2084" s="3" t="s">
        <v>22</v>
      </c>
      <c r="R2084" s="5" t="s">
        <v>23</v>
      </c>
      <c r="T2084" s="3"/>
      <c r="U2084" s="3"/>
      <c r="V2084" s="3"/>
      <c r="W2084" s="3"/>
      <c r="X2084" s="3"/>
      <c r="Y2084" s="3"/>
      <c r="Z2084" s="3"/>
      <c r="AA2084" s="3"/>
      <c r="AB2084" s="3"/>
      <c r="AC2084" s="3"/>
      <c r="AD2084" s="3"/>
      <c r="AE2084"/>
      <c r="AF2084"/>
    </row>
    <row r="2085" spans="1:32" s="5" customFormat="1" x14ac:dyDescent="0.25">
      <c r="A2085" s="5" t="s">
        <v>195</v>
      </c>
      <c r="B2085" s="5" t="s">
        <v>19</v>
      </c>
      <c r="C2085" s="5" t="s">
        <v>30</v>
      </c>
      <c r="D2085" s="5" t="s">
        <v>31</v>
      </c>
      <c r="E2085" s="3">
        <v>2</v>
      </c>
      <c r="F2085" s="3">
        <v>1.0731628E-3</v>
      </c>
      <c r="G2085" s="3">
        <v>76</v>
      </c>
      <c r="H2085" s="3">
        <v>1.9129200000000002E-4</v>
      </c>
      <c r="I2085" s="3">
        <v>69.16</v>
      </c>
      <c r="J2085" s="3">
        <v>1.9116520000000002E-4</v>
      </c>
      <c r="K2085" s="3">
        <v>10</v>
      </c>
      <c r="L2085" s="3">
        <v>10</v>
      </c>
      <c r="M2085" s="3">
        <v>0</v>
      </c>
      <c r="N2085" s="3">
        <v>0</v>
      </c>
      <c r="O2085" s="3" t="str">
        <f t="shared" si="64"/>
        <v>2020</v>
      </c>
      <c r="P2085" s="3" t="str">
        <f t="shared" si="65"/>
        <v>07</v>
      </c>
      <c r="Q2085" s="3" t="s">
        <v>33</v>
      </c>
      <c r="R2085" s="5" t="s">
        <v>23</v>
      </c>
      <c r="T2085" s="3"/>
      <c r="U2085" s="3"/>
      <c r="V2085" s="3"/>
      <c r="W2085" s="3"/>
      <c r="X2085" s="3"/>
      <c r="Y2085" s="3"/>
      <c r="Z2085" s="3"/>
      <c r="AA2085" s="3"/>
      <c r="AB2085" s="3"/>
      <c r="AC2085" s="3"/>
      <c r="AD2085" s="3"/>
      <c r="AE2085"/>
      <c r="AF2085"/>
    </row>
    <row r="2086" spans="1:32" s="5" customFormat="1" x14ac:dyDescent="0.25">
      <c r="A2086" s="5" t="s">
        <v>195</v>
      </c>
      <c r="B2086" s="5" t="s">
        <v>19</v>
      </c>
      <c r="C2086" s="5" t="s">
        <v>30</v>
      </c>
      <c r="D2086" s="5" t="s">
        <v>31</v>
      </c>
      <c r="E2086" s="3">
        <v>7</v>
      </c>
      <c r="F2086" s="3">
        <v>3.7560697999999997E-3</v>
      </c>
      <c r="G2086" s="3">
        <v>266</v>
      </c>
      <c r="H2086" s="3">
        <v>6.6952199999999987E-4</v>
      </c>
      <c r="I2086" s="3">
        <v>242.06</v>
      </c>
      <c r="J2086" s="3">
        <v>6.6907800000000003E-4</v>
      </c>
      <c r="K2086" s="3">
        <v>35</v>
      </c>
      <c r="L2086" s="3">
        <v>35</v>
      </c>
      <c r="M2086" s="3">
        <v>0</v>
      </c>
      <c r="N2086" s="3">
        <v>0</v>
      </c>
      <c r="O2086" s="3" t="str">
        <f t="shared" si="64"/>
        <v>2020</v>
      </c>
      <c r="P2086" s="3" t="str">
        <f t="shared" si="65"/>
        <v>07</v>
      </c>
      <c r="Q2086" s="3" t="s">
        <v>32</v>
      </c>
      <c r="R2086" s="5" t="s">
        <v>23</v>
      </c>
      <c r="T2086" s="3"/>
      <c r="U2086" s="3"/>
      <c r="V2086" s="3"/>
      <c r="W2086" s="3"/>
      <c r="X2086" s="3"/>
      <c r="Y2086" s="3"/>
      <c r="Z2086" s="3"/>
      <c r="AA2086" s="3"/>
      <c r="AB2086" s="3"/>
      <c r="AC2086" s="3"/>
      <c r="AD2086" s="3"/>
      <c r="AE2086"/>
      <c r="AF2086"/>
    </row>
    <row r="2087" spans="1:32" s="5" customFormat="1" x14ac:dyDescent="0.25">
      <c r="A2087" s="5" t="s">
        <v>195</v>
      </c>
      <c r="B2087" s="5" t="s">
        <v>19</v>
      </c>
      <c r="C2087" s="5" t="s">
        <v>34</v>
      </c>
      <c r="D2087" s="5" t="s">
        <v>35</v>
      </c>
      <c r="E2087" s="3">
        <v>9</v>
      </c>
      <c r="F2087" s="3">
        <v>4.8292325999999986E-3</v>
      </c>
      <c r="G2087" s="3">
        <v>684</v>
      </c>
      <c r="H2087" s="3">
        <v>1.721628E-3</v>
      </c>
      <c r="I2087" s="3">
        <v>636.88</v>
      </c>
      <c r="J2087" s="3">
        <v>1.7604000000000001E-3</v>
      </c>
      <c r="K2087" s="3">
        <v>90</v>
      </c>
      <c r="L2087" s="3">
        <v>90</v>
      </c>
      <c r="M2087" s="3">
        <v>0</v>
      </c>
      <c r="N2087" s="3">
        <v>0</v>
      </c>
      <c r="O2087" s="3" t="str">
        <f t="shared" si="64"/>
        <v>2020</v>
      </c>
      <c r="P2087" s="3" t="str">
        <f t="shared" si="65"/>
        <v>07</v>
      </c>
      <c r="Q2087" s="3" t="s">
        <v>22</v>
      </c>
      <c r="R2087" s="5" t="s">
        <v>23</v>
      </c>
      <c r="T2087" s="3"/>
      <c r="U2087" s="3"/>
      <c r="V2087" s="3"/>
      <c r="W2087" s="3"/>
      <c r="X2087" s="3"/>
      <c r="Y2087" s="3"/>
      <c r="Z2087" s="3"/>
      <c r="AA2087" s="3"/>
      <c r="AB2087" s="3"/>
      <c r="AC2087" s="3"/>
      <c r="AD2087" s="3"/>
      <c r="AE2087"/>
      <c r="AF2087"/>
    </row>
    <row r="2088" spans="1:32" s="5" customFormat="1" x14ac:dyDescent="0.25">
      <c r="A2088" s="5" t="s">
        <v>195</v>
      </c>
      <c r="B2088" s="5" t="s">
        <v>19</v>
      </c>
      <c r="C2088" s="5" t="s">
        <v>34</v>
      </c>
      <c r="D2088" s="5" t="s">
        <v>35</v>
      </c>
      <c r="E2088" s="3">
        <v>1</v>
      </c>
      <c r="F2088" s="3">
        <v>5.3658139999999998E-4</v>
      </c>
      <c r="G2088" s="3">
        <v>76</v>
      </c>
      <c r="H2088" s="3">
        <v>1.9129200000000002E-4</v>
      </c>
      <c r="I2088" s="3">
        <v>69.16</v>
      </c>
      <c r="J2088" s="3">
        <v>1.9116520000000002E-4</v>
      </c>
      <c r="K2088" s="3">
        <v>10</v>
      </c>
      <c r="L2088" s="3">
        <v>10</v>
      </c>
      <c r="M2088" s="3">
        <v>0</v>
      </c>
      <c r="N2088" s="3">
        <v>0</v>
      </c>
      <c r="O2088" s="3" t="str">
        <f t="shared" si="64"/>
        <v>2020</v>
      </c>
      <c r="P2088" s="3" t="str">
        <f t="shared" si="65"/>
        <v>07</v>
      </c>
      <c r="Q2088" s="3" t="s">
        <v>22</v>
      </c>
      <c r="R2088" s="5" t="s">
        <v>23</v>
      </c>
      <c r="T2088" s="3"/>
      <c r="U2088" s="3"/>
      <c r="V2088" s="3"/>
      <c r="W2088" s="3"/>
      <c r="X2088" s="3"/>
      <c r="Y2088" s="3"/>
      <c r="Z2088" s="3"/>
      <c r="AA2088" s="3"/>
      <c r="AB2088" s="3"/>
      <c r="AC2088" s="3"/>
      <c r="AD2088" s="3"/>
      <c r="AE2088"/>
      <c r="AF2088"/>
    </row>
    <row r="2089" spans="1:32" s="5" customFormat="1" x14ac:dyDescent="0.25">
      <c r="A2089" s="5" t="s">
        <v>195</v>
      </c>
      <c r="B2089" s="5" t="s">
        <v>19</v>
      </c>
      <c r="C2089" s="5" t="s">
        <v>34</v>
      </c>
      <c r="D2089" s="5" t="s">
        <v>35</v>
      </c>
      <c r="E2089" s="3">
        <v>30</v>
      </c>
      <c r="F2089" s="3">
        <v>1.6097441999999997E-2</v>
      </c>
      <c r="G2089" s="3">
        <v>2280</v>
      </c>
      <c r="H2089" s="3">
        <v>5.7387600000000007E-3</v>
      </c>
      <c r="I2089" s="3">
        <v>2074.8000000000002</v>
      </c>
      <c r="J2089" s="3">
        <v>5.7349547000000011E-3</v>
      </c>
      <c r="K2089" s="3">
        <v>300</v>
      </c>
      <c r="L2089" s="3">
        <v>300</v>
      </c>
      <c r="M2089" s="3">
        <v>0</v>
      </c>
      <c r="N2089" s="3">
        <v>0</v>
      </c>
      <c r="O2089" s="3" t="str">
        <f t="shared" si="64"/>
        <v>2020</v>
      </c>
      <c r="P2089" s="3" t="str">
        <f t="shared" si="65"/>
        <v>07</v>
      </c>
      <c r="Q2089" s="3" t="s">
        <v>22</v>
      </c>
      <c r="R2089" s="5" t="s">
        <v>23</v>
      </c>
      <c r="T2089" s="3"/>
      <c r="U2089" s="3"/>
      <c r="V2089" s="3"/>
      <c r="W2089" s="3"/>
      <c r="X2089" s="3"/>
      <c r="Y2089" s="3"/>
      <c r="Z2089" s="3"/>
      <c r="AA2089" s="3"/>
      <c r="AB2089" s="3"/>
      <c r="AC2089" s="3"/>
      <c r="AD2089" s="3"/>
      <c r="AE2089"/>
      <c r="AF2089"/>
    </row>
    <row r="2090" spans="1:32" s="5" customFormat="1" x14ac:dyDescent="0.25">
      <c r="A2090" s="5" t="s">
        <v>195</v>
      </c>
      <c r="B2090" s="5" t="s">
        <v>19</v>
      </c>
      <c r="C2090" s="5" t="s">
        <v>34</v>
      </c>
      <c r="D2090" s="5" t="s">
        <v>35</v>
      </c>
      <c r="E2090" s="3">
        <v>2</v>
      </c>
      <c r="F2090" s="3">
        <v>1.0731628E-3</v>
      </c>
      <c r="G2090" s="3">
        <v>152</v>
      </c>
      <c r="H2090" s="3">
        <v>3.8258400000000005E-4</v>
      </c>
      <c r="I2090" s="3">
        <v>138.32</v>
      </c>
      <c r="J2090" s="3">
        <v>3.823303E-4</v>
      </c>
      <c r="K2090" s="3">
        <v>20</v>
      </c>
      <c r="L2090" s="3">
        <v>20</v>
      </c>
      <c r="M2090" s="3">
        <v>0</v>
      </c>
      <c r="N2090" s="3">
        <v>0</v>
      </c>
      <c r="O2090" s="3" t="str">
        <f t="shared" si="64"/>
        <v>2020</v>
      </c>
      <c r="P2090" s="3" t="str">
        <f t="shared" si="65"/>
        <v>07</v>
      </c>
      <c r="Q2090" s="3" t="s">
        <v>28</v>
      </c>
      <c r="R2090" s="5" t="s">
        <v>29</v>
      </c>
      <c r="T2090" s="3"/>
      <c r="U2090" s="3"/>
      <c r="V2090" s="3"/>
      <c r="W2090" s="3"/>
      <c r="X2090" s="3"/>
      <c r="Y2090" s="3"/>
      <c r="Z2090" s="3"/>
      <c r="AA2090" s="3"/>
      <c r="AB2090" s="3"/>
      <c r="AC2090" s="3"/>
      <c r="AD2090" s="3"/>
      <c r="AE2090"/>
      <c r="AF2090"/>
    </row>
    <row r="2091" spans="1:32" s="5" customFormat="1" x14ac:dyDescent="0.25">
      <c r="A2091" s="5" t="s">
        <v>195</v>
      </c>
      <c r="B2091" s="5" t="s">
        <v>19</v>
      </c>
      <c r="C2091" s="5" t="s">
        <v>36</v>
      </c>
      <c r="D2091" s="5" t="s">
        <v>37</v>
      </c>
      <c r="E2091" s="3">
        <v>3</v>
      </c>
      <c r="F2091" s="3">
        <v>1.6097441999999996E-3</v>
      </c>
      <c r="G2091" s="3">
        <v>684</v>
      </c>
      <c r="H2091" s="3">
        <v>1.721628E-3</v>
      </c>
      <c r="I2091" s="3">
        <v>622.43999999999994</v>
      </c>
      <c r="J2091" s="3">
        <v>1.7204863999999997E-3</v>
      </c>
      <c r="K2091" s="3">
        <v>90</v>
      </c>
      <c r="L2091" s="3">
        <v>90</v>
      </c>
      <c r="M2091" s="3">
        <v>0</v>
      </c>
      <c r="N2091" s="3">
        <v>0</v>
      </c>
      <c r="O2091" s="3" t="str">
        <f t="shared" si="64"/>
        <v>2020</v>
      </c>
      <c r="P2091" s="3" t="str">
        <f t="shared" si="65"/>
        <v>07</v>
      </c>
      <c r="Q2091" s="3" t="s">
        <v>28</v>
      </c>
      <c r="R2091" s="5" t="s">
        <v>29</v>
      </c>
      <c r="T2091" s="3"/>
      <c r="U2091" s="3"/>
      <c r="V2091" s="3"/>
      <c r="W2091" s="3"/>
      <c r="X2091" s="3"/>
      <c r="Y2091" s="3"/>
      <c r="Z2091" s="3"/>
      <c r="AA2091" s="3"/>
      <c r="AB2091" s="3"/>
      <c r="AC2091" s="3"/>
      <c r="AD2091" s="3"/>
      <c r="AE2091"/>
      <c r="AF2091"/>
    </row>
    <row r="2092" spans="1:32" s="5" customFormat="1" x14ac:dyDescent="0.25">
      <c r="A2092" s="5" t="s">
        <v>195</v>
      </c>
      <c r="B2092" s="5" t="s">
        <v>19</v>
      </c>
      <c r="C2092" s="5" t="s">
        <v>36</v>
      </c>
      <c r="D2092" s="5" t="s">
        <v>37</v>
      </c>
      <c r="E2092" s="3">
        <v>3</v>
      </c>
      <c r="F2092" s="3">
        <v>1.6097441999999996E-3</v>
      </c>
      <c r="G2092" s="3">
        <v>684</v>
      </c>
      <c r="H2092" s="3">
        <v>1.721628E-3</v>
      </c>
      <c r="I2092" s="3">
        <v>622.43999999999994</v>
      </c>
      <c r="J2092" s="3">
        <v>1.7204863999999997E-3</v>
      </c>
      <c r="K2092" s="3">
        <v>90</v>
      </c>
      <c r="L2092" s="3">
        <v>90</v>
      </c>
      <c r="M2092" s="3">
        <v>0</v>
      </c>
      <c r="N2092" s="3">
        <v>0</v>
      </c>
      <c r="O2092" s="3" t="str">
        <f t="shared" si="64"/>
        <v>2020</v>
      </c>
      <c r="P2092" s="3" t="str">
        <f t="shared" si="65"/>
        <v>07</v>
      </c>
      <c r="Q2092" s="3" t="s">
        <v>22</v>
      </c>
      <c r="R2092" s="5" t="s">
        <v>29</v>
      </c>
      <c r="T2092" s="3"/>
      <c r="U2092" s="3"/>
      <c r="V2092" s="3"/>
      <c r="W2092" s="3"/>
      <c r="X2092" s="3"/>
      <c r="Y2092" s="3"/>
      <c r="Z2092" s="3"/>
      <c r="AA2092" s="3"/>
      <c r="AB2092" s="3"/>
      <c r="AC2092" s="3"/>
      <c r="AD2092" s="3"/>
      <c r="AE2092"/>
      <c r="AF2092"/>
    </row>
    <row r="2093" spans="1:32" s="5" customFormat="1" x14ac:dyDescent="0.25">
      <c r="A2093" s="5" t="s">
        <v>195</v>
      </c>
      <c r="B2093" s="5" t="s">
        <v>19</v>
      </c>
      <c r="C2093" s="5" t="s">
        <v>36</v>
      </c>
      <c r="D2093" s="5" t="s">
        <v>37</v>
      </c>
      <c r="E2093" s="3">
        <v>39</v>
      </c>
      <c r="F2093" s="3">
        <v>2.0926674600000004E-2</v>
      </c>
      <c r="G2093" s="3">
        <v>8892</v>
      </c>
      <c r="H2093" s="3">
        <v>2.2381164000000002E-2</v>
      </c>
      <c r="I2093" s="3">
        <v>8091.7199999999993</v>
      </c>
      <c r="J2093" s="3">
        <v>2.2366323299999998E-2</v>
      </c>
      <c r="K2093" s="3">
        <v>1170</v>
      </c>
      <c r="L2093" s="3">
        <v>1170</v>
      </c>
      <c r="M2093" s="3">
        <v>0</v>
      </c>
      <c r="N2093" s="3">
        <v>0</v>
      </c>
      <c r="O2093" s="3" t="str">
        <f t="shared" si="64"/>
        <v>2020</v>
      </c>
      <c r="P2093" s="3" t="str">
        <f t="shared" si="65"/>
        <v>07</v>
      </c>
      <c r="Q2093" s="3" t="s">
        <v>22</v>
      </c>
      <c r="R2093" s="5" t="s">
        <v>23</v>
      </c>
      <c r="T2093" s="3"/>
      <c r="U2093" s="3"/>
      <c r="V2093" s="3"/>
      <c r="W2093" s="3"/>
      <c r="X2093" s="3"/>
      <c r="Y2093" s="3"/>
      <c r="Z2093" s="3"/>
      <c r="AA2093" s="3"/>
      <c r="AB2093" s="3"/>
      <c r="AC2093" s="3"/>
      <c r="AD2093" s="3"/>
      <c r="AE2093"/>
      <c r="AF2093"/>
    </row>
    <row r="2094" spans="1:32" s="5" customFormat="1" x14ac:dyDescent="0.25">
      <c r="A2094" s="5" t="s">
        <v>195</v>
      </c>
      <c r="B2094" s="5" t="s">
        <v>19</v>
      </c>
      <c r="C2094" s="5" t="s">
        <v>36</v>
      </c>
      <c r="D2094" s="5" t="s">
        <v>37</v>
      </c>
      <c r="E2094" s="3">
        <v>373</v>
      </c>
      <c r="F2094" s="3">
        <v>0.2001448622</v>
      </c>
      <c r="G2094" s="3">
        <v>85044</v>
      </c>
      <c r="H2094" s="3">
        <v>0.21405574799999999</v>
      </c>
      <c r="I2094" s="3">
        <v>77433.36</v>
      </c>
      <c r="J2094" s="3">
        <v>0.21403355039999999</v>
      </c>
      <c r="K2094" s="3">
        <v>11190</v>
      </c>
      <c r="L2094" s="3">
        <v>11190</v>
      </c>
      <c r="M2094" s="3">
        <v>0</v>
      </c>
      <c r="N2094" s="3">
        <v>0</v>
      </c>
      <c r="O2094" s="3" t="str">
        <f t="shared" si="64"/>
        <v>2020</v>
      </c>
      <c r="P2094" s="3" t="str">
        <f t="shared" si="65"/>
        <v>07</v>
      </c>
      <c r="Q2094" s="3" t="s">
        <v>22</v>
      </c>
      <c r="R2094" s="5" t="s">
        <v>23</v>
      </c>
      <c r="T2094" s="3"/>
      <c r="U2094" s="3"/>
      <c r="V2094" s="3"/>
      <c r="W2094" s="3"/>
      <c r="X2094" s="3"/>
      <c r="Y2094" s="3"/>
      <c r="Z2094" s="3"/>
      <c r="AA2094" s="3"/>
      <c r="AB2094" s="3"/>
      <c r="AC2094" s="3"/>
      <c r="AD2094" s="3"/>
      <c r="AE2094"/>
      <c r="AF2094"/>
    </row>
    <row r="2095" spans="1:32" s="5" customFormat="1" x14ac:dyDescent="0.25">
      <c r="A2095" s="5" t="s">
        <v>195</v>
      </c>
      <c r="B2095" s="5" t="s">
        <v>19</v>
      </c>
      <c r="C2095" s="5" t="s">
        <v>36</v>
      </c>
      <c r="D2095" s="5" t="s">
        <v>37</v>
      </c>
      <c r="E2095" s="3">
        <v>20</v>
      </c>
      <c r="F2095" s="3">
        <v>1.0731628E-2</v>
      </c>
      <c r="G2095" s="3">
        <v>4560</v>
      </c>
      <c r="H2095" s="3">
        <v>1.1477520000000001E-2</v>
      </c>
      <c r="I2095" s="3">
        <v>4149.6000000000004</v>
      </c>
      <c r="J2095" s="3">
        <v>1.1469909400000002E-2</v>
      </c>
      <c r="K2095" s="3">
        <v>600</v>
      </c>
      <c r="L2095" s="3">
        <v>600</v>
      </c>
      <c r="M2095" s="3">
        <v>0</v>
      </c>
      <c r="N2095" s="3">
        <v>0</v>
      </c>
      <c r="O2095" s="3" t="str">
        <f t="shared" si="64"/>
        <v>2020</v>
      </c>
      <c r="P2095" s="3" t="str">
        <f t="shared" si="65"/>
        <v>07</v>
      </c>
      <c r="Q2095" s="3" t="s">
        <v>22</v>
      </c>
      <c r="R2095" s="5" t="s">
        <v>23</v>
      </c>
      <c r="T2095" s="3"/>
      <c r="U2095" s="3"/>
      <c r="V2095" s="3"/>
      <c r="W2095" s="3"/>
      <c r="X2095" s="3"/>
      <c r="Y2095" s="3"/>
      <c r="Z2095" s="3"/>
      <c r="AA2095" s="3"/>
      <c r="AB2095" s="3"/>
      <c r="AC2095" s="3"/>
      <c r="AD2095" s="3"/>
      <c r="AE2095"/>
      <c r="AF2095"/>
    </row>
    <row r="2096" spans="1:32" s="5" customFormat="1" x14ac:dyDescent="0.25">
      <c r="A2096" s="5" t="s">
        <v>195</v>
      </c>
      <c r="B2096" s="5" t="s">
        <v>19</v>
      </c>
      <c r="C2096" s="5" t="s">
        <v>36</v>
      </c>
      <c r="D2096" s="5" t="s">
        <v>37</v>
      </c>
      <c r="E2096" s="3">
        <v>1</v>
      </c>
      <c r="F2096" s="3">
        <v>5.3658139999999998E-4</v>
      </c>
      <c r="G2096" s="3">
        <v>228</v>
      </c>
      <c r="H2096" s="3">
        <v>5.7387600000000007E-4</v>
      </c>
      <c r="I2096" s="3">
        <v>207.48000000000002</v>
      </c>
      <c r="J2096" s="3">
        <v>5.734955000000001E-4</v>
      </c>
      <c r="K2096" s="3">
        <v>30</v>
      </c>
      <c r="L2096" s="3">
        <v>30</v>
      </c>
      <c r="M2096" s="3">
        <v>0</v>
      </c>
      <c r="N2096" s="3">
        <v>0</v>
      </c>
      <c r="O2096" s="3" t="str">
        <f t="shared" si="64"/>
        <v>2020</v>
      </c>
      <c r="P2096" s="3" t="str">
        <f t="shared" si="65"/>
        <v>07</v>
      </c>
      <c r="Q2096" s="3" t="s">
        <v>33</v>
      </c>
      <c r="R2096" s="5" t="s">
        <v>23</v>
      </c>
      <c r="T2096" s="3"/>
      <c r="U2096" s="3"/>
      <c r="V2096" s="3"/>
      <c r="W2096" s="3"/>
      <c r="X2096" s="3"/>
      <c r="Y2096" s="3"/>
      <c r="Z2096" s="3"/>
      <c r="AA2096" s="3"/>
      <c r="AB2096" s="3"/>
      <c r="AC2096" s="3"/>
      <c r="AD2096" s="3"/>
      <c r="AE2096"/>
      <c r="AF2096"/>
    </row>
    <row r="2097" spans="1:32" s="5" customFormat="1" x14ac:dyDescent="0.25">
      <c r="A2097" s="5" t="s">
        <v>195</v>
      </c>
      <c r="B2097" s="5" t="s">
        <v>19</v>
      </c>
      <c r="C2097" s="5" t="s">
        <v>38</v>
      </c>
      <c r="D2097" s="5" t="s">
        <v>39</v>
      </c>
      <c r="E2097" s="3">
        <v>2</v>
      </c>
      <c r="F2097" s="3">
        <v>1.0731628E-3</v>
      </c>
      <c r="G2097" s="3">
        <v>456</v>
      </c>
      <c r="H2097" s="3">
        <v>1.1477520000000001E-3</v>
      </c>
      <c r="I2097" s="3">
        <v>414.96000000000004</v>
      </c>
      <c r="J2097" s="3">
        <v>1.1469908999999999E-3</v>
      </c>
      <c r="K2097" s="3">
        <v>60</v>
      </c>
      <c r="L2097" s="3">
        <v>60</v>
      </c>
      <c r="M2097" s="3">
        <v>0</v>
      </c>
      <c r="N2097" s="3">
        <v>0</v>
      </c>
      <c r="O2097" s="3" t="str">
        <f t="shared" si="64"/>
        <v>2020</v>
      </c>
      <c r="P2097" s="3" t="str">
        <f t="shared" si="65"/>
        <v>07</v>
      </c>
      <c r="Q2097" s="3" t="s">
        <v>22</v>
      </c>
      <c r="R2097" s="5" t="s">
        <v>23</v>
      </c>
      <c r="T2097" s="3"/>
      <c r="U2097" s="3"/>
      <c r="V2097" s="3"/>
      <c r="W2097" s="3"/>
      <c r="X2097" s="3"/>
      <c r="Y2097" s="3"/>
      <c r="Z2097" s="3"/>
      <c r="AA2097" s="3"/>
      <c r="AB2097" s="3"/>
      <c r="AC2097" s="3"/>
      <c r="AD2097" s="3"/>
      <c r="AE2097"/>
      <c r="AF2097"/>
    </row>
    <row r="2098" spans="1:32" s="5" customFormat="1" x14ac:dyDescent="0.25">
      <c r="A2098" s="5" t="s">
        <v>195</v>
      </c>
      <c r="B2098" s="5" t="s">
        <v>19</v>
      </c>
      <c r="C2098" s="5" t="s">
        <v>40</v>
      </c>
      <c r="D2098" s="5" t="s">
        <v>41</v>
      </c>
      <c r="E2098" s="3">
        <v>363</v>
      </c>
      <c r="F2098" s="3">
        <v>0.19477904820000003</v>
      </c>
      <c r="G2098" s="3">
        <v>0</v>
      </c>
      <c r="H2098" s="3">
        <v>0</v>
      </c>
      <c r="I2098" s="3">
        <v>0</v>
      </c>
      <c r="J2098" s="3">
        <v>0</v>
      </c>
      <c r="K2098" s="3">
        <v>0</v>
      </c>
      <c r="L2098" s="3">
        <v>0</v>
      </c>
      <c r="M2098" s="3">
        <v>10890</v>
      </c>
      <c r="N2098" s="3">
        <v>0</v>
      </c>
      <c r="O2098" s="3" t="str">
        <f t="shared" si="64"/>
        <v>2020</v>
      </c>
      <c r="P2098" s="3" t="str">
        <f t="shared" si="65"/>
        <v>07</v>
      </c>
      <c r="Q2098" s="3" t="s">
        <v>22</v>
      </c>
      <c r="R2098" s="5" t="s">
        <v>23</v>
      </c>
      <c r="T2098" s="3"/>
      <c r="U2098" s="3"/>
      <c r="V2098" s="3"/>
      <c r="W2098" s="3"/>
      <c r="X2098" s="3"/>
      <c r="Y2098" s="3"/>
      <c r="Z2098" s="3"/>
      <c r="AA2098" s="3"/>
      <c r="AB2098" s="3"/>
      <c r="AC2098" s="3"/>
      <c r="AD2098" s="3"/>
      <c r="AE2098"/>
      <c r="AF2098"/>
    </row>
    <row r="2099" spans="1:32" s="5" customFormat="1" x14ac:dyDescent="0.25">
      <c r="A2099" s="5" t="s">
        <v>195</v>
      </c>
      <c r="B2099" s="5" t="s">
        <v>19</v>
      </c>
      <c r="C2099" s="5" t="s">
        <v>40</v>
      </c>
      <c r="D2099" s="5" t="s">
        <v>41</v>
      </c>
      <c r="E2099" s="3">
        <v>2</v>
      </c>
      <c r="F2099" s="3">
        <v>1.0731628E-3</v>
      </c>
      <c r="G2099" s="3">
        <v>0</v>
      </c>
      <c r="H2099" s="3">
        <v>0</v>
      </c>
      <c r="I2099" s="3">
        <v>0</v>
      </c>
      <c r="J2099" s="3">
        <v>0</v>
      </c>
      <c r="K2099" s="3">
        <v>0</v>
      </c>
      <c r="L2099" s="3">
        <v>0</v>
      </c>
      <c r="M2099" s="3">
        <v>60</v>
      </c>
      <c r="N2099" s="3">
        <v>0</v>
      </c>
      <c r="O2099" s="3" t="str">
        <f t="shared" si="64"/>
        <v>2020</v>
      </c>
      <c r="P2099" s="3" t="str">
        <f t="shared" si="65"/>
        <v>07</v>
      </c>
      <c r="Q2099" s="3" t="s">
        <v>22</v>
      </c>
      <c r="R2099" s="5" t="s">
        <v>23</v>
      </c>
      <c r="T2099" s="3"/>
      <c r="U2099" s="3"/>
      <c r="V2099" s="3"/>
      <c r="W2099" s="3"/>
      <c r="X2099" s="3"/>
      <c r="Y2099" s="3"/>
      <c r="Z2099" s="3"/>
      <c r="AA2099" s="3"/>
      <c r="AB2099" s="3"/>
      <c r="AC2099" s="3"/>
      <c r="AD2099" s="3"/>
      <c r="AE2099"/>
      <c r="AF2099"/>
    </row>
    <row r="2100" spans="1:32" s="5" customFormat="1" x14ac:dyDescent="0.25">
      <c r="A2100" s="5" t="s">
        <v>195</v>
      </c>
      <c r="B2100" s="5" t="s">
        <v>19</v>
      </c>
      <c r="C2100" s="5" t="s">
        <v>40</v>
      </c>
      <c r="D2100" s="5" t="s">
        <v>41</v>
      </c>
      <c r="E2100" s="3">
        <v>39</v>
      </c>
      <c r="F2100" s="3">
        <v>2.0926674600000004E-2</v>
      </c>
      <c r="G2100" s="3">
        <v>0</v>
      </c>
      <c r="H2100" s="3">
        <v>0</v>
      </c>
      <c r="I2100" s="3">
        <v>0</v>
      </c>
      <c r="J2100" s="3">
        <v>0</v>
      </c>
      <c r="K2100" s="3">
        <v>0</v>
      </c>
      <c r="L2100" s="3">
        <v>0</v>
      </c>
      <c r="M2100" s="3">
        <v>1170</v>
      </c>
      <c r="N2100" s="3">
        <v>0</v>
      </c>
      <c r="O2100" s="3" t="str">
        <f t="shared" si="64"/>
        <v>2020</v>
      </c>
      <c r="P2100" s="3" t="str">
        <f t="shared" si="65"/>
        <v>07</v>
      </c>
      <c r="Q2100" s="3" t="s">
        <v>22</v>
      </c>
      <c r="R2100" s="5" t="s">
        <v>23</v>
      </c>
      <c r="T2100" s="3"/>
      <c r="U2100" s="3"/>
      <c r="V2100" s="3"/>
      <c r="W2100" s="3"/>
      <c r="X2100" s="3"/>
      <c r="Y2100" s="3"/>
      <c r="Z2100" s="3"/>
      <c r="AA2100" s="3"/>
      <c r="AB2100" s="3"/>
      <c r="AC2100" s="3"/>
      <c r="AD2100" s="3"/>
      <c r="AE2100"/>
      <c r="AF2100"/>
    </row>
    <row r="2101" spans="1:32" s="5" customFormat="1" x14ac:dyDescent="0.25">
      <c r="A2101" s="5" t="s">
        <v>195</v>
      </c>
      <c r="B2101" s="5" t="s">
        <v>19</v>
      </c>
      <c r="C2101" s="5" t="s">
        <v>40</v>
      </c>
      <c r="D2101" s="5" t="s">
        <v>41</v>
      </c>
      <c r="E2101" s="3">
        <v>6</v>
      </c>
      <c r="F2101" s="3">
        <v>3.2194883999999992E-3</v>
      </c>
      <c r="G2101" s="3">
        <v>0</v>
      </c>
      <c r="H2101" s="3">
        <v>0</v>
      </c>
      <c r="I2101" s="3">
        <v>0</v>
      </c>
      <c r="J2101" s="3">
        <v>0</v>
      </c>
      <c r="K2101" s="3">
        <v>0</v>
      </c>
      <c r="L2101" s="3">
        <v>0</v>
      </c>
      <c r="M2101" s="3">
        <v>180</v>
      </c>
      <c r="N2101" s="3">
        <v>0</v>
      </c>
      <c r="O2101" s="3" t="str">
        <f t="shared" si="64"/>
        <v>2020</v>
      </c>
      <c r="P2101" s="3" t="str">
        <f t="shared" si="65"/>
        <v>07</v>
      </c>
      <c r="Q2101" s="3" t="s">
        <v>22</v>
      </c>
      <c r="R2101" s="5" t="s">
        <v>29</v>
      </c>
      <c r="T2101" s="3"/>
      <c r="U2101" s="3"/>
      <c r="V2101" s="3"/>
      <c r="W2101" s="3"/>
      <c r="X2101" s="3"/>
      <c r="Y2101" s="3"/>
      <c r="Z2101" s="3"/>
      <c r="AA2101" s="3"/>
      <c r="AB2101" s="3"/>
      <c r="AC2101" s="3"/>
      <c r="AD2101" s="3"/>
      <c r="AE2101"/>
      <c r="AF2101"/>
    </row>
    <row r="2102" spans="1:32" s="5" customFormat="1" x14ac:dyDescent="0.25">
      <c r="A2102" s="5" t="s">
        <v>195</v>
      </c>
      <c r="B2102" s="5" t="s">
        <v>19</v>
      </c>
      <c r="C2102" s="5" t="s">
        <v>42</v>
      </c>
      <c r="D2102" s="5" t="s">
        <v>43</v>
      </c>
      <c r="E2102" s="3">
        <v>3</v>
      </c>
      <c r="F2102" s="3">
        <v>1.6097441999999996E-3</v>
      </c>
      <c r="G2102" s="3">
        <v>2133</v>
      </c>
      <c r="H2102" s="3">
        <v>5.3687610000000014E-3</v>
      </c>
      <c r="I2102" s="3">
        <v>1941.03</v>
      </c>
      <c r="J2102" s="3">
        <v>5.3652009999999991E-3</v>
      </c>
      <c r="K2102" s="3">
        <v>180</v>
      </c>
      <c r="L2102" s="3">
        <v>180</v>
      </c>
      <c r="M2102" s="3">
        <v>0</v>
      </c>
      <c r="N2102" s="3">
        <v>0</v>
      </c>
      <c r="O2102" s="3" t="str">
        <f t="shared" si="64"/>
        <v>2020</v>
      </c>
      <c r="P2102" s="3" t="str">
        <f t="shared" si="65"/>
        <v>07</v>
      </c>
      <c r="Q2102" s="3" t="s">
        <v>22</v>
      </c>
      <c r="R2102" s="5" t="s">
        <v>29</v>
      </c>
      <c r="T2102" s="3"/>
      <c r="U2102" s="3"/>
      <c r="V2102" s="3"/>
      <c r="W2102" s="3"/>
      <c r="X2102" s="3"/>
      <c r="Y2102" s="3"/>
      <c r="Z2102" s="3"/>
      <c r="AA2102" s="3"/>
      <c r="AB2102" s="3"/>
      <c r="AC2102" s="3"/>
      <c r="AD2102" s="3"/>
      <c r="AE2102"/>
      <c r="AF2102"/>
    </row>
    <row r="2103" spans="1:32" s="5" customFormat="1" x14ac:dyDescent="0.25">
      <c r="A2103" s="5" t="s">
        <v>195</v>
      </c>
      <c r="B2103" s="5" t="s">
        <v>19</v>
      </c>
      <c r="C2103" s="5" t="s">
        <v>42</v>
      </c>
      <c r="D2103" s="5" t="s">
        <v>43</v>
      </c>
      <c r="E2103" s="3">
        <v>84</v>
      </c>
      <c r="F2103" s="3">
        <v>4.5072837599999999E-2</v>
      </c>
      <c r="G2103" s="3">
        <v>59724</v>
      </c>
      <c r="H2103" s="3">
        <v>0.15032530799999999</v>
      </c>
      <c r="I2103" s="3">
        <v>54483.930000000008</v>
      </c>
      <c r="J2103" s="3">
        <v>0.15059903089999999</v>
      </c>
      <c r="K2103" s="3">
        <v>5040</v>
      </c>
      <c r="L2103" s="3">
        <v>5040</v>
      </c>
      <c r="M2103" s="3">
        <v>0</v>
      </c>
      <c r="N2103" s="3">
        <v>0</v>
      </c>
      <c r="O2103" s="3" t="str">
        <f t="shared" si="64"/>
        <v>2020</v>
      </c>
      <c r="P2103" s="3" t="str">
        <f t="shared" si="65"/>
        <v>07</v>
      </c>
      <c r="Q2103" s="3" t="s">
        <v>22</v>
      </c>
      <c r="R2103" s="5" t="s">
        <v>23</v>
      </c>
      <c r="T2103" s="3"/>
      <c r="U2103" s="3"/>
      <c r="V2103" s="3"/>
      <c r="W2103" s="3"/>
      <c r="X2103" s="3"/>
      <c r="Y2103" s="3"/>
      <c r="Z2103" s="3"/>
      <c r="AA2103" s="3"/>
      <c r="AB2103" s="3"/>
      <c r="AC2103" s="3"/>
      <c r="AD2103" s="3"/>
      <c r="AE2103"/>
      <c r="AF2103"/>
    </row>
    <row r="2104" spans="1:32" s="5" customFormat="1" x14ac:dyDescent="0.25">
      <c r="A2104" s="5" t="s">
        <v>195</v>
      </c>
      <c r="B2104" s="5" t="s">
        <v>19</v>
      </c>
      <c r="C2104" s="5" t="s">
        <v>44</v>
      </c>
      <c r="D2104" s="5" t="s">
        <v>45</v>
      </c>
      <c r="E2104" s="3">
        <v>79</v>
      </c>
      <c r="F2104" s="3">
        <v>4.23899306E-2</v>
      </c>
      <c r="G2104" s="3">
        <v>37683</v>
      </c>
      <c r="H2104" s="3">
        <v>9.4848110999999999E-2</v>
      </c>
      <c r="I2104" s="3">
        <v>34291.53</v>
      </c>
      <c r="J2104" s="3">
        <v>9.4785218099999985E-2</v>
      </c>
      <c r="K2104" s="3">
        <v>3160</v>
      </c>
      <c r="L2104" s="3">
        <v>3160</v>
      </c>
      <c r="M2104" s="3">
        <v>0</v>
      </c>
      <c r="N2104" s="3">
        <v>0</v>
      </c>
      <c r="O2104" s="3" t="str">
        <f t="shared" si="64"/>
        <v>2020</v>
      </c>
      <c r="P2104" s="3" t="str">
        <f t="shared" si="65"/>
        <v>07</v>
      </c>
      <c r="Q2104" s="3" t="s">
        <v>22</v>
      </c>
      <c r="R2104" s="5" t="s">
        <v>23</v>
      </c>
      <c r="T2104" s="3"/>
      <c r="U2104" s="3"/>
      <c r="V2104" s="3"/>
      <c r="W2104" s="3"/>
      <c r="X2104" s="3"/>
      <c r="Y2104" s="3"/>
      <c r="Z2104" s="3"/>
      <c r="AA2104" s="3"/>
      <c r="AB2104" s="3"/>
      <c r="AC2104" s="3"/>
      <c r="AD2104" s="3"/>
      <c r="AE2104"/>
      <c r="AF2104"/>
    </row>
    <row r="2105" spans="1:32" s="5" customFormat="1" x14ac:dyDescent="0.25">
      <c r="A2105" s="5" t="s">
        <v>195</v>
      </c>
      <c r="B2105" s="5" t="s">
        <v>19</v>
      </c>
      <c r="C2105" s="5" t="s">
        <v>44</v>
      </c>
      <c r="D2105" s="5" t="s">
        <v>45</v>
      </c>
      <c r="E2105" s="3">
        <v>1</v>
      </c>
      <c r="F2105" s="3">
        <v>5.3658139999999998E-4</v>
      </c>
      <c r="G2105" s="3">
        <v>477</v>
      </c>
      <c r="H2105" s="3">
        <v>1.2006089999999998E-3</v>
      </c>
      <c r="I2105" s="3">
        <v>434.07</v>
      </c>
      <c r="J2105" s="3">
        <v>1.1998129000000001E-3</v>
      </c>
      <c r="K2105" s="3">
        <v>40</v>
      </c>
      <c r="L2105" s="3">
        <v>40</v>
      </c>
      <c r="M2105" s="3">
        <v>0</v>
      </c>
      <c r="N2105" s="3">
        <v>0</v>
      </c>
      <c r="O2105" s="3" t="str">
        <f t="shared" si="64"/>
        <v>2020</v>
      </c>
      <c r="P2105" s="3" t="str">
        <f t="shared" si="65"/>
        <v>07</v>
      </c>
      <c r="Q2105" s="3" t="s">
        <v>33</v>
      </c>
      <c r="R2105" s="5" t="s">
        <v>29</v>
      </c>
      <c r="T2105" s="3"/>
      <c r="U2105" s="3"/>
      <c r="V2105" s="3"/>
      <c r="W2105" s="3"/>
      <c r="X2105" s="3"/>
      <c r="Y2105" s="3"/>
      <c r="Z2105" s="3"/>
      <c r="AA2105" s="3"/>
      <c r="AB2105" s="3"/>
      <c r="AC2105" s="3"/>
      <c r="AD2105" s="3"/>
      <c r="AE2105"/>
      <c r="AF2105"/>
    </row>
    <row r="2106" spans="1:32" s="5" customFormat="1" x14ac:dyDescent="0.25">
      <c r="A2106" s="5" t="s">
        <v>195</v>
      </c>
      <c r="B2106" s="5" t="s">
        <v>19</v>
      </c>
      <c r="C2106" s="5" t="s">
        <v>46</v>
      </c>
      <c r="D2106" s="5" t="s">
        <v>47</v>
      </c>
      <c r="E2106" s="3">
        <v>2</v>
      </c>
      <c r="F2106" s="3">
        <v>1.0731628E-3</v>
      </c>
      <c r="G2106" s="3">
        <v>478</v>
      </c>
      <c r="H2106" s="3">
        <v>1.2031259999999999E-3</v>
      </c>
      <c r="I2106" s="3">
        <v>434.98</v>
      </c>
      <c r="J2106" s="3">
        <v>1.2023281999999998E-3</v>
      </c>
      <c r="K2106" s="3">
        <v>40</v>
      </c>
      <c r="L2106" s="3">
        <v>40</v>
      </c>
      <c r="M2106" s="3">
        <v>0</v>
      </c>
      <c r="N2106" s="3">
        <v>0</v>
      </c>
      <c r="O2106" s="3" t="str">
        <f t="shared" si="64"/>
        <v>2020</v>
      </c>
      <c r="P2106" s="3" t="str">
        <f t="shared" si="65"/>
        <v>07</v>
      </c>
      <c r="Q2106" s="3" t="s">
        <v>22</v>
      </c>
      <c r="R2106" s="5" t="s">
        <v>29</v>
      </c>
      <c r="T2106" s="3"/>
      <c r="U2106" s="3"/>
      <c r="V2106" s="3"/>
      <c r="W2106" s="3"/>
      <c r="X2106" s="3"/>
      <c r="Y2106" s="3"/>
      <c r="Z2106" s="3"/>
      <c r="AA2106" s="3"/>
      <c r="AB2106" s="3"/>
      <c r="AC2106" s="3"/>
      <c r="AD2106" s="3"/>
      <c r="AE2106"/>
      <c r="AF2106"/>
    </row>
    <row r="2107" spans="1:32" s="5" customFormat="1" x14ac:dyDescent="0.25">
      <c r="A2107" s="5" t="s">
        <v>195</v>
      </c>
      <c r="B2107" s="5" t="s">
        <v>19</v>
      </c>
      <c r="C2107" s="5" t="s">
        <v>46</v>
      </c>
      <c r="D2107" s="5" t="s">
        <v>47</v>
      </c>
      <c r="E2107" s="3">
        <v>214</v>
      </c>
      <c r="F2107" s="3">
        <v>0.11482841960000001</v>
      </c>
      <c r="G2107" s="3">
        <v>51146</v>
      </c>
      <c r="H2107" s="3">
        <v>0.12873448199999998</v>
      </c>
      <c r="I2107" s="3">
        <v>46542.86</v>
      </c>
      <c r="J2107" s="3">
        <v>0.1286491193</v>
      </c>
      <c r="K2107" s="3">
        <v>4280</v>
      </c>
      <c r="L2107" s="3">
        <v>4280</v>
      </c>
      <c r="M2107" s="3">
        <v>0</v>
      </c>
      <c r="N2107" s="3">
        <v>0</v>
      </c>
      <c r="O2107" s="3" t="str">
        <f t="shared" si="64"/>
        <v>2020</v>
      </c>
      <c r="P2107" s="3" t="str">
        <f t="shared" si="65"/>
        <v>07</v>
      </c>
      <c r="Q2107" s="3" t="s">
        <v>22</v>
      </c>
      <c r="R2107" s="5" t="s">
        <v>23</v>
      </c>
      <c r="T2107" s="3"/>
      <c r="U2107" s="3"/>
      <c r="V2107" s="3"/>
      <c r="W2107" s="3"/>
      <c r="X2107" s="3"/>
      <c r="Y2107" s="3"/>
      <c r="Z2107" s="3"/>
      <c r="AA2107" s="3"/>
      <c r="AB2107" s="3"/>
      <c r="AC2107" s="3"/>
      <c r="AD2107" s="3"/>
      <c r="AE2107"/>
      <c r="AF2107"/>
    </row>
    <row r="2108" spans="1:32" s="5" customFormat="1" x14ac:dyDescent="0.25">
      <c r="A2108" s="5" t="s">
        <v>195</v>
      </c>
      <c r="B2108" s="5" t="s">
        <v>19</v>
      </c>
      <c r="C2108" s="5" t="s">
        <v>46</v>
      </c>
      <c r="D2108" s="5" t="s">
        <v>47</v>
      </c>
      <c r="E2108" s="3">
        <v>1</v>
      </c>
      <c r="F2108" s="3">
        <v>5.3658139999999998E-4</v>
      </c>
      <c r="G2108" s="3">
        <v>239</v>
      </c>
      <c r="H2108" s="3">
        <v>6.0156299999999995E-4</v>
      </c>
      <c r="I2108" s="3">
        <v>217.49</v>
      </c>
      <c r="J2108" s="3">
        <v>6.0116409999999988E-4</v>
      </c>
      <c r="K2108" s="3">
        <v>20</v>
      </c>
      <c r="L2108" s="3">
        <v>20</v>
      </c>
      <c r="M2108" s="3">
        <v>0</v>
      </c>
      <c r="N2108" s="3">
        <v>0</v>
      </c>
      <c r="O2108" s="3" t="str">
        <f t="shared" si="64"/>
        <v>2020</v>
      </c>
      <c r="P2108" s="3" t="str">
        <f t="shared" si="65"/>
        <v>07</v>
      </c>
      <c r="Q2108" s="3" t="s">
        <v>32</v>
      </c>
      <c r="R2108" s="5" t="s">
        <v>23</v>
      </c>
      <c r="T2108" s="3"/>
      <c r="U2108" s="3"/>
      <c r="V2108" s="3"/>
      <c r="W2108" s="3"/>
      <c r="X2108" s="3"/>
      <c r="Y2108" s="3"/>
      <c r="Z2108" s="3"/>
      <c r="AA2108" s="3"/>
      <c r="AB2108" s="3"/>
      <c r="AC2108" s="3"/>
      <c r="AD2108" s="3"/>
      <c r="AE2108"/>
      <c r="AF2108"/>
    </row>
    <row r="2109" spans="1:32" s="5" customFormat="1" x14ac:dyDescent="0.25">
      <c r="A2109" s="5" t="s">
        <v>195</v>
      </c>
      <c r="B2109" s="5" t="s">
        <v>19</v>
      </c>
      <c r="C2109" s="5" t="s">
        <v>48</v>
      </c>
      <c r="D2109" s="5" t="s">
        <v>49</v>
      </c>
      <c r="E2109" s="3">
        <v>58</v>
      </c>
      <c r="F2109" s="3">
        <v>3.1121721200000001E-2</v>
      </c>
      <c r="G2109" s="3">
        <v>8294</v>
      </c>
      <c r="H2109" s="3">
        <v>2.0875998E-2</v>
      </c>
      <c r="I2109" s="3">
        <v>7574.7100000000009</v>
      </c>
      <c r="J2109" s="3">
        <v>2.0937255899999997E-2</v>
      </c>
      <c r="K2109" s="3">
        <v>1740</v>
      </c>
      <c r="L2109" s="3">
        <v>290</v>
      </c>
      <c r="M2109" s="3">
        <v>0</v>
      </c>
      <c r="N2109" s="3">
        <v>0</v>
      </c>
      <c r="O2109" s="3" t="str">
        <f t="shared" si="64"/>
        <v>2020</v>
      </c>
      <c r="P2109" s="3" t="str">
        <f t="shared" si="65"/>
        <v>07</v>
      </c>
      <c r="Q2109" s="3" t="s">
        <v>22</v>
      </c>
      <c r="R2109" s="5" t="s">
        <v>23</v>
      </c>
      <c r="T2109" s="3"/>
      <c r="U2109" s="3"/>
      <c r="V2109" s="3"/>
      <c r="W2109" s="3"/>
      <c r="X2109" s="3"/>
      <c r="Y2109" s="3"/>
      <c r="Z2109" s="3"/>
      <c r="AA2109" s="3"/>
      <c r="AB2109" s="3"/>
      <c r="AC2109" s="3"/>
      <c r="AD2109" s="3"/>
      <c r="AE2109"/>
      <c r="AF2109"/>
    </row>
    <row r="2110" spans="1:32" s="5" customFormat="1" x14ac:dyDescent="0.25">
      <c r="A2110" s="5" t="s">
        <v>195</v>
      </c>
      <c r="B2110" s="5" t="s">
        <v>19</v>
      </c>
      <c r="C2110" s="5" t="s">
        <v>48</v>
      </c>
      <c r="D2110" s="5" t="s">
        <v>49</v>
      </c>
      <c r="E2110" s="3">
        <v>2</v>
      </c>
      <c r="F2110" s="3">
        <v>1.0731628E-3</v>
      </c>
      <c r="G2110" s="3">
        <v>286</v>
      </c>
      <c r="H2110" s="3">
        <v>7.1986200000000004E-4</v>
      </c>
      <c r="I2110" s="3">
        <v>260.26</v>
      </c>
      <c r="J2110" s="3">
        <v>7.1938470000000002E-4</v>
      </c>
      <c r="K2110" s="3">
        <v>60</v>
      </c>
      <c r="L2110" s="3">
        <v>10</v>
      </c>
      <c r="M2110" s="3">
        <v>0</v>
      </c>
      <c r="N2110" s="3">
        <v>0</v>
      </c>
      <c r="O2110" s="3" t="str">
        <f t="shared" si="64"/>
        <v>2020</v>
      </c>
      <c r="P2110" s="3" t="str">
        <f t="shared" si="65"/>
        <v>07</v>
      </c>
      <c r="Q2110" s="3" t="s">
        <v>22</v>
      </c>
      <c r="R2110" s="5" t="s">
        <v>29</v>
      </c>
      <c r="T2110" s="3"/>
      <c r="U2110" s="3"/>
      <c r="V2110" s="3"/>
      <c r="W2110" s="3"/>
      <c r="X2110" s="3"/>
      <c r="Y2110" s="3"/>
      <c r="Z2110" s="3"/>
      <c r="AA2110" s="3"/>
      <c r="AB2110" s="3"/>
      <c r="AC2110" s="3"/>
      <c r="AD2110" s="3"/>
      <c r="AE2110"/>
      <c r="AF2110"/>
    </row>
    <row r="2111" spans="1:32" s="5" customFormat="1" x14ac:dyDescent="0.25">
      <c r="A2111" s="5" t="s">
        <v>195</v>
      </c>
      <c r="B2111" s="5" t="s">
        <v>19</v>
      </c>
      <c r="C2111" s="5" t="s">
        <v>50</v>
      </c>
      <c r="D2111" s="5" t="s">
        <v>51</v>
      </c>
      <c r="E2111" s="3">
        <v>1</v>
      </c>
      <c r="F2111" s="3">
        <v>5.3658139999999998E-4</v>
      </c>
      <c r="G2111" s="3">
        <v>135</v>
      </c>
      <c r="H2111" s="3">
        <v>3.3979499999999994E-4</v>
      </c>
      <c r="I2111" s="3">
        <v>122.85</v>
      </c>
      <c r="J2111" s="3">
        <v>3.3956969999999998E-4</v>
      </c>
      <c r="K2111" s="3">
        <v>10</v>
      </c>
      <c r="L2111" s="3">
        <v>10</v>
      </c>
      <c r="M2111" s="3">
        <v>0</v>
      </c>
      <c r="N2111" s="3">
        <v>0</v>
      </c>
      <c r="O2111" s="3" t="str">
        <f t="shared" si="64"/>
        <v>2020</v>
      </c>
      <c r="P2111" s="3" t="str">
        <f t="shared" si="65"/>
        <v>07</v>
      </c>
      <c r="Q2111" s="3" t="s">
        <v>28</v>
      </c>
      <c r="R2111" s="5" t="s">
        <v>29</v>
      </c>
      <c r="T2111" s="3"/>
      <c r="U2111" s="3"/>
      <c r="V2111" s="3"/>
      <c r="W2111" s="3"/>
      <c r="X2111" s="3"/>
      <c r="Y2111" s="3"/>
      <c r="Z2111" s="3"/>
      <c r="AA2111" s="3"/>
      <c r="AB2111" s="3"/>
      <c r="AC2111" s="3"/>
      <c r="AD2111" s="3"/>
      <c r="AE2111"/>
      <c r="AF2111"/>
    </row>
    <row r="2112" spans="1:32" s="5" customFormat="1" x14ac:dyDescent="0.25">
      <c r="A2112" s="5" t="s">
        <v>195</v>
      </c>
      <c r="B2112" s="5" t="s">
        <v>19</v>
      </c>
      <c r="C2112" s="5" t="s">
        <v>50</v>
      </c>
      <c r="D2112" s="5" t="s">
        <v>51</v>
      </c>
      <c r="E2112" s="3">
        <v>79</v>
      </c>
      <c r="F2112" s="3">
        <v>4.23899306E-2</v>
      </c>
      <c r="G2112" s="3">
        <v>10665</v>
      </c>
      <c r="H2112" s="3">
        <v>2.6843805000000005E-2</v>
      </c>
      <c r="I2112" s="3">
        <v>9705.15</v>
      </c>
      <c r="J2112" s="3">
        <v>2.6826005100000005E-2</v>
      </c>
      <c r="K2112" s="3">
        <v>790</v>
      </c>
      <c r="L2112" s="3">
        <v>790</v>
      </c>
      <c r="M2112" s="3">
        <v>0</v>
      </c>
      <c r="N2112" s="3">
        <v>0</v>
      </c>
      <c r="O2112" s="3" t="str">
        <f t="shared" si="64"/>
        <v>2020</v>
      </c>
      <c r="P2112" s="3" t="str">
        <f t="shared" si="65"/>
        <v>07</v>
      </c>
      <c r="Q2112" s="3" t="s">
        <v>22</v>
      </c>
      <c r="R2112" s="5" t="s">
        <v>23</v>
      </c>
      <c r="T2112" s="3"/>
      <c r="U2112" s="3"/>
      <c r="V2112" s="3"/>
      <c r="W2112" s="3"/>
      <c r="X2112" s="3"/>
      <c r="Y2112" s="3"/>
      <c r="Z2112" s="3"/>
      <c r="AA2112" s="3"/>
      <c r="AB2112" s="3"/>
      <c r="AC2112" s="3"/>
      <c r="AD2112" s="3"/>
      <c r="AE2112"/>
      <c r="AF2112"/>
    </row>
    <row r="2113" spans="1:32" s="5" customFormat="1" x14ac:dyDescent="0.25">
      <c r="A2113" s="5" t="s">
        <v>195</v>
      </c>
      <c r="B2113" s="5" t="s">
        <v>19</v>
      </c>
      <c r="C2113" s="5" t="s">
        <v>50</v>
      </c>
      <c r="D2113" s="5" t="s">
        <v>51</v>
      </c>
      <c r="E2113" s="3">
        <v>1</v>
      </c>
      <c r="F2113" s="3">
        <v>5.3658139999999998E-4</v>
      </c>
      <c r="G2113" s="3">
        <v>135</v>
      </c>
      <c r="H2113" s="3">
        <v>3.3979499999999994E-4</v>
      </c>
      <c r="I2113" s="3">
        <v>122.85</v>
      </c>
      <c r="J2113" s="3">
        <v>3.3956969999999998E-4</v>
      </c>
      <c r="K2113" s="3">
        <v>10</v>
      </c>
      <c r="L2113" s="3">
        <v>10</v>
      </c>
      <c r="M2113" s="3">
        <v>0</v>
      </c>
      <c r="N2113" s="3">
        <v>0</v>
      </c>
      <c r="O2113" s="3" t="str">
        <f t="shared" si="64"/>
        <v>2020</v>
      </c>
      <c r="P2113" s="3" t="str">
        <f t="shared" si="65"/>
        <v>07</v>
      </c>
      <c r="Q2113" s="3" t="s">
        <v>32</v>
      </c>
      <c r="R2113" s="5" t="s">
        <v>23</v>
      </c>
      <c r="T2113" s="3"/>
      <c r="U2113" s="3"/>
      <c r="V2113" s="3"/>
      <c r="W2113" s="3"/>
      <c r="X2113" s="3"/>
      <c r="Y2113" s="3"/>
      <c r="Z2113" s="3"/>
      <c r="AA2113" s="3"/>
      <c r="AB2113" s="3"/>
      <c r="AC2113" s="3"/>
      <c r="AD2113" s="3"/>
      <c r="AE2113"/>
      <c r="AF2113"/>
    </row>
    <row r="2114" spans="1:32" s="5" customFormat="1" x14ac:dyDescent="0.25">
      <c r="A2114" s="5" t="s">
        <v>195</v>
      </c>
      <c r="B2114" s="5" t="s">
        <v>19</v>
      </c>
      <c r="C2114" s="5" t="s">
        <v>170</v>
      </c>
      <c r="D2114" s="5" t="s">
        <v>171</v>
      </c>
      <c r="E2114" s="3">
        <v>1</v>
      </c>
      <c r="F2114" s="3">
        <v>5.3658139999999998E-4</v>
      </c>
      <c r="G2114" s="3">
        <v>137</v>
      </c>
      <c r="H2114" s="3">
        <v>3.4482899999999995E-4</v>
      </c>
      <c r="I2114" s="3">
        <v>124.67</v>
      </c>
      <c r="J2114" s="3">
        <v>3.4460029999999997E-4</v>
      </c>
      <c r="K2114" s="3">
        <v>10</v>
      </c>
      <c r="L2114" s="3">
        <v>10</v>
      </c>
      <c r="M2114" s="3">
        <v>0</v>
      </c>
      <c r="N2114" s="3">
        <v>0</v>
      </c>
      <c r="O2114" s="3" t="str">
        <f t="shared" si="64"/>
        <v>2020</v>
      </c>
      <c r="P2114" s="3" t="str">
        <f t="shared" si="65"/>
        <v>07</v>
      </c>
      <c r="Q2114" s="3" t="s">
        <v>22</v>
      </c>
      <c r="R2114" s="5" t="s">
        <v>23</v>
      </c>
      <c r="T2114" s="3"/>
      <c r="U2114" s="3"/>
      <c r="V2114" s="3"/>
      <c r="W2114" s="3"/>
      <c r="X2114" s="3"/>
      <c r="Y2114" s="3"/>
      <c r="Z2114" s="3"/>
      <c r="AA2114" s="3"/>
      <c r="AB2114" s="3"/>
      <c r="AC2114" s="3"/>
      <c r="AD2114" s="3"/>
      <c r="AE2114"/>
      <c r="AF2114"/>
    </row>
    <row r="2115" spans="1:32" s="5" customFormat="1" x14ac:dyDescent="0.25">
      <c r="A2115" s="5" t="s">
        <v>195</v>
      </c>
      <c r="B2115" s="5" t="s">
        <v>19</v>
      </c>
      <c r="C2115" s="5" t="s">
        <v>52</v>
      </c>
      <c r="D2115" s="5" t="s">
        <v>53</v>
      </c>
      <c r="E2115" s="3">
        <v>79</v>
      </c>
      <c r="F2115" s="3">
        <v>4.23899306E-2</v>
      </c>
      <c r="G2115" s="3">
        <v>145123</v>
      </c>
      <c r="H2115" s="3">
        <v>0.36527459100000004</v>
      </c>
      <c r="I2115" s="3">
        <v>132410.96000000002</v>
      </c>
      <c r="J2115" s="3">
        <v>0.36599713450000004</v>
      </c>
      <c r="K2115" s="3">
        <v>9480</v>
      </c>
      <c r="L2115" s="3">
        <v>9480</v>
      </c>
      <c r="M2115" s="3">
        <v>0</v>
      </c>
      <c r="N2115" s="3">
        <v>0</v>
      </c>
      <c r="O2115" s="3" t="str">
        <f t="shared" ref="O2115:O2178" si="66">MID(A2115,4,4)</f>
        <v>2020</v>
      </c>
      <c r="P2115" s="3" t="str">
        <f t="shared" ref="P2115:P2178" si="67">LEFT(A2115,2)</f>
        <v>07</v>
      </c>
      <c r="Q2115" s="3" t="s">
        <v>22</v>
      </c>
      <c r="R2115" s="5" t="s">
        <v>23</v>
      </c>
      <c r="T2115" s="3"/>
      <c r="U2115" s="3"/>
      <c r="V2115" s="3"/>
      <c r="W2115" s="3"/>
      <c r="X2115" s="3"/>
      <c r="Y2115" s="3"/>
      <c r="Z2115" s="3"/>
      <c r="AA2115" s="3"/>
      <c r="AB2115" s="3"/>
      <c r="AC2115" s="3"/>
      <c r="AD2115" s="3"/>
      <c r="AE2115"/>
      <c r="AF2115"/>
    </row>
    <row r="2116" spans="1:32" s="5" customFormat="1" x14ac:dyDescent="0.25">
      <c r="A2116" s="5" t="s">
        <v>195</v>
      </c>
      <c r="B2116" s="5" t="s">
        <v>19</v>
      </c>
      <c r="C2116" s="5" t="s">
        <v>52</v>
      </c>
      <c r="D2116" s="5" t="s">
        <v>53</v>
      </c>
      <c r="E2116" s="3">
        <v>6</v>
      </c>
      <c r="F2116" s="3">
        <v>3.2194883999999992E-3</v>
      </c>
      <c r="G2116" s="3">
        <v>11022</v>
      </c>
      <c r="H2116" s="3">
        <v>2.7742374000000004E-2</v>
      </c>
      <c r="I2116" s="3">
        <v>10030.02</v>
      </c>
      <c r="J2116" s="3">
        <v>2.77239783E-2</v>
      </c>
      <c r="K2116" s="3">
        <v>720</v>
      </c>
      <c r="L2116" s="3">
        <v>720</v>
      </c>
      <c r="M2116" s="3">
        <v>0</v>
      </c>
      <c r="N2116" s="3">
        <v>0</v>
      </c>
      <c r="O2116" s="3" t="str">
        <f t="shared" si="66"/>
        <v>2020</v>
      </c>
      <c r="P2116" s="3" t="str">
        <f t="shared" si="67"/>
        <v>07</v>
      </c>
      <c r="Q2116" s="3" t="s">
        <v>33</v>
      </c>
      <c r="R2116" s="5" t="s">
        <v>23</v>
      </c>
      <c r="T2116" s="3"/>
      <c r="U2116" s="3"/>
      <c r="V2116" s="3"/>
      <c r="W2116" s="3"/>
      <c r="X2116" s="3"/>
      <c r="Y2116" s="3"/>
      <c r="Z2116" s="3"/>
      <c r="AA2116" s="3"/>
      <c r="AB2116" s="3"/>
      <c r="AC2116" s="3"/>
      <c r="AD2116" s="3"/>
      <c r="AE2116"/>
      <c r="AF2116"/>
    </row>
    <row r="2117" spans="1:32" s="5" customFormat="1" x14ac:dyDescent="0.25">
      <c r="A2117" s="5" t="s">
        <v>195</v>
      </c>
      <c r="B2117" s="5" t="s">
        <v>19</v>
      </c>
      <c r="C2117" s="5" t="s">
        <v>52</v>
      </c>
      <c r="D2117" s="5" t="s">
        <v>53</v>
      </c>
      <c r="E2117" s="3">
        <v>1</v>
      </c>
      <c r="F2117" s="3">
        <v>5.3658139999999998E-4</v>
      </c>
      <c r="G2117" s="3">
        <v>1837</v>
      </c>
      <c r="H2117" s="3">
        <v>4.623729E-3</v>
      </c>
      <c r="I2117" s="3">
        <v>1671.67</v>
      </c>
      <c r="J2117" s="3">
        <v>4.6206629999999988E-3</v>
      </c>
      <c r="K2117" s="3">
        <v>120</v>
      </c>
      <c r="L2117" s="3">
        <v>120</v>
      </c>
      <c r="M2117" s="3">
        <v>0</v>
      </c>
      <c r="N2117" s="3">
        <v>0</v>
      </c>
      <c r="O2117" s="3" t="str">
        <f t="shared" si="66"/>
        <v>2020</v>
      </c>
      <c r="P2117" s="3" t="str">
        <f t="shared" si="67"/>
        <v>07</v>
      </c>
      <c r="Q2117" s="3" t="s">
        <v>22</v>
      </c>
      <c r="R2117" s="5" t="s">
        <v>29</v>
      </c>
      <c r="T2117" s="3"/>
      <c r="U2117" s="3"/>
      <c r="V2117" s="3"/>
      <c r="W2117" s="3"/>
      <c r="X2117" s="3"/>
      <c r="Y2117" s="3"/>
      <c r="Z2117" s="3"/>
      <c r="AA2117" s="3"/>
      <c r="AB2117" s="3"/>
      <c r="AC2117" s="3"/>
      <c r="AD2117" s="3"/>
      <c r="AE2117"/>
      <c r="AF2117"/>
    </row>
    <row r="2118" spans="1:32" s="5" customFormat="1" x14ac:dyDescent="0.25">
      <c r="A2118" s="5" t="s">
        <v>195</v>
      </c>
      <c r="B2118" s="5" t="s">
        <v>19</v>
      </c>
      <c r="C2118" s="5" t="s">
        <v>54</v>
      </c>
      <c r="D2118" s="5" t="s">
        <v>55</v>
      </c>
      <c r="E2118" s="3">
        <v>6</v>
      </c>
      <c r="F2118" s="3">
        <v>3.2194883999999992E-3</v>
      </c>
      <c r="G2118" s="3">
        <v>4266</v>
      </c>
      <c r="H2118" s="3">
        <v>1.0737522000000003E-2</v>
      </c>
      <c r="I2118" s="3">
        <v>3882.06</v>
      </c>
      <c r="J2118" s="3">
        <v>1.0730401999999998E-2</v>
      </c>
      <c r="K2118" s="3">
        <v>360</v>
      </c>
      <c r="L2118" s="3">
        <v>360</v>
      </c>
      <c r="M2118" s="3">
        <v>0</v>
      </c>
      <c r="N2118" s="3">
        <v>0</v>
      </c>
      <c r="O2118" s="3" t="str">
        <f t="shared" si="66"/>
        <v>2020</v>
      </c>
      <c r="P2118" s="3" t="str">
        <f t="shared" si="67"/>
        <v>07</v>
      </c>
      <c r="Q2118" s="3" t="s">
        <v>22</v>
      </c>
      <c r="R2118" s="5" t="s">
        <v>23</v>
      </c>
      <c r="T2118" s="3"/>
      <c r="U2118" s="3"/>
      <c r="V2118" s="3"/>
      <c r="W2118" s="3"/>
      <c r="X2118" s="3"/>
      <c r="Y2118" s="3"/>
      <c r="Z2118" s="3"/>
      <c r="AA2118" s="3"/>
      <c r="AB2118" s="3"/>
      <c r="AC2118" s="3"/>
      <c r="AD2118" s="3"/>
      <c r="AE2118"/>
      <c r="AF2118"/>
    </row>
    <row r="2119" spans="1:32" s="5" customFormat="1" x14ac:dyDescent="0.25">
      <c r="A2119" s="5" t="s">
        <v>195</v>
      </c>
      <c r="B2119" s="5" t="s">
        <v>19</v>
      </c>
      <c r="C2119" s="5" t="s">
        <v>56</v>
      </c>
      <c r="D2119" s="5" t="s">
        <v>57</v>
      </c>
      <c r="E2119" s="3">
        <v>11</v>
      </c>
      <c r="F2119" s="3">
        <v>5.9023954000000005E-3</v>
      </c>
      <c r="G2119" s="3">
        <v>3960</v>
      </c>
      <c r="H2119" s="3">
        <v>9.9673199999999983E-3</v>
      </c>
      <c r="I2119" s="3">
        <v>3603.6</v>
      </c>
      <c r="J2119" s="3">
        <v>9.9607108000000014E-3</v>
      </c>
      <c r="K2119" s="3">
        <v>330</v>
      </c>
      <c r="L2119" s="3">
        <v>330</v>
      </c>
      <c r="M2119" s="3">
        <v>0</v>
      </c>
      <c r="N2119" s="3">
        <v>0</v>
      </c>
      <c r="O2119" s="3" t="str">
        <f t="shared" si="66"/>
        <v>2020</v>
      </c>
      <c r="P2119" s="3" t="str">
        <f t="shared" si="67"/>
        <v>07</v>
      </c>
      <c r="Q2119" s="3" t="s">
        <v>22</v>
      </c>
      <c r="R2119" s="5" t="s">
        <v>23</v>
      </c>
      <c r="T2119" s="3"/>
      <c r="U2119" s="3"/>
      <c r="V2119" s="3"/>
      <c r="W2119" s="3"/>
      <c r="X2119" s="3"/>
      <c r="Y2119" s="3"/>
      <c r="Z2119" s="3"/>
      <c r="AA2119" s="3"/>
      <c r="AB2119" s="3"/>
      <c r="AC2119" s="3"/>
      <c r="AD2119" s="3"/>
      <c r="AE2119"/>
      <c r="AF2119"/>
    </row>
    <row r="2120" spans="1:32" s="5" customFormat="1" x14ac:dyDescent="0.25">
      <c r="A2120" s="5" t="s">
        <v>195</v>
      </c>
      <c r="B2120" s="5" t="s">
        <v>19</v>
      </c>
      <c r="C2120" s="5" t="s">
        <v>58</v>
      </c>
      <c r="D2120" s="5" t="s">
        <v>59</v>
      </c>
      <c r="E2120" s="3">
        <v>22</v>
      </c>
      <c r="F2120" s="3">
        <v>1.1804790800000001E-2</v>
      </c>
      <c r="G2120" s="3">
        <v>3960</v>
      </c>
      <c r="H2120" s="3">
        <v>9.9673199999999983E-3</v>
      </c>
      <c r="I2120" s="3">
        <v>3603.6</v>
      </c>
      <c r="J2120" s="3">
        <v>9.9607108000000014E-3</v>
      </c>
      <c r="K2120" s="3">
        <v>330</v>
      </c>
      <c r="L2120" s="3">
        <v>330</v>
      </c>
      <c r="M2120" s="3">
        <v>0</v>
      </c>
      <c r="N2120" s="3">
        <v>0</v>
      </c>
      <c r="O2120" s="3" t="str">
        <f t="shared" si="66"/>
        <v>2020</v>
      </c>
      <c r="P2120" s="3" t="str">
        <f t="shared" si="67"/>
        <v>07</v>
      </c>
      <c r="Q2120" s="3" t="s">
        <v>22</v>
      </c>
      <c r="R2120" s="5" t="s">
        <v>23</v>
      </c>
      <c r="T2120" s="3"/>
      <c r="U2120" s="3"/>
      <c r="V2120" s="3"/>
      <c r="W2120" s="3"/>
      <c r="X2120" s="3"/>
      <c r="Y2120" s="3"/>
      <c r="Z2120" s="3"/>
      <c r="AA2120" s="3"/>
      <c r="AB2120" s="3"/>
      <c r="AC2120" s="3"/>
      <c r="AD2120" s="3"/>
      <c r="AE2120"/>
      <c r="AF2120"/>
    </row>
    <row r="2121" spans="1:32" s="5" customFormat="1" x14ac:dyDescent="0.25">
      <c r="A2121" s="5" t="s">
        <v>195</v>
      </c>
      <c r="B2121" s="5" t="s">
        <v>19</v>
      </c>
      <c r="C2121" s="5" t="s">
        <v>60</v>
      </c>
      <c r="D2121" s="5" t="s">
        <v>61</v>
      </c>
      <c r="E2121" s="3">
        <v>56</v>
      </c>
      <c r="F2121" s="3">
        <v>3.0048558399999998E-2</v>
      </c>
      <c r="G2121" s="3">
        <v>8008</v>
      </c>
      <c r="H2121" s="3">
        <v>2.0156135999999998E-2</v>
      </c>
      <c r="I2121" s="3">
        <v>7287.2800000000007</v>
      </c>
      <c r="J2121" s="3">
        <v>2.0142770599999998E-2</v>
      </c>
      <c r="K2121" s="3">
        <v>560</v>
      </c>
      <c r="L2121" s="3">
        <v>560</v>
      </c>
      <c r="M2121" s="3">
        <v>0</v>
      </c>
      <c r="N2121" s="3">
        <v>0</v>
      </c>
      <c r="O2121" s="3" t="str">
        <f t="shared" si="66"/>
        <v>2020</v>
      </c>
      <c r="P2121" s="3" t="str">
        <f t="shared" si="67"/>
        <v>07</v>
      </c>
      <c r="Q2121" s="3" t="s">
        <v>22</v>
      </c>
      <c r="R2121" s="5" t="s">
        <v>23</v>
      </c>
      <c r="T2121" s="3"/>
      <c r="U2121" s="3"/>
      <c r="V2121" s="3"/>
      <c r="W2121" s="3"/>
      <c r="X2121" s="3"/>
      <c r="Y2121" s="3"/>
      <c r="Z2121" s="3"/>
      <c r="AA2121" s="3"/>
      <c r="AB2121" s="3"/>
      <c r="AC2121" s="3"/>
      <c r="AD2121" s="3"/>
      <c r="AE2121"/>
      <c r="AF2121"/>
    </row>
    <row r="2122" spans="1:32" s="5" customFormat="1" x14ac:dyDescent="0.25">
      <c r="A2122" s="5" t="s">
        <v>195</v>
      </c>
      <c r="B2122" s="5" t="s">
        <v>19</v>
      </c>
      <c r="C2122" s="5" t="s">
        <v>60</v>
      </c>
      <c r="D2122" s="5" t="s">
        <v>61</v>
      </c>
      <c r="E2122" s="3">
        <v>1</v>
      </c>
      <c r="F2122" s="3">
        <v>5.3658139999999998E-4</v>
      </c>
      <c r="G2122" s="3">
        <v>143</v>
      </c>
      <c r="H2122" s="3">
        <v>3.5993100000000002E-4</v>
      </c>
      <c r="I2122" s="3">
        <v>130.13</v>
      </c>
      <c r="J2122" s="3">
        <v>3.5969229999999999E-4</v>
      </c>
      <c r="K2122" s="3">
        <v>10</v>
      </c>
      <c r="L2122" s="3">
        <v>10</v>
      </c>
      <c r="M2122" s="3">
        <v>0</v>
      </c>
      <c r="N2122" s="3">
        <v>0</v>
      </c>
      <c r="O2122" s="3" t="str">
        <f t="shared" si="66"/>
        <v>2020</v>
      </c>
      <c r="P2122" s="3" t="str">
        <f t="shared" si="67"/>
        <v>07</v>
      </c>
      <c r="Q2122" s="3" t="s">
        <v>32</v>
      </c>
      <c r="R2122" s="5" t="s">
        <v>23</v>
      </c>
      <c r="T2122" s="3"/>
      <c r="U2122" s="3"/>
      <c r="V2122" s="3"/>
      <c r="W2122" s="3"/>
      <c r="X2122" s="3"/>
      <c r="Y2122" s="3"/>
      <c r="Z2122" s="3"/>
      <c r="AA2122" s="3"/>
      <c r="AB2122" s="3"/>
      <c r="AC2122" s="3"/>
      <c r="AD2122" s="3"/>
      <c r="AE2122"/>
      <c r="AF2122"/>
    </row>
    <row r="2123" spans="1:32" s="5" customFormat="1" x14ac:dyDescent="0.25">
      <c r="A2123" s="5" t="s">
        <v>195</v>
      </c>
      <c r="B2123" s="5" t="s">
        <v>19</v>
      </c>
      <c r="C2123" s="5" t="s">
        <v>62</v>
      </c>
      <c r="D2123" s="5" t="s">
        <v>63</v>
      </c>
      <c r="E2123" s="3">
        <v>37</v>
      </c>
      <c r="F2123" s="3">
        <v>1.9853511799999998E-2</v>
      </c>
      <c r="G2123" s="3">
        <v>13098</v>
      </c>
      <c r="H2123" s="3">
        <v>3.2967666E-2</v>
      </c>
      <c r="I2123" s="3">
        <v>11919.18</v>
      </c>
      <c r="J2123" s="3">
        <v>3.2945805399999993E-2</v>
      </c>
      <c r="K2123" s="3">
        <v>1850</v>
      </c>
      <c r="L2123" s="3">
        <v>370</v>
      </c>
      <c r="M2123" s="3">
        <v>0</v>
      </c>
      <c r="N2123" s="3">
        <v>0</v>
      </c>
      <c r="O2123" s="3" t="str">
        <f t="shared" si="66"/>
        <v>2020</v>
      </c>
      <c r="P2123" s="3" t="str">
        <f t="shared" si="67"/>
        <v>07</v>
      </c>
      <c r="Q2123" s="3" t="s">
        <v>22</v>
      </c>
      <c r="R2123" s="5" t="s">
        <v>23</v>
      </c>
      <c r="T2123" s="3"/>
      <c r="U2123" s="3"/>
      <c r="V2123" s="3"/>
      <c r="W2123" s="3"/>
      <c r="X2123" s="3"/>
      <c r="Y2123" s="3"/>
      <c r="Z2123" s="3"/>
      <c r="AA2123" s="3"/>
      <c r="AB2123" s="3"/>
      <c r="AC2123" s="3"/>
      <c r="AD2123" s="3"/>
      <c r="AE2123"/>
      <c r="AF2123"/>
    </row>
    <row r="2124" spans="1:32" s="5" customFormat="1" x14ac:dyDescent="0.25">
      <c r="A2124" s="5" t="s">
        <v>195</v>
      </c>
      <c r="B2124" s="5" t="s">
        <v>19</v>
      </c>
      <c r="C2124" s="5" t="s">
        <v>62</v>
      </c>
      <c r="D2124" s="5" t="s">
        <v>63</v>
      </c>
      <c r="E2124" s="3">
        <v>2</v>
      </c>
      <c r="F2124" s="3">
        <v>1.0731628E-3</v>
      </c>
      <c r="G2124" s="3">
        <v>708</v>
      </c>
      <c r="H2124" s="3">
        <v>1.7820360000000001E-3</v>
      </c>
      <c r="I2124" s="3">
        <v>644.28</v>
      </c>
      <c r="J2124" s="3">
        <v>1.7808542999999996E-3</v>
      </c>
      <c r="K2124" s="3">
        <v>100</v>
      </c>
      <c r="L2124" s="3">
        <v>20</v>
      </c>
      <c r="M2124" s="3">
        <v>0</v>
      </c>
      <c r="N2124" s="3">
        <v>0</v>
      </c>
      <c r="O2124" s="3" t="str">
        <f t="shared" si="66"/>
        <v>2020</v>
      </c>
      <c r="P2124" s="3" t="str">
        <f t="shared" si="67"/>
        <v>07</v>
      </c>
      <c r="Q2124" s="3" t="s">
        <v>28</v>
      </c>
      <c r="R2124" s="5" t="s">
        <v>29</v>
      </c>
      <c r="T2124" s="3"/>
      <c r="U2124" s="3"/>
      <c r="V2124" s="3"/>
      <c r="W2124" s="3"/>
      <c r="X2124" s="3"/>
      <c r="Y2124" s="3"/>
      <c r="Z2124" s="3"/>
      <c r="AA2124" s="3"/>
      <c r="AB2124" s="3"/>
      <c r="AC2124" s="3"/>
      <c r="AD2124" s="3"/>
      <c r="AE2124"/>
      <c r="AF2124"/>
    </row>
    <row r="2125" spans="1:32" s="5" customFormat="1" x14ac:dyDescent="0.25">
      <c r="A2125" s="5" t="s">
        <v>195</v>
      </c>
      <c r="B2125" s="5" t="s">
        <v>19</v>
      </c>
      <c r="C2125" s="5" t="s">
        <v>64</v>
      </c>
      <c r="D2125" s="5" t="s">
        <v>65</v>
      </c>
      <c r="E2125" s="3">
        <v>11</v>
      </c>
      <c r="F2125" s="3">
        <v>5.9023954000000005E-3</v>
      </c>
      <c r="G2125" s="3">
        <v>6952</v>
      </c>
      <c r="H2125" s="3">
        <v>1.7498184E-2</v>
      </c>
      <c r="I2125" s="3">
        <v>6326.32</v>
      </c>
      <c r="J2125" s="3">
        <v>1.7486581100000002E-2</v>
      </c>
      <c r="K2125" s="3">
        <v>495</v>
      </c>
      <c r="L2125" s="3">
        <v>495</v>
      </c>
      <c r="M2125" s="3">
        <v>0</v>
      </c>
      <c r="N2125" s="3">
        <v>0</v>
      </c>
      <c r="O2125" s="3" t="str">
        <f t="shared" si="66"/>
        <v>2020</v>
      </c>
      <c r="P2125" s="3" t="str">
        <f t="shared" si="67"/>
        <v>07</v>
      </c>
      <c r="Q2125" s="3" t="s">
        <v>22</v>
      </c>
      <c r="R2125" s="5" t="s">
        <v>29</v>
      </c>
      <c r="T2125" s="3"/>
      <c r="U2125" s="3"/>
      <c r="V2125" s="3"/>
      <c r="W2125" s="3"/>
      <c r="X2125" s="3"/>
      <c r="Y2125" s="3"/>
      <c r="Z2125" s="3"/>
      <c r="AA2125" s="3"/>
      <c r="AB2125" s="3"/>
      <c r="AC2125" s="3"/>
      <c r="AD2125" s="3"/>
      <c r="AE2125"/>
      <c r="AF2125"/>
    </row>
    <row r="2126" spans="1:32" s="5" customFormat="1" x14ac:dyDescent="0.25">
      <c r="A2126" s="5" t="s">
        <v>195</v>
      </c>
      <c r="B2126" s="5" t="s">
        <v>19</v>
      </c>
      <c r="C2126" s="5" t="s">
        <v>64</v>
      </c>
      <c r="D2126" s="5" t="s">
        <v>65</v>
      </c>
      <c r="E2126" s="3">
        <v>70</v>
      </c>
      <c r="F2126" s="3">
        <v>3.7560697999999997E-2</v>
      </c>
      <c r="G2126" s="3">
        <v>44240</v>
      </c>
      <c r="H2126" s="3">
        <v>0.11135208000000001</v>
      </c>
      <c r="I2126" s="3">
        <v>40378.479999999996</v>
      </c>
      <c r="J2126" s="3">
        <v>0.1116101566</v>
      </c>
      <c r="K2126" s="3">
        <v>3150</v>
      </c>
      <c r="L2126" s="3">
        <v>3150</v>
      </c>
      <c r="M2126" s="3">
        <v>0</v>
      </c>
      <c r="N2126" s="3">
        <v>0</v>
      </c>
      <c r="O2126" s="3" t="str">
        <f t="shared" si="66"/>
        <v>2020</v>
      </c>
      <c r="P2126" s="3" t="str">
        <f t="shared" si="67"/>
        <v>07</v>
      </c>
      <c r="Q2126" s="3" t="s">
        <v>22</v>
      </c>
      <c r="R2126" s="5" t="s">
        <v>23</v>
      </c>
      <c r="T2126" s="3"/>
      <c r="U2126" s="3"/>
      <c r="V2126" s="3"/>
      <c r="W2126" s="3"/>
      <c r="X2126" s="3"/>
      <c r="Y2126" s="3"/>
      <c r="Z2126" s="3"/>
      <c r="AA2126" s="3"/>
      <c r="AB2126" s="3"/>
      <c r="AC2126" s="3"/>
      <c r="AD2126" s="3"/>
      <c r="AE2126"/>
      <c r="AF2126"/>
    </row>
    <row r="2127" spans="1:32" s="5" customFormat="1" x14ac:dyDescent="0.25">
      <c r="A2127" s="5" t="s">
        <v>195</v>
      </c>
      <c r="B2127" s="5" t="s">
        <v>19</v>
      </c>
      <c r="C2127" s="5" t="s">
        <v>66</v>
      </c>
      <c r="D2127" s="5" t="s">
        <v>67</v>
      </c>
      <c r="E2127" s="3">
        <v>32</v>
      </c>
      <c r="F2127" s="3">
        <v>1.7170604799999999E-2</v>
      </c>
      <c r="G2127" s="3">
        <v>30944</v>
      </c>
      <c r="H2127" s="3">
        <v>7.7886047999999986E-2</v>
      </c>
      <c r="I2127" s="3">
        <v>28159.040000000001</v>
      </c>
      <c r="J2127" s="3">
        <v>7.7834402499999997E-2</v>
      </c>
      <c r="K2127" s="3">
        <v>1920</v>
      </c>
      <c r="L2127" s="3">
        <v>320</v>
      </c>
      <c r="M2127" s="3">
        <v>0</v>
      </c>
      <c r="N2127" s="3">
        <v>0</v>
      </c>
      <c r="O2127" s="3" t="str">
        <f t="shared" si="66"/>
        <v>2020</v>
      </c>
      <c r="P2127" s="3" t="str">
        <f t="shared" si="67"/>
        <v>07</v>
      </c>
      <c r="Q2127" s="3" t="s">
        <v>22</v>
      </c>
      <c r="R2127" s="5" t="s">
        <v>23</v>
      </c>
      <c r="T2127" s="3"/>
      <c r="U2127" s="3"/>
      <c r="V2127" s="3"/>
      <c r="W2127" s="3"/>
      <c r="X2127" s="3"/>
      <c r="Y2127" s="3"/>
      <c r="Z2127" s="3"/>
      <c r="AA2127" s="3"/>
      <c r="AB2127" s="3"/>
      <c r="AC2127" s="3"/>
      <c r="AD2127" s="3"/>
      <c r="AE2127"/>
      <c r="AF2127"/>
    </row>
    <row r="2128" spans="1:32" s="5" customFormat="1" x14ac:dyDescent="0.25">
      <c r="A2128" s="5" t="s">
        <v>195</v>
      </c>
      <c r="B2128" s="5" t="s">
        <v>19</v>
      </c>
      <c r="C2128" s="5" t="s">
        <v>68</v>
      </c>
      <c r="D2128" s="5" t="s">
        <v>69</v>
      </c>
      <c r="E2128" s="3">
        <v>73</v>
      </c>
      <c r="F2128" s="3">
        <v>3.9170442200000009E-2</v>
      </c>
      <c r="G2128" s="3">
        <v>74168</v>
      </c>
      <c r="H2128" s="3">
        <v>0.18668085600000001</v>
      </c>
      <c r="I2128" s="3">
        <v>67492.88</v>
      </c>
      <c r="J2128" s="3">
        <v>0.18655706960000001</v>
      </c>
      <c r="K2128" s="3">
        <v>2920</v>
      </c>
      <c r="L2128" s="3">
        <v>2190</v>
      </c>
      <c r="M2128" s="3">
        <v>0</v>
      </c>
      <c r="N2128" s="3">
        <v>0</v>
      </c>
      <c r="O2128" s="3" t="str">
        <f t="shared" si="66"/>
        <v>2020</v>
      </c>
      <c r="P2128" s="3" t="str">
        <f t="shared" si="67"/>
        <v>07</v>
      </c>
      <c r="Q2128" s="3" t="s">
        <v>22</v>
      </c>
      <c r="R2128" s="5" t="s">
        <v>29</v>
      </c>
      <c r="T2128" s="3"/>
      <c r="U2128" s="3"/>
      <c r="V2128" s="3"/>
      <c r="W2128" s="3"/>
      <c r="X2128" s="3"/>
      <c r="Y2128" s="3"/>
      <c r="Z2128" s="3"/>
      <c r="AA2128" s="3"/>
      <c r="AB2128" s="3"/>
      <c r="AC2128" s="3"/>
      <c r="AD2128" s="3"/>
      <c r="AE2128"/>
      <c r="AF2128"/>
    </row>
    <row r="2129" spans="1:32" s="5" customFormat="1" x14ac:dyDescent="0.25">
      <c r="A2129" s="5" t="s">
        <v>195</v>
      </c>
      <c r="B2129" s="5" t="s">
        <v>19</v>
      </c>
      <c r="C2129" s="5" t="s">
        <v>70</v>
      </c>
      <c r="D2129" s="5" t="s">
        <v>71</v>
      </c>
      <c r="E2129" s="3">
        <v>42</v>
      </c>
      <c r="F2129" s="3">
        <v>2.2536418799999999E-2</v>
      </c>
      <c r="G2129" s="3">
        <v>17556</v>
      </c>
      <c r="H2129" s="3">
        <v>4.4188452000000003E-2</v>
      </c>
      <c r="I2129" s="3">
        <v>15975.960000000001</v>
      </c>
      <c r="J2129" s="3">
        <v>4.4159151000000001E-2</v>
      </c>
      <c r="K2129" s="3">
        <v>1890</v>
      </c>
      <c r="L2129" s="3">
        <v>1890</v>
      </c>
      <c r="M2129" s="3">
        <v>0</v>
      </c>
      <c r="N2129" s="3">
        <v>0</v>
      </c>
      <c r="O2129" s="3" t="str">
        <f t="shared" si="66"/>
        <v>2020</v>
      </c>
      <c r="P2129" s="3" t="str">
        <f t="shared" si="67"/>
        <v>07</v>
      </c>
      <c r="Q2129" s="3" t="s">
        <v>22</v>
      </c>
      <c r="R2129" s="5" t="s">
        <v>29</v>
      </c>
      <c r="T2129" s="3"/>
      <c r="U2129" s="3"/>
      <c r="V2129" s="3"/>
      <c r="W2129" s="3"/>
      <c r="X2129" s="3"/>
      <c r="Y2129" s="3"/>
      <c r="Z2129" s="3"/>
      <c r="AA2129" s="3"/>
      <c r="AB2129" s="3"/>
      <c r="AC2129" s="3"/>
      <c r="AD2129" s="3"/>
      <c r="AE2129"/>
      <c r="AF2129"/>
    </row>
    <row r="2130" spans="1:32" s="5" customFormat="1" x14ac:dyDescent="0.25">
      <c r="A2130" s="5" t="s">
        <v>195</v>
      </c>
      <c r="B2130" s="5" t="s">
        <v>19</v>
      </c>
      <c r="C2130" s="5" t="s">
        <v>72</v>
      </c>
      <c r="D2130" s="5" t="s">
        <v>73</v>
      </c>
      <c r="E2130" s="3">
        <v>3</v>
      </c>
      <c r="F2130" s="3">
        <v>1.6097441999999996E-3</v>
      </c>
      <c r="G2130" s="3">
        <v>507</v>
      </c>
      <c r="H2130" s="3">
        <v>1.276119E-3</v>
      </c>
      <c r="I2130" s="3">
        <v>461.37</v>
      </c>
      <c r="J2130" s="3">
        <v>1.2752727999999999E-3</v>
      </c>
      <c r="K2130" s="3">
        <v>90</v>
      </c>
      <c r="L2130" s="3">
        <v>90</v>
      </c>
      <c r="M2130" s="3">
        <v>0</v>
      </c>
      <c r="N2130" s="3">
        <v>0</v>
      </c>
      <c r="O2130" s="3" t="str">
        <f t="shared" si="66"/>
        <v>2020</v>
      </c>
      <c r="P2130" s="3" t="str">
        <f t="shared" si="67"/>
        <v>07</v>
      </c>
      <c r="Q2130" s="3" t="s">
        <v>22</v>
      </c>
      <c r="R2130" s="5" t="s">
        <v>29</v>
      </c>
      <c r="T2130" s="3"/>
      <c r="U2130" s="3"/>
      <c r="V2130" s="3"/>
      <c r="W2130" s="3"/>
      <c r="X2130" s="3"/>
      <c r="Y2130" s="3"/>
      <c r="Z2130" s="3"/>
      <c r="AA2130" s="3"/>
      <c r="AB2130" s="3"/>
      <c r="AC2130" s="3"/>
      <c r="AD2130" s="3"/>
      <c r="AE2130"/>
      <c r="AF2130"/>
    </row>
    <row r="2131" spans="1:32" s="5" customFormat="1" x14ac:dyDescent="0.25">
      <c r="A2131" s="5" t="s">
        <v>195</v>
      </c>
      <c r="B2131" s="5" t="s">
        <v>19</v>
      </c>
      <c r="C2131" s="5" t="s">
        <v>74</v>
      </c>
      <c r="D2131" s="5" t="s">
        <v>75</v>
      </c>
      <c r="E2131" s="3">
        <v>22</v>
      </c>
      <c r="F2131" s="3">
        <v>1.1804790800000001E-2</v>
      </c>
      <c r="G2131" s="3">
        <v>2486</v>
      </c>
      <c r="H2131" s="3">
        <v>6.2572619999999995E-3</v>
      </c>
      <c r="I2131" s="3">
        <v>2262.2599999999998</v>
      </c>
      <c r="J2131" s="3">
        <v>6.2531128999999989E-3</v>
      </c>
      <c r="K2131" s="3">
        <v>440</v>
      </c>
      <c r="L2131" s="3">
        <v>440</v>
      </c>
      <c r="M2131" s="3">
        <v>0</v>
      </c>
      <c r="N2131" s="3">
        <v>0</v>
      </c>
      <c r="O2131" s="3" t="str">
        <f t="shared" si="66"/>
        <v>2020</v>
      </c>
      <c r="P2131" s="3" t="str">
        <f t="shared" si="67"/>
        <v>07</v>
      </c>
      <c r="Q2131" s="3" t="s">
        <v>22</v>
      </c>
      <c r="R2131" s="5" t="s">
        <v>29</v>
      </c>
      <c r="T2131" s="3"/>
      <c r="U2131" s="3"/>
      <c r="V2131" s="3"/>
      <c r="W2131" s="3"/>
      <c r="X2131" s="3"/>
      <c r="Y2131" s="3"/>
      <c r="Z2131" s="3"/>
      <c r="AA2131" s="3"/>
      <c r="AB2131" s="3"/>
      <c r="AC2131" s="3"/>
      <c r="AD2131" s="3"/>
      <c r="AE2131"/>
      <c r="AF2131"/>
    </row>
    <row r="2132" spans="1:32" s="5" customFormat="1" x14ac:dyDescent="0.25">
      <c r="A2132" s="5" t="s">
        <v>195</v>
      </c>
      <c r="B2132" s="5" t="s">
        <v>19</v>
      </c>
      <c r="C2132" s="5" t="s">
        <v>76</v>
      </c>
      <c r="D2132" s="5" t="s">
        <v>77</v>
      </c>
      <c r="E2132" s="3">
        <v>118</v>
      </c>
      <c r="F2132" s="3">
        <v>6.3316605200000015E-2</v>
      </c>
      <c r="G2132" s="3">
        <v>8260</v>
      </c>
      <c r="H2132" s="3">
        <v>2.0790420000000004E-2</v>
      </c>
      <c r="I2132" s="3">
        <v>7516.6</v>
      </c>
      <c r="J2132" s="3">
        <v>2.0776634100000003E-2</v>
      </c>
      <c r="K2132" s="3">
        <v>1770</v>
      </c>
      <c r="L2132" s="3">
        <v>826</v>
      </c>
      <c r="M2132" s="3">
        <v>0</v>
      </c>
      <c r="N2132" s="3">
        <v>0</v>
      </c>
      <c r="O2132" s="3" t="str">
        <f t="shared" si="66"/>
        <v>2020</v>
      </c>
      <c r="P2132" s="3" t="str">
        <f t="shared" si="67"/>
        <v>07</v>
      </c>
      <c r="Q2132" s="3" t="s">
        <v>22</v>
      </c>
      <c r="R2132" s="5" t="s">
        <v>29</v>
      </c>
      <c r="T2132" s="3"/>
      <c r="U2132" s="3"/>
      <c r="V2132" s="3"/>
      <c r="W2132" s="3"/>
      <c r="X2132" s="3"/>
      <c r="Y2132" s="3"/>
      <c r="Z2132" s="3"/>
      <c r="AA2132" s="3"/>
      <c r="AB2132" s="3"/>
      <c r="AC2132" s="3"/>
      <c r="AD2132" s="3"/>
      <c r="AE2132"/>
      <c r="AF2132"/>
    </row>
    <row r="2133" spans="1:32" s="5" customFormat="1" x14ac:dyDescent="0.25">
      <c r="A2133" s="5" t="s">
        <v>195</v>
      </c>
      <c r="B2133" s="5" t="s">
        <v>19</v>
      </c>
      <c r="C2133" s="5" t="s">
        <v>78</v>
      </c>
      <c r="D2133" s="5" t="s">
        <v>79</v>
      </c>
      <c r="E2133" s="3">
        <v>42</v>
      </c>
      <c r="F2133" s="3">
        <v>2.2536418799999999E-2</v>
      </c>
      <c r="G2133" s="3">
        <v>7098</v>
      </c>
      <c r="H2133" s="3">
        <v>1.7865665999999999E-2</v>
      </c>
      <c r="I2133" s="3">
        <v>6459.18</v>
      </c>
      <c r="J2133" s="3">
        <v>1.7853819399999998E-2</v>
      </c>
      <c r="K2133" s="3">
        <v>1260</v>
      </c>
      <c r="L2133" s="3">
        <v>1260</v>
      </c>
      <c r="M2133" s="3">
        <v>0</v>
      </c>
      <c r="N2133" s="3">
        <v>0</v>
      </c>
      <c r="O2133" s="3" t="str">
        <f t="shared" si="66"/>
        <v>2020</v>
      </c>
      <c r="P2133" s="3" t="str">
        <f t="shared" si="67"/>
        <v>07</v>
      </c>
      <c r="Q2133" s="3" t="s">
        <v>22</v>
      </c>
      <c r="R2133" s="5" t="s">
        <v>29</v>
      </c>
      <c r="T2133" s="3"/>
      <c r="U2133" s="3"/>
      <c r="V2133" s="3"/>
      <c r="W2133" s="3"/>
      <c r="X2133" s="3"/>
      <c r="Y2133" s="3"/>
      <c r="Z2133" s="3"/>
      <c r="AA2133" s="3"/>
      <c r="AB2133" s="3"/>
      <c r="AC2133" s="3"/>
      <c r="AD2133" s="3"/>
      <c r="AE2133"/>
      <c r="AF2133"/>
    </row>
    <row r="2134" spans="1:32" s="5" customFormat="1" x14ac:dyDescent="0.25">
      <c r="A2134" s="5" t="s">
        <v>195</v>
      </c>
      <c r="B2134" s="5" t="s">
        <v>19</v>
      </c>
      <c r="C2134" s="5" t="s">
        <v>80</v>
      </c>
      <c r="D2134" s="5" t="s">
        <v>81</v>
      </c>
      <c r="E2134" s="3">
        <v>686</v>
      </c>
      <c r="F2134" s="3">
        <v>0.36809484039999996</v>
      </c>
      <c r="G2134" s="3">
        <v>61740</v>
      </c>
      <c r="H2134" s="3">
        <v>0.15539958000000004</v>
      </c>
      <c r="I2134" s="3">
        <v>56183.4</v>
      </c>
      <c r="J2134" s="3">
        <v>0.15529653589999998</v>
      </c>
      <c r="K2134" s="3">
        <v>10290</v>
      </c>
      <c r="L2134" s="3">
        <v>10290</v>
      </c>
      <c r="M2134" s="3">
        <v>0</v>
      </c>
      <c r="N2134" s="3">
        <v>0</v>
      </c>
      <c r="O2134" s="3" t="str">
        <f t="shared" si="66"/>
        <v>2020</v>
      </c>
      <c r="P2134" s="3" t="str">
        <f t="shared" si="67"/>
        <v>07</v>
      </c>
      <c r="Q2134" s="3" t="s">
        <v>22</v>
      </c>
      <c r="R2134" s="5" t="s">
        <v>29</v>
      </c>
      <c r="T2134" s="3"/>
      <c r="U2134" s="3"/>
      <c r="V2134" s="3"/>
      <c r="W2134" s="3"/>
      <c r="X2134" s="3"/>
      <c r="Y2134" s="3"/>
      <c r="Z2134" s="3"/>
      <c r="AA2134" s="3"/>
      <c r="AB2134" s="3"/>
      <c r="AC2134" s="3"/>
      <c r="AD2134" s="3"/>
      <c r="AE2134"/>
      <c r="AF2134"/>
    </row>
    <row r="2135" spans="1:32" s="5" customFormat="1" x14ac:dyDescent="0.25">
      <c r="A2135" s="5" t="s">
        <v>195</v>
      </c>
      <c r="B2135" s="5" t="s">
        <v>19</v>
      </c>
      <c r="C2135" s="5" t="s">
        <v>82</v>
      </c>
      <c r="D2135" s="5" t="s">
        <v>83</v>
      </c>
      <c r="E2135" s="3">
        <v>390</v>
      </c>
      <c r="F2135" s="3">
        <v>0.20926674600000003</v>
      </c>
      <c r="G2135" s="3">
        <v>205920</v>
      </c>
      <c r="H2135" s="3">
        <v>0.51830064000000009</v>
      </c>
      <c r="I2135" s="3">
        <v>187387.2</v>
      </c>
      <c r="J2135" s="3">
        <v>0.51795695949999998</v>
      </c>
      <c r="K2135" s="3">
        <v>17550</v>
      </c>
      <c r="L2135" s="3">
        <v>17550</v>
      </c>
      <c r="M2135" s="3">
        <v>0</v>
      </c>
      <c r="N2135" s="3">
        <v>0</v>
      </c>
      <c r="O2135" s="3" t="str">
        <f t="shared" si="66"/>
        <v>2020</v>
      </c>
      <c r="P2135" s="3" t="str">
        <f t="shared" si="67"/>
        <v>07</v>
      </c>
      <c r="Q2135" s="3" t="s">
        <v>22</v>
      </c>
      <c r="R2135" s="5" t="s">
        <v>29</v>
      </c>
      <c r="T2135" s="3"/>
      <c r="U2135" s="3"/>
      <c r="V2135" s="3"/>
      <c r="W2135" s="3"/>
      <c r="X2135" s="3"/>
      <c r="Y2135" s="3"/>
      <c r="Z2135" s="3"/>
      <c r="AA2135" s="3"/>
      <c r="AB2135" s="3"/>
      <c r="AC2135" s="3"/>
      <c r="AD2135" s="3"/>
      <c r="AE2135"/>
      <c r="AF2135"/>
    </row>
    <row r="2136" spans="1:32" s="5" customFormat="1" x14ac:dyDescent="0.25">
      <c r="A2136" s="5" t="s">
        <v>195</v>
      </c>
      <c r="B2136" s="5" t="s">
        <v>19</v>
      </c>
      <c r="C2136" s="5" t="s">
        <v>84</v>
      </c>
      <c r="D2136" s="5" t="s">
        <v>85</v>
      </c>
      <c r="E2136" s="3">
        <v>116</v>
      </c>
      <c r="F2136" s="3">
        <v>6.2243442400000001E-2</v>
      </c>
      <c r="G2136" s="3">
        <v>9860</v>
      </c>
      <c r="H2136" s="3">
        <v>2.4817620000000002E-2</v>
      </c>
      <c r="I2136" s="3">
        <v>8972.6</v>
      </c>
      <c r="J2136" s="3">
        <v>2.48011637E-2</v>
      </c>
      <c r="K2136" s="3">
        <v>1740</v>
      </c>
      <c r="L2136" s="3">
        <v>1740</v>
      </c>
      <c r="M2136" s="3">
        <v>0</v>
      </c>
      <c r="N2136" s="3">
        <v>0</v>
      </c>
      <c r="O2136" s="3" t="str">
        <f t="shared" si="66"/>
        <v>2020</v>
      </c>
      <c r="P2136" s="3" t="str">
        <f t="shared" si="67"/>
        <v>07</v>
      </c>
      <c r="Q2136" s="3" t="s">
        <v>22</v>
      </c>
      <c r="R2136" s="5" t="s">
        <v>29</v>
      </c>
      <c r="T2136" s="3"/>
      <c r="U2136" s="3"/>
      <c r="V2136" s="3"/>
      <c r="W2136" s="3"/>
      <c r="X2136" s="3"/>
      <c r="Y2136" s="3"/>
      <c r="Z2136" s="3"/>
      <c r="AA2136" s="3"/>
      <c r="AB2136" s="3"/>
      <c r="AC2136" s="3"/>
      <c r="AD2136" s="3"/>
      <c r="AE2136"/>
      <c r="AF2136"/>
    </row>
    <row r="2137" spans="1:32" s="5" customFormat="1" x14ac:dyDescent="0.25">
      <c r="A2137" s="5" t="s">
        <v>195</v>
      </c>
      <c r="B2137" s="5" t="s">
        <v>19</v>
      </c>
      <c r="C2137" s="5" t="s">
        <v>86</v>
      </c>
      <c r="D2137" s="5" t="s">
        <v>87</v>
      </c>
      <c r="E2137" s="3">
        <v>219</v>
      </c>
      <c r="F2137" s="3">
        <v>0.11751132659999999</v>
      </c>
      <c r="G2137" s="3">
        <v>18615</v>
      </c>
      <c r="H2137" s="3">
        <v>4.6853955000000003E-2</v>
      </c>
      <c r="I2137" s="3">
        <v>16939.650000000001</v>
      </c>
      <c r="J2137" s="3">
        <v>4.6822886600000002E-2</v>
      </c>
      <c r="K2137" s="3">
        <v>3285</v>
      </c>
      <c r="L2137" s="3">
        <v>3285</v>
      </c>
      <c r="M2137" s="3">
        <v>0</v>
      </c>
      <c r="N2137" s="3">
        <v>0</v>
      </c>
      <c r="O2137" s="3" t="str">
        <f t="shared" si="66"/>
        <v>2020</v>
      </c>
      <c r="P2137" s="3" t="str">
        <f t="shared" si="67"/>
        <v>07</v>
      </c>
      <c r="Q2137" s="3" t="s">
        <v>22</v>
      </c>
      <c r="R2137" s="5" t="s">
        <v>29</v>
      </c>
      <c r="T2137" s="3"/>
      <c r="U2137" s="3"/>
      <c r="V2137" s="3"/>
      <c r="W2137" s="3"/>
      <c r="X2137" s="3"/>
      <c r="Y2137" s="3"/>
      <c r="Z2137" s="3"/>
      <c r="AA2137" s="3"/>
      <c r="AB2137" s="3"/>
      <c r="AC2137" s="3"/>
      <c r="AD2137" s="3"/>
      <c r="AE2137"/>
      <c r="AF2137"/>
    </row>
    <row r="2138" spans="1:32" s="5" customFormat="1" x14ac:dyDescent="0.25">
      <c r="A2138" s="5" t="s">
        <v>195</v>
      </c>
      <c r="B2138" s="5" t="s">
        <v>19</v>
      </c>
      <c r="C2138" s="5" t="s">
        <v>88</v>
      </c>
      <c r="D2138" s="5" t="s">
        <v>89</v>
      </c>
      <c r="E2138" s="3">
        <v>1</v>
      </c>
      <c r="F2138" s="3">
        <v>5.3658139999999998E-4</v>
      </c>
      <c r="G2138" s="3">
        <v>282</v>
      </c>
      <c r="H2138" s="3">
        <v>7.0979399999999992E-4</v>
      </c>
      <c r="I2138" s="3">
        <v>256.62</v>
      </c>
      <c r="J2138" s="3">
        <v>7.093233000000002E-4</v>
      </c>
      <c r="K2138" s="3">
        <v>30</v>
      </c>
      <c r="L2138" s="3">
        <v>30</v>
      </c>
      <c r="M2138" s="3">
        <v>0</v>
      </c>
      <c r="N2138" s="3">
        <v>0</v>
      </c>
      <c r="O2138" s="3" t="str">
        <f t="shared" si="66"/>
        <v>2020</v>
      </c>
      <c r="P2138" s="3" t="str">
        <f t="shared" si="67"/>
        <v>07</v>
      </c>
      <c r="Q2138" s="3" t="s">
        <v>22</v>
      </c>
      <c r="R2138" s="5" t="s">
        <v>29</v>
      </c>
      <c r="T2138" s="3"/>
      <c r="U2138" s="3"/>
      <c r="V2138" s="3"/>
      <c r="W2138" s="3"/>
      <c r="X2138" s="3"/>
      <c r="Y2138" s="3"/>
      <c r="Z2138" s="3"/>
      <c r="AA2138" s="3"/>
      <c r="AB2138" s="3"/>
      <c r="AC2138" s="3"/>
      <c r="AD2138" s="3"/>
      <c r="AE2138"/>
      <c r="AF2138"/>
    </row>
    <row r="2139" spans="1:32" s="5" customFormat="1" x14ac:dyDescent="0.25">
      <c r="A2139" s="5" t="s">
        <v>195</v>
      </c>
      <c r="B2139" s="5" t="s">
        <v>19</v>
      </c>
      <c r="C2139" s="5" t="s">
        <v>134</v>
      </c>
      <c r="D2139" s="5" t="s">
        <v>135</v>
      </c>
      <c r="E2139" s="3">
        <v>8</v>
      </c>
      <c r="F2139" s="3">
        <v>4.2926511999999998E-3</v>
      </c>
      <c r="G2139" s="3">
        <v>680</v>
      </c>
      <c r="H2139" s="3">
        <v>1.7115600000000002E-3</v>
      </c>
      <c r="I2139" s="3">
        <v>618.79999999999995</v>
      </c>
      <c r="J2139" s="3">
        <v>1.7104250999999998E-3</v>
      </c>
      <c r="K2139" s="3">
        <v>120</v>
      </c>
      <c r="L2139" s="3">
        <v>120</v>
      </c>
      <c r="M2139" s="3">
        <v>0</v>
      </c>
      <c r="N2139" s="3">
        <v>0</v>
      </c>
      <c r="O2139" s="3" t="str">
        <f t="shared" si="66"/>
        <v>2020</v>
      </c>
      <c r="P2139" s="3" t="str">
        <f t="shared" si="67"/>
        <v>07</v>
      </c>
      <c r="Q2139" s="3" t="s">
        <v>22</v>
      </c>
      <c r="R2139" s="5" t="s">
        <v>29</v>
      </c>
      <c r="T2139" s="3"/>
      <c r="U2139" s="3"/>
      <c r="V2139" s="3"/>
      <c r="W2139" s="3"/>
      <c r="X2139" s="3"/>
      <c r="Y2139" s="3"/>
      <c r="Z2139" s="3"/>
      <c r="AA2139" s="3"/>
      <c r="AB2139" s="3"/>
      <c r="AC2139" s="3"/>
      <c r="AD2139" s="3"/>
      <c r="AE2139"/>
      <c r="AF2139"/>
    </row>
    <row r="2140" spans="1:32" s="5" customFormat="1" x14ac:dyDescent="0.25">
      <c r="A2140" s="5" t="s">
        <v>195</v>
      </c>
      <c r="B2140" s="5" t="s">
        <v>19</v>
      </c>
      <c r="C2140" s="5" t="s">
        <v>90</v>
      </c>
      <c r="D2140" s="5" t="s">
        <v>91</v>
      </c>
      <c r="E2140" s="3">
        <v>3</v>
      </c>
      <c r="F2140" s="3">
        <v>1.6097441999999996E-3</v>
      </c>
      <c r="G2140" s="3">
        <v>2133</v>
      </c>
      <c r="H2140" s="3">
        <v>5.3687610000000014E-3</v>
      </c>
      <c r="I2140" s="3">
        <v>1941.03</v>
      </c>
      <c r="J2140" s="3">
        <v>5.3652009999999991E-3</v>
      </c>
      <c r="K2140" s="3">
        <v>180</v>
      </c>
      <c r="L2140" s="3">
        <v>180</v>
      </c>
      <c r="M2140" s="3">
        <v>0</v>
      </c>
      <c r="N2140" s="3">
        <v>0</v>
      </c>
      <c r="O2140" s="3" t="str">
        <f t="shared" si="66"/>
        <v>2020</v>
      </c>
      <c r="P2140" s="3" t="str">
        <f t="shared" si="67"/>
        <v>07</v>
      </c>
      <c r="Q2140" s="3" t="s">
        <v>22</v>
      </c>
      <c r="R2140" s="5" t="s">
        <v>23</v>
      </c>
      <c r="T2140" s="3"/>
      <c r="U2140" s="3"/>
      <c r="V2140" s="3"/>
      <c r="W2140" s="3"/>
      <c r="X2140" s="3"/>
      <c r="Y2140" s="3"/>
      <c r="Z2140" s="3"/>
      <c r="AA2140" s="3"/>
      <c r="AB2140" s="3"/>
      <c r="AC2140" s="3"/>
      <c r="AD2140" s="3"/>
      <c r="AE2140"/>
      <c r="AF2140"/>
    </row>
    <row r="2141" spans="1:32" s="5" customFormat="1" x14ac:dyDescent="0.25">
      <c r="A2141" s="5" t="s">
        <v>195</v>
      </c>
      <c r="B2141" s="5" t="s">
        <v>19</v>
      </c>
      <c r="C2141" s="5" t="s">
        <v>92</v>
      </c>
      <c r="D2141" s="5" t="s">
        <v>93</v>
      </c>
      <c r="E2141" s="3">
        <v>2</v>
      </c>
      <c r="F2141" s="3">
        <v>1.0731628E-3</v>
      </c>
      <c r="G2141" s="3">
        <v>720</v>
      </c>
      <c r="H2141" s="3">
        <v>1.8122400000000003E-3</v>
      </c>
      <c r="I2141" s="3">
        <v>655.20000000000005</v>
      </c>
      <c r="J2141" s="3">
        <v>1.8110383000000002E-3</v>
      </c>
      <c r="K2141" s="3">
        <v>60</v>
      </c>
      <c r="L2141" s="3">
        <v>60</v>
      </c>
      <c r="M2141" s="3">
        <v>0</v>
      </c>
      <c r="N2141" s="3">
        <v>0</v>
      </c>
      <c r="O2141" s="3" t="str">
        <f t="shared" si="66"/>
        <v>2020</v>
      </c>
      <c r="P2141" s="3" t="str">
        <f t="shared" si="67"/>
        <v>07</v>
      </c>
      <c r="Q2141" s="3" t="s">
        <v>22</v>
      </c>
      <c r="R2141" s="5" t="s">
        <v>23</v>
      </c>
      <c r="T2141" s="3"/>
      <c r="U2141" s="3"/>
      <c r="V2141" s="3"/>
      <c r="W2141" s="3"/>
      <c r="X2141" s="3"/>
      <c r="Y2141" s="3"/>
      <c r="Z2141" s="3"/>
      <c r="AA2141" s="3"/>
      <c r="AB2141" s="3"/>
      <c r="AC2141" s="3"/>
      <c r="AD2141" s="3"/>
      <c r="AE2141"/>
      <c r="AF2141"/>
    </row>
    <row r="2142" spans="1:32" s="5" customFormat="1" x14ac:dyDescent="0.25">
      <c r="A2142" s="5" t="s">
        <v>195</v>
      </c>
      <c r="B2142" s="5" t="s">
        <v>19</v>
      </c>
      <c r="C2142" s="5" t="s">
        <v>94</v>
      </c>
      <c r="D2142" s="5" t="s">
        <v>95</v>
      </c>
      <c r="E2142" s="3">
        <v>18</v>
      </c>
      <c r="F2142" s="3">
        <v>9.6584651999999972E-3</v>
      </c>
      <c r="G2142" s="3">
        <v>3240</v>
      </c>
      <c r="H2142" s="3">
        <v>8.1550800000000003E-3</v>
      </c>
      <c r="I2142" s="3">
        <v>2948.4</v>
      </c>
      <c r="J2142" s="3">
        <v>8.1496723999999986E-3</v>
      </c>
      <c r="K2142" s="3">
        <v>270</v>
      </c>
      <c r="L2142" s="3">
        <v>270</v>
      </c>
      <c r="M2142" s="3">
        <v>0</v>
      </c>
      <c r="N2142" s="3">
        <v>0</v>
      </c>
      <c r="O2142" s="3" t="str">
        <f t="shared" si="66"/>
        <v>2020</v>
      </c>
      <c r="P2142" s="3" t="str">
        <f t="shared" si="67"/>
        <v>07</v>
      </c>
      <c r="Q2142" s="3" t="s">
        <v>22</v>
      </c>
      <c r="R2142" s="5" t="s">
        <v>23</v>
      </c>
      <c r="T2142" s="3"/>
      <c r="U2142" s="3"/>
      <c r="V2142" s="3"/>
      <c r="W2142" s="3"/>
      <c r="X2142" s="3"/>
      <c r="Y2142" s="3"/>
      <c r="Z2142" s="3"/>
      <c r="AA2142" s="3"/>
      <c r="AB2142" s="3"/>
      <c r="AC2142" s="3"/>
      <c r="AD2142" s="3"/>
      <c r="AE2142"/>
      <c r="AF2142"/>
    </row>
    <row r="2143" spans="1:32" s="5" customFormat="1" x14ac:dyDescent="0.25">
      <c r="A2143" s="5" t="s">
        <v>195</v>
      </c>
      <c r="B2143" s="5" t="s">
        <v>19</v>
      </c>
      <c r="C2143" s="5" t="s">
        <v>117</v>
      </c>
      <c r="D2143" s="5" t="s">
        <v>118</v>
      </c>
      <c r="E2143" s="3">
        <v>22</v>
      </c>
      <c r="F2143" s="3">
        <v>1.1804790800000001E-2</v>
      </c>
      <c r="G2143" s="3">
        <v>22418</v>
      </c>
      <c r="H2143" s="3">
        <v>5.6426105999999997E-2</v>
      </c>
      <c r="I2143" s="3">
        <v>20400.379999999997</v>
      </c>
      <c r="J2143" s="3">
        <v>5.6388690399999997E-2</v>
      </c>
      <c r="K2143" s="3">
        <v>1980</v>
      </c>
      <c r="L2143" s="3">
        <v>1320</v>
      </c>
      <c r="M2143" s="3">
        <v>0</v>
      </c>
      <c r="N2143" s="3">
        <v>0</v>
      </c>
      <c r="O2143" s="3" t="str">
        <f t="shared" si="66"/>
        <v>2020</v>
      </c>
      <c r="P2143" s="3" t="str">
        <f t="shared" si="67"/>
        <v>07</v>
      </c>
      <c r="Q2143" s="3" t="s">
        <v>22</v>
      </c>
      <c r="R2143" s="5" t="s">
        <v>23</v>
      </c>
      <c r="T2143" s="3"/>
      <c r="U2143" s="3"/>
      <c r="V2143" s="3"/>
      <c r="W2143" s="3"/>
      <c r="X2143" s="3"/>
      <c r="Y2143" s="3"/>
      <c r="Z2143" s="3"/>
      <c r="AA2143" s="3"/>
      <c r="AB2143" s="3"/>
      <c r="AC2143" s="3"/>
      <c r="AD2143" s="3"/>
      <c r="AE2143"/>
      <c r="AF2143"/>
    </row>
    <row r="2144" spans="1:32" s="5" customFormat="1" x14ac:dyDescent="0.25">
      <c r="A2144" s="5" t="s">
        <v>195</v>
      </c>
      <c r="B2144" s="5" t="s">
        <v>19</v>
      </c>
      <c r="C2144" s="5" t="s">
        <v>117</v>
      </c>
      <c r="D2144" s="5" t="s">
        <v>118</v>
      </c>
      <c r="E2144" s="3">
        <v>1</v>
      </c>
      <c r="F2144" s="3">
        <v>5.3658139999999998E-4</v>
      </c>
      <c r="G2144" s="3">
        <v>1019</v>
      </c>
      <c r="H2144" s="3">
        <v>2.5648229999999999E-3</v>
      </c>
      <c r="I2144" s="3">
        <v>927.29</v>
      </c>
      <c r="J2144" s="3">
        <v>2.5631222999999998E-3</v>
      </c>
      <c r="K2144" s="3">
        <v>90</v>
      </c>
      <c r="L2144" s="3">
        <v>60</v>
      </c>
      <c r="M2144" s="3">
        <v>0</v>
      </c>
      <c r="N2144" s="3">
        <v>0</v>
      </c>
      <c r="O2144" s="3" t="str">
        <f t="shared" si="66"/>
        <v>2020</v>
      </c>
      <c r="P2144" s="3" t="str">
        <f t="shared" si="67"/>
        <v>07</v>
      </c>
      <c r="Q2144" s="3" t="s">
        <v>33</v>
      </c>
      <c r="R2144" s="5" t="s">
        <v>23</v>
      </c>
      <c r="T2144" s="3"/>
      <c r="U2144" s="3"/>
      <c r="V2144" s="3"/>
      <c r="W2144" s="3"/>
      <c r="X2144" s="3"/>
      <c r="Y2144" s="3"/>
      <c r="Z2144" s="3"/>
      <c r="AA2144" s="3"/>
      <c r="AB2144" s="3"/>
      <c r="AC2144" s="3"/>
      <c r="AD2144" s="3"/>
      <c r="AE2144"/>
      <c r="AF2144"/>
    </row>
    <row r="2145" spans="1:32" s="5" customFormat="1" x14ac:dyDescent="0.25">
      <c r="A2145" s="5" t="s">
        <v>195</v>
      </c>
      <c r="B2145" s="5" t="s">
        <v>19</v>
      </c>
      <c r="C2145" s="5" t="s">
        <v>119</v>
      </c>
      <c r="D2145" s="5" t="s">
        <v>120</v>
      </c>
      <c r="E2145" s="3">
        <v>34</v>
      </c>
      <c r="F2145" s="3">
        <v>1.8243767600000006E-2</v>
      </c>
      <c r="G2145" s="3">
        <v>23902</v>
      </c>
      <c r="H2145" s="3">
        <v>6.0161334000000011E-2</v>
      </c>
      <c r="I2145" s="3">
        <v>21750.82</v>
      </c>
      <c r="J2145" s="3">
        <v>6.0121441600000006E-2</v>
      </c>
      <c r="K2145" s="3">
        <v>1020</v>
      </c>
      <c r="L2145" s="3">
        <v>1020</v>
      </c>
      <c r="M2145" s="3">
        <v>0</v>
      </c>
      <c r="N2145" s="3">
        <v>0</v>
      </c>
      <c r="O2145" s="3" t="str">
        <f t="shared" si="66"/>
        <v>2020</v>
      </c>
      <c r="P2145" s="3" t="str">
        <f t="shared" si="67"/>
        <v>07</v>
      </c>
      <c r="Q2145" s="3" t="s">
        <v>22</v>
      </c>
      <c r="R2145" s="5" t="s">
        <v>23</v>
      </c>
      <c r="T2145" s="3"/>
      <c r="U2145" s="3"/>
      <c r="V2145" s="3"/>
      <c r="W2145" s="3"/>
      <c r="X2145" s="3"/>
      <c r="Y2145" s="3"/>
      <c r="Z2145" s="3"/>
      <c r="AA2145" s="3"/>
      <c r="AB2145" s="3"/>
      <c r="AC2145" s="3"/>
      <c r="AD2145" s="3"/>
      <c r="AE2145"/>
      <c r="AF2145"/>
    </row>
    <row r="2146" spans="1:32" s="5" customFormat="1" x14ac:dyDescent="0.25">
      <c r="A2146" s="5" t="s">
        <v>195</v>
      </c>
      <c r="B2146" s="5" t="s">
        <v>19</v>
      </c>
      <c r="C2146" s="5" t="s">
        <v>98</v>
      </c>
      <c r="D2146" s="5" t="s">
        <v>99</v>
      </c>
      <c r="E2146" s="3">
        <v>4</v>
      </c>
      <c r="F2146" s="3">
        <v>2.1463255999999999E-3</v>
      </c>
      <c r="G2146" s="3">
        <v>0</v>
      </c>
      <c r="H2146" s="3">
        <v>0</v>
      </c>
      <c r="I2146" s="3">
        <v>0</v>
      </c>
      <c r="J2146" s="3">
        <v>0</v>
      </c>
      <c r="K2146" s="3">
        <v>0</v>
      </c>
      <c r="L2146" s="3">
        <v>0</v>
      </c>
      <c r="M2146" s="3">
        <v>4800</v>
      </c>
      <c r="N2146" s="3">
        <v>0</v>
      </c>
      <c r="O2146" s="3" t="str">
        <f t="shared" si="66"/>
        <v>2020</v>
      </c>
      <c r="P2146" s="3" t="str">
        <f t="shared" si="67"/>
        <v>07</v>
      </c>
      <c r="Q2146" s="3" t="s">
        <v>22</v>
      </c>
      <c r="R2146" s="5" t="s">
        <v>23</v>
      </c>
      <c r="T2146" s="3"/>
      <c r="U2146" s="3"/>
      <c r="V2146" s="3"/>
      <c r="W2146" s="3"/>
      <c r="X2146" s="3"/>
      <c r="Y2146" s="3"/>
      <c r="Z2146" s="3"/>
      <c r="AA2146" s="3"/>
      <c r="AB2146" s="3"/>
      <c r="AC2146" s="3"/>
      <c r="AD2146" s="3"/>
      <c r="AE2146"/>
      <c r="AF2146"/>
    </row>
    <row r="2147" spans="1:32" s="5" customFormat="1" x14ac:dyDescent="0.25">
      <c r="A2147" s="5" t="s">
        <v>195</v>
      </c>
      <c r="B2147" s="5" t="s">
        <v>19</v>
      </c>
      <c r="C2147" s="5" t="s">
        <v>121</v>
      </c>
      <c r="D2147" s="5" t="s">
        <v>122</v>
      </c>
      <c r="E2147" s="3">
        <v>1</v>
      </c>
      <c r="F2147" s="3">
        <v>5.3658139999999998E-4</v>
      </c>
      <c r="G2147" s="3">
        <v>0</v>
      </c>
      <c r="H2147" s="3">
        <v>0</v>
      </c>
      <c r="I2147" s="3">
        <v>0</v>
      </c>
      <c r="J2147" s="3">
        <v>0</v>
      </c>
      <c r="K2147" s="3">
        <v>0</v>
      </c>
      <c r="L2147" s="3">
        <v>0</v>
      </c>
      <c r="M2147" s="3">
        <v>1000</v>
      </c>
      <c r="N2147" s="3">
        <v>0</v>
      </c>
      <c r="O2147" s="3" t="str">
        <f t="shared" si="66"/>
        <v>2020</v>
      </c>
      <c r="P2147" s="3" t="str">
        <f t="shared" si="67"/>
        <v>07</v>
      </c>
      <c r="Q2147" s="3" t="s">
        <v>22</v>
      </c>
      <c r="R2147" s="5" t="s">
        <v>23</v>
      </c>
      <c r="T2147" s="3"/>
      <c r="U2147" s="3"/>
      <c r="V2147" s="3"/>
      <c r="W2147" s="3"/>
      <c r="X2147" s="3"/>
      <c r="Y2147" s="3"/>
      <c r="Z2147" s="3"/>
      <c r="AA2147" s="3"/>
      <c r="AB2147" s="3"/>
      <c r="AC2147" s="3"/>
      <c r="AD2147" s="3"/>
      <c r="AE2147"/>
      <c r="AF2147"/>
    </row>
    <row r="2148" spans="1:32" s="5" customFormat="1" x14ac:dyDescent="0.25">
      <c r="A2148" s="5" t="s">
        <v>195</v>
      </c>
      <c r="B2148" s="5" t="s">
        <v>19</v>
      </c>
      <c r="C2148" s="5" t="s">
        <v>100</v>
      </c>
      <c r="D2148" s="5" t="s">
        <v>101</v>
      </c>
      <c r="E2148" s="3">
        <v>7</v>
      </c>
      <c r="F2148" s="3">
        <v>3.7560697999999997E-3</v>
      </c>
      <c r="G2148" s="3">
        <v>0</v>
      </c>
      <c r="H2148" s="3">
        <v>0</v>
      </c>
      <c r="I2148" s="3">
        <v>0</v>
      </c>
      <c r="J2148" s="3">
        <v>0</v>
      </c>
      <c r="K2148" s="3">
        <v>0</v>
      </c>
      <c r="L2148" s="3">
        <v>0</v>
      </c>
      <c r="M2148" s="3">
        <v>4830</v>
      </c>
      <c r="N2148" s="3">
        <v>0</v>
      </c>
      <c r="O2148" s="3" t="str">
        <f t="shared" si="66"/>
        <v>2020</v>
      </c>
      <c r="P2148" s="3" t="str">
        <f t="shared" si="67"/>
        <v>07</v>
      </c>
      <c r="Q2148" s="3" t="s">
        <v>22</v>
      </c>
      <c r="R2148" s="5" t="s">
        <v>23</v>
      </c>
      <c r="T2148" s="3"/>
      <c r="U2148" s="3"/>
      <c r="V2148" s="3"/>
      <c r="W2148" s="3"/>
      <c r="X2148" s="3"/>
      <c r="Y2148" s="3"/>
      <c r="Z2148" s="3"/>
      <c r="AA2148" s="3"/>
      <c r="AB2148" s="3"/>
      <c r="AC2148" s="3"/>
      <c r="AD2148" s="3"/>
      <c r="AE2148"/>
      <c r="AF2148"/>
    </row>
    <row r="2149" spans="1:32" s="5" customFormat="1" x14ac:dyDescent="0.25">
      <c r="A2149" s="5" t="s">
        <v>195</v>
      </c>
      <c r="B2149" s="5" t="s">
        <v>19</v>
      </c>
      <c r="C2149" s="5" t="s">
        <v>100</v>
      </c>
      <c r="D2149" s="5" t="s">
        <v>101</v>
      </c>
      <c r="E2149" s="3">
        <v>2</v>
      </c>
      <c r="F2149" s="3">
        <v>1.0731628E-3</v>
      </c>
      <c r="G2149" s="3">
        <v>0</v>
      </c>
      <c r="H2149" s="3">
        <v>0</v>
      </c>
      <c r="I2149" s="3">
        <v>0</v>
      </c>
      <c r="J2149" s="3">
        <v>0</v>
      </c>
      <c r="K2149" s="3">
        <v>0</v>
      </c>
      <c r="L2149" s="3">
        <v>0</v>
      </c>
      <c r="M2149" s="3">
        <v>1380</v>
      </c>
      <c r="N2149" s="3">
        <v>0</v>
      </c>
      <c r="O2149" s="3" t="str">
        <f t="shared" si="66"/>
        <v>2020</v>
      </c>
      <c r="P2149" s="3" t="str">
        <f t="shared" si="67"/>
        <v>07</v>
      </c>
      <c r="Q2149" s="3" t="s">
        <v>22</v>
      </c>
      <c r="R2149" s="5" t="s">
        <v>23</v>
      </c>
      <c r="T2149" s="3"/>
      <c r="U2149" s="3"/>
      <c r="V2149" s="3"/>
      <c r="W2149" s="3"/>
      <c r="X2149" s="3"/>
      <c r="Y2149" s="3"/>
      <c r="Z2149" s="3"/>
      <c r="AA2149" s="3"/>
      <c r="AB2149" s="3"/>
      <c r="AC2149" s="3"/>
      <c r="AD2149" s="3"/>
      <c r="AE2149"/>
      <c r="AF2149"/>
    </row>
    <row r="2150" spans="1:32" s="5" customFormat="1" x14ac:dyDescent="0.25">
      <c r="A2150" s="5" t="s">
        <v>195</v>
      </c>
      <c r="B2150" s="5" t="s">
        <v>19</v>
      </c>
      <c r="C2150" s="5" t="s">
        <v>102</v>
      </c>
      <c r="D2150" s="5" t="s">
        <v>103</v>
      </c>
      <c r="E2150" s="3">
        <v>4</v>
      </c>
      <c r="F2150" s="3">
        <v>2.1463255999999999E-3</v>
      </c>
      <c r="G2150" s="3">
        <v>0</v>
      </c>
      <c r="H2150" s="3">
        <v>0</v>
      </c>
      <c r="I2150" s="3">
        <v>0</v>
      </c>
      <c r="J2150" s="3">
        <v>0</v>
      </c>
      <c r="K2150" s="3">
        <v>0</v>
      </c>
      <c r="L2150" s="3">
        <v>0</v>
      </c>
      <c r="M2150" s="3">
        <v>1720</v>
      </c>
      <c r="N2150" s="3">
        <v>0</v>
      </c>
      <c r="O2150" s="3" t="str">
        <f t="shared" si="66"/>
        <v>2020</v>
      </c>
      <c r="P2150" s="3" t="str">
        <f t="shared" si="67"/>
        <v>07</v>
      </c>
      <c r="Q2150" s="3" t="s">
        <v>22</v>
      </c>
      <c r="R2150" s="5" t="s">
        <v>23</v>
      </c>
      <c r="T2150" s="3"/>
      <c r="U2150" s="3"/>
      <c r="V2150" s="3"/>
      <c r="W2150" s="3"/>
      <c r="X2150" s="3"/>
      <c r="Y2150" s="3"/>
      <c r="Z2150" s="3"/>
      <c r="AA2150" s="3"/>
      <c r="AB2150" s="3"/>
      <c r="AC2150" s="3"/>
      <c r="AD2150" s="3"/>
      <c r="AE2150"/>
      <c r="AF2150"/>
    </row>
    <row r="2151" spans="1:32" s="5" customFormat="1" x14ac:dyDescent="0.25">
      <c r="A2151" s="5" t="s">
        <v>195</v>
      </c>
      <c r="B2151" s="5" t="s">
        <v>19</v>
      </c>
      <c r="C2151" s="5" t="s">
        <v>104</v>
      </c>
      <c r="D2151" s="5" t="s">
        <v>105</v>
      </c>
      <c r="E2151" s="3">
        <v>24</v>
      </c>
      <c r="F2151" s="3">
        <v>1.2877953599999997E-2</v>
      </c>
      <c r="G2151" s="3">
        <v>0</v>
      </c>
      <c r="H2151" s="3">
        <v>0</v>
      </c>
      <c r="I2151" s="3">
        <v>0</v>
      </c>
      <c r="J2151" s="3">
        <v>0</v>
      </c>
      <c r="K2151" s="3">
        <v>0</v>
      </c>
      <c r="L2151" s="3">
        <v>0</v>
      </c>
      <c r="M2151" s="3">
        <v>8760</v>
      </c>
      <c r="N2151" s="3">
        <v>0</v>
      </c>
      <c r="O2151" s="3" t="str">
        <f t="shared" si="66"/>
        <v>2020</v>
      </c>
      <c r="P2151" s="3" t="str">
        <f t="shared" si="67"/>
        <v>07</v>
      </c>
      <c r="Q2151" s="3" t="s">
        <v>22</v>
      </c>
      <c r="R2151" s="5" t="s">
        <v>23</v>
      </c>
      <c r="T2151" s="3"/>
      <c r="U2151" s="3"/>
      <c r="V2151" s="3"/>
      <c r="W2151" s="3"/>
      <c r="X2151" s="3"/>
      <c r="Y2151" s="3"/>
      <c r="Z2151" s="3"/>
      <c r="AA2151" s="3"/>
      <c r="AB2151" s="3"/>
      <c r="AC2151" s="3"/>
      <c r="AD2151" s="3"/>
      <c r="AE2151"/>
      <c r="AF2151"/>
    </row>
    <row r="2152" spans="1:32" s="5" customFormat="1" x14ac:dyDescent="0.25">
      <c r="A2152" s="5" t="s">
        <v>195</v>
      </c>
      <c r="B2152" s="5" t="s">
        <v>19</v>
      </c>
      <c r="C2152" s="5" t="s">
        <v>106</v>
      </c>
      <c r="D2152" s="5" t="s">
        <v>107</v>
      </c>
      <c r="E2152" s="3">
        <v>20</v>
      </c>
      <c r="F2152" s="3">
        <v>1.0731628E-2</v>
      </c>
      <c r="G2152" s="3">
        <v>0</v>
      </c>
      <c r="H2152" s="3">
        <v>0</v>
      </c>
      <c r="I2152" s="3">
        <v>0</v>
      </c>
      <c r="J2152" s="3">
        <v>0</v>
      </c>
      <c r="K2152" s="3">
        <v>0</v>
      </c>
      <c r="L2152" s="3">
        <v>0</v>
      </c>
      <c r="M2152" s="3">
        <v>3600</v>
      </c>
      <c r="N2152" s="3">
        <v>0</v>
      </c>
      <c r="O2152" s="3" t="str">
        <f t="shared" si="66"/>
        <v>2020</v>
      </c>
      <c r="P2152" s="3" t="str">
        <f t="shared" si="67"/>
        <v>07</v>
      </c>
      <c r="Q2152" s="3" t="s">
        <v>22</v>
      </c>
      <c r="R2152" s="5" t="s">
        <v>23</v>
      </c>
      <c r="T2152" s="3"/>
      <c r="U2152" s="3"/>
      <c r="V2152" s="3"/>
      <c r="W2152" s="3"/>
      <c r="X2152" s="3"/>
      <c r="Y2152" s="3"/>
      <c r="Z2152" s="3"/>
      <c r="AA2152" s="3"/>
      <c r="AB2152" s="3"/>
      <c r="AC2152" s="3"/>
      <c r="AD2152" s="3"/>
      <c r="AE2152"/>
      <c r="AF2152"/>
    </row>
    <row r="2153" spans="1:32" s="5" customFormat="1" x14ac:dyDescent="0.25">
      <c r="A2153" s="5" t="s">
        <v>195</v>
      </c>
      <c r="B2153" s="5" t="s">
        <v>19</v>
      </c>
      <c r="C2153" s="5" t="s">
        <v>123</v>
      </c>
      <c r="D2153" s="5" t="s">
        <v>124</v>
      </c>
      <c r="E2153" s="3">
        <v>1</v>
      </c>
      <c r="F2153" s="3">
        <v>5.3658139999999998E-4</v>
      </c>
      <c r="G2153" s="3">
        <v>0</v>
      </c>
      <c r="H2153" s="3">
        <v>0</v>
      </c>
      <c r="I2153" s="3">
        <v>0</v>
      </c>
      <c r="J2153" s="3">
        <v>0</v>
      </c>
      <c r="K2153" s="3">
        <v>0</v>
      </c>
      <c r="L2153" s="3">
        <v>0</v>
      </c>
      <c r="M2153" s="3">
        <v>200</v>
      </c>
      <c r="N2153" s="3">
        <v>0</v>
      </c>
      <c r="O2153" s="3" t="str">
        <f t="shared" si="66"/>
        <v>2020</v>
      </c>
      <c r="P2153" s="3" t="str">
        <f t="shared" si="67"/>
        <v>07</v>
      </c>
      <c r="Q2153" s="3" t="s">
        <v>22</v>
      </c>
      <c r="R2153" s="5" t="s">
        <v>23</v>
      </c>
      <c r="T2153" s="3"/>
      <c r="U2153" s="3"/>
      <c r="V2153" s="3"/>
      <c r="W2153" s="3"/>
      <c r="X2153" s="3"/>
      <c r="Y2153" s="3"/>
      <c r="Z2153" s="3"/>
      <c r="AA2153" s="3"/>
      <c r="AB2153" s="3"/>
      <c r="AC2153" s="3"/>
      <c r="AD2153" s="3"/>
      <c r="AE2153"/>
      <c r="AF2153"/>
    </row>
    <row r="2154" spans="1:32" s="5" customFormat="1" x14ac:dyDescent="0.25">
      <c r="A2154" s="5" t="s">
        <v>195</v>
      </c>
      <c r="B2154" s="5" t="s">
        <v>19</v>
      </c>
      <c r="C2154" s="5" t="s">
        <v>110</v>
      </c>
      <c r="D2154" s="5" t="s">
        <v>111</v>
      </c>
      <c r="E2154" s="3">
        <v>3</v>
      </c>
      <c r="F2154" s="3">
        <v>1.6097441999999996E-3</v>
      </c>
      <c r="G2154" s="3">
        <v>0</v>
      </c>
      <c r="H2154" s="3">
        <v>0</v>
      </c>
      <c r="I2154" s="3">
        <v>0</v>
      </c>
      <c r="J2154" s="3">
        <v>0</v>
      </c>
      <c r="K2154" s="3">
        <v>0</v>
      </c>
      <c r="L2154" s="3">
        <v>0</v>
      </c>
      <c r="M2154" s="3">
        <v>2250</v>
      </c>
      <c r="N2154" s="3">
        <v>0</v>
      </c>
      <c r="O2154" s="3" t="str">
        <f t="shared" si="66"/>
        <v>2020</v>
      </c>
      <c r="P2154" s="3" t="str">
        <f t="shared" si="67"/>
        <v>07</v>
      </c>
      <c r="Q2154" s="3" t="s">
        <v>22</v>
      </c>
      <c r="R2154" s="5" t="s">
        <v>23</v>
      </c>
      <c r="T2154" s="3"/>
      <c r="U2154" s="3"/>
      <c r="V2154" s="3"/>
      <c r="W2154" s="3"/>
      <c r="X2154" s="3"/>
      <c r="Y2154" s="3"/>
      <c r="Z2154" s="3"/>
      <c r="AA2154" s="3"/>
      <c r="AB2154" s="3"/>
      <c r="AC2154" s="3"/>
      <c r="AD2154" s="3"/>
      <c r="AE2154"/>
      <c r="AF2154"/>
    </row>
    <row r="2155" spans="1:32" s="5" customFormat="1" x14ac:dyDescent="0.25">
      <c r="A2155" s="5" t="s">
        <v>195</v>
      </c>
      <c r="B2155" s="5" t="s">
        <v>19</v>
      </c>
      <c r="C2155" s="5" t="s">
        <v>112</v>
      </c>
      <c r="D2155" s="5" t="s">
        <v>138</v>
      </c>
      <c r="E2155" s="3">
        <v>5</v>
      </c>
      <c r="F2155" s="3">
        <v>2.682907E-3</v>
      </c>
      <c r="G2155" s="3">
        <v>0</v>
      </c>
      <c r="H2155" s="3">
        <v>0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 t="str">
        <f t="shared" si="66"/>
        <v>2020</v>
      </c>
      <c r="P2155" s="3" t="str">
        <f t="shared" si="67"/>
        <v>07</v>
      </c>
      <c r="Q2155" s="3" t="s">
        <v>22</v>
      </c>
      <c r="R2155" s="5" t="s">
        <v>23</v>
      </c>
      <c r="T2155" s="3"/>
      <c r="U2155" s="3"/>
      <c r="V2155" s="3"/>
      <c r="W2155" s="3"/>
      <c r="X2155" s="3"/>
      <c r="Y2155" s="3"/>
      <c r="Z2155" s="3"/>
      <c r="AA2155" s="3"/>
      <c r="AB2155" s="3"/>
      <c r="AC2155" s="3"/>
      <c r="AD2155" s="3"/>
      <c r="AE2155"/>
      <c r="AF2155"/>
    </row>
    <row r="2156" spans="1:32" s="5" customFormat="1" x14ac:dyDescent="0.25">
      <c r="A2156" s="5" t="s">
        <v>195</v>
      </c>
      <c r="B2156" s="5" t="s">
        <v>19</v>
      </c>
      <c r="C2156" s="5" t="s">
        <v>112</v>
      </c>
      <c r="D2156" s="5" t="s">
        <v>138</v>
      </c>
      <c r="E2156" s="3">
        <v>10</v>
      </c>
      <c r="F2156" s="3">
        <v>5.365814E-3</v>
      </c>
      <c r="G2156" s="3">
        <v>0</v>
      </c>
      <c r="H2156" s="3">
        <v>0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 t="str">
        <f t="shared" si="66"/>
        <v>2020</v>
      </c>
      <c r="P2156" s="3" t="str">
        <f t="shared" si="67"/>
        <v>07</v>
      </c>
      <c r="Q2156" s="3" t="s">
        <v>22</v>
      </c>
      <c r="R2156" s="5" t="s">
        <v>23</v>
      </c>
      <c r="T2156" s="3"/>
      <c r="U2156" s="3"/>
      <c r="V2156" s="3"/>
      <c r="W2156" s="3"/>
      <c r="X2156" s="3"/>
      <c r="Y2156" s="3"/>
      <c r="Z2156" s="3"/>
      <c r="AA2156" s="3"/>
      <c r="AB2156" s="3"/>
      <c r="AC2156" s="3"/>
      <c r="AD2156" s="3"/>
      <c r="AE2156"/>
      <c r="AF2156"/>
    </row>
    <row r="2157" spans="1:32" s="5" customFormat="1" x14ac:dyDescent="0.25">
      <c r="A2157" s="5" t="s">
        <v>195</v>
      </c>
      <c r="B2157" s="5" t="s">
        <v>19</v>
      </c>
      <c r="C2157" s="5" t="s">
        <v>125</v>
      </c>
      <c r="D2157" s="5" t="s">
        <v>126</v>
      </c>
      <c r="E2157" s="3">
        <v>20</v>
      </c>
      <c r="F2157" s="3">
        <v>1.0731628E-2</v>
      </c>
      <c r="G2157" s="3">
        <v>0</v>
      </c>
      <c r="H2157" s="3">
        <v>0</v>
      </c>
      <c r="I2157" s="3">
        <v>0</v>
      </c>
      <c r="J2157" s="3">
        <v>0</v>
      </c>
      <c r="K2157" s="3">
        <v>0</v>
      </c>
      <c r="L2157" s="3">
        <v>0</v>
      </c>
      <c r="M2157" s="3">
        <v>19500</v>
      </c>
      <c r="N2157" s="3">
        <v>0</v>
      </c>
      <c r="O2157" s="3" t="str">
        <f t="shared" si="66"/>
        <v>2020</v>
      </c>
      <c r="P2157" s="3" t="str">
        <f t="shared" si="67"/>
        <v>07</v>
      </c>
      <c r="Q2157" s="3" t="s">
        <v>22</v>
      </c>
      <c r="R2157" s="5" t="s">
        <v>23</v>
      </c>
      <c r="T2157" s="3"/>
      <c r="U2157" s="3"/>
      <c r="V2157" s="3"/>
      <c r="W2157" s="3"/>
      <c r="X2157" s="3"/>
      <c r="Y2157" s="3"/>
      <c r="Z2157" s="3"/>
      <c r="AA2157" s="3"/>
      <c r="AB2157" s="3"/>
      <c r="AC2157" s="3"/>
      <c r="AD2157" s="3"/>
      <c r="AE2157"/>
      <c r="AF2157"/>
    </row>
    <row r="2158" spans="1:32" s="5" customFormat="1" x14ac:dyDescent="0.25">
      <c r="A2158" s="5" t="s">
        <v>195</v>
      </c>
      <c r="B2158" s="5" t="s">
        <v>19</v>
      </c>
      <c r="C2158" s="5" t="s">
        <v>127</v>
      </c>
      <c r="D2158" s="5" t="s">
        <v>218</v>
      </c>
      <c r="E2158" s="3">
        <v>2</v>
      </c>
      <c r="F2158" s="3">
        <v>1.0731628E-3</v>
      </c>
      <c r="G2158" s="3">
        <v>0</v>
      </c>
      <c r="H2158" s="3">
        <v>0</v>
      </c>
      <c r="I2158" s="3">
        <v>0</v>
      </c>
      <c r="J2158" s="3">
        <v>0</v>
      </c>
      <c r="K2158" s="3">
        <v>0</v>
      </c>
      <c r="L2158" s="3">
        <v>0</v>
      </c>
      <c r="M2158" s="3">
        <v>2760</v>
      </c>
      <c r="N2158" s="3">
        <v>0</v>
      </c>
      <c r="O2158" s="3" t="str">
        <f t="shared" si="66"/>
        <v>2020</v>
      </c>
      <c r="P2158" s="3" t="str">
        <f t="shared" si="67"/>
        <v>07</v>
      </c>
      <c r="Q2158" s="3" t="s">
        <v>22</v>
      </c>
      <c r="R2158" s="5" t="s">
        <v>23</v>
      </c>
      <c r="T2158" s="3"/>
      <c r="U2158" s="3"/>
      <c r="V2158" s="3"/>
      <c r="W2158" s="3"/>
      <c r="X2158" s="3"/>
      <c r="Y2158" s="3"/>
      <c r="Z2158" s="3"/>
      <c r="AA2158" s="3"/>
      <c r="AB2158" s="3"/>
      <c r="AC2158" s="3"/>
      <c r="AD2158" s="3"/>
      <c r="AE2158"/>
      <c r="AF2158"/>
    </row>
    <row r="2159" spans="1:32" s="5" customFormat="1" x14ac:dyDescent="0.25">
      <c r="A2159" s="5" t="s">
        <v>195</v>
      </c>
      <c r="B2159" s="5" t="s">
        <v>19</v>
      </c>
      <c r="C2159" s="5" t="s">
        <v>129</v>
      </c>
      <c r="D2159" s="5" t="s">
        <v>219</v>
      </c>
      <c r="E2159" s="3">
        <v>118</v>
      </c>
      <c r="F2159" s="3">
        <v>6.3316605200000015E-2</v>
      </c>
      <c r="G2159" s="3">
        <v>0</v>
      </c>
      <c r="H2159" s="3">
        <v>0</v>
      </c>
      <c r="I2159" s="3">
        <v>0</v>
      </c>
      <c r="J2159" s="3">
        <v>0</v>
      </c>
      <c r="K2159" s="3">
        <v>0</v>
      </c>
      <c r="L2159" s="3">
        <v>0</v>
      </c>
      <c r="M2159" s="3">
        <v>70800</v>
      </c>
      <c r="N2159" s="3">
        <v>0</v>
      </c>
      <c r="O2159" s="3" t="str">
        <f t="shared" si="66"/>
        <v>2020</v>
      </c>
      <c r="P2159" s="3" t="str">
        <f t="shared" si="67"/>
        <v>07</v>
      </c>
      <c r="Q2159" s="3" t="s">
        <v>22</v>
      </c>
      <c r="R2159" s="5" t="s">
        <v>23</v>
      </c>
      <c r="T2159" s="3"/>
      <c r="U2159" s="3"/>
      <c r="V2159" s="3"/>
      <c r="W2159" s="3"/>
      <c r="X2159" s="3"/>
      <c r="Y2159" s="3"/>
      <c r="Z2159" s="3"/>
      <c r="AA2159" s="3"/>
      <c r="AB2159" s="3"/>
      <c r="AC2159" s="3"/>
      <c r="AD2159" s="3"/>
      <c r="AE2159"/>
      <c r="AF2159"/>
    </row>
    <row r="2160" spans="1:32" s="5" customFormat="1" x14ac:dyDescent="0.25">
      <c r="A2160" s="5" t="s">
        <v>195</v>
      </c>
      <c r="B2160" s="5" t="s">
        <v>19</v>
      </c>
      <c r="C2160" s="5" t="s">
        <v>129</v>
      </c>
      <c r="D2160" s="5" t="s">
        <v>219</v>
      </c>
      <c r="E2160" s="3">
        <v>1</v>
      </c>
      <c r="F2160" s="3">
        <v>5.3658139999999998E-4</v>
      </c>
      <c r="G2160" s="3">
        <v>0</v>
      </c>
      <c r="H2160" s="3">
        <v>0</v>
      </c>
      <c r="I2160" s="3">
        <v>0</v>
      </c>
      <c r="J2160" s="3">
        <v>0</v>
      </c>
      <c r="K2160" s="3">
        <v>0</v>
      </c>
      <c r="L2160" s="3">
        <v>0</v>
      </c>
      <c r="M2160" s="3">
        <v>600</v>
      </c>
      <c r="N2160" s="3">
        <v>0</v>
      </c>
      <c r="O2160" s="3" t="str">
        <f t="shared" si="66"/>
        <v>2020</v>
      </c>
      <c r="P2160" s="3" t="str">
        <f t="shared" si="67"/>
        <v>07</v>
      </c>
      <c r="Q2160" s="3" t="s">
        <v>22</v>
      </c>
      <c r="R2160" s="5" t="s">
        <v>23</v>
      </c>
      <c r="T2160" s="3"/>
      <c r="U2160" s="3"/>
      <c r="V2160" s="3"/>
      <c r="W2160" s="3"/>
      <c r="X2160" s="3"/>
      <c r="Y2160" s="3"/>
      <c r="Z2160" s="3"/>
      <c r="AA2160" s="3"/>
      <c r="AB2160" s="3"/>
      <c r="AC2160" s="3"/>
      <c r="AD2160" s="3"/>
      <c r="AE2160"/>
      <c r="AF2160"/>
    </row>
    <row r="2161" spans="1:32" s="5" customFormat="1" x14ac:dyDescent="0.25">
      <c r="A2161" s="5" t="s">
        <v>195</v>
      </c>
      <c r="B2161" s="5" t="s">
        <v>19</v>
      </c>
      <c r="C2161" s="5" t="s">
        <v>148</v>
      </c>
      <c r="D2161" s="5" t="s">
        <v>149</v>
      </c>
      <c r="E2161" s="3">
        <v>13</v>
      </c>
      <c r="F2161" s="3">
        <v>6.9755582000000007E-3</v>
      </c>
      <c r="G2161" s="3">
        <v>0</v>
      </c>
      <c r="H2161" s="3">
        <v>0</v>
      </c>
      <c r="I2161" s="3">
        <v>0</v>
      </c>
      <c r="J2161" s="3">
        <v>0</v>
      </c>
      <c r="K2161" s="3">
        <v>0</v>
      </c>
      <c r="L2161" s="3">
        <v>0</v>
      </c>
      <c r="M2161" s="3">
        <v>12467</v>
      </c>
      <c r="N2161" s="3">
        <v>0</v>
      </c>
      <c r="O2161" s="3" t="str">
        <f t="shared" si="66"/>
        <v>2020</v>
      </c>
      <c r="P2161" s="3" t="str">
        <f t="shared" si="67"/>
        <v>07</v>
      </c>
      <c r="Q2161" s="3" t="s">
        <v>22</v>
      </c>
      <c r="R2161" s="5" t="s">
        <v>23</v>
      </c>
      <c r="T2161" s="3"/>
      <c r="U2161" s="3"/>
      <c r="V2161" s="3"/>
      <c r="W2161" s="3"/>
      <c r="X2161" s="3"/>
      <c r="Y2161" s="3"/>
      <c r="Z2161" s="3"/>
      <c r="AA2161" s="3"/>
      <c r="AB2161" s="3"/>
      <c r="AC2161" s="3"/>
      <c r="AD2161" s="3"/>
      <c r="AE2161"/>
      <c r="AF2161"/>
    </row>
    <row r="2162" spans="1:32" s="5" customFormat="1" x14ac:dyDescent="0.25">
      <c r="A2162" s="5" t="s">
        <v>195</v>
      </c>
      <c r="B2162" s="5" t="s">
        <v>19</v>
      </c>
      <c r="C2162" s="5" t="s">
        <v>139</v>
      </c>
      <c r="D2162" s="5" t="s">
        <v>140</v>
      </c>
      <c r="E2162" s="3">
        <v>4</v>
      </c>
      <c r="F2162" s="3">
        <v>2.1463255999999999E-3</v>
      </c>
      <c r="G2162" s="3">
        <v>0</v>
      </c>
      <c r="H2162" s="3">
        <v>0</v>
      </c>
      <c r="I2162" s="3">
        <v>0</v>
      </c>
      <c r="J2162" s="3">
        <v>0</v>
      </c>
      <c r="K2162" s="3">
        <v>0</v>
      </c>
      <c r="L2162" s="3">
        <v>0</v>
      </c>
      <c r="M2162" s="3">
        <v>3336</v>
      </c>
      <c r="N2162" s="3">
        <v>0</v>
      </c>
      <c r="O2162" s="3" t="str">
        <f t="shared" si="66"/>
        <v>2020</v>
      </c>
      <c r="P2162" s="3" t="str">
        <f t="shared" si="67"/>
        <v>07</v>
      </c>
      <c r="Q2162" s="3" t="s">
        <v>22</v>
      </c>
      <c r="R2162" s="5" t="s">
        <v>23</v>
      </c>
      <c r="T2162" s="3"/>
      <c r="U2162" s="3"/>
      <c r="V2162" s="3"/>
      <c r="W2162" s="3"/>
      <c r="X2162" s="3"/>
      <c r="Y2162" s="3"/>
      <c r="Z2162" s="3"/>
      <c r="AA2162" s="3"/>
      <c r="AB2162" s="3"/>
      <c r="AC2162" s="3"/>
      <c r="AD2162" s="3"/>
      <c r="AE2162"/>
      <c r="AF2162"/>
    </row>
    <row r="2163" spans="1:32" s="5" customFormat="1" x14ac:dyDescent="0.25">
      <c r="A2163" s="5" t="s">
        <v>195</v>
      </c>
      <c r="B2163" s="5" t="s">
        <v>19</v>
      </c>
      <c r="C2163" s="5" t="s">
        <v>150</v>
      </c>
      <c r="D2163" s="5" t="s">
        <v>215</v>
      </c>
      <c r="E2163" s="3">
        <v>4</v>
      </c>
      <c r="F2163" s="3">
        <v>2.1463255999999999E-3</v>
      </c>
      <c r="G2163" s="3">
        <v>0</v>
      </c>
      <c r="H2163" s="3">
        <v>0</v>
      </c>
      <c r="I2163" s="3">
        <v>0</v>
      </c>
      <c r="J2163" s="3">
        <v>0</v>
      </c>
      <c r="K2163" s="3">
        <v>0</v>
      </c>
      <c r="L2163" s="3">
        <v>0</v>
      </c>
      <c r="M2163" s="3">
        <v>2400</v>
      </c>
      <c r="N2163" s="3">
        <v>0</v>
      </c>
      <c r="O2163" s="3" t="str">
        <f t="shared" si="66"/>
        <v>2020</v>
      </c>
      <c r="P2163" s="3" t="str">
        <f t="shared" si="67"/>
        <v>07</v>
      </c>
      <c r="Q2163" s="3" t="s">
        <v>22</v>
      </c>
      <c r="R2163" s="5" t="s">
        <v>23</v>
      </c>
      <c r="T2163" s="3"/>
      <c r="U2163" s="3"/>
      <c r="V2163" s="3"/>
      <c r="W2163" s="3"/>
      <c r="X2163" s="3"/>
      <c r="Y2163" s="3"/>
      <c r="Z2163" s="3"/>
      <c r="AA2163" s="3"/>
      <c r="AB2163" s="3"/>
      <c r="AC2163" s="3"/>
      <c r="AD2163" s="3"/>
      <c r="AE2163"/>
      <c r="AF2163"/>
    </row>
    <row r="2164" spans="1:32" s="5" customFormat="1" x14ac:dyDescent="0.25">
      <c r="A2164" s="5" t="s">
        <v>198</v>
      </c>
      <c r="B2164" s="5" t="s">
        <v>19</v>
      </c>
      <c r="C2164" s="5" t="s">
        <v>20</v>
      </c>
      <c r="D2164" s="5" t="s">
        <v>21</v>
      </c>
      <c r="E2164" s="3">
        <v>9</v>
      </c>
      <c r="F2164" s="3">
        <v>4.8292325999999986E-3</v>
      </c>
      <c r="G2164" s="3">
        <v>594</v>
      </c>
      <c r="H2164" s="3">
        <v>1.4950979999999998E-3</v>
      </c>
      <c r="I2164" s="3">
        <v>540.54</v>
      </c>
      <c r="J2164" s="3">
        <v>1.4941066E-3</v>
      </c>
      <c r="K2164" s="3">
        <v>90</v>
      </c>
      <c r="L2164" s="3">
        <v>90</v>
      </c>
      <c r="M2164" s="3">
        <v>0</v>
      </c>
      <c r="N2164" s="3">
        <v>0</v>
      </c>
      <c r="O2164" s="3" t="str">
        <f t="shared" si="66"/>
        <v>2021</v>
      </c>
      <c r="P2164" s="3" t="str">
        <f t="shared" si="67"/>
        <v>07</v>
      </c>
      <c r="Q2164" s="3" t="s">
        <v>22</v>
      </c>
      <c r="R2164" s="5" t="s">
        <v>23</v>
      </c>
      <c r="T2164" s="3"/>
      <c r="U2164" s="3"/>
      <c r="V2164" s="3"/>
      <c r="W2164" s="3"/>
      <c r="X2164" s="3"/>
      <c r="Y2164" s="3"/>
      <c r="Z2164" s="3"/>
      <c r="AA2164" s="3"/>
      <c r="AB2164" s="3"/>
      <c r="AC2164" s="3"/>
      <c r="AD2164" s="3"/>
      <c r="AE2164"/>
      <c r="AF2164"/>
    </row>
    <row r="2165" spans="1:32" s="5" customFormat="1" x14ac:dyDescent="0.25">
      <c r="A2165" s="5" t="s">
        <v>198</v>
      </c>
      <c r="B2165" s="5" t="s">
        <v>19</v>
      </c>
      <c r="C2165" s="5" t="s">
        <v>20</v>
      </c>
      <c r="D2165" s="5" t="s">
        <v>21</v>
      </c>
      <c r="E2165" s="3">
        <v>3</v>
      </c>
      <c r="F2165" s="3">
        <v>1.6097441999999996E-3</v>
      </c>
      <c r="G2165" s="3">
        <v>198</v>
      </c>
      <c r="H2165" s="3">
        <v>4.9836599999999987E-4</v>
      </c>
      <c r="I2165" s="3">
        <v>180.18</v>
      </c>
      <c r="J2165" s="3">
        <v>4.9803550000000014E-4</v>
      </c>
      <c r="K2165" s="3">
        <v>30</v>
      </c>
      <c r="L2165" s="3">
        <v>30</v>
      </c>
      <c r="M2165" s="3">
        <v>0</v>
      </c>
      <c r="N2165" s="3">
        <v>0</v>
      </c>
      <c r="O2165" s="3" t="str">
        <f t="shared" si="66"/>
        <v>2021</v>
      </c>
      <c r="P2165" s="3" t="str">
        <f t="shared" si="67"/>
        <v>07</v>
      </c>
      <c r="Q2165" s="3" t="s">
        <v>22</v>
      </c>
      <c r="R2165" s="5" t="s">
        <v>23</v>
      </c>
      <c r="T2165" s="3"/>
      <c r="U2165" s="3"/>
      <c r="V2165" s="3"/>
      <c r="W2165" s="3"/>
      <c r="X2165" s="3"/>
      <c r="Y2165" s="3"/>
      <c r="Z2165" s="3"/>
      <c r="AA2165" s="3"/>
      <c r="AB2165" s="3"/>
      <c r="AC2165" s="3"/>
      <c r="AD2165" s="3"/>
      <c r="AE2165"/>
      <c r="AF2165"/>
    </row>
    <row r="2166" spans="1:32" s="5" customFormat="1" x14ac:dyDescent="0.25">
      <c r="A2166" s="5" t="s">
        <v>198</v>
      </c>
      <c r="B2166" s="5" t="s">
        <v>19</v>
      </c>
      <c r="C2166" s="5" t="s">
        <v>20</v>
      </c>
      <c r="D2166" s="5" t="s">
        <v>21</v>
      </c>
      <c r="E2166" s="3">
        <v>64</v>
      </c>
      <c r="F2166" s="3">
        <v>3.4341209599999999E-2</v>
      </c>
      <c r="G2166" s="3">
        <v>4224</v>
      </c>
      <c r="H2166" s="3">
        <v>1.0631808000000001E-2</v>
      </c>
      <c r="I2166" s="3">
        <v>3843.84</v>
      </c>
      <c r="J2166" s="3">
        <v>1.0624758100000001E-2</v>
      </c>
      <c r="K2166" s="3">
        <v>640</v>
      </c>
      <c r="L2166" s="3">
        <v>640</v>
      </c>
      <c r="M2166" s="3">
        <v>0</v>
      </c>
      <c r="N2166" s="3">
        <v>0</v>
      </c>
      <c r="O2166" s="3" t="str">
        <f t="shared" si="66"/>
        <v>2021</v>
      </c>
      <c r="P2166" s="3" t="str">
        <f t="shared" si="67"/>
        <v>07</v>
      </c>
      <c r="Q2166" s="3" t="s">
        <v>22</v>
      </c>
      <c r="R2166" s="5" t="s">
        <v>23</v>
      </c>
      <c r="T2166" s="3"/>
      <c r="U2166" s="3"/>
      <c r="V2166" s="3"/>
      <c r="W2166" s="3"/>
      <c r="X2166" s="3"/>
      <c r="Y2166" s="3"/>
      <c r="Z2166" s="3"/>
      <c r="AA2166" s="3"/>
      <c r="AB2166" s="3"/>
      <c r="AC2166" s="3"/>
      <c r="AD2166" s="3"/>
      <c r="AE2166"/>
      <c r="AF2166"/>
    </row>
    <row r="2167" spans="1:32" s="5" customFormat="1" x14ac:dyDescent="0.25">
      <c r="A2167" s="5" t="s">
        <v>198</v>
      </c>
      <c r="B2167" s="5" t="s">
        <v>19</v>
      </c>
      <c r="C2167" s="5" t="s">
        <v>24</v>
      </c>
      <c r="D2167" s="5" t="s">
        <v>25</v>
      </c>
      <c r="E2167" s="3">
        <v>2</v>
      </c>
      <c r="F2167" s="3">
        <v>1.0731628E-3</v>
      </c>
      <c r="G2167" s="3">
        <v>78</v>
      </c>
      <c r="H2167" s="3">
        <v>1.9632599999999992E-4</v>
      </c>
      <c r="I2167" s="3">
        <v>70.97999999999999</v>
      </c>
      <c r="J2167" s="3">
        <v>1.9619579999999998E-4</v>
      </c>
      <c r="K2167" s="3">
        <v>10</v>
      </c>
      <c r="L2167" s="3">
        <v>10</v>
      </c>
      <c r="M2167" s="3">
        <v>0</v>
      </c>
      <c r="N2167" s="3">
        <v>0</v>
      </c>
      <c r="O2167" s="3" t="str">
        <f t="shared" si="66"/>
        <v>2021</v>
      </c>
      <c r="P2167" s="3" t="str">
        <f t="shared" si="67"/>
        <v>07</v>
      </c>
      <c r="Q2167" s="3" t="s">
        <v>22</v>
      </c>
      <c r="R2167" s="5" t="s">
        <v>23</v>
      </c>
      <c r="T2167" s="3"/>
      <c r="U2167" s="3"/>
      <c r="V2167" s="3"/>
      <c r="W2167" s="3"/>
      <c r="X2167" s="3"/>
      <c r="Y2167" s="3"/>
      <c r="Z2167" s="3"/>
      <c r="AA2167" s="3"/>
      <c r="AB2167" s="3"/>
      <c r="AC2167" s="3"/>
      <c r="AD2167" s="3"/>
      <c r="AE2167"/>
      <c r="AF2167"/>
    </row>
    <row r="2168" spans="1:32" s="5" customFormat="1" x14ac:dyDescent="0.25">
      <c r="A2168" s="5" t="s">
        <v>198</v>
      </c>
      <c r="B2168" s="5" t="s">
        <v>19</v>
      </c>
      <c r="C2168" s="5" t="s">
        <v>24</v>
      </c>
      <c r="D2168" s="5" t="s">
        <v>25</v>
      </c>
      <c r="E2168" s="3">
        <v>123</v>
      </c>
      <c r="F2168" s="3">
        <v>6.5999512199999999E-2</v>
      </c>
      <c r="G2168" s="3">
        <v>4797</v>
      </c>
      <c r="H2168" s="3">
        <v>1.2074048999999998E-2</v>
      </c>
      <c r="I2168" s="3">
        <v>4365.2699999999995</v>
      </c>
      <c r="J2168" s="3">
        <v>1.2066042800000001E-2</v>
      </c>
      <c r="K2168" s="3">
        <v>615</v>
      </c>
      <c r="L2168" s="3">
        <v>615</v>
      </c>
      <c r="M2168" s="3">
        <v>0</v>
      </c>
      <c r="N2168" s="3">
        <v>0</v>
      </c>
      <c r="O2168" s="3" t="str">
        <f t="shared" si="66"/>
        <v>2021</v>
      </c>
      <c r="P2168" s="3" t="str">
        <f t="shared" si="67"/>
        <v>07</v>
      </c>
      <c r="Q2168" s="3" t="s">
        <v>22</v>
      </c>
      <c r="R2168" s="5" t="s">
        <v>23</v>
      </c>
      <c r="T2168" s="3"/>
      <c r="U2168" s="3"/>
      <c r="V2168" s="3"/>
      <c r="W2168" s="3"/>
      <c r="X2168" s="3"/>
      <c r="Y2168" s="3"/>
      <c r="Z2168" s="3"/>
      <c r="AA2168" s="3"/>
      <c r="AB2168" s="3"/>
      <c r="AC2168" s="3"/>
      <c r="AD2168" s="3"/>
      <c r="AE2168"/>
      <c r="AF2168"/>
    </row>
    <row r="2169" spans="1:32" s="5" customFormat="1" x14ac:dyDescent="0.25">
      <c r="A2169" s="5" t="s">
        <v>198</v>
      </c>
      <c r="B2169" s="5" t="s">
        <v>19</v>
      </c>
      <c r="C2169" s="5" t="s">
        <v>24</v>
      </c>
      <c r="D2169" s="5" t="s">
        <v>25</v>
      </c>
      <c r="E2169" s="3">
        <v>20</v>
      </c>
      <c r="F2169" s="3">
        <v>1.0731628E-2</v>
      </c>
      <c r="G2169" s="3">
        <v>780</v>
      </c>
      <c r="H2169" s="3">
        <v>1.9632599999999992E-3</v>
      </c>
      <c r="I2169" s="3">
        <v>709.8</v>
      </c>
      <c r="J2169" s="3">
        <v>1.9619582000000003E-3</v>
      </c>
      <c r="K2169" s="3">
        <v>100</v>
      </c>
      <c r="L2169" s="3">
        <v>100</v>
      </c>
      <c r="M2169" s="3">
        <v>0</v>
      </c>
      <c r="N2169" s="3">
        <v>0</v>
      </c>
      <c r="O2169" s="3" t="str">
        <f t="shared" si="66"/>
        <v>2021</v>
      </c>
      <c r="P2169" s="3" t="str">
        <f t="shared" si="67"/>
        <v>07</v>
      </c>
      <c r="Q2169" s="3" t="s">
        <v>22</v>
      </c>
      <c r="R2169" s="5" t="s">
        <v>23</v>
      </c>
      <c r="T2169" s="3"/>
      <c r="U2169" s="3"/>
      <c r="V2169" s="3"/>
      <c r="W2169" s="3"/>
      <c r="X2169" s="3"/>
      <c r="Y2169" s="3"/>
      <c r="Z2169" s="3"/>
      <c r="AA2169" s="3"/>
      <c r="AB2169" s="3"/>
      <c r="AC2169" s="3"/>
      <c r="AD2169" s="3"/>
      <c r="AE2169"/>
      <c r="AF2169"/>
    </row>
    <row r="2170" spans="1:32" s="5" customFormat="1" x14ac:dyDescent="0.25">
      <c r="A2170" s="5" t="s">
        <v>198</v>
      </c>
      <c r="B2170" s="5" t="s">
        <v>19</v>
      </c>
      <c r="C2170" s="5" t="s">
        <v>26</v>
      </c>
      <c r="D2170" s="5" t="s">
        <v>27</v>
      </c>
      <c r="E2170" s="3">
        <v>370</v>
      </c>
      <c r="F2170" s="3">
        <v>0.19853511799999998</v>
      </c>
      <c r="G2170" s="3">
        <v>30710</v>
      </c>
      <c r="H2170" s="3">
        <v>7.7297069999999996E-2</v>
      </c>
      <c r="I2170" s="3">
        <v>27946.1</v>
      </c>
      <c r="J2170" s="3">
        <v>7.7245815000000009E-2</v>
      </c>
      <c r="K2170" s="3">
        <v>3700</v>
      </c>
      <c r="L2170" s="3">
        <v>3700</v>
      </c>
      <c r="M2170" s="3">
        <v>0</v>
      </c>
      <c r="N2170" s="3">
        <v>0</v>
      </c>
      <c r="O2170" s="3" t="str">
        <f t="shared" si="66"/>
        <v>2021</v>
      </c>
      <c r="P2170" s="3" t="str">
        <f t="shared" si="67"/>
        <v>07</v>
      </c>
      <c r="Q2170" s="3" t="s">
        <v>22</v>
      </c>
      <c r="R2170" s="5" t="s">
        <v>23</v>
      </c>
      <c r="T2170" s="3"/>
      <c r="U2170" s="3"/>
      <c r="V2170" s="3"/>
      <c r="W2170" s="3"/>
      <c r="X2170" s="3"/>
      <c r="Y2170" s="3"/>
      <c r="Z2170" s="3"/>
      <c r="AA2170" s="3"/>
      <c r="AB2170" s="3"/>
      <c r="AC2170" s="3"/>
      <c r="AD2170" s="3"/>
      <c r="AE2170"/>
      <c r="AF2170"/>
    </row>
    <row r="2171" spans="1:32" s="5" customFormat="1" x14ac:dyDescent="0.25">
      <c r="A2171" s="5" t="s">
        <v>198</v>
      </c>
      <c r="B2171" s="5" t="s">
        <v>19</v>
      </c>
      <c r="C2171" s="5" t="s">
        <v>26</v>
      </c>
      <c r="D2171" s="5" t="s">
        <v>27</v>
      </c>
      <c r="E2171" s="3">
        <v>49</v>
      </c>
      <c r="F2171" s="3">
        <v>2.6292488600000007E-2</v>
      </c>
      <c r="G2171" s="3">
        <v>4067</v>
      </c>
      <c r="H2171" s="3">
        <v>1.0236639000000001E-2</v>
      </c>
      <c r="I2171" s="3">
        <v>3700.97</v>
      </c>
      <c r="J2171" s="3">
        <v>1.0229851199999999E-2</v>
      </c>
      <c r="K2171" s="3">
        <v>490</v>
      </c>
      <c r="L2171" s="3">
        <v>490</v>
      </c>
      <c r="M2171" s="3">
        <v>0</v>
      </c>
      <c r="N2171" s="3">
        <v>0</v>
      </c>
      <c r="O2171" s="3" t="str">
        <f t="shared" si="66"/>
        <v>2021</v>
      </c>
      <c r="P2171" s="3" t="str">
        <f t="shared" si="67"/>
        <v>07</v>
      </c>
      <c r="Q2171" s="3" t="s">
        <v>22</v>
      </c>
      <c r="R2171" s="5" t="s">
        <v>23</v>
      </c>
      <c r="T2171" s="3"/>
      <c r="U2171" s="3"/>
      <c r="V2171" s="3"/>
      <c r="W2171" s="3"/>
      <c r="X2171" s="3"/>
      <c r="Y2171" s="3"/>
      <c r="Z2171" s="3"/>
      <c r="AA2171" s="3"/>
      <c r="AB2171" s="3"/>
      <c r="AC2171" s="3"/>
      <c r="AD2171" s="3"/>
      <c r="AE2171"/>
      <c r="AF2171"/>
    </row>
    <row r="2172" spans="1:32" s="5" customFormat="1" x14ac:dyDescent="0.25">
      <c r="A2172" s="5" t="s">
        <v>198</v>
      </c>
      <c r="B2172" s="5" t="s">
        <v>19</v>
      </c>
      <c r="C2172" s="5" t="s">
        <v>26</v>
      </c>
      <c r="D2172" s="5" t="s">
        <v>27</v>
      </c>
      <c r="E2172" s="3">
        <v>67</v>
      </c>
      <c r="F2172" s="3">
        <v>3.5950953800000005E-2</v>
      </c>
      <c r="G2172" s="3">
        <v>5561</v>
      </c>
      <c r="H2172" s="3">
        <v>1.3997037E-2</v>
      </c>
      <c r="I2172" s="3">
        <v>5060.51</v>
      </c>
      <c r="J2172" s="3">
        <v>1.3987755699999998E-2</v>
      </c>
      <c r="K2172" s="3">
        <v>670</v>
      </c>
      <c r="L2172" s="3">
        <v>670</v>
      </c>
      <c r="M2172" s="3">
        <v>0</v>
      </c>
      <c r="N2172" s="3">
        <v>0</v>
      </c>
      <c r="O2172" s="3" t="str">
        <f t="shared" si="66"/>
        <v>2021</v>
      </c>
      <c r="P2172" s="3" t="str">
        <f t="shared" si="67"/>
        <v>07</v>
      </c>
      <c r="Q2172" s="3" t="s">
        <v>22</v>
      </c>
      <c r="R2172" s="5" t="s">
        <v>23</v>
      </c>
      <c r="T2172" s="3"/>
      <c r="U2172" s="3"/>
      <c r="V2172" s="3"/>
      <c r="W2172" s="3"/>
      <c r="X2172" s="3"/>
      <c r="Y2172" s="3"/>
      <c r="Z2172" s="3"/>
      <c r="AA2172" s="3"/>
      <c r="AB2172" s="3"/>
      <c r="AC2172" s="3"/>
      <c r="AD2172" s="3"/>
      <c r="AE2172"/>
      <c r="AF2172"/>
    </row>
    <row r="2173" spans="1:32" s="5" customFormat="1" x14ac:dyDescent="0.25">
      <c r="A2173" s="5" t="s">
        <v>198</v>
      </c>
      <c r="B2173" s="5" t="s">
        <v>19</v>
      </c>
      <c r="C2173" s="5" t="s">
        <v>26</v>
      </c>
      <c r="D2173" s="5" t="s">
        <v>27</v>
      </c>
      <c r="E2173" s="3">
        <v>1</v>
      </c>
      <c r="F2173" s="3">
        <v>5.3658139999999998E-4</v>
      </c>
      <c r="G2173" s="3">
        <v>83</v>
      </c>
      <c r="H2173" s="3">
        <v>2.0891099999999999E-4</v>
      </c>
      <c r="I2173" s="3">
        <v>75.53</v>
      </c>
      <c r="J2173" s="3">
        <v>2.0877249999999995E-4</v>
      </c>
      <c r="K2173" s="3">
        <v>10</v>
      </c>
      <c r="L2173" s="3">
        <v>10</v>
      </c>
      <c r="M2173" s="3">
        <v>0</v>
      </c>
      <c r="N2173" s="3">
        <v>0</v>
      </c>
      <c r="O2173" s="3" t="str">
        <f t="shared" si="66"/>
        <v>2021</v>
      </c>
      <c r="P2173" s="3" t="str">
        <f t="shared" si="67"/>
        <v>07</v>
      </c>
      <c r="Q2173" s="3" t="s">
        <v>33</v>
      </c>
      <c r="R2173" s="5" t="s">
        <v>23</v>
      </c>
      <c r="T2173" s="3"/>
      <c r="U2173" s="3"/>
      <c r="V2173" s="3"/>
      <c r="W2173" s="3"/>
      <c r="X2173" s="3"/>
      <c r="Y2173" s="3"/>
      <c r="Z2173" s="3"/>
      <c r="AA2173" s="3"/>
      <c r="AB2173" s="3"/>
      <c r="AC2173" s="3"/>
      <c r="AD2173" s="3"/>
      <c r="AE2173"/>
      <c r="AF2173"/>
    </row>
    <row r="2174" spans="1:32" s="5" customFormat="1" x14ac:dyDescent="0.25">
      <c r="A2174" s="5" t="s">
        <v>198</v>
      </c>
      <c r="B2174" s="5" t="s">
        <v>19</v>
      </c>
      <c r="C2174" s="5" t="s">
        <v>26</v>
      </c>
      <c r="D2174" s="5" t="s">
        <v>27</v>
      </c>
      <c r="E2174" s="3">
        <v>3</v>
      </c>
      <c r="F2174" s="3">
        <v>1.6097441999999996E-3</v>
      </c>
      <c r="G2174" s="3">
        <v>249</v>
      </c>
      <c r="H2174" s="3">
        <v>6.2673299999999998E-4</v>
      </c>
      <c r="I2174" s="3">
        <v>226.59</v>
      </c>
      <c r="J2174" s="3">
        <v>6.2631740000000018E-4</v>
      </c>
      <c r="K2174" s="3">
        <v>30</v>
      </c>
      <c r="L2174" s="3">
        <v>30</v>
      </c>
      <c r="M2174" s="3">
        <v>0</v>
      </c>
      <c r="N2174" s="3">
        <v>0</v>
      </c>
      <c r="O2174" s="3" t="str">
        <f t="shared" si="66"/>
        <v>2021</v>
      </c>
      <c r="P2174" s="3" t="str">
        <f t="shared" si="67"/>
        <v>07</v>
      </c>
      <c r="Q2174" s="3" t="s">
        <v>22</v>
      </c>
      <c r="R2174" s="5" t="s">
        <v>29</v>
      </c>
      <c r="T2174" s="3"/>
      <c r="U2174" s="3"/>
      <c r="V2174" s="3"/>
      <c r="W2174" s="3"/>
      <c r="X2174" s="3"/>
      <c r="Y2174" s="3"/>
      <c r="Z2174" s="3"/>
      <c r="AA2174" s="3"/>
      <c r="AB2174" s="3"/>
      <c r="AC2174" s="3"/>
      <c r="AD2174" s="3"/>
      <c r="AE2174"/>
      <c r="AF2174"/>
    </row>
    <row r="2175" spans="1:32" s="5" customFormat="1" x14ac:dyDescent="0.25">
      <c r="A2175" s="5" t="s">
        <v>198</v>
      </c>
      <c r="B2175" s="5" t="s">
        <v>19</v>
      </c>
      <c r="C2175" s="5" t="s">
        <v>30</v>
      </c>
      <c r="D2175" s="5" t="s">
        <v>31</v>
      </c>
      <c r="E2175" s="3">
        <v>142</v>
      </c>
      <c r="F2175" s="3">
        <v>7.6194558799999992E-2</v>
      </c>
      <c r="G2175" s="3">
        <v>5680</v>
      </c>
      <c r="H2175" s="3">
        <v>1.4296560000000003E-2</v>
      </c>
      <c r="I2175" s="3">
        <v>5168.8</v>
      </c>
      <c r="J2175" s="3">
        <v>1.4287080099999998E-2</v>
      </c>
      <c r="K2175" s="3">
        <v>710</v>
      </c>
      <c r="L2175" s="3">
        <v>710</v>
      </c>
      <c r="M2175" s="3">
        <v>0</v>
      </c>
      <c r="N2175" s="3">
        <v>0</v>
      </c>
      <c r="O2175" s="3" t="str">
        <f t="shared" si="66"/>
        <v>2021</v>
      </c>
      <c r="P2175" s="3" t="str">
        <f t="shared" si="67"/>
        <v>07</v>
      </c>
      <c r="Q2175" s="3" t="s">
        <v>22</v>
      </c>
      <c r="R2175" s="5" t="s">
        <v>23</v>
      </c>
      <c r="T2175" s="3"/>
      <c r="U2175" s="3"/>
      <c r="V2175" s="3"/>
      <c r="W2175" s="3"/>
      <c r="X2175" s="3"/>
      <c r="Y2175" s="3"/>
      <c r="Z2175" s="3"/>
      <c r="AA2175" s="3"/>
      <c r="AB2175" s="3"/>
      <c r="AC2175" s="3"/>
      <c r="AD2175" s="3"/>
      <c r="AE2175"/>
      <c r="AF2175"/>
    </row>
    <row r="2176" spans="1:32" s="5" customFormat="1" x14ac:dyDescent="0.25">
      <c r="A2176" s="5" t="s">
        <v>198</v>
      </c>
      <c r="B2176" s="5" t="s">
        <v>19</v>
      </c>
      <c r="C2176" s="5" t="s">
        <v>30</v>
      </c>
      <c r="D2176" s="5" t="s">
        <v>31</v>
      </c>
      <c r="E2176" s="3">
        <v>38</v>
      </c>
      <c r="F2176" s="3">
        <v>2.0390093199999994E-2</v>
      </c>
      <c r="G2176" s="3">
        <v>1520</v>
      </c>
      <c r="H2176" s="3">
        <v>3.8258400000000005E-3</v>
      </c>
      <c r="I2176" s="3">
        <v>1383.2</v>
      </c>
      <c r="J2176" s="3">
        <v>3.8233030999999993E-3</v>
      </c>
      <c r="K2176" s="3">
        <v>190</v>
      </c>
      <c r="L2176" s="3">
        <v>190</v>
      </c>
      <c r="M2176" s="3">
        <v>0</v>
      </c>
      <c r="N2176" s="3">
        <v>0</v>
      </c>
      <c r="O2176" s="3" t="str">
        <f t="shared" si="66"/>
        <v>2021</v>
      </c>
      <c r="P2176" s="3" t="str">
        <f t="shared" si="67"/>
        <v>07</v>
      </c>
      <c r="Q2176" s="3" t="s">
        <v>22</v>
      </c>
      <c r="R2176" s="5" t="s">
        <v>23</v>
      </c>
      <c r="T2176" s="3"/>
      <c r="U2176" s="3"/>
      <c r="V2176" s="3"/>
      <c r="W2176" s="3"/>
      <c r="X2176" s="3"/>
      <c r="Y2176" s="3"/>
      <c r="Z2176" s="3"/>
      <c r="AA2176" s="3"/>
      <c r="AB2176" s="3"/>
      <c r="AC2176" s="3"/>
      <c r="AD2176" s="3"/>
      <c r="AE2176"/>
      <c r="AF2176"/>
    </row>
    <row r="2177" spans="1:32" s="5" customFormat="1" x14ac:dyDescent="0.25">
      <c r="A2177" s="5" t="s">
        <v>198</v>
      </c>
      <c r="B2177" s="5" t="s">
        <v>19</v>
      </c>
      <c r="C2177" s="5" t="s">
        <v>30</v>
      </c>
      <c r="D2177" s="5" t="s">
        <v>31</v>
      </c>
      <c r="E2177" s="3">
        <v>2</v>
      </c>
      <c r="F2177" s="3">
        <v>1.0731628E-3</v>
      </c>
      <c r="G2177" s="3">
        <v>80</v>
      </c>
      <c r="H2177" s="3">
        <v>2.0135999999999998E-4</v>
      </c>
      <c r="I2177" s="3">
        <v>72.8</v>
      </c>
      <c r="J2177" s="3">
        <v>2.012265E-4</v>
      </c>
      <c r="K2177" s="3">
        <v>10</v>
      </c>
      <c r="L2177" s="3">
        <v>10</v>
      </c>
      <c r="M2177" s="3">
        <v>0</v>
      </c>
      <c r="N2177" s="3">
        <v>0</v>
      </c>
      <c r="O2177" s="3" t="str">
        <f t="shared" si="66"/>
        <v>2021</v>
      </c>
      <c r="P2177" s="3" t="str">
        <f t="shared" si="67"/>
        <v>07</v>
      </c>
      <c r="Q2177" s="3" t="s">
        <v>22</v>
      </c>
      <c r="R2177" s="5" t="s">
        <v>23</v>
      </c>
      <c r="T2177" s="3"/>
      <c r="U2177" s="3"/>
      <c r="V2177" s="3"/>
      <c r="W2177" s="3"/>
      <c r="X2177" s="3"/>
      <c r="Y2177" s="3"/>
      <c r="Z2177" s="3"/>
      <c r="AA2177" s="3"/>
      <c r="AB2177" s="3"/>
      <c r="AC2177" s="3"/>
      <c r="AD2177" s="3"/>
      <c r="AE2177"/>
      <c r="AF2177"/>
    </row>
    <row r="2178" spans="1:32" s="5" customFormat="1" x14ac:dyDescent="0.25">
      <c r="A2178" s="5" t="s">
        <v>198</v>
      </c>
      <c r="B2178" s="5" t="s">
        <v>19</v>
      </c>
      <c r="C2178" s="5" t="s">
        <v>30</v>
      </c>
      <c r="D2178" s="5" t="s">
        <v>31</v>
      </c>
      <c r="E2178" s="3">
        <v>1</v>
      </c>
      <c r="F2178" s="3">
        <v>5.3658139999999998E-4</v>
      </c>
      <c r="G2178" s="3">
        <v>40</v>
      </c>
      <c r="H2178" s="3">
        <v>1.0067999999999999E-4</v>
      </c>
      <c r="I2178" s="3">
        <v>36.4</v>
      </c>
      <c r="J2178" s="3">
        <v>1.0061319999999998E-4</v>
      </c>
      <c r="K2178" s="3">
        <v>5</v>
      </c>
      <c r="L2178" s="3">
        <v>5</v>
      </c>
      <c r="M2178" s="3">
        <v>0</v>
      </c>
      <c r="N2178" s="3">
        <v>0</v>
      </c>
      <c r="O2178" s="3" t="str">
        <f t="shared" si="66"/>
        <v>2021</v>
      </c>
      <c r="P2178" s="3" t="str">
        <f t="shared" si="67"/>
        <v>07</v>
      </c>
      <c r="Q2178" s="3" t="s">
        <v>33</v>
      </c>
      <c r="R2178" s="5" t="s">
        <v>23</v>
      </c>
      <c r="T2178" s="3"/>
      <c r="U2178" s="3"/>
      <c r="V2178" s="3"/>
      <c r="W2178" s="3"/>
      <c r="X2178" s="3"/>
      <c r="Y2178" s="3"/>
      <c r="Z2178" s="3"/>
      <c r="AA2178" s="3"/>
      <c r="AB2178" s="3"/>
      <c r="AC2178" s="3"/>
      <c r="AD2178" s="3"/>
      <c r="AE2178"/>
      <c r="AF2178"/>
    </row>
    <row r="2179" spans="1:32" s="5" customFormat="1" x14ac:dyDescent="0.25">
      <c r="A2179" s="5" t="s">
        <v>198</v>
      </c>
      <c r="B2179" s="5" t="s">
        <v>19</v>
      </c>
      <c r="C2179" s="5" t="s">
        <v>30</v>
      </c>
      <c r="D2179" s="5" t="s">
        <v>31</v>
      </c>
      <c r="E2179" s="3">
        <v>1</v>
      </c>
      <c r="F2179" s="3">
        <v>5.3658139999999998E-4</v>
      </c>
      <c r="G2179" s="3">
        <v>40</v>
      </c>
      <c r="H2179" s="3">
        <v>1.0067999999999999E-4</v>
      </c>
      <c r="I2179" s="3">
        <v>36.4</v>
      </c>
      <c r="J2179" s="3">
        <v>1.0061319999999998E-4</v>
      </c>
      <c r="K2179" s="3">
        <v>5</v>
      </c>
      <c r="L2179" s="3">
        <v>5</v>
      </c>
      <c r="M2179" s="3">
        <v>0</v>
      </c>
      <c r="N2179" s="3">
        <v>0</v>
      </c>
      <c r="O2179" s="3" t="str">
        <f t="shared" ref="O2179:O2242" si="68">MID(A2179,4,4)</f>
        <v>2021</v>
      </c>
      <c r="P2179" s="3" t="str">
        <f t="shared" ref="P2179:P2242" si="69">LEFT(A2179,2)</f>
        <v>07</v>
      </c>
      <c r="Q2179" s="3" t="s">
        <v>33</v>
      </c>
      <c r="R2179" s="5" t="s">
        <v>23</v>
      </c>
      <c r="T2179" s="3"/>
      <c r="U2179" s="3"/>
      <c r="V2179" s="3"/>
      <c r="W2179" s="3"/>
      <c r="X2179" s="3"/>
      <c r="Y2179" s="3"/>
      <c r="Z2179" s="3"/>
      <c r="AA2179" s="3"/>
      <c r="AB2179" s="3"/>
      <c r="AC2179" s="3"/>
      <c r="AD2179" s="3"/>
      <c r="AE2179"/>
      <c r="AF2179"/>
    </row>
    <row r="2180" spans="1:32" s="5" customFormat="1" x14ac:dyDescent="0.25">
      <c r="A2180" s="5" t="s">
        <v>198</v>
      </c>
      <c r="B2180" s="5" t="s">
        <v>19</v>
      </c>
      <c r="C2180" s="5" t="s">
        <v>30</v>
      </c>
      <c r="D2180" s="5" t="s">
        <v>31</v>
      </c>
      <c r="E2180" s="3">
        <v>7</v>
      </c>
      <c r="F2180" s="3">
        <v>3.7560697999999997E-3</v>
      </c>
      <c r="G2180" s="3">
        <v>280</v>
      </c>
      <c r="H2180" s="3">
        <v>7.0476000000000013E-4</v>
      </c>
      <c r="I2180" s="3">
        <v>254.8</v>
      </c>
      <c r="J2180" s="3">
        <v>7.0429269999999994E-4</v>
      </c>
      <c r="K2180" s="3">
        <v>35</v>
      </c>
      <c r="L2180" s="3">
        <v>35</v>
      </c>
      <c r="M2180" s="3">
        <v>0</v>
      </c>
      <c r="N2180" s="3">
        <v>0</v>
      </c>
      <c r="O2180" s="3" t="str">
        <f t="shared" si="68"/>
        <v>2021</v>
      </c>
      <c r="P2180" s="3" t="str">
        <f t="shared" si="69"/>
        <v>07</v>
      </c>
      <c r="Q2180" s="3" t="s">
        <v>32</v>
      </c>
      <c r="R2180" s="5" t="s">
        <v>23</v>
      </c>
      <c r="T2180" s="3"/>
      <c r="U2180" s="3"/>
      <c r="V2180" s="3"/>
      <c r="W2180" s="3"/>
      <c r="X2180" s="3"/>
      <c r="Y2180" s="3"/>
      <c r="Z2180" s="3"/>
      <c r="AA2180" s="3"/>
      <c r="AB2180" s="3"/>
      <c r="AC2180" s="3"/>
      <c r="AD2180" s="3"/>
      <c r="AE2180"/>
      <c r="AF2180"/>
    </row>
    <row r="2181" spans="1:32" s="5" customFormat="1" x14ac:dyDescent="0.25">
      <c r="A2181" s="5" t="s">
        <v>198</v>
      </c>
      <c r="B2181" s="5" t="s">
        <v>19</v>
      </c>
      <c r="C2181" s="5" t="s">
        <v>34</v>
      </c>
      <c r="D2181" s="5" t="s">
        <v>35</v>
      </c>
      <c r="E2181" s="3">
        <v>2</v>
      </c>
      <c r="F2181" s="3">
        <v>1.0731628E-3</v>
      </c>
      <c r="G2181" s="3">
        <v>162</v>
      </c>
      <c r="H2181" s="3">
        <v>4.0775400000000003E-4</v>
      </c>
      <c r="I2181" s="3">
        <v>147.42000000000002</v>
      </c>
      <c r="J2181" s="3">
        <v>4.0748360000000003E-4</v>
      </c>
      <c r="K2181" s="3">
        <v>20</v>
      </c>
      <c r="L2181" s="3">
        <v>20</v>
      </c>
      <c r="M2181" s="3">
        <v>0</v>
      </c>
      <c r="N2181" s="3">
        <v>0</v>
      </c>
      <c r="O2181" s="3" t="str">
        <f t="shared" si="68"/>
        <v>2021</v>
      </c>
      <c r="P2181" s="3" t="str">
        <f t="shared" si="69"/>
        <v>07</v>
      </c>
      <c r="Q2181" s="3" t="s">
        <v>22</v>
      </c>
      <c r="R2181" s="5" t="s">
        <v>23</v>
      </c>
      <c r="T2181" s="3"/>
      <c r="U2181" s="3"/>
      <c r="V2181" s="3"/>
      <c r="W2181" s="3"/>
      <c r="X2181" s="3"/>
      <c r="Y2181" s="3"/>
      <c r="Z2181" s="3"/>
      <c r="AA2181" s="3"/>
      <c r="AB2181" s="3"/>
      <c r="AC2181" s="3"/>
      <c r="AD2181" s="3"/>
      <c r="AE2181"/>
      <c r="AF2181"/>
    </row>
    <row r="2182" spans="1:32" s="5" customFormat="1" x14ac:dyDescent="0.25">
      <c r="A2182" s="5" t="s">
        <v>198</v>
      </c>
      <c r="B2182" s="5" t="s">
        <v>19</v>
      </c>
      <c r="C2182" s="5" t="s">
        <v>34</v>
      </c>
      <c r="D2182" s="5" t="s">
        <v>35</v>
      </c>
      <c r="E2182" s="3">
        <v>1</v>
      </c>
      <c r="F2182" s="3">
        <v>5.3658139999999998E-4</v>
      </c>
      <c r="G2182" s="3">
        <v>81</v>
      </c>
      <c r="H2182" s="3">
        <v>2.0387700000000001E-4</v>
      </c>
      <c r="I2182" s="3">
        <v>73.710000000000008</v>
      </c>
      <c r="J2182" s="3">
        <v>2.0374180000000001E-4</v>
      </c>
      <c r="K2182" s="3">
        <v>10</v>
      </c>
      <c r="L2182" s="3">
        <v>10</v>
      </c>
      <c r="M2182" s="3">
        <v>0</v>
      </c>
      <c r="N2182" s="3">
        <v>0</v>
      </c>
      <c r="O2182" s="3" t="str">
        <f t="shared" si="68"/>
        <v>2021</v>
      </c>
      <c r="P2182" s="3" t="str">
        <f t="shared" si="69"/>
        <v>07</v>
      </c>
      <c r="Q2182" s="3" t="s">
        <v>22</v>
      </c>
      <c r="R2182" s="5" t="s">
        <v>23</v>
      </c>
      <c r="T2182" s="3"/>
      <c r="U2182" s="3"/>
      <c r="V2182" s="3"/>
      <c r="W2182" s="3"/>
      <c r="X2182" s="3"/>
      <c r="Y2182" s="3"/>
      <c r="Z2182" s="3"/>
      <c r="AA2182" s="3"/>
      <c r="AB2182" s="3"/>
      <c r="AC2182" s="3"/>
      <c r="AD2182" s="3"/>
      <c r="AE2182"/>
      <c r="AF2182"/>
    </row>
    <row r="2183" spans="1:32" s="5" customFormat="1" x14ac:dyDescent="0.25">
      <c r="A2183" s="5" t="s">
        <v>198</v>
      </c>
      <c r="B2183" s="5" t="s">
        <v>19</v>
      </c>
      <c r="C2183" s="5" t="s">
        <v>34</v>
      </c>
      <c r="D2183" s="5" t="s">
        <v>35</v>
      </c>
      <c r="E2183" s="3">
        <v>28</v>
      </c>
      <c r="F2183" s="3">
        <v>1.5024279199999999E-2</v>
      </c>
      <c r="G2183" s="3">
        <v>2268</v>
      </c>
      <c r="H2183" s="3">
        <v>5.708556E-3</v>
      </c>
      <c r="I2183" s="3">
        <v>2063.88</v>
      </c>
      <c r="J2183" s="3">
        <v>5.704770700000002E-3</v>
      </c>
      <c r="K2183" s="3">
        <v>280</v>
      </c>
      <c r="L2183" s="3">
        <v>280</v>
      </c>
      <c r="M2183" s="3">
        <v>0</v>
      </c>
      <c r="N2183" s="3">
        <v>0</v>
      </c>
      <c r="O2183" s="3" t="str">
        <f t="shared" si="68"/>
        <v>2021</v>
      </c>
      <c r="P2183" s="3" t="str">
        <f t="shared" si="69"/>
        <v>07</v>
      </c>
      <c r="Q2183" s="3" t="s">
        <v>22</v>
      </c>
      <c r="R2183" s="5" t="s">
        <v>23</v>
      </c>
      <c r="T2183" s="3"/>
      <c r="U2183" s="3"/>
      <c r="V2183" s="3"/>
      <c r="W2183" s="3"/>
      <c r="X2183" s="3"/>
      <c r="Y2183" s="3"/>
      <c r="Z2183" s="3"/>
      <c r="AA2183" s="3"/>
      <c r="AB2183" s="3"/>
      <c r="AC2183" s="3"/>
      <c r="AD2183" s="3"/>
      <c r="AE2183"/>
      <c r="AF2183"/>
    </row>
    <row r="2184" spans="1:32" s="5" customFormat="1" x14ac:dyDescent="0.25">
      <c r="A2184" s="5" t="s">
        <v>198</v>
      </c>
      <c r="B2184" s="5" t="s">
        <v>19</v>
      </c>
      <c r="C2184" s="5" t="s">
        <v>36</v>
      </c>
      <c r="D2184" s="5" t="s">
        <v>37</v>
      </c>
      <c r="E2184" s="3">
        <v>19</v>
      </c>
      <c r="F2184" s="3">
        <v>1.0195046599999997E-2</v>
      </c>
      <c r="G2184" s="3">
        <v>4617</v>
      </c>
      <c r="H2184" s="3">
        <v>1.1620988999999997E-2</v>
      </c>
      <c r="I2184" s="3">
        <v>4201.4699999999993</v>
      </c>
      <c r="J2184" s="3">
        <v>1.1613283199999998E-2</v>
      </c>
      <c r="K2184" s="3">
        <v>570</v>
      </c>
      <c r="L2184" s="3">
        <v>570</v>
      </c>
      <c r="M2184" s="3">
        <v>0</v>
      </c>
      <c r="N2184" s="3">
        <v>0</v>
      </c>
      <c r="O2184" s="3" t="str">
        <f t="shared" si="68"/>
        <v>2021</v>
      </c>
      <c r="P2184" s="3" t="str">
        <f t="shared" si="69"/>
        <v>07</v>
      </c>
      <c r="Q2184" s="3" t="s">
        <v>22</v>
      </c>
      <c r="R2184" s="5" t="s">
        <v>23</v>
      </c>
      <c r="T2184" s="3"/>
      <c r="U2184" s="3"/>
      <c r="V2184" s="3"/>
      <c r="W2184" s="3"/>
      <c r="X2184" s="3"/>
      <c r="Y2184" s="3"/>
      <c r="Z2184" s="3"/>
      <c r="AA2184" s="3"/>
      <c r="AB2184" s="3"/>
      <c r="AC2184" s="3"/>
      <c r="AD2184" s="3"/>
      <c r="AE2184"/>
      <c r="AF2184"/>
    </row>
    <row r="2185" spans="1:32" s="5" customFormat="1" x14ac:dyDescent="0.25">
      <c r="A2185" s="5" t="s">
        <v>198</v>
      </c>
      <c r="B2185" s="5" t="s">
        <v>19</v>
      </c>
      <c r="C2185" s="5" t="s">
        <v>36</v>
      </c>
      <c r="D2185" s="5" t="s">
        <v>37</v>
      </c>
      <c r="E2185" s="3">
        <v>306</v>
      </c>
      <c r="F2185" s="3">
        <v>0.16419390839999998</v>
      </c>
      <c r="G2185" s="3">
        <v>74358</v>
      </c>
      <c r="H2185" s="3">
        <v>0.18715908600000003</v>
      </c>
      <c r="I2185" s="3">
        <v>67665.78</v>
      </c>
      <c r="J2185" s="3">
        <v>0.1870349825</v>
      </c>
      <c r="K2185" s="3">
        <v>9180</v>
      </c>
      <c r="L2185" s="3">
        <v>9180</v>
      </c>
      <c r="M2185" s="3">
        <v>0</v>
      </c>
      <c r="N2185" s="3">
        <v>0</v>
      </c>
      <c r="O2185" s="3" t="str">
        <f t="shared" si="68"/>
        <v>2021</v>
      </c>
      <c r="P2185" s="3" t="str">
        <f t="shared" si="69"/>
        <v>07</v>
      </c>
      <c r="Q2185" s="3" t="s">
        <v>22</v>
      </c>
      <c r="R2185" s="5" t="s">
        <v>23</v>
      </c>
      <c r="T2185" s="3"/>
      <c r="U2185" s="3"/>
      <c r="V2185" s="3"/>
      <c r="W2185" s="3"/>
      <c r="X2185" s="3"/>
      <c r="Y2185" s="3"/>
      <c r="Z2185" s="3"/>
      <c r="AA2185" s="3"/>
      <c r="AB2185" s="3"/>
      <c r="AC2185" s="3"/>
      <c r="AD2185" s="3"/>
      <c r="AE2185"/>
      <c r="AF2185"/>
    </row>
    <row r="2186" spans="1:32" s="5" customFormat="1" x14ac:dyDescent="0.25">
      <c r="A2186" s="5" t="s">
        <v>198</v>
      </c>
      <c r="B2186" s="5" t="s">
        <v>19</v>
      </c>
      <c r="C2186" s="5" t="s">
        <v>36</v>
      </c>
      <c r="D2186" s="5" t="s">
        <v>37</v>
      </c>
      <c r="E2186" s="3">
        <v>49</v>
      </c>
      <c r="F2186" s="3">
        <v>2.6292488600000007E-2</v>
      </c>
      <c r="G2186" s="3">
        <v>11907</v>
      </c>
      <c r="H2186" s="3">
        <v>2.9969919000000001E-2</v>
      </c>
      <c r="I2186" s="3">
        <v>10835.369999999999</v>
      </c>
      <c r="J2186" s="3">
        <v>2.9950046200000004E-2</v>
      </c>
      <c r="K2186" s="3">
        <v>1470</v>
      </c>
      <c r="L2186" s="3">
        <v>1470</v>
      </c>
      <c r="M2186" s="3">
        <v>0</v>
      </c>
      <c r="N2186" s="3">
        <v>0</v>
      </c>
      <c r="O2186" s="3" t="str">
        <f t="shared" si="68"/>
        <v>2021</v>
      </c>
      <c r="P2186" s="3" t="str">
        <f t="shared" si="69"/>
        <v>07</v>
      </c>
      <c r="Q2186" s="3" t="s">
        <v>22</v>
      </c>
      <c r="R2186" s="5" t="s">
        <v>23</v>
      </c>
      <c r="T2186" s="3"/>
      <c r="U2186" s="3"/>
      <c r="V2186" s="3"/>
      <c r="W2186" s="3"/>
      <c r="X2186" s="3"/>
      <c r="Y2186" s="3"/>
      <c r="Z2186" s="3"/>
      <c r="AA2186" s="3"/>
      <c r="AB2186" s="3"/>
      <c r="AC2186" s="3"/>
      <c r="AD2186" s="3"/>
      <c r="AE2186"/>
      <c r="AF2186"/>
    </row>
    <row r="2187" spans="1:32" s="5" customFormat="1" x14ac:dyDescent="0.25">
      <c r="A2187" s="5" t="s">
        <v>198</v>
      </c>
      <c r="B2187" s="5" t="s">
        <v>19</v>
      </c>
      <c r="C2187" s="5" t="s">
        <v>36</v>
      </c>
      <c r="D2187" s="5" t="s">
        <v>37</v>
      </c>
      <c r="E2187" s="3">
        <v>1</v>
      </c>
      <c r="F2187" s="3">
        <v>5.3658139999999998E-4</v>
      </c>
      <c r="G2187" s="3">
        <v>243</v>
      </c>
      <c r="H2187" s="3">
        <v>6.1163100000000007E-4</v>
      </c>
      <c r="I2187" s="3">
        <v>221.13000000000002</v>
      </c>
      <c r="J2187" s="3">
        <v>6.1122539999999999E-4</v>
      </c>
      <c r="K2187" s="3">
        <v>30</v>
      </c>
      <c r="L2187" s="3">
        <v>30</v>
      </c>
      <c r="M2187" s="3">
        <v>0</v>
      </c>
      <c r="N2187" s="3">
        <v>0</v>
      </c>
      <c r="O2187" s="3" t="str">
        <f t="shared" si="68"/>
        <v>2021</v>
      </c>
      <c r="P2187" s="3" t="str">
        <f t="shared" si="69"/>
        <v>07</v>
      </c>
      <c r="Q2187" s="3" t="s">
        <v>33</v>
      </c>
      <c r="R2187" s="5" t="s">
        <v>23</v>
      </c>
      <c r="T2187" s="3"/>
      <c r="U2187" s="3"/>
      <c r="V2187" s="3"/>
      <c r="W2187" s="3"/>
      <c r="X2187" s="3"/>
      <c r="Y2187" s="3"/>
      <c r="Z2187" s="3"/>
      <c r="AA2187" s="3"/>
      <c r="AB2187" s="3"/>
      <c r="AC2187" s="3"/>
      <c r="AD2187" s="3"/>
      <c r="AE2187"/>
      <c r="AF2187"/>
    </row>
    <row r="2188" spans="1:32" s="5" customFormat="1" x14ac:dyDescent="0.25">
      <c r="A2188" s="5" t="s">
        <v>198</v>
      </c>
      <c r="B2188" s="5" t="s">
        <v>19</v>
      </c>
      <c r="C2188" s="5" t="s">
        <v>36</v>
      </c>
      <c r="D2188" s="5" t="s">
        <v>37</v>
      </c>
      <c r="E2188" s="3">
        <v>1</v>
      </c>
      <c r="F2188" s="3">
        <v>5.3658139999999998E-4</v>
      </c>
      <c r="G2188" s="3">
        <v>243</v>
      </c>
      <c r="H2188" s="3">
        <v>6.1163100000000007E-4</v>
      </c>
      <c r="I2188" s="3">
        <v>221.13000000000002</v>
      </c>
      <c r="J2188" s="3">
        <v>6.1122539999999999E-4</v>
      </c>
      <c r="K2188" s="3">
        <v>30</v>
      </c>
      <c r="L2188" s="3">
        <v>30</v>
      </c>
      <c r="M2188" s="3">
        <v>0</v>
      </c>
      <c r="N2188" s="3">
        <v>0</v>
      </c>
      <c r="O2188" s="3" t="str">
        <f t="shared" si="68"/>
        <v>2021</v>
      </c>
      <c r="P2188" s="3" t="str">
        <f t="shared" si="69"/>
        <v>07</v>
      </c>
      <c r="Q2188" s="3" t="s">
        <v>33</v>
      </c>
      <c r="R2188" s="5" t="s">
        <v>23</v>
      </c>
      <c r="T2188" s="3"/>
      <c r="U2188" s="3"/>
      <c r="V2188" s="3"/>
      <c r="W2188" s="3"/>
      <c r="X2188" s="3"/>
      <c r="Y2188" s="3"/>
      <c r="Z2188" s="3"/>
      <c r="AA2188" s="3"/>
      <c r="AB2188" s="3"/>
      <c r="AC2188" s="3"/>
      <c r="AD2188" s="3"/>
      <c r="AE2188"/>
      <c r="AF2188"/>
    </row>
    <row r="2189" spans="1:32" s="5" customFormat="1" x14ac:dyDescent="0.25">
      <c r="A2189" s="5" t="s">
        <v>198</v>
      </c>
      <c r="B2189" s="5" t="s">
        <v>19</v>
      </c>
      <c r="C2189" s="5" t="s">
        <v>36</v>
      </c>
      <c r="D2189" s="5" t="s">
        <v>37</v>
      </c>
      <c r="E2189" s="3">
        <v>1</v>
      </c>
      <c r="F2189" s="3">
        <v>5.3658139999999998E-4</v>
      </c>
      <c r="G2189" s="3">
        <v>243</v>
      </c>
      <c r="H2189" s="3">
        <v>6.1163100000000007E-4</v>
      </c>
      <c r="I2189" s="3">
        <v>221.13000000000002</v>
      </c>
      <c r="J2189" s="3">
        <v>6.1122539999999999E-4</v>
      </c>
      <c r="K2189" s="3">
        <v>30</v>
      </c>
      <c r="L2189" s="3">
        <v>30</v>
      </c>
      <c r="M2189" s="3">
        <v>0</v>
      </c>
      <c r="N2189" s="3">
        <v>0</v>
      </c>
      <c r="O2189" s="3" t="str">
        <f t="shared" si="68"/>
        <v>2021</v>
      </c>
      <c r="P2189" s="3" t="str">
        <f t="shared" si="69"/>
        <v>07</v>
      </c>
      <c r="Q2189" s="3" t="s">
        <v>22</v>
      </c>
      <c r="R2189" s="5" t="s">
        <v>29</v>
      </c>
      <c r="T2189" s="3"/>
      <c r="U2189" s="3"/>
      <c r="V2189" s="3"/>
      <c r="W2189" s="3"/>
      <c r="X2189" s="3"/>
      <c r="Y2189" s="3"/>
      <c r="Z2189" s="3"/>
      <c r="AA2189" s="3"/>
      <c r="AB2189" s="3"/>
      <c r="AC2189" s="3"/>
      <c r="AD2189" s="3"/>
      <c r="AE2189"/>
      <c r="AF2189"/>
    </row>
    <row r="2190" spans="1:32" s="5" customFormat="1" x14ac:dyDescent="0.25">
      <c r="A2190" s="5" t="s">
        <v>198</v>
      </c>
      <c r="B2190" s="5" t="s">
        <v>19</v>
      </c>
      <c r="C2190" s="5" t="s">
        <v>38</v>
      </c>
      <c r="D2190" s="5" t="s">
        <v>39</v>
      </c>
      <c r="E2190" s="3">
        <v>2</v>
      </c>
      <c r="F2190" s="3">
        <v>1.0731628E-3</v>
      </c>
      <c r="G2190" s="3">
        <v>486</v>
      </c>
      <c r="H2190" s="3">
        <v>1.2232620000000001E-3</v>
      </c>
      <c r="I2190" s="3">
        <v>442.26000000000005</v>
      </c>
      <c r="J2190" s="3">
        <v>1.2224509000000002E-3</v>
      </c>
      <c r="K2190" s="3">
        <v>60</v>
      </c>
      <c r="L2190" s="3">
        <v>60</v>
      </c>
      <c r="M2190" s="3">
        <v>0</v>
      </c>
      <c r="N2190" s="3">
        <v>0</v>
      </c>
      <c r="O2190" s="3" t="str">
        <f t="shared" si="68"/>
        <v>2021</v>
      </c>
      <c r="P2190" s="3" t="str">
        <f t="shared" si="69"/>
        <v>07</v>
      </c>
      <c r="Q2190" s="3" t="s">
        <v>22</v>
      </c>
      <c r="R2190" s="5" t="s">
        <v>23</v>
      </c>
      <c r="T2190" s="3"/>
      <c r="U2190" s="3"/>
      <c r="V2190" s="3"/>
      <c r="W2190" s="3"/>
      <c r="X2190" s="3"/>
      <c r="Y2190" s="3"/>
      <c r="Z2190" s="3"/>
      <c r="AA2190" s="3"/>
      <c r="AB2190" s="3"/>
      <c r="AC2190" s="3"/>
      <c r="AD2190" s="3"/>
      <c r="AE2190"/>
      <c r="AF2190"/>
    </row>
    <row r="2191" spans="1:32" s="5" customFormat="1" x14ac:dyDescent="0.25">
      <c r="A2191" s="5" t="s">
        <v>198</v>
      </c>
      <c r="B2191" s="5" t="s">
        <v>19</v>
      </c>
      <c r="C2191" s="5" t="s">
        <v>40</v>
      </c>
      <c r="D2191" s="5" t="s">
        <v>41</v>
      </c>
      <c r="E2191" s="3">
        <v>50</v>
      </c>
      <c r="F2191" s="3">
        <v>2.682907E-2</v>
      </c>
      <c r="G2191" s="3">
        <v>0</v>
      </c>
      <c r="H2191" s="3">
        <v>0</v>
      </c>
      <c r="I2191" s="3">
        <v>0</v>
      </c>
      <c r="J2191" s="3">
        <v>0</v>
      </c>
      <c r="K2191" s="3">
        <v>0</v>
      </c>
      <c r="L2191" s="3">
        <v>0</v>
      </c>
      <c r="M2191" s="3">
        <v>2050</v>
      </c>
      <c r="N2191" s="3">
        <v>0</v>
      </c>
      <c r="O2191" s="3" t="str">
        <f t="shared" si="68"/>
        <v>2021</v>
      </c>
      <c r="P2191" s="3" t="str">
        <f t="shared" si="69"/>
        <v>07</v>
      </c>
      <c r="Q2191" s="3" t="s">
        <v>22</v>
      </c>
      <c r="R2191" s="5" t="s">
        <v>23</v>
      </c>
      <c r="T2191" s="3"/>
      <c r="U2191" s="3"/>
      <c r="V2191" s="3"/>
      <c r="W2191" s="3"/>
      <c r="X2191" s="3"/>
      <c r="Y2191" s="3"/>
      <c r="Z2191" s="3"/>
      <c r="AA2191" s="3"/>
      <c r="AB2191" s="3"/>
      <c r="AC2191" s="3"/>
      <c r="AD2191" s="3"/>
      <c r="AE2191"/>
      <c r="AF2191"/>
    </row>
    <row r="2192" spans="1:32" s="5" customFormat="1" x14ac:dyDescent="0.25">
      <c r="A2192" s="5" t="s">
        <v>198</v>
      </c>
      <c r="B2192" s="5" t="s">
        <v>19</v>
      </c>
      <c r="C2192" s="5" t="s">
        <v>40</v>
      </c>
      <c r="D2192" s="5" t="s">
        <v>41</v>
      </c>
      <c r="E2192" s="3">
        <v>295</v>
      </c>
      <c r="F2192" s="3">
        <v>0.15829151300000002</v>
      </c>
      <c r="G2192" s="3">
        <v>0</v>
      </c>
      <c r="H2192" s="3">
        <v>0</v>
      </c>
      <c r="I2192" s="3">
        <v>0</v>
      </c>
      <c r="J2192" s="3">
        <v>0</v>
      </c>
      <c r="K2192" s="3">
        <v>0</v>
      </c>
      <c r="L2192" s="3">
        <v>0</v>
      </c>
      <c r="M2192" s="3">
        <v>12095</v>
      </c>
      <c r="N2192" s="3">
        <v>0</v>
      </c>
      <c r="O2192" s="3" t="str">
        <f t="shared" si="68"/>
        <v>2021</v>
      </c>
      <c r="P2192" s="3" t="str">
        <f t="shared" si="69"/>
        <v>07</v>
      </c>
      <c r="Q2192" s="3" t="s">
        <v>22</v>
      </c>
      <c r="R2192" s="5" t="s">
        <v>23</v>
      </c>
      <c r="T2192" s="3"/>
      <c r="U2192" s="3"/>
      <c r="V2192" s="3"/>
      <c r="W2192" s="3"/>
      <c r="X2192" s="3"/>
      <c r="Y2192" s="3"/>
      <c r="Z2192" s="3"/>
      <c r="AA2192" s="3"/>
      <c r="AB2192" s="3"/>
      <c r="AC2192" s="3"/>
      <c r="AD2192" s="3"/>
      <c r="AE2192"/>
      <c r="AF2192"/>
    </row>
    <row r="2193" spans="1:32" s="5" customFormat="1" x14ac:dyDescent="0.25">
      <c r="A2193" s="5" t="s">
        <v>198</v>
      </c>
      <c r="B2193" s="5" t="s">
        <v>19</v>
      </c>
      <c r="C2193" s="5" t="s">
        <v>40</v>
      </c>
      <c r="D2193" s="5" t="s">
        <v>41</v>
      </c>
      <c r="E2193" s="3">
        <v>7</v>
      </c>
      <c r="F2193" s="3">
        <v>3.7560697999999997E-3</v>
      </c>
      <c r="G2193" s="3">
        <v>0</v>
      </c>
      <c r="H2193" s="3">
        <v>0</v>
      </c>
      <c r="I2193" s="3">
        <v>0</v>
      </c>
      <c r="J2193" s="3">
        <v>0</v>
      </c>
      <c r="K2193" s="3">
        <v>0</v>
      </c>
      <c r="L2193" s="3">
        <v>0</v>
      </c>
      <c r="M2193" s="3">
        <v>287</v>
      </c>
      <c r="N2193" s="3">
        <v>0</v>
      </c>
      <c r="O2193" s="3" t="str">
        <f t="shared" si="68"/>
        <v>2021</v>
      </c>
      <c r="P2193" s="3" t="str">
        <f t="shared" si="69"/>
        <v>07</v>
      </c>
      <c r="Q2193" s="3" t="s">
        <v>22</v>
      </c>
      <c r="R2193" s="5" t="s">
        <v>23</v>
      </c>
      <c r="T2193" s="3"/>
      <c r="U2193" s="3"/>
      <c r="V2193" s="3"/>
      <c r="W2193" s="3"/>
      <c r="X2193" s="3"/>
      <c r="Y2193" s="3"/>
      <c r="Z2193" s="3"/>
      <c r="AA2193" s="3"/>
      <c r="AB2193" s="3"/>
      <c r="AC2193" s="3"/>
      <c r="AD2193" s="3"/>
      <c r="AE2193"/>
      <c r="AF2193"/>
    </row>
    <row r="2194" spans="1:32" s="5" customFormat="1" x14ac:dyDescent="0.25">
      <c r="A2194" s="5" t="s">
        <v>198</v>
      </c>
      <c r="B2194" s="5" t="s">
        <v>19</v>
      </c>
      <c r="C2194" s="5" t="s">
        <v>40</v>
      </c>
      <c r="D2194" s="5" t="s">
        <v>41</v>
      </c>
      <c r="E2194" s="3">
        <v>1</v>
      </c>
      <c r="F2194" s="3">
        <v>5.3658139999999998E-4</v>
      </c>
      <c r="G2194" s="3">
        <v>0</v>
      </c>
      <c r="H2194" s="3">
        <v>0</v>
      </c>
      <c r="I2194" s="3">
        <v>0</v>
      </c>
      <c r="J2194" s="3">
        <v>0</v>
      </c>
      <c r="K2194" s="3">
        <v>0</v>
      </c>
      <c r="L2194" s="3">
        <v>0</v>
      </c>
      <c r="M2194" s="3">
        <v>41</v>
      </c>
      <c r="N2194" s="3">
        <v>0</v>
      </c>
      <c r="O2194" s="3" t="str">
        <f t="shared" si="68"/>
        <v>2021</v>
      </c>
      <c r="P2194" s="3" t="str">
        <f t="shared" si="69"/>
        <v>07</v>
      </c>
      <c r="Q2194" s="3" t="s">
        <v>22</v>
      </c>
      <c r="R2194" s="5" t="s">
        <v>29</v>
      </c>
      <c r="T2194" s="3"/>
      <c r="U2194" s="3"/>
      <c r="V2194" s="3"/>
      <c r="W2194" s="3"/>
      <c r="X2194" s="3"/>
      <c r="Y2194" s="3"/>
      <c r="Z2194" s="3"/>
      <c r="AA2194" s="3"/>
      <c r="AB2194" s="3"/>
      <c r="AC2194" s="3"/>
      <c r="AD2194" s="3"/>
      <c r="AE2194"/>
      <c r="AF2194"/>
    </row>
    <row r="2195" spans="1:32" s="5" customFormat="1" x14ac:dyDescent="0.25">
      <c r="A2195" s="5" t="s">
        <v>198</v>
      </c>
      <c r="B2195" s="5" t="s">
        <v>19</v>
      </c>
      <c r="C2195" s="5" t="s">
        <v>132</v>
      </c>
      <c r="D2195" s="5" t="s">
        <v>133</v>
      </c>
      <c r="E2195" s="3">
        <v>1</v>
      </c>
      <c r="F2195" s="3">
        <v>5.3658139999999998E-4</v>
      </c>
      <c r="G2195" s="3">
        <v>234</v>
      </c>
      <c r="H2195" s="3">
        <v>5.8897799999999998E-4</v>
      </c>
      <c r="I2195" s="3">
        <v>212.94</v>
      </c>
      <c r="J2195" s="3">
        <v>5.8858750000000007E-4</v>
      </c>
      <c r="K2195" s="3">
        <v>0</v>
      </c>
      <c r="L2195" s="3">
        <v>0</v>
      </c>
      <c r="M2195" s="3">
        <v>0</v>
      </c>
      <c r="N2195" s="3">
        <v>0</v>
      </c>
      <c r="O2195" s="3" t="str">
        <f t="shared" si="68"/>
        <v>2021</v>
      </c>
      <c r="P2195" s="3" t="str">
        <f t="shared" si="69"/>
        <v>07</v>
      </c>
      <c r="Q2195" s="3" t="s">
        <v>22</v>
      </c>
      <c r="R2195" s="5" t="s">
        <v>23</v>
      </c>
      <c r="T2195" s="3"/>
      <c r="U2195" s="3"/>
      <c r="V2195" s="3"/>
      <c r="W2195" s="3"/>
      <c r="X2195" s="3"/>
      <c r="Y2195" s="3"/>
      <c r="Z2195" s="3"/>
      <c r="AA2195" s="3"/>
      <c r="AB2195" s="3"/>
      <c r="AC2195" s="3"/>
      <c r="AD2195" s="3"/>
      <c r="AE2195"/>
      <c r="AF2195"/>
    </row>
    <row r="2196" spans="1:32" s="5" customFormat="1" x14ac:dyDescent="0.25">
      <c r="A2196" s="5" t="s">
        <v>198</v>
      </c>
      <c r="B2196" s="5" t="s">
        <v>19</v>
      </c>
      <c r="C2196" s="5" t="s">
        <v>132</v>
      </c>
      <c r="D2196" s="5" t="s">
        <v>133</v>
      </c>
      <c r="E2196" s="3">
        <v>1</v>
      </c>
      <c r="F2196" s="3">
        <v>5.3658139999999998E-4</v>
      </c>
      <c r="G2196" s="3">
        <v>234</v>
      </c>
      <c r="H2196" s="3">
        <v>5.8897799999999998E-4</v>
      </c>
      <c r="I2196" s="3">
        <v>212.94</v>
      </c>
      <c r="J2196" s="3">
        <v>5.8858750000000007E-4</v>
      </c>
      <c r="K2196" s="3">
        <v>0</v>
      </c>
      <c r="L2196" s="3">
        <v>0</v>
      </c>
      <c r="M2196" s="3">
        <v>0</v>
      </c>
      <c r="N2196" s="3">
        <v>0</v>
      </c>
      <c r="O2196" s="3" t="str">
        <f t="shared" si="68"/>
        <v>2021</v>
      </c>
      <c r="P2196" s="3" t="str">
        <f t="shared" si="69"/>
        <v>07</v>
      </c>
      <c r="Q2196" s="3" t="s">
        <v>22</v>
      </c>
      <c r="R2196" s="5" t="s">
        <v>23</v>
      </c>
      <c r="T2196" s="3"/>
      <c r="U2196" s="3"/>
      <c r="V2196" s="3"/>
      <c r="W2196" s="3"/>
      <c r="X2196" s="3"/>
      <c r="Y2196" s="3"/>
      <c r="Z2196" s="3"/>
      <c r="AA2196" s="3"/>
      <c r="AB2196" s="3"/>
      <c r="AC2196" s="3"/>
      <c r="AD2196" s="3"/>
      <c r="AE2196"/>
      <c r="AF2196"/>
    </row>
    <row r="2197" spans="1:32" s="5" customFormat="1" x14ac:dyDescent="0.25">
      <c r="A2197" s="5" t="s">
        <v>198</v>
      </c>
      <c r="B2197" s="5" t="s">
        <v>19</v>
      </c>
      <c r="C2197" s="5" t="s">
        <v>42</v>
      </c>
      <c r="D2197" s="5" t="s">
        <v>43</v>
      </c>
      <c r="E2197" s="3">
        <v>51</v>
      </c>
      <c r="F2197" s="3">
        <v>2.7365651399999996E-2</v>
      </c>
      <c r="G2197" s="3">
        <v>39168</v>
      </c>
      <c r="H2197" s="3">
        <v>9.8585856000000013E-2</v>
      </c>
      <c r="I2197" s="3">
        <v>35642.879999999997</v>
      </c>
      <c r="J2197" s="3">
        <v>9.85204846E-2</v>
      </c>
      <c r="K2197" s="3">
        <v>3060</v>
      </c>
      <c r="L2197" s="3">
        <v>3060</v>
      </c>
      <c r="M2197" s="3">
        <v>0</v>
      </c>
      <c r="N2197" s="3">
        <v>0</v>
      </c>
      <c r="O2197" s="3" t="str">
        <f t="shared" si="68"/>
        <v>2021</v>
      </c>
      <c r="P2197" s="3" t="str">
        <f t="shared" si="69"/>
        <v>07</v>
      </c>
      <c r="Q2197" s="3" t="s">
        <v>22</v>
      </c>
      <c r="R2197" s="5" t="s">
        <v>23</v>
      </c>
      <c r="T2197" s="3"/>
      <c r="U2197" s="3"/>
      <c r="V2197" s="3"/>
      <c r="W2197" s="3"/>
      <c r="X2197" s="3"/>
      <c r="Y2197" s="3"/>
      <c r="Z2197" s="3"/>
      <c r="AA2197" s="3"/>
      <c r="AB2197" s="3"/>
      <c r="AC2197" s="3"/>
      <c r="AD2197" s="3"/>
      <c r="AE2197"/>
      <c r="AF2197"/>
    </row>
    <row r="2198" spans="1:32" s="5" customFormat="1" x14ac:dyDescent="0.25">
      <c r="A2198" s="5" t="s">
        <v>198</v>
      </c>
      <c r="B2198" s="5" t="s">
        <v>19</v>
      </c>
      <c r="C2198" s="5" t="s">
        <v>42</v>
      </c>
      <c r="D2198" s="5" t="s">
        <v>43</v>
      </c>
      <c r="E2198" s="3">
        <v>1</v>
      </c>
      <c r="F2198" s="3">
        <v>5.3658139999999998E-4</v>
      </c>
      <c r="G2198" s="3">
        <v>768</v>
      </c>
      <c r="H2198" s="3">
        <v>1.9330560000000001E-3</v>
      </c>
      <c r="I2198" s="3">
        <v>698.88</v>
      </c>
      <c r="J2198" s="3">
        <v>1.9317741999999999E-3</v>
      </c>
      <c r="K2198" s="3">
        <v>60</v>
      </c>
      <c r="L2198" s="3">
        <v>60</v>
      </c>
      <c r="M2198" s="3">
        <v>0</v>
      </c>
      <c r="N2198" s="3">
        <v>0</v>
      </c>
      <c r="O2198" s="3" t="str">
        <f t="shared" si="68"/>
        <v>2021</v>
      </c>
      <c r="P2198" s="3" t="str">
        <f t="shared" si="69"/>
        <v>07</v>
      </c>
      <c r="Q2198" s="3" t="s">
        <v>22</v>
      </c>
      <c r="R2198" s="5" t="s">
        <v>29</v>
      </c>
      <c r="T2198" s="3"/>
      <c r="U2198" s="3"/>
      <c r="V2198" s="3"/>
      <c r="W2198" s="3"/>
      <c r="X2198" s="3"/>
      <c r="Y2198" s="3"/>
      <c r="Z2198" s="3"/>
      <c r="AA2198" s="3"/>
      <c r="AB2198" s="3"/>
      <c r="AC2198" s="3"/>
      <c r="AD2198" s="3"/>
      <c r="AE2198"/>
      <c r="AF2198"/>
    </row>
    <row r="2199" spans="1:32" s="5" customFormat="1" x14ac:dyDescent="0.25">
      <c r="A2199" s="5" t="s">
        <v>198</v>
      </c>
      <c r="B2199" s="5" t="s">
        <v>19</v>
      </c>
      <c r="C2199" s="5" t="s">
        <v>44</v>
      </c>
      <c r="D2199" s="5" t="s">
        <v>45</v>
      </c>
      <c r="E2199" s="3">
        <v>89</v>
      </c>
      <c r="F2199" s="3">
        <v>4.7755744599999997E-2</v>
      </c>
      <c r="G2199" s="3">
        <v>45746</v>
      </c>
      <c r="H2199" s="3">
        <v>0.115142682</v>
      </c>
      <c r="I2199" s="3">
        <v>41628.86</v>
      </c>
      <c r="J2199" s="3">
        <v>0.11506633190000001</v>
      </c>
      <c r="K2199" s="3">
        <v>3560</v>
      </c>
      <c r="L2199" s="3">
        <v>3560</v>
      </c>
      <c r="M2199" s="3">
        <v>0</v>
      </c>
      <c r="N2199" s="3">
        <v>0</v>
      </c>
      <c r="O2199" s="3" t="str">
        <f t="shared" si="68"/>
        <v>2021</v>
      </c>
      <c r="P2199" s="3" t="str">
        <f t="shared" si="69"/>
        <v>07</v>
      </c>
      <c r="Q2199" s="3" t="s">
        <v>22</v>
      </c>
      <c r="R2199" s="5" t="s">
        <v>23</v>
      </c>
      <c r="T2199" s="3"/>
      <c r="U2199" s="3"/>
      <c r="V2199" s="3"/>
      <c r="W2199" s="3"/>
      <c r="X2199" s="3"/>
      <c r="Y2199" s="3"/>
      <c r="Z2199" s="3"/>
      <c r="AA2199" s="3"/>
      <c r="AB2199" s="3"/>
      <c r="AC2199" s="3"/>
      <c r="AD2199" s="3"/>
      <c r="AE2199"/>
      <c r="AF2199"/>
    </row>
    <row r="2200" spans="1:32" s="5" customFormat="1" x14ac:dyDescent="0.25">
      <c r="A2200" s="5" t="s">
        <v>198</v>
      </c>
      <c r="B2200" s="5" t="s">
        <v>19</v>
      </c>
      <c r="C2200" s="5" t="s">
        <v>46</v>
      </c>
      <c r="D2200" s="5" t="s">
        <v>47</v>
      </c>
      <c r="E2200" s="3">
        <v>164</v>
      </c>
      <c r="F2200" s="3">
        <v>8.7999349599999971E-2</v>
      </c>
      <c r="G2200" s="3">
        <v>42312</v>
      </c>
      <c r="H2200" s="3">
        <v>0.106499304</v>
      </c>
      <c r="I2200" s="3">
        <v>38503.919999999998</v>
      </c>
      <c r="J2200" s="3">
        <v>0.10642868529999998</v>
      </c>
      <c r="K2200" s="3">
        <v>3280</v>
      </c>
      <c r="L2200" s="3">
        <v>3280</v>
      </c>
      <c r="M2200" s="3">
        <v>0</v>
      </c>
      <c r="N2200" s="3">
        <v>0</v>
      </c>
      <c r="O2200" s="3" t="str">
        <f t="shared" si="68"/>
        <v>2021</v>
      </c>
      <c r="P2200" s="3" t="str">
        <f t="shared" si="69"/>
        <v>07</v>
      </c>
      <c r="Q2200" s="3" t="s">
        <v>22</v>
      </c>
      <c r="R2200" s="5" t="s">
        <v>23</v>
      </c>
      <c r="T2200" s="3"/>
      <c r="U2200" s="3"/>
      <c r="V2200" s="3"/>
      <c r="W2200" s="3"/>
      <c r="X2200" s="3"/>
      <c r="Y2200" s="3"/>
      <c r="Z2200" s="3"/>
      <c r="AA2200" s="3"/>
      <c r="AB2200" s="3"/>
      <c r="AC2200" s="3"/>
      <c r="AD2200" s="3"/>
      <c r="AE2200"/>
      <c r="AF2200"/>
    </row>
    <row r="2201" spans="1:32" s="5" customFormat="1" x14ac:dyDescent="0.25">
      <c r="A2201" s="5" t="s">
        <v>198</v>
      </c>
      <c r="B2201" s="5" t="s">
        <v>19</v>
      </c>
      <c r="C2201" s="5" t="s">
        <v>46</v>
      </c>
      <c r="D2201" s="5" t="s">
        <v>47</v>
      </c>
      <c r="E2201" s="3">
        <v>1</v>
      </c>
      <c r="F2201" s="3">
        <v>5.3658139999999998E-4</v>
      </c>
      <c r="G2201" s="3">
        <v>258</v>
      </c>
      <c r="H2201" s="3">
        <v>6.4938599999999995E-4</v>
      </c>
      <c r="I2201" s="3">
        <v>234.78000000000003</v>
      </c>
      <c r="J2201" s="3">
        <v>6.4895540000000002E-4</v>
      </c>
      <c r="K2201" s="3">
        <v>20</v>
      </c>
      <c r="L2201" s="3">
        <v>20</v>
      </c>
      <c r="M2201" s="3">
        <v>0</v>
      </c>
      <c r="N2201" s="3">
        <v>0</v>
      </c>
      <c r="O2201" s="3" t="str">
        <f t="shared" si="68"/>
        <v>2021</v>
      </c>
      <c r="P2201" s="3" t="str">
        <f t="shared" si="69"/>
        <v>07</v>
      </c>
      <c r="Q2201" s="3" t="s">
        <v>32</v>
      </c>
      <c r="R2201" s="5" t="s">
        <v>23</v>
      </c>
      <c r="T2201" s="3"/>
      <c r="U2201" s="3"/>
      <c r="V2201" s="3"/>
      <c r="W2201" s="3"/>
      <c r="X2201" s="3"/>
      <c r="Y2201" s="3"/>
      <c r="Z2201" s="3"/>
      <c r="AA2201" s="3"/>
      <c r="AB2201" s="3"/>
      <c r="AC2201" s="3"/>
      <c r="AD2201" s="3"/>
      <c r="AE2201"/>
      <c r="AF2201"/>
    </row>
    <row r="2202" spans="1:32" s="5" customFormat="1" x14ac:dyDescent="0.25">
      <c r="A2202" s="5" t="s">
        <v>198</v>
      </c>
      <c r="B2202" s="5" t="s">
        <v>19</v>
      </c>
      <c r="C2202" s="5" t="s">
        <v>48</v>
      </c>
      <c r="D2202" s="5" t="s">
        <v>49</v>
      </c>
      <c r="E2202" s="3">
        <v>41</v>
      </c>
      <c r="F2202" s="3">
        <v>2.1999837399999993E-2</v>
      </c>
      <c r="G2202" s="3">
        <v>6109</v>
      </c>
      <c r="H2202" s="3">
        <v>1.5376353000000001E-2</v>
      </c>
      <c r="I2202" s="3">
        <v>5559.1900000000005</v>
      </c>
      <c r="J2202" s="3">
        <v>1.53661571E-2</v>
      </c>
      <c r="K2202" s="3">
        <v>1230</v>
      </c>
      <c r="L2202" s="3">
        <v>205</v>
      </c>
      <c r="M2202" s="3">
        <v>0</v>
      </c>
      <c r="N2202" s="3">
        <v>0</v>
      </c>
      <c r="O2202" s="3" t="str">
        <f t="shared" si="68"/>
        <v>2021</v>
      </c>
      <c r="P2202" s="3" t="str">
        <f t="shared" si="69"/>
        <v>07</v>
      </c>
      <c r="Q2202" s="3" t="s">
        <v>22</v>
      </c>
      <c r="R2202" s="5" t="s">
        <v>23</v>
      </c>
      <c r="T2202" s="3"/>
      <c r="U2202" s="3"/>
      <c r="V2202" s="3"/>
      <c r="W2202" s="3"/>
      <c r="X2202" s="3"/>
      <c r="Y2202" s="3"/>
      <c r="Z2202" s="3"/>
      <c r="AA2202" s="3"/>
      <c r="AB2202" s="3"/>
      <c r="AC2202" s="3"/>
      <c r="AD2202" s="3"/>
      <c r="AE2202"/>
      <c r="AF2202"/>
    </row>
    <row r="2203" spans="1:32" s="5" customFormat="1" x14ac:dyDescent="0.25">
      <c r="A2203" s="5" t="s">
        <v>198</v>
      </c>
      <c r="B2203" s="5" t="s">
        <v>19</v>
      </c>
      <c r="C2203" s="5" t="s">
        <v>48</v>
      </c>
      <c r="D2203" s="5" t="s">
        <v>49</v>
      </c>
      <c r="E2203" s="3">
        <v>1</v>
      </c>
      <c r="F2203" s="3">
        <v>5.3658139999999998E-4</v>
      </c>
      <c r="G2203" s="3">
        <v>149</v>
      </c>
      <c r="H2203" s="3">
        <v>3.7503300000000004E-4</v>
      </c>
      <c r="I2203" s="3">
        <v>135.59</v>
      </c>
      <c r="J2203" s="3">
        <v>3.7478429999999996E-4</v>
      </c>
      <c r="K2203" s="3">
        <v>30</v>
      </c>
      <c r="L2203" s="3">
        <v>5</v>
      </c>
      <c r="M2203" s="3">
        <v>0</v>
      </c>
      <c r="N2203" s="3">
        <v>0</v>
      </c>
      <c r="O2203" s="3" t="str">
        <f t="shared" si="68"/>
        <v>2021</v>
      </c>
      <c r="P2203" s="3" t="str">
        <f t="shared" si="69"/>
        <v>07</v>
      </c>
      <c r="Q2203" s="3" t="s">
        <v>22</v>
      </c>
      <c r="R2203" s="5" t="s">
        <v>29</v>
      </c>
      <c r="T2203" s="3"/>
      <c r="U2203" s="3"/>
      <c r="V2203" s="3"/>
      <c r="W2203" s="3"/>
      <c r="X2203" s="3"/>
      <c r="Y2203" s="3"/>
      <c r="Z2203" s="3"/>
      <c r="AA2203" s="3"/>
      <c r="AB2203" s="3"/>
      <c r="AC2203" s="3"/>
      <c r="AD2203" s="3"/>
      <c r="AE2203"/>
      <c r="AF2203"/>
    </row>
    <row r="2204" spans="1:32" s="5" customFormat="1" x14ac:dyDescent="0.25">
      <c r="A2204" s="5" t="s">
        <v>198</v>
      </c>
      <c r="B2204" s="5" t="s">
        <v>19</v>
      </c>
      <c r="C2204" s="5" t="s">
        <v>50</v>
      </c>
      <c r="D2204" s="5" t="s">
        <v>51</v>
      </c>
      <c r="E2204" s="3">
        <v>75</v>
      </c>
      <c r="F2204" s="3">
        <v>4.0243604999999995E-2</v>
      </c>
      <c r="G2204" s="3">
        <v>10875</v>
      </c>
      <c r="H2204" s="3">
        <v>2.7372374999999997E-2</v>
      </c>
      <c r="I2204" s="3">
        <v>9896.25</v>
      </c>
      <c r="J2204" s="3">
        <v>2.7354224599999998E-2</v>
      </c>
      <c r="K2204" s="3">
        <v>750</v>
      </c>
      <c r="L2204" s="3">
        <v>750</v>
      </c>
      <c r="M2204" s="3">
        <v>0</v>
      </c>
      <c r="N2204" s="3">
        <v>0</v>
      </c>
      <c r="O2204" s="3" t="str">
        <f t="shared" si="68"/>
        <v>2021</v>
      </c>
      <c r="P2204" s="3" t="str">
        <f t="shared" si="69"/>
        <v>07</v>
      </c>
      <c r="Q2204" s="3" t="s">
        <v>22</v>
      </c>
      <c r="R2204" s="5" t="s">
        <v>23</v>
      </c>
      <c r="T2204" s="3"/>
      <c r="U2204" s="3"/>
      <c r="V2204" s="3"/>
      <c r="W2204" s="3"/>
      <c r="X2204" s="3"/>
      <c r="Y2204" s="3"/>
      <c r="Z2204" s="3"/>
      <c r="AA2204" s="3"/>
      <c r="AB2204" s="3"/>
      <c r="AC2204" s="3"/>
      <c r="AD2204" s="3"/>
      <c r="AE2204"/>
      <c r="AF2204"/>
    </row>
    <row r="2205" spans="1:32" s="5" customFormat="1" x14ac:dyDescent="0.25">
      <c r="A2205" s="5" t="s">
        <v>198</v>
      </c>
      <c r="B2205" s="5" t="s">
        <v>19</v>
      </c>
      <c r="C2205" s="5" t="s">
        <v>52</v>
      </c>
      <c r="D2205" s="5" t="s">
        <v>53</v>
      </c>
      <c r="E2205" s="3">
        <v>56</v>
      </c>
      <c r="F2205" s="3">
        <v>3.0048558399999998E-2</v>
      </c>
      <c r="G2205" s="3">
        <v>109200</v>
      </c>
      <c r="H2205" s="3">
        <v>0.2748564</v>
      </c>
      <c r="I2205" s="3">
        <v>99372</v>
      </c>
      <c r="J2205" s="3">
        <v>0.2746741452</v>
      </c>
      <c r="K2205" s="3">
        <v>6720</v>
      </c>
      <c r="L2205" s="3">
        <v>6720</v>
      </c>
      <c r="M2205" s="3">
        <v>0</v>
      </c>
      <c r="N2205" s="3">
        <v>0</v>
      </c>
      <c r="O2205" s="3" t="str">
        <f t="shared" si="68"/>
        <v>2021</v>
      </c>
      <c r="P2205" s="3" t="str">
        <f t="shared" si="69"/>
        <v>07</v>
      </c>
      <c r="Q2205" s="3" t="s">
        <v>22</v>
      </c>
      <c r="R2205" s="5" t="s">
        <v>23</v>
      </c>
      <c r="T2205" s="3"/>
      <c r="U2205" s="3"/>
      <c r="V2205" s="3"/>
      <c r="W2205" s="3"/>
      <c r="X2205" s="3"/>
      <c r="Y2205" s="3"/>
      <c r="Z2205" s="3"/>
      <c r="AA2205" s="3"/>
      <c r="AB2205" s="3"/>
      <c r="AC2205" s="3"/>
      <c r="AD2205" s="3"/>
      <c r="AE2205"/>
      <c r="AF2205"/>
    </row>
    <row r="2206" spans="1:32" s="5" customFormat="1" x14ac:dyDescent="0.25">
      <c r="A2206" s="5" t="s">
        <v>198</v>
      </c>
      <c r="B2206" s="5" t="s">
        <v>19</v>
      </c>
      <c r="C2206" s="5" t="s">
        <v>52</v>
      </c>
      <c r="D2206" s="5" t="s">
        <v>53</v>
      </c>
      <c r="E2206" s="3">
        <v>1</v>
      </c>
      <c r="F2206" s="3">
        <v>5.3658139999999998E-4</v>
      </c>
      <c r="G2206" s="3">
        <v>1950</v>
      </c>
      <c r="H2206" s="3">
        <v>4.9081499999999983E-3</v>
      </c>
      <c r="I2206" s="3">
        <v>1774.5</v>
      </c>
      <c r="J2206" s="3">
        <v>4.9048955000000009E-3</v>
      </c>
      <c r="K2206" s="3">
        <v>120</v>
      </c>
      <c r="L2206" s="3">
        <v>120</v>
      </c>
      <c r="M2206" s="3">
        <v>0</v>
      </c>
      <c r="N2206" s="3">
        <v>0</v>
      </c>
      <c r="O2206" s="3" t="str">
        <f t="shared" si="68"/>
        <v>2021</v>
      </c>
      <c r="P2206" s="3" t="str">
        <f t="shared" si="69"/>
        <v>07</v>
      </c>
      <c r="Q2206" s="3" t="s">
        <v>33</v>
      </c>
      <c r="R2206" s="5" t="s">
        <v>23</v>
      </c>
      <c r="T2206" s="3"/>
      <c r="U2206" s="3"/>
      <c r="V2206" s="3"/>
      <c r="W2206" s="3"/>
      <c r="X2206" s="3"/>
      <c r="Y2206" s="3"/>
      <c r="Z2206" s="3"/>
      <c r="AA2206" s="3"/>
      <c r="AB2206" s="3"/>
      <c r="AC2206" s="3"/>
      <c r="AD2206" s="3"/>
      <c r="AE2206"/>
      <c r="AF2206"/>
    </row>
    <row r="2207" spans="1:32" s="5" customFormat="1" x14ac:dyDescent="0.25">
      <c r="A2207" s="5" t="s">
        <v>198</v>
      </c>
      <c r="B2207" s="5" t="s">
        <v>19</v>
      </c>
      <c r="C2207" s="5" t="s">
        <v>52</v>
      </c>
      <c r="D2207" s="5" t="s">
        <v>53</v>
      </c>
      <c r="E2207" s="3">
        <v>1</v>
      </c>
      <c r="F2207" s="3">
        <v>5.3658139999999998E-4</v>
      </c>
      <c r="G2207" s="3">
        <v>1950</v>
      </c>
      <c r="H2207" s="3">
        <v>4.9081499999999983E-3</v>
      </c>
      <c r="I2207" s="3">
        <v>1774.5</v>
      </c>
      <c r="J2207" s="3">
        <v>4.9048955000000009E-3</v>
      </c>
      <c r="K2207" s="3">
        <v>120</v>
      </c>
      <c r="L2207" s="3">
        <v>120</v>
      </c>
      <c r="M2207" s="3">
        <v>0</v>
      </c>
      <c r="N2207" s="3">
        <v>0</v>
      </c>
      <c r="O2207" s="3" t="str">
        <f t="shared" si="68"/>
        <v>2021</v>
      </c>
      <c r="P2207" s="3" t="str">
        <f t="shared" si="69"/>
        <v>07</v>
      </c>
      <c r="Q2207" s="3" t="s">
        <v>22</v>
      </c>
      <c r="R2207" s="5" t="s">
        <v>29</v>
      </c>
      <c r="T2207" s="3"/>
      <c r="U2207" s="3"/>
      <c r="V2207" s="3"/>
      <c r="W2207" s="3"/>
      <c r="X2207" s="3"/>
      <c r="Y2207" s="3"/>
      <c r="Z2207" s="3"/>
      <c r="AA2207" s="3"/>
      <c r="AB2207" s="3"/>
      <c r="AC2207" s="3"/>
      <c r="AD2207" s="3"/>
      <c r="AE2207"/>
      <c r="AF2207"/>
    </row>
    <row r="2208" spans="1:32" s="5" customFormat="1" x14ac:dyDescent="0.25">
      <c r="A2208" s="5" t="s">
        <v>198</v>
      </c>
      <c r="B2208" s="5" t="s">
        <v>19</v>
      </c>
      <c r="C2208" s="5" t="s">
        <v>54</v>
      </c>
      <c r="D2208" s="5" t="s">
        <v>55</v>
      </c>
      <c r="E2208" s="3">
        <v>8</v>
      </c>
      <c r="F2208" s="3">
        <v>4.2926511999999998E-3</v>
      </c>
      <c r="G2208" s="3">
        <v>6144</v>
      </c>
      <c r="H2208" s="3">
        <v>1.5464448E-2</v>
      </c>
      <c r="I2208" s="3">
        <v>5591.04</v>
      </c>
      <c r="J2208" s="3">
        <v>1.5454193699999999E-2</v>
      </c>
      <c r="K2208" s="3">
        <v>480</v>
      </c>
      <c r="L2208" s="3">
        <v>480</v>
      </c>
      <c r="M2208" s="3">
        <v>0</v>
      </c>
      <c r="N2208" s="3">
        <v>0</v>
      </c>
      <c r="O2208" s="3" t="str">
        <f t="shared" si="68"/>
        <v>2021</v>
      </c>
      <c r="P2208" s="3" t="str">
        <f t="shared" si="69"/>
        <v>07</v>
      </c>
      <c r="Q2208" s="3" t="s">
        <v>22</v>
      </c>
      <c r="R2208" s="5" t="s">
        <v>23</v>
      </c>
      <c r="T2208" s="3"/>
      <c r="U2208" s="3"/>
      <c r="V2208" s="3"/>
      <c r="W2208" s="3"/>
      <c r="X2208" s="3"/>
      <c r="Y2208" s="3"/>
      <c r="Z2208" s="3"/>
      <c r="AA2208" s="3"/>
      <c r="AB2208" s="3"/>
      <c r="AC2208" s="3"/>
      <c r="AD2208" s="3"/>
      <c r="AE2208"/>
      <c r="AF2208"/>
    </row>
    <row r="2209" spans="1:32" s="5" customFormat="1" x14ac:dyDescent="0.25">
      <c r="A2209" s="5" t="s">
        <v>198</v>
      </c>
      <c r="B2209" s="5" t="s">
        <v>19</v>
      </c>
      <c r="C2209" s="5" t="s">
        <v>56</v>
      </c>
      <c r="D2209" s="5" t="s">
        <v>57</v>
      </c>
      <c r="E2209" s="3">
        <v>24</v>
      </c>
      <c r="F2209" s="3">
        <v>1.2877953599999997E-2</v>
      </c>
      <c r="G2209" s="3">
        <v>9312</v>
      </c>
      <c r="H2209" s="3">
        <v>2.3438304E-2</v>
      </c>
      <c r="I2209" s="3">
        <v>8473.92</v>
      </c>
      <c r="J2209" s="3">
        <v>2.34227623E-2</v>
      </c>
      <c r="K2209" s="3">
        <v>720</v>
      </c>
      <c r="L2209" s="3">
        <v>720</v>
      </c>
      <c r="M2209" s="3">
        <v>0</v>
      </c>
      <c r="N2209" s="3">
        <v>0</v>
      </c>
      <c r="O2209" s="3" t="str">
        <f t="shared" si="68"/>
        <v>2021</v>
      </c>
      <c r="P2209" s="3" t="str">
        <f t="shared" si="69"/>
        <v>07</v>
      </c>
      <c r="Q2209" s="3" t="s">
        <v>22</v>
      </c>
      <c r="R2209" s="5" t="s">
        <v>23</v>
      </c>
      <c r="T2209" s="3"/>
      <c r="U2209" s="3"/>
      <c r="V2209" s="3"/>
      <c r="W2209" s="3"/>
      <c r="X2209" s="3"/>
      <c r="Y2209" s="3"/>
      <c r="Z2209" s="3"/>
      <c r="AA2209" s="3"/>
      <c r="AB2209" s="3"/>
      <c r="AC2209" s="3"/>
      <c r="AD2209" s="3"/>
      <c r="AE2209"/>
      <c r="AF2209"/>
    </row>
    <row r="2210" spans="1:32" s="5" customFormat="1" x14ac:dyDescent="0.25">
      <c r="A2210" s="5" t="s">
        <v>198</v>
      </c>
      <c r="B2210" s="5" t="s">
        <v>19</v>
      </c>
      <c r="C2210" s="5" t="s">
        <v>58</v>
      </c>
      <c r="D2210" s="5" t="s">
        <v>59</v>
      </c>
      <c r="E2210" s="3">
        <v>18</v>
      </c>
      <c r="F2210" s="3">
        <v>9.6584651999999972E-3</v>
      </c>
      <c r="G2210" s="3">
        <v>3492</v>
      </c>
      <c r="H2210" s="3">
        <v>8.7893639999999992E-3</v>
      </c>
      <c r="I2210" s="3">
        <v>3177.7200000000003</v>
      </c>
      <c r="J2210" s="3">
        <v>8.7835359000000002E-3</v>
      </c>
      <c r="K2210" s="3">
        <v>270</v>
      </c>
      <c r="L2210" s="3">
        <v>270</v>
      </c>
      <c r="M2210" s="3">
        <v>0</v>
      </c>
      <c r="N2210" s="3">
        <v>0</v>
      </c>
      <c r="O2210" s="3" t="str">
        <f t="shared" si="68"/>
        <v>2021</v>
      </c>
      <c r="P2210" s="3" t="str">
        <f t="shared" si="69"/>
        <v>07</v>
      </c>
      <c r="Q2210" s="3" t="s">
        <v>22</v>
      </c>
      <c r="R2210" s="5" t="s">
        <v>23</v>
      </c>
      <c r="T2210" s="3"/>
      <c r="U2210" s="3"/>
      <c r="V2210" s="3"/>
      <c r="W2210" s="3"/>
      <c r="X2210" s="3"/>
      <c r="Y2210" s="3"/>
      <c r="Z2210" s="3"/>
      <c r="AA2210" s="3"/>
      <c r="AB2210" s="3"/>
      <c r="AC2210" s="3"/>
      <c r="AD2210" s="3"/>
      <c r="AE2210"/>
      <c r="AF2210"/>
    </row>
    <row r="2211" spans="1:32" s="5" customFormat="1" x14ac:dyDescent="0.25">
      <c r="A2211" s="5" t="s">
        <v>198</v>
      </c>
      <c r="B2211" s="5" t="s">
        <v>19</v>
      </c>
      <c r="C2211" s="5" t="s">
        <v>60</v>
      </c>
      <c r="D2211" s="5" t="s">
        <v>61</v>
      </c>
      <c r="E2211" s="3">
        <v>68</v>
      </c>
      <c r="F2211" s="3">
        <v>3.6487535200000011E-2</v>
      </c>
      <c r="G2211" s="3">
        <v>10404</v>
      </c>
      <c r="H2211" s="3">
        <v>2.6186867999999995E-2</v>
      </c>
      <c r="I2211" s="3">
        <v>9467.64</v>
      </c>
      <c r="J2211" s="3">
        <v>2.6169503700000003E-2</v>
      </c>
      <c r="K2211" s="3">
        <v>680</v>
      </c>
      <c r="L2211" s="3">
        <v>680</v>
      </c>
      <c r="M2211" s="3">
        <v>0</v>
      </c>
      <c r="N2211" s="3">
        <v>0</v>
      </c>
      <c r="O2211" s="3" t="str">
        <f t="shared" si="68"/>
        <v>2021</v>
      </c>
      <c r="P2211" s="3" t="str">
        <f t="shared" si="69"/>
        <v>07</v>
      </c>
      <c r="Q2211" s="3" t="s">
        <v>22</v>
      </c>
      <c r="R2211" s="5" t="s">
        <v>23</v>
      </c>
      <c r="T2211" s="3"/>
      <c r="U2211" s="3"/>
      <c r="V2211" s="3"/>
      <c r="W2211" s="3"/>
      <c r="X2211" s="3"/>
      <c r="Y2211" s="3"/>
      <c r="Z2211" s="3"/>
      <c r="AA2211" s="3"/>
      <c r="AB2211" s="3"/>
      <c r="AC2211" s="3"/>
      <c r="AD2211" s="3"/>
      <c r="AE2211"/>
      <c r="AF2211"/>
    </row>
    <row r="2212" spans="1:32" s="5" customFormat="1" x14ac:dyDescent="0.25">
      <c r="A2212" s="5" t="s">
        <v>198</v>
      </c>
      <c r="B2212" s="5" t="s">
        <v>19</v>
      </c>
      <c r="C2212" s="5" t="s">
        <v>62</v>
      </c>
      <c r="D2212" s="5" t="s">
        <v>63</v>
      </c>
      <c r="E2212" s="3">
        <v>15</v>
      </c>
      <c r="F2212" s="3">
        <v>8.0487209999999983E-3</v>
      </c>
      <c r="G2212" s="3">
        <v>5505</v>
      </c>
      <c r="H2212" s="3">
        <v>1.3856085000000001E-2</v>
      </c>
      <c r="I2212" s="3">
        <v>5009.55</v>
      </c>
      <c r="J2212" s="3">
        <v>1.3846897200000003E-2</v>
      </c>
      <c r="K2212" s="3">
        <v>750</v>
      </c>
      <c r="L2212" s="3">
        <v>150</v>
      </c>
      <c r="M2212" s="3">
        <v>0</v>
      </c>
      <c r="N2212" s="3">
        <v>0</v>
      </c>
      <c r="O2212" s="3" t="str">
        <f t="shared" si="68"/>
        <v>2021</v>
      </c>
      <c r="P2212" s="3" t="str">
        <f t="shared" si="69"/>
        <v>07</v>
      </c>
      <c r="Q2212" s="3" t="s">
        <v>22</v>
      </c>
      <c r="R2212" s="5" t="s">
        <v>23</v>
      </c>
      <c r="T2212" s="3"/>
      <c r="U2212" s="3"/>
      <c r="V2212" s="3"/>
      <c r="W2212" s="3"/>
      <c r="X2212" s="3"/>
      <c r="Y2212" s="3"/>
      <c r="Z2212" s="3"/>
      <c r="AA2212" s="3"/>
      <c r="AB2212" s="3"/>
      <c r="AC2212" s="3"/>
      <c r="AD2212" s="3"/>
      <c r="AE2212"/>
      <c r="AF2212"/>
    </row>
    <row r="2213" spans="1:32" s="5" customFormat="1" x14ac:dyDescent="0.25">
      <c r="A2213" s="5" t="s">
        <v>198</v>
      </c>
      <c r="B2213" s="5" t="s">
        <v>19</v>
      </c>
      <c r="C2213" s="5" t="s">
        <v>64</v>
      </c>
      <c r="D2213" s="5" t="s">
        <v>65</v>
      </c>
      <c r="E2213" s="3">
        <v>47</v>
      </c>
      <c r="F2213" s="3">
        <v>2.5219325799999998E-2</v>
      </c>
      <c r="G2213" s="3">
        <v>31678</v>
      </c>
      <c r="H2213" s="3">
        <v>7.9733526000000013E-2</v>
      </c>
      <c r="I2213" s="3">
        <v>28826.98</v>
      </c>
      <c r="J2213" s="3">
        <v>7.9680655399999994E-2</v>
      </c>
      <c r="K2213" s="3">
        <v>2115</v>
      </c>
      <c r="L2213" s="3">
        <v>2115</v>
      </c>
      <c r="M2213" s="3">
        <v>0</v>
      </c>
      <c r="N2213" s="3">
        <v>0</v>
      </c>
      <c r="O2213" s="3" t="str">
        <f t="shared" si="68"/>
        <v>2021</v>
      </c>
      <c r="P2213" s="3" t="str">
        <f t="shared" si="69"/>
        <v>07</v>
      </c>
      <c r="Q2213" s="3" t="s">
        <v>22</v>
      </c>
      <c r="R2213" s="5" t="s">
        <v>23</v>
      </c>
      <c r="T2213" s="3"/>
      <c r="U2213" s="3"/>
      <c r="V2213" s="3"/>
      <c r="W2213" s="3"/>
      <c r="X2213" s="3"/>
      <c r="Y2213" s="3"/>
      <c r="Z2213" s="3"/>
      <c r="AA2213" s="3"/>
      <c r="AB2213" s="3"/>
      <c r="AC2213" s="3"/>
      <c r="AD2213" s="3"/>
      <c r="AE2213"/>
      <c r="AF2213"/>
    </row>
    <row r="2214" spans="1:32" s="5" customFormat="1" x14ac:dyDescent="0.25">
      <c r="A2214" s="5" t="s">
        <v>198</v>
      </c>
      <c r="B2214" s="5" t="s">
        <v>19</v>
      </c>
      <c r="C2214" s="5" t="s">
        <v>64</v>
      </c>
      <c r="D2214" s="5" t="s">
        <v>65</v>
      </c>
      <c r="E2214" s="3">
        <v>4</v>
      </c>
      <c r="F2214" s="3">
        <v>2.1463255999999999E-3</v>
      </c>
      <c r="G2214" s="3">
        <v>2696</v>
      </c>
      <c r="H2214" s="3">
        <v>6.7858320000000003E-3</v>
      </c>
      <c r="I2214" s="3">
        <v>2581.42</v>
      </c>
      <c r="J2214" s="3">
        <v>7.1353030000000008E-3</v>
      </c>
      <c r="K2214" s="3">
        <v>180</v>
      </c>
      <c r="L2214" s="3">
        <v>180</v>
      </c>
      <c r="M2214" s="3">
        <v>0</v>
      </c>
      <c r="N2214" s="3">
        <v>0</v>
      </c>
      <c r="O2214" s="3" t="str">
        <f t="shared" si="68"/>
        <v>2021</v>
      </c>
      <c r="P2214" s="3" t="str">
        <f t="shared" si="69"/>
        <v>07</v>
      </c>
      <c r="Q2214" s="3" t="s">
        <v>22</v>
      </c>
      <c r="R2214" s="5" t="s">
        <v>29</v>
      </c>
      <c r="T2214" s="3"/>
      <c r="U2214" s="3"/>
      <c r="V2214" s="3"/>
      <c r="W2214" s="3"/>
      <c r="X2214" s="3"/>
      <c r="Y2214" s="3"/>
      <c r="Z2214" s="3"/>
      <c r="AA2214" s="3"/>
      <c r="AB2214" s="3"/>
      <c r="AC2214" s="3"/>
      <c r="AD2214" s="3"/>
      <c r="AE2214"/>
      <c r="AF2214"/>
    </row>
    <row r="2215" spans="1:32" s="5" customFormat="1" x14ac:dyDescent="0.25">
      <c r="A2215" s="5" t="s">
        <v>198</v>
      </c>
      <c r="B2215" s="5" t="s">
        <v>19</v>
      </c>
      <c r="C2215" s="5" t="s">
        <v>66</v>
      </c>
      <c r="D2215" s="5" t="s">
        <v>67</v>
      </c>
      <c r="E2215" s="3">
        <v>30</v>
      </c>
      <c r="F2215" s="3">
        <v>1.6097441999999997E-2</v>
      </c>
      <c r="G2215" s="3">
        <v>29460</v>
      </c>
      <c r="H2215" s="3">
        <v>7.4150819999999992E-2</v>
      </c>
      <c r="I2215" s="3">
        <v>26808.6</v>
      </c>
      <c r="J2215" s="3">
        <v>7.4101651299999988E-2</v>
      </c>
      <c r="K2215" s="3">
        <v>1800</v>
      </c>
      <c r="L2215" s="3">
        <v>300</v>
      </c>
      <c r="M2215" s="3">
        <v>0</v>
      </c>
      <c r="N2215" s="3">
        <v>0</v>
      </c>
      <c r="O2215" s="3" t="str">
        <f t="shared" si="68"/>
        <v>2021</v>
      </c>
      <c r="P2215" s="3" t="str">
        <f t="shared" si="69"/>
        <v>07</v>
      </c>
      <c r="Q2215" s="3" t="s">
        <v>22</v>
      </c>
      <c r="R2215" s="5" t="s">
        <v>23</v>
      </c>
      <c r="T2215" s="3"/>
      <c r="U2215" s="3"/>
      <c r="V2215" s="3"/>
      <c r="W2215" s="3"/>
      <c r="X2215" s="3"/>
      <c r="Y2215" s="3"/>
      <c r="Z2215" s="3"/>
      <c r="AA2215" s="3"/>
      <c r="AB2215" s="3"/>
      <c r="AC2215" s="3"/>
      <c r="AD2215" s="3"/>
      <c r="AE2215"/>
      <c r="AF2215"/>
    </row>
    <row r="2216" spans="1:32" s="5" customFormat="1" x14ac:dyDescent="0.25">
      <c r="A2216" s="5" t="s">
        <v>198</v>
      </c>
      <c r="B2216" s="5" t="s">
        <v>19</v>
      </c>
      <c r="C2216" s="5" t="s">
        <v>68</v>
      </c>
      <c r="D2216" s="5" t="s">
        <v>69</v>
      </c>
      <c r="E2216" s="3">
        <v>44</v>
      </c>
      <c r="F2216" s="3">
        <v>2.3609581600000002E-2</v>
      </c>
      <c r="G2216" s="3">
        <v>45980</v>
      </c>
      <c r="H2216" s="3">
        <v>0.11573166000000001</v>
      </c>
      <c r="I2216" s="3">
        <v>42040.35</v>
      </c>
      <c r="J2216" s="3">
        <v>0.1162037314</v>
      </c>
      <c r="K2216" s="3">
        <v>1760</v>
      </c>
      <c r="L2216" s="3">
        <v>1320</v>
      </c>
      <c r="M2216" s="3">
        <v>0</v>
      </c>
      <c r="N2216" s="3">
        <v>0</v>
      </c>
      <c r="O2216" s="3" t="str">
        <f t="shared" si="68"/>
        <v>2021</v>
      </c>
      <c r="P2216" s="3" t="str">
        <f t="shared" si="69"/>
        <v>07</v>
      </c>
      <c r="Q2216" s="3" t="s">
        <v>22</v>
      </c>
      <c r="R2216" s="5" t="s">
        <v>29</v>
      </c>
      <c r="T2216" s="3"/>
      <c r="U2216" s="3"/>
      <c r="V2216" s="3"/>
      <c r="W2216" s="3"/>
      <c r="X2216" s="3"/>
      <c r="Y2216" s="3"/>
      <c r="Z2216" s="3"/>
      <c r="AA2216" s="3"/>
      <c r="AB2216" s="3"/>
      <c r="AC2216" s="3"/>
      <c r="AD2216" s="3"/>
      <c r="AE2216"/>
      <c r="AF2216"/>
    </row>
    <row r="2217" spans="1:32" s="5" customFormat="1" x14ac:dyDescent="0.25">
      <c r="A2217" s="5" t="s">
        <v>198</v>
      </c>
      <c r="B2217" s="5" t="s">
        <v>19</v>
      </c>
      <c r="C2217" s="5" t="s">
        <v>70</v>
      </c>
      <c r="D2217" s="5" t="s">
        <v>71</v>
      </c>
      <c r="E2217" s="3">
        <v>36</v>
      </c>
      <c r="F2217" s="3">
        <v>1.9316930399999994E-2</v>
      </c>
      <c r="G2217" s="3">
        <v>16164</v>
      </c>
      <c r="H2217" s="3">
        <v>4.0684787999999993E-2</v>
      </c>
      <c r="I2217" s="3">
        <v>14709.24</v>
      </c>
      <c r="J2217" s="3">
        <v>4.0657810299999993E-2</v>
      </c>
      <c r="K2217" s="3">
        <v>1620</v>
      </c>
      <c r="L2217" s="3">
        <v>1620</v>
      </c>
      <c r="M2217" s="3">
        <v>0</v>
      </c>
      <c r="N2217" s="3">
        <v>0</v>
      </c>
      <c r="O2217" s="3" t="str">
        <f t="shared" si="68"/>
        <v>2021</v>
      </c>
      <c r="P2217" s="3" t="str">
        <f t="shared" si="69"/>
        <v>07</v>
      </c>
      <c r="Q2217" s="3" t="s">
        <v>22</v>
      </c>
      <c r="R2217" s="5" t="s">
        <v>29</v>
      </c>
      <c r="T2217" s="3"/>
      <c r="U2217" s="3"/>
      <c r="V2217" s="3"/>
      <c r="W2217" s="3"/>
      <c r="X2217" s="3"/>
      <c r="Y2217" s="3"/>
      <c r="Z2217" s="3"/>
      <c r="AA2217" s="3"/>
      <c r="AB2217" s="3"/>
      <c r="AC2217" s="3"/>
      <c r="AD2217" s="3"/>
      <c r="AE2217"/>
      <c r="AF2217"/>
    </row>
    <row r="2218" spans="1:32" s="5" customFormat="1" x14ac:dyDescent="0.25">
      <c r="A2218" s="5" t="s">
        <v>198</v>
      </c>
      <c r="B2218" s="5" t="s">
        <v>19</v>
      </c>
      <c r="C2218" s="5" t="s">
        <v>74</v>
      </c>
      <c r="D2218" s="5" t="s">
        <v>75</v>
      </c>
      <c r="E2218" s="3">
        <v>8</v>
      </c>
      <c r="F2218" s="3">
        <v>4.2926511999999998E-3</v>
      </c>
      <c r="G2218" s="3">
        <v>960</v>
      </c>
      <c r="H2218" s="3">
        <v>2.41632E-3</v>
      </c>
      <c r="I2218" s="3">
        <v>873.6</v>
      </c>
      <c r="J2218" s="3">
        <v>2.4147177999999992E-3</v>
      </c>
      <c r="K2218" s="3">
        <v>160</v>
      </c>
      <c r="L2218" s="3">
        <v>160</v>
      </c>
      <c r="M2218" s="3">
        <v>0</v>
      </c>
      <c r="N2218" s="3">
        <v>0</v>
      </c>
      <c r="O2218" s="3" t="str">
        <f t="shared" si="68"/>
        <v>2021</v>
      </c>
      <c r="P2218" s="3" t="str">
        <f t="shared" si="69"/>
        <v>07</v>
      </c>
      <c r="Q2218" s="3" t="s">
        <v>22</v>
      </c>
      <c r="R2218" s="5" t="s">
        <v>29</v>
      </c>
      <c r="T2218" s="3"/>
      <c r="U2218" s="3"/>
      <c r="V2218" s="3"/>
      <c r="W2218" s="3"/>
      <c r="X2218" s="3"/>
      <c r="Y2218" s="3"/>
      <c r="Z2218" s="3"/>
      <c r="AA2218" s="3"/>
      <c r="AB2218" s="3"/>
      <c r="AC2218" s="3"/>
      <c r="AD2218" s="3"/>
      <c r="AE2218"/>
      <c r="AF2218"/>
    </row>
    <row r="2219" spans="1:32" s="5" customFormat="1" x14ac:dyDescent="0.25">
      <c r="A2219" s="5" t="s">
        <v>198</v>
      </c>
      <c r="B2219" s="5" t="s">
        <v>19</v>
      </c>
      <c r="C2219" s="5" t="s">
        <v>76</v>
      </c>
      <c r="D2219" s="5" t="s">
        <v>77</v>
      </c>
      <c r="E2219" s="3">
        <v>77</v>
      </c>
      <c r="F2219" s="3">
        <v>4.1316767799999994E-2</v>
      </c>
      <c r="G2219" s="3">
        <v>5621</v>
      </c>
      <c r="H2219" s="3">
        <v>1.4148057E-2</v>
      </c>
      <c r="I2219" s="3">
        <v>5115.1099999999997</v>
      </c>
      <c r="J2219" s="3">
        <v>1.4138675600000001E-2</v>
      </c>
      <c r="K2219" s="3">
        <v>1155</v>
      </c>
      <c r="L2219" s="3">
        <v>539</v>
      </c>
      <c r="M2219" s="3">
        <v>0</v>
      </c>
      <c r="N2219" s="3">
        <v>0</v>
      </c>
      <c r="O2219" s="3" t="str">
        <f t="shared" si="68"/>
        <v>2021</v>
      </c>
      <c r="P2219" s="3" t="str">
        <f t="shared" si="69"/>
        <v>07</v>
      </c>
      <c r="Q2219" s="3" t="s">
        <v>22</v>
      </c>
      <c r="R2219" s="5" t="s">
        <v>29</v>
      </c>
      <c r="T2219" s="3"/>
      <c r="U2219" s="3"/>
      <c r="V2219" s="3"/>
      <c r="W2219" s="3"/>
      <c r="X2219" s="3"/>
      <c r="Y2219" s="3"/>
      <c r="Z2219" s="3"/>
      <c r="AA2219" s="3"/>
      <c r="AB2219" s="3"/>
      <c r="AC2219" s="3"/>
      <c r="AD2219" s="3"/>
      <c r="AE2219"/>
      <c r="AF2219"/>
    </row>
    <row r="2220" spans="1:32" s="5" customFormat="1" x14ac:dyDescent="0.25">
      <c r="A2220" s="5" t="s">
        <v>198</v>
      </c>
      <c r="B2220" s="5" t="s">
        <v>19</v>
      </c>
      <c r="C2220" s="5" t="s">
        <v>78</v>
      </c>
      <c r="D2220" s="5" t="s">
        <v>79</v>
      </c>
      <c r="E2220" s="3">
        <v>12</v>
      </c>
      <c r="F2220" s="3">
        <v>6.4389767999999984E-3</v>
      </c>
      <c r="G2220" s="3">
        <v>2136</v>
      </c>
      <c r="H2220" s="3">
        <v>5.3763120000000011E-3</v>
      </c>
      <c r="I2220" s="3">
        <v>1943.7599999999998</v>
      </c>
      <c r="J2220" s="3">
        <v>5.3727469999999998E-3</v>
      </c>
      <c r="K2220" s="3">
        <v>360</v>
      </c>
      <c r="L2220" s="3">
        <v>360</v>
      </c>
      <c r="M2220" s="3">
        <v>0</v>
      </c>
      <c r="N2220" s="3">
        <v>0</v>
      </c>
      <c r="O2220" s="3" t="str">
        <f t="shared" si="68"/>
        <v>2021</v>
      </c>
      <c r="P2220" s="3" t="str">
        <f t="shared" si="69"/>
        <v>07</v>
      </c>
      <c r="Q2220" s="3" t="s">
        <v>22</v>
      </c>
      <c r="R2220" s="5" t="s">
        <v>29</v>
      </c>
      <c r="T2220" s="3"/>
      <c r="U2220" s="3"/>
      <c r="V2220" s="3"/>
      <c r="W2220" s="3"/>
      <c r="X2220" s="3"/>
      <c r="Y2220" s="3"/>
      <c r="Z2220" s="3"/>
      <c r="AA2220" s="3"/>
      <c r="AB2220" s="3"/>
      <c r="AC2220" s="3"/>
      <c r="AD2220" s="3"/>
      <c r="AE2220"/>
      <c r="AF2220"/>
    </row>
    <row r="2221" spans="1:32" s="5" customFormat="1" x14ac:dyDescent="0.25">
      <c r="A2221" s="5" t="s">
        <v>198</v>
      </c>
      <c r="B2221" s="5" t="s">
        <v>19</v>
      </c>
      <c r="C2221" s="5" t="s">
        <v>80</v>
      </c>
      <c r="D2221" s="5" t="s">
        <v>81</v>
      </c>
      <c r="E2221" s="3">
        <v>474</v>
      </c>
      <c r="F2221" s="3">
        <v>0.25433958360000003</v>
      </c>
      <c r="G2221" s="3">
        <v>45030</v>
      </c>
      <c r="H2221" s="3">
        <v>0.11334051000000003</v>
      </c>
      <c r="I2221" s="3">
        <v>40977.300000000003</v>
      </c>
      <c r="J2221" s="3">
        <v>0.1132653549</v>
      </c>
      <c r="K2221" s="3">
        <v>7110</v>
      </c>
      <c r="L2221" s="3">
        <v>7110</v>
      </c>
      <c r="M2221" s="3">
        <v>0</v>
      </c>
      <c r="N2221" s="3">
        <v>0</v>
      </c>
      <c r="O2221" s="3" t="str">
        <f t="shared" si="68"/>
        <v>2021</v>
      </c>
      <c r="P2221" s="3" t="str">
        <f t="shared" si="69"/>
        <v>07</v>
      </c>
      <c r="Q2221" s="3" t="s">
        <v>22</v>
      </c>
      <c r="R2221" s="5" t="s">
        <v>29</v>
      </c>
      <c r="T2221" s="3"/>
      <c r="U2221" s="3"/>
      <c r="V2221" s="3"/>
      <c r="W2221" s="3"/>
      <c r="X2221" s="3"/>
      <c r="Y2221" s="3"/>
      <c r="Z2221" s="3"/>
      <c r="AA2221" s="3"/>
      <c r="AB2221" s="3"/>
      <c r="AC2221" s="3"/>
      <c r="AD2221" s="3"/>
      <c r="AE2221"/>
      <c r="AF2221"/>
    </row>
    <row r="2222" spans="1:32" s="5" customFormat="1" x14ac:dyDescent="0.25">
      <c r="A2222" s="5" t="s">
        <v>198</v>
      </c>
      <c r="B2222" s="5" t="s">
        <v>19</v>
      </c>
      <c r="C2222" s="5" t="s">
        <v>82</v>
      </c>
      <c r="D2222" s="5" t="s">
        <v>83</v>
      </c>
      <c r="E2222" s="3">
        <v>254</v>
      </c>
      <c r="F2222" s="3">
        <v>0.1362916756</v>
      </c>
      <c r="G2222" s="3">
        <v>144780</v>
      </c>
      <c r="H2222" s="3">
        <v>0.36441126000000007</v>
      </c>
      <c r="I2222" s="3">
        <v>131749.79999999999</v>
      </c>
      <c r="J2222" s="3">
        <v>0.36416962220000004</v>
      </c>
      <c r="K2222" s="3">
        <v>11430</v>
      </c>
      <c r="L2222" s="3">
        <v>11430</v>
      </c>
      <c r="M2222" s="3">
        <v>0</v>
      </c>
      <c r="N2222" s="3">
        <v>0</v>
      </c>
      <c r="O2222" s="3" t="str">
        <f t="shared" si="68"/>
        <v>2021</v>
      </c>
      <c r="P2222" s="3" t="str">
        <f t="shared" si="69"/>
        <v>07</v>
      </c>
      <c r="Q2222" s="3" t="s">
        <v>22</v>
      </c>
      <c r="R2222" s="5" t="s">
        <v>29</v>
      </c>
      <c r="T2222" s="3"/>
      <c r="U2222" s="3"/>
      <c r="V2222" s="3"/>
      <c r="W2222" s="3"/>
      <c r="X2222" s="3"/>
      <c r="Y2222" s="3"/>
      <c r="Z2222" s="3"/>
      <c r="AA2222" s="3"/>
      <c r="AB2222" s="3"/>
      <c r="AC2222" s="3"/>
      <c r="AD2222" s="3"/>
      <c r="AE2222"/>
      <c r="AF2222"/>
    </row>
    <row r="2223" spans="1:32" s="5" customFormat="1" x14ac:dyDescent="0.25">
      <c r="A2223" s="5" t="s">
        <v>198</v>
      </c>
      <c r="B2223" s="5" t="s">
        <v>19</v>
      </c>
      <c r="C2223" s="5" t="s">
        <v>84</v>
      </c>
      <c r="D2223" s="5" t="s">
        <v>85</v>
      </c>
      <c r="E2223" s="3">
        <v>266</v>
      </c>
      <c r="F2223" s="3">
        <v>0.14273065239999999</v>
      </c>
      <c r="G2223" s="3">
        <v>39634</v>
      </c>
      <c r="H2223" s="3">
        <v>9.975877800000002E-2</v>
      </c>
      <c r="I2223" s="3">
        <v>36066.94</v>
      </c>
      <c r="J2223" s="3">
        <v>9.969262890000001E-2</v>
      </c>
      <c r="K2223" s="3">
        <v>3990</v>
      </c>
      <c r="L2223" s="3">
        <v>3990</v>
      </c>
      <c r="M2223" s="3">
        <v>0</v>
      </c>
      <c r="N2223" s="3">
        <v>0</v>
      </c>
      <c r="O2223" s="3" t="str">
        <f t="shared" si="68"/>
        <v>2021</v>
      </c>
      <c r="P2223" s="3" t="str">
        <f t="shared" si="69"/>
        <v>07</v>
      </c>
      <c r="Q2223" s="3" t="s">
        <v>22</v>
      </c>
      <c r="R2223" s="5" t="s">
        <v>29</v>
      </c>
      <c r="T2223" s="3"/>
      <c r="U2223" s="3"/>
      <c r="V2223" s="3"/>
      <c r="W2223" s="3"/>
      <c r="X2223" s="3"/>
      <c r="Y2223" s="3"/>
      <c r="Z2223" s="3"/>
      <c r="AA2223" s="3"/>
      <c r="AB2223" s="3"/>
      <c r="AC2223" s="3"/>
      <c r="AD2223" s="3"/>
      <c r="AE2223"/>
      <c r="AF2223"/>
    </row>
    <row r="2224" spans="1:32" s="5" customFormat="1" x14ac:dyDescent="0.25">
      <c r="A2224" s="5" t="s">
        <v>198</v>
      </c>
      <c r="B2224" s="5" t="s">
        <v>19</v>
      </c>
      <c r="C2224" s="5" t="s">
        <v>86</v>
      </c>
      <c r="D2224" s="5" t="s">
        <v>87</v>
      </c>
      <c r="E2224" s="3">
        <v>138</v>
      </c>
      <c r="F2224" s="3">
        <v>7.4048233200000008E-2</v>
      </c>
      <c r="G2224" s="3">
        <v>12420</v>
      </c>
      <c r="H2224" s="3">
        <v>3.1261140000000007E-2</v>
      </c>
      <c r="I2224" s="3">
        <v>11302.2</v>
      </c>
      <c r="J2224" s="3">
        <v>3.1240411000000003E-2</v>
      </c>
      <c r="K2224" s="3">
        <v>2070</v>
      </c>
      <c r="L2224" s="3">
        <v>2070</v>
      </c>
      <c r="M2224" s="3">
        <v>0</v>
      </c>
      <c r="N2224" s="3">
        <v>0</v>
      </c>
      <c r="O2224" s="3" t="str">
        <f t="shared" si="68"/>
        <v>2021</v>
      </c>
      <c r="P2224" s="3" t="str">
        <f t="shared" si="69"/>
        <v>07</v>
      </c>
      <c r="Q2224" s="3" t="s">
        <v>22</v>
      </c>
      <c r="R2224" s="5" t="s">
        <v>29</v>
      </c>
      <c r="T2224" s="3"/>
      <c r="U2224" s="3"/>
      <c r="V2224" s="3"/>
      <c r="W2224" s="3"/>
      <c r="X2224" s="3"/>
      <c r="Y2224" s="3"/>
      <c r="Z2224" s="3"/>
      <c r="AA2224" s="3"/>
      <c r="AB2224" s="3"/>
      <c r="AC2224" s="3"/>
      <c r="AD2224" s="3"/>
      <c r="AE2224"/>
      <c r="AF2224"/>
    </row>
    <row r="2225" spans="1:32" s="5" customFormat="1" x14ac:dyDescent="0.25">
      <c r="A2225" s="5" t="s">
        <v>198</v>
      </c>
      <c r="B2225" s="5" t="s">
        <v>19</v>
      </c>
      <c r="C2225" s="5" t="s">
        <v>90</v>
      </c>
      <c r="D2225" s="5" t="s">
        <v>91</v>
      </c>
      <c r="E2225" s="3">
        <v>2</v>
      </c>
      <c r="F2225" s="3">
        <v>1.0731628E-3</v>
      </c>
      <c r="G2225" s="3">
        <v>1536</v>
      </c>
      <c r="H2225" s="3">
        <v>3.8661120000000001E-3</v>
      </c>
      <c r="I2225" s="3">
        <v>1397.76</v>
      </c>
      <c r="J2225" s="3">
        <v>3.8635483999999998E-3</v>
      </c>
      <c r="K2225" s="3">
        <v>120</v>
      </c>
      <c r="L2225" s="3">
        <v>120</v>
      </c>
      <c r="M2225" s="3">
        <v>0</v>
      </c>
      <c r="N2225" s="3">
        <v>0</v>
      </c>
      <c r="O2225" s="3" t="str">
        <f t="shared" si="68"/>
        <v>2021</v>
      </c>
      <c r="P2225" s="3" t="str">
        <f t="shared" si="69"/>
        <v>07</v>
      </c>
      <c r="Q2225" s="3" t="s">
        <v>22</v>
      </c>
      <c r="R2225" s="5" t="s">
        <v>23</v>
      </c>
      <c r="T2225" s="3"/>
      <c r="U2225" s="3"/>
      <c r="V2225" s="3"/>
      <c r="W2225" s="3"/>
      <c r="X2225" s="3"/>
      <c r="Y2225" s="3"/>
      <c r="Z2225" s="3"/>
      <c r="AA2225" s="3"/>
      <c r="AB2225" s="3"/>
      <c r="AC2225" s="3"/>
      <c r="AD2225" s="3"/>
      <c r="AE2225"/>
      <c r="AF2225"/>
    </row>
    <row r="2226" spans="1:32" s="5" customFormat="1" x14ac:dyDescent="0.25">
      <c r="A2226" s="5" t="s">
        <v>198</v>
      </c>
      <c r="B2226" s="5" t="s">
        <v>19</v>
      </c>
      <c r="C2226" s="5" t="s">
        <v>90</v>
      </c>
      <c r="D2226" s="5" t="s">
        <v>91</v>
      </c>
      <c r="E2226" s="3">
        <v>3</v>
      </c>
      <c r="F2226" s="3">
        <v>1.6097441999999996E-3</v>
      </c>
      <c r="G2226" s="3">
        <v>2304</v>
      </c>
      <c r="H2226" s="3">
        <v>5.7991680000000012E-3</v>
      </c>
      <c r="I2226" s="3">
        <v>2096.6400000000003</v>
      </c>
      <c r="J2226" s="3">
        <v>5.7953226000000005E-3</v>
      </c>
      <c r="K2226" s="3">
        <v>180</v>
      </c>
      <c r="L2226" s="3">
        <v>180</v>
      </c>
      <c r="M2226" s="3">
        <v>0</v>
      </c>
      <c r="N2226" s="3">
        <v>0</v>
      </c>
      <c r="O2226" s="3" t="str">
        <f t="shared" si="68"/>
        <v>2021</v>
      </c>
      <c r="P2226" s="3" t="str">
        <f t="shared" si="69"/>
        <v>07</v>
      </c>
      <c r="Q2226" s="3" t="s">
        <v>22</v>
      </c>
      <c r="R2226" s="5" t="s">
        <v>23</v>
      </c>
      <c r="T2226" s="3"/>
      <c r="U2226" s="3"/>
      <c r="V2226" s="3"/>
      <c r="W2226" s="3"/>
      <c r="X2226" s="3"/>
      <c r="Y2226" s="3"/>
      <c r="Z2226" s="3"/>
      <c r="AA2226" s="3"/>
      <c r="AB2226" s="3"/>
      <c r="AC2226" s="3"/>
      <c r="AD2226" s="3"/>
      <c r="AE2226"/>
      <c r="AF2226"/>
    </row>
    <row r="2227" spans="1:32" s="5" customFormat="1" x14ac:dyDescent="0.25">
      <c r="A2227" s="5" t="s">
        <v>198</v>
      </c>
      <c r="B2227" s="5" t="s">
        <v>19</v>
      </c>
      <c r="C2227" s="5" t="s">
        <v>94</v>
      </c>
      <c r="D2227" s="5" t="s">
        <v>95</v>
      </c>
      <c r="E2227" s="3">
        <v>16</v>
      </c>
      <c r="F2227" s="3">
        <v>8.5853023999999997E-3</v>
      </c>
      <c r="G2227" s="3">
        <v>3104</v>
      </c>
      <c r="H2227" s="3">
        <v>7.8127680000000012E-3</v>
      </c>
      <c r="I2227" s="3">
        <v>2824.6400000000003</v>
      </c>
      <c r="J2227" s="3">
        <v>7.8075874000000005E-3</v>
      </c>
      <c r="K2227" s="3">
        <v>240</v>
      </c>
      <c r="L2227" s="3">
        <v>240</v>
      </c>
      <c r="M2227" s="3">
        <v>0</v>
      </c>
      <c r="N2227" s="3">
        <v>0</v>
      </c>
      <c r="O2227" s="3" t="str">
        <f t="shared" si="68"/>
        <v>2021</v>
      </c>
      <c r="P2227" s="3" t="str">
        <f t="shared" si="69"/>
        <v>07</v>
      </c>
      <c r="Q2227" s="3" t="s">
        <v>22</v>
      </c>
      <c r="R2227" s="5" t="s">
        <v>23</v>
      </c>
      <c r="T2227" s="3"/>
      <c r="U2227" s="3"/>
      <c r="V2227" s="3"/>
      <c r="W2227" s="3"/>
      <c r="X2227" s="3"/>
      <c r="Y2227" s="3"/>
      <c r="Z2227" s="3"/>
      <c r="AA2227" s="3"/>
      <c r="AB2227" s="3"/>
      <c r="AC2227" s="3"/>
      <c r="AD2227" s="3"/>
      <c r="AE2227"/>
      <c r="AF2227"/>
    </row>
    <row r="2228" spans="1:32" s="5" customFormat="1" x14ac:dyDescent="0.25">
      <c r="A2228" s="5" t="s">
        <v>198</v>
      </c>
      <c r="B2228" s="5" t="s">
        <v>19</v>
      </c>
      <c r="C2228" s="5" t="s">
        <v>94</v>
      </c>
      <c r="D2228" s="5" t="s">
        <v>95</v>
      </c>
      <c r="E2228" s="3">
        <v>1</v>
      </c>
      <c r="F2228" s="3">
        <v>5.3658139999999998E-4</v>
      </c>
      <c r="G2228" s="3">
        <v>194</v>
      </c>
      <c r="H2228" s="3">
        <v>4.8829800000000007E-4</v>
      </c>
      <c r="I2228" s="3">
        <v>176.54000000000002</v>
      </c>
      <c r="J2228" s="3">
        <v>4.8797420000000003E-4</v>
      </c>
      <c r="K2228" s="3">
        <v>15</v>
      </c>
      <c r="L2228" s="3">
        <v>15</v>
      </c>
      <c r="M2228" s="3">
        <v>0</v>
      </c>
      <c r="N2228" s="3">
        <v>0</v>
      </c>
      <c r="O2228" s="3" t="str">
        <f t="shared" si="68"/>
        <v>2021</v>
      </c>
      <c r="P2228" s="3" t="str">
        <f t="shared" si="69"/>
        <v>07</v>
      </c>
      <c r="Q2228" s="3" t="s">
        <v>33</v>
      </c>
      <c r="R2228" s="5" t="s">
        <v>23</v>
      </c>
      <c r="T2228" s="3"/>
      <c r="U2228" s="3"/>
      <c r="V2228" s="3"/>
      <c r="W2228" s="3"/>
      <c r="X2228" s="3"/>
      <c r="Y2228" s="3"/>
      <c r="Z2228" s="3"/>
      <c r="AA2228" s="3"/>
      <c r="AB2228" s="3"/>
      <c r="AC2228" s="3"/>
      <c r="AD2228" s="3"/>
      <c r="AE2228"/>
      <c r="AF2228"/>
    </row>
    <row r="2229" spans="1:32" s="5" customFormat="1" x14ac:dyDescent="0.25">
      <c r="A2229" s="5" t="s">
        <v>198</v>
      </c>
      <c r="B2229" s="5" t="s">
        <v>19</v>
      </c>
      <c r="C2229" s="5" t="s">
        <v>117</v>
      </c>
      <c r="D2229" s="5" t="s">
        <v>118</v>
      </c>
      <c r="E2229" s="3">
        <v>16</v>
      </c>
      <c r="F2229" s="3">
        <v>8.5853023999999997E-3</v>
      </c>
      <c r="G2229" s="3">
        <v>17248</v>
      </c>
      <c r="H2229" s="3">
        <v>4.3413215999999998E-2</v>
      </c>
      <c r="I2229" s="3">
        <v>15695.679999999998</v>
      </c>
      <c r="J2229" s="3">
        <v>4.3384429099999997E-2</v>
      </c>
      <c r="K2229" s="3">
        <v>1440</v>
      </c>
      <c r="L2229" s="3">
        <v>960</v>
      </c>
      <c r="M2229" s="3">
        <v>0</v>
      </c>
      <c r="N2229" s="3">
        <v>0</v>
      </c>
      <c r="O2229" s="3" t="str">
        <f t="shared" si="68"/>
        <v>2021</v>
      </c>
      <c r="P2229" s="3" t="str">
        <f t="shared" si="69"/>
        <v>07</v>
      </c>
      <c r="Q2229" s="3" t="s">
        <v>22</v>
      </c>
      <c r="R2229" s="5" t="s">
        <v>23</v>
      </c>
      <c r="T2229" s="3"/>
      <c r="U2229" s="3"/>
      <c r="V2229" s="3"/>
      <c r="W2229" s="3"/>
      <c r="X2229" s="3"/>
      <c r="Y2229" s="3"/>
      <c r="Z2229" s="3"/>
      <c r="AA2229" s="3"/>
      <c r="AB2229" s="3"/>
      <c r="AC2229" s="3"/>
      <c r="AD2229" s="3"/>
      <c r="AE2229"/>
      <c r="AF2229"/>
    </row>
    <row r="2230" spans="1:32" s="5" customFormat="1" x14ac:dyDescent="0.25">
      <c r="A2230" s="5" t="s">
        <v>198</v>
      </c>
      <c r="B2230" s="5" t="s">
        <v>19</v>
      </c>
      <c r="C2230" s="5" t="s">
        <v>119</v>
      </c>
      <c r="D2230" s="5" t="s">
        <v>120</v>
      </c>
      <c r="E2230" s="3">
        <v>16</v>
      </c>
      <c r="F2230" s="3">
        <v>8.5853023999999997E-3</v>
      </c>
      <c r="G2230" s="3">
        <v>11696</v>
      </c>
      <c r="H2230" s="3">
        <v>2.9438832000000005E-2</v>
      </c>
      <c r="I2230" s="3">
        <v>10643.36</v>
      </c>
      <c r="J2230" s="3">
        <v>2.9419311399999998E-2</v>
      </c>
      <c r="K2230" s="3">
        <v>480</v>
      </c>
      <c r="L2230" s="3">
        <v>480</v>
      </c>
      <c r="M2230" s="3">
        <v>0</v>
      </c>
      <c r="N2230" s="3">
        <v>0</v>
      </c>
      <c r="O2230" s="3" t="str">
        <f t="shared" si="68"/>
        <v>2021</v>
      </c>
      <c r="P2230" s="3" t="str">
        <f t="shared" si="69"/>
        <v>07</v>
      </c>
      <c r="Q2230" s="3" t="s">
        <v>22</v>
      </c>
      <c r="R2230" s="5" t="s">
        <v>23</v>
      </c>
      <c r="T2230" s="3"/>
      <c r="U2230" s="3"/>
      <c r="V2230" s="3"/>
      <c r="W2230" s="3"/>
      <c r="X2230" s="3"/>
      <c r="Y2230" s="3"/>
      <c r="Z2230" s="3"/>
      <c r="AA2230" s="3"/>
      <c r="AB2230" s="3"/>
      <c r="AC2230" s="3"/>
      <c r="AD2230" s="3"/>
      <c r="AE2230"/>
      <c r="AF2230"/>
    </row>
    <row r="2231" spans="1:32" s="5" customFormat="1" x14ac:dyDescent="0.25">
      <c r="A2231" s="5" t="s">
        <v>198</v>
      </c>
      <c r="B2231" s="5" t="s">
        <v>19</v>
      </c>
      <c r="C2231" s="5" t="s">
        <v>98</v>
      </c>
      <c r="D2231" s="5" t="s">
        <v>99</v>
      </c>
      <c r="E2231" s="3">
        <v>5</v>
      </c>
      <c r="F2231" s="3">
        <v>2.682907E-3</v>
      </c>
      <c r="G2231" s="3">
        <v>0</v>
      </c>
      <c r="H2231" s="3">
        <v>0</v>
      </c>
      <c r="I2231" s="3">
        <v>0</v>
      </c>
      <c r="J2231" s="3">
        <v>0</v>
      </c>
      <c r="K2231" s="3">
        <v>0</v>
      </c>
      <c r="L2231" s="3">
        <v>0</v>
      </c>
      <c r="M2231" s="3">
        <v>6000</v>
      </c>
      <c r="N2231" s="3">
        <v>0</v>
      </c>
      <c r="O2231" s="3" t="str">
        <f t="shared" si="68"/>
        <v>2021</v>
      </c>
      <c r="P2231" s="3" t="str">
        <f t="shared" si="69"/>
        <v>07</v>
      </c>
      <c r="Q2231" s="3" t="s">
        <v>22</v>
      </c>
      <c r="R2231" s="5" t="s">
        <v>23</v>
      </c>
      <c r="T2231" s="3"/>
      <c r="U2231" s="3"/>
      <c r="V2231" s="3"/>
      <c r="W2231" s="3"/>
      <c r="X2231" s="3"/>
      <c r="Y2231" s="3"/>
      <c r="Z2231" s="3"/>
      <c r="AA2231" s="3"/>
      <c r="AB2231" s="3"/>
      <c r="AC2231" s="3"/>
      <c r="AD2231" s="3"/>
      <c r="AE2231"/>
      <c r="AF2231"/>
    </row>
    <row r="2232" spans="1:32" s="5" customFormat="1" x14ac:dyDescent="0.25">
      <c r="A2232" s="5" t="s">
        <v>198</v>
      </c>
      <c r="B2232" s="5" t="s">
        <v>19</v>
      </c>
      <c r="C2232" s="5" t="s">
        <v>121</v>
      </c>
      <c r="D2232" s="5" t="s">
        <v>122</v>
      </c>
      <c r="E2232" s="3">
        <v>2</v>
      </c>
      <c r="F2232" s="3">
        <v>1.0731628E-3</v>
      </c>
      <c r="G2232" s="3">
        <v>0</v>
      </c>
      <c r="H2232" s="3">
        <v>0</v>
      </c>
      <c r="I2232" s="3">
        <v>0</v>
      </c>
      <c r="J2232" s="3">
        <v>0</v>
      </c>
      <c r="K2232" s="3">
        <v>0</v>
      </c>
      <c r="L2232" s="3">
        <v>0</v>
      </c>
      <c r="M2232" s="3">
        <v>2000</v>
      </c>
      <c r="N2232" s="3">
        <v>0</v>
      </c>
      <c r="O2232" s="3" t="str">
        <f t="shared" si="68"/>
        <v>2021</v>
      </c>
      <c r="P2232" s="3" t="str">
        <f t="shared" si="69"/>
        <v>07</v>
      </c>
      <c r="Q2232" s="3" t="s">
        <v>22</v>
      </c>
      <c r="R2232" s="5" t="s">
        <v>23</v>
      </c>
      <c r="T2232" s="3"/>
      <c r="U2232" s="3"/>
      <c r="V2232" s="3"/>
      <c r="W2232" s="3"/>
      <c r="X2232" s="3"/>
      <c r="Y2232" s="3"/>
      <c r="Z2232" s="3"/>
      <c r="AA2232" s="3"/>
      <c r="AB2232" s="3"/>
      <c r="AC2232" s="3"/>
      <c r="AD2232" s="3"/>
      <c r="AE2232"/>
      <c r="AF2232"/>
    </row>
    <row r="2233" spans="1:32" s="5" customFormat="1" x14ac:dyDescent="0.25">
      <c r="A2233" s="5" t="s">
        <v>198</v>
      </c>
      <c r="B2233" s="5" t="s">
        <v>19</v>
      </c>
      <c r="C2233" s="5" t="s">
        <v>100</v>
      </c>
      <c r="D2233" s="5" t="s">
        <v>101</v>
      </c>
      <c r="E2233" s="3">
        <v>2</v>
      </c>
      <c r="F2233" s="3">
        <v>1.0731628E-3</v>
      </c>
      <c r="G2233" s="3">
        <v>0</v>
      </c>
      <c r="H2233" s="3">
        <v>0</v>
      </c>
      <c r="I2233" s="3">
        <v>0</v>
      </c>
      <c r="J2233" s="3">
        <v>0</v>
      </c>
      <c r="K2233" s="3">
        <v>0</v>
      </c>
      <c r="L2233" s="3">
        <v>0</v>
      </c>
      <c r="M2233" s="3">
        <v>1380</v>
      </c>
      <c r="N2233" s="3">
        <v>0</v>
      </c>
      <c r="O2233" s="3" t="str">
        <f t="shared" si="68"/>
        <v>2021</v>
      </c>
      <c r="P2233" s="3" t="str">
        <f t="shared" si="69"/>
        <v>07</v>
      </c>
      <c r="Q2233" s="3" t="s">
        <v>22</v>
      </c>
      <c r="R2233" s="5" t="s">
        <v>23</v>
      </c>
      <c r="T2233" s="3"/>
      <c r="U2233" s="3"/>
      <c r="V2233" s="3"/>
      <c r="W2233" s="3"/>
      <c r="X2233" s="3"/>
      <c r="Y2233" s="3"/>
      <c r="Z2233" s="3"/>
      <c r="AA2233" s="3"/>
      <c r="AB2233" s="3"/>
      <c r="AC2233" s="3"/>
      <c r="AD2233" s="3"/>
      <c r="AE2233"/>
      <c r="AF2233"/>
    </row>
    <row r="2234" spans="1:32" s="5" customFormat="1" x14ac:dyDescent="0.25">
      <c r="A2234" s="5" t="s">
        <v>198</v>
      </c>
      <c r="B2234" s="5" t="s">
        <v>19</v>
      </c>
      <c r="C2234" s="5" t="s">
        <v>102</v>
      </c>
      <c r="D2234" s="5" t="s">
        <v>103</v>
      </c>
      <c r="E2234" s="3">
        <v>1</v>
      </c>
      <c r="F2234" s="3">
        <v>5.3658139999999998E-4</v>
      </c>
      <c r="G2234" s="3">
        <v>0</v>
      </c>
      <c r="H2234" s="3">
        <v>0</v>
      </c>
      <c r="I2234" s="3">
        <v>0</v>
      </c>
      <c r="J2234" s="3">
        <v>0</v>
      </c>
      <c r="K2234" s="3">
        <v>0</v>
      </c>
      <c r="L2234" s="3">
        <v>0</v>
      </c>
      <c r="M2234" s="3">
        <v>430</v>
      </c>
      <c r="N2234" s="3">
        <v>0</v>
      </c>
      <c r="O2234" s="3" t="str">
        <f t="shared" si="68"/>
        <v>2021</v>
      </c>
      <c r="P2234" s="3" t="str">
        <f t="shared" si="69"/>
        <v>07</v>
      </c>
      <c r="Q2234" s="3" t="s">
        <v>22</v>
      </c>
      <c r="R2234" s="5" t="s">
        <v>23</v>
      </c>
      <c r="T2234" s="3"/>
      <c r="U2234" s="3"/>
      <c r="V2234" s="3"/>
      <c r="W2234" s="3"/>
      <c r="X2234" s="3"/>
      <c r="Y2234" s="3"/>
      <c r="Z2234" s="3"/>
      <c r="AA2234" s="3"/>
      <c r="AB2234" s="3"/>
      <c r="AC2234" s="3"/>
      <c r="AD2234" s="3"/>
      <c r="AE2234"/>
      <c r="AF2234"/>
    </row>
    <row r="2235" spans="1:32" s="5" customFormat="1" x14ac:dyDescent="0.25">
      <c r="A2235" s="5" t="s">
        <v>198</v>
      </c>
      <c r="B2235" s="5" t="s">
        <v>19</v>
      </c>
      <c r="C2235" s="5" t="s">
        <v>102</v>
      </c>
      <c r="D2235" s="5" t="s">
        <v>103</v>
      </c>
      <c r="E2235" s="3">
        <v>1</v>
      </c>
      <c r="F2235" s="3">
        <v>5.3658139999999998E-4</v>
      </c>
      <c r="G2235" s="3">
        <v>0</v>
      </c>
      <c r="H2235" s="3">
        <v>0</v>
      </c>
      <c r="I2235" s="3">
        <v>0</v>
      </c>
      <c r="J2235" s="3">
        <v>0</v>
      </c>
      <c r="K2235" s="3">
        <v>0</v>
      </c>
      <c r="L2235" s="3">
        <v>0</v>
      </c>
      <c r="M2235" s="3">
        <v>430</v>
      </c>
      <c r="N2235" s="3">
        <v>0</v>
      </c>
      <c r="O2235" s="3" t="str">
        <f t="shared" si="68"/>
        <v>2021</v>
      </c>
      <c r="P2235" s="3" t="str">
        <f t="shared" si="69"/>
        <v>07</v>
      </c>
      <c r="Q2235" s="3" t="s">
        <v>22</v>
      </c>
      <c r="R2235" s="5" t="s">
        <v>23</v>
      </c>
      <c r="T2235" s="3"/>
      <c r="U2235" s="3"/>
      <c r="V2235" s="3"/>
      <c r="W2235" s="3"/>
      <c r="X2235" s="3"/>
      <c r="Y2235" s="3"/>
      <c r="Z2235" s="3"/>
      <c r="AA2235" s="3"/>
      <c r="AB2235" s="3"/>
      <c r="AC2235" s="3"/>
      <c r="AD2235" s="3"/>
      <c r="AE2235"/>
      <c r="AF2235"/>
    </row>
    <row r="2236" spans="1:32" s="5" customFormat="1" x14ac:dyDescent="0.25">
      <c r="A2236" s="5" t="s">
        <v>198</v>
      </c>
      <c r="B2236" s="5" t="s">
        <v>19</v>
      </c>
      <c r="C2236" s="5" t="s">
        <v>102</v>
      </c>
      <c r="D2236" s="5" t="s">
        <v>103</v>
      </c>
      <c r="E2236" s="3">
        <v>1</v>
      </c>
      <c r="F2236" s="3">
        <v>5.3658139999999998E-4</v>
      </c>
      <c r="G2236" s="3">
        <v>0</v>
      </c>
      <c r="H2236" s="3">
        <v>0</v>
      </c>
      <c r="I2236" s="3">
        <v>0</v>
      </c>
      <c r="J2236" s="3">
        <v>0</v>
      </c>
      <c r="K2236" s="3">
        <v>0</v>
      </c>
      <c r="L2236" s="3">
        <v>0</v>
      </c>
      <c r="M2236" s="3">
        <v>430</v>
      </c>
      <c r="N2236" s="3">
        <v>0</v>
      </c>
      <c r="O2236" s="3" t="str">
        <f t="shared" si="68"/>
        <v>2021</v>
      </c>
      <c r="P2236" s="3" t="str">
        <f t="shared" si="69"/>
        <v>07</v>
      </c>
      <c r="Q2236" s="3" t="s">
        <v>22</v>
      </c>
      <c r="R2236" s="5" t="s">
        <v>23</v>
      </c>
      <c r="T2236" s="3"/>
      <c r="U2236" s="3"/>
      <c r="V2236" s="3"/>
      <c r="W2236" s="3"/>
      <c r="X2236" s="3"/>
      <c r="Y2236" s="3"/>
      <c r="Z2236" s="3"/>
      <c r="AA2236" s="3"/>
      <c r="AB2236" s="3"/>
      <c r="AC2236" s="3"/>
      <c r="AD2236" s="3"/>
      <c r="AE2236"/>
      <c r="AF2236"/>
    </row>
    <row r="2237" spans="1:32" s="5" customFormat="1" x14ac:dyDescent="0.25">
      <c r="A2237" s="5" t="s">
        <v>198</v>
      </c>
      <c r="B2237" s="5" t="s">
        <v>19</v>
      </c>
      <c r="C2237" s="5" t="s">
        <v>104</v>
      </c>
      <c r="D2237" s="5" t="s">
        <v>105</v>
      </c>
      <c r="E2237" s="3">
        <v>8</v>
      </c>
      <c r="F2237" s="3">
        <v>4.2926511999999998E-3</v>
      </c>
      <c r="G2237" s="3">
        <v>0</v>
      </c>
      <c r="H2237" s="3">
        <v>0</v>
      </c>
      <c r="I2237" s="3">
        <v>0</v>
      </c>
      <c r="J2237" s="3">
        <v>0</v>
      </c>
      <c r="K2237" s="3">
        <v>0</v>
      </c>
      <c r="L2237" s="3">
        <v>0</v>
      </c>
      <c r="M2237" s="3">
        <v>2920</v>
      </c>
      <c r="N2237" s="3">
        <v>0</v>
      </c>
      <c r="O2237" s="3" t="str">
        <f t="shared" si="68"/>
        <v>2021</v>
      </c>
      <c r="P2237" s="3" t="str">
        <f t="shared" si="69"/>
        <v>07</v>
      </c>
      <c r="Q2237" s="3" t="s">
        <v>22</v>
      </c>
      <c r="R2237" s="5" t="s">
        <v>23</v>
      </c>
      <c r="T2237" s="3"/>
      <c r="U2237" s="3"/>
      <c r="V2237" s="3"/>
      <c r="W2237" s="3"/>
      <c r="X2237" s="3"/>
      <c r="Y2237" s="3"/>
      <c r="Z2237" s="3"/>
      <c r="AA2237" s="3"/>
      <c r="AB2237" s="3"/>
      <c r="AC2237" s="3"/>
      <c r="AD2237" s="3"/>
      <c r="AE2237"/>
      <c r="AF2237"/>
    </row>
    <row r="2238" spans="1:32" s="5" customFormat="1" x14ac:dyDescent="0.25">
      <c r="A2238" s="5" t="s">
        <v>198</v>
      </c>
      <c r="B2238" s="5" t="s">
        <v>19</v>
      </c>
      <c r="C2238" s="5" t="s">
        <v>106</v>
      </c>
      <c r="D2238" s="5" t="s">
        <v>107</v>
      </c>
      <c r="E2238" s="3">
        <v>14</v>
      </c>
      <c r="F2238" s="3">
        <v>7.5121395999999995E-3</v>
      </c>
      <c r="G2238" s="3">
        <v>0</v>
      </c>
      <c r="H2238" s="3">
        <v>0</v>
      </c>
      <c r="I2238" s="3">
        <v>0</v>
      </c>
      <c r="J2238" s="3">
        <v>0</v>
      </c>
      <c r="K2238" s="3">
        <v>0</v>
      </c>
      <c r="L2238" s="3">
        <v>0</v>
      </c>
      <c r="M2238" s="3">
        <v>2520</v>
      </c>
      <c r="N2238" s="3">
        <v>0</v>
      </c>
      <c r="O2238" s="3" t="str">
        <f t="shared" si="68"/>
        <v>2021</v>
      </c>
      <c r="P2238" s="3" t="str">
        <f t="shared" si="69"/>
        <v>07</v>
      </c>
      <c r="Q2238" s="3" t="s">
        <v>22</v>
      </c>
      <c r="R2238" s="5" t="s">
        <v>23</v>
      </c>
      <c r="T2238" s="3"/>
      <c r="U2238" s="3"/>
      <c r="V2238" s="3"/>
      <c r="W2238" s="3"/>
      <c r="X2238" s="3"/>
      <c r="Y2238" s="3"/>
      <c r="Z2238" s="3"/>
      <c r="AA2238" s="3"/>
      <c r="AB2238" s="3"/>
      <c r="AC2238" s="3"/>
      <c r="AD2238" s="3"/>
      <c r="AE2238"/>
      <c r="AF2238"/>
    </row>
    <row r="2239" spans="1:32" s="5" customFormat="1" x14ac:dyDescent="0.25">
      <c r="A2239" s="5" t="s">
        <v>198</v>
      </c>
      <c r="B2239" s="5" t="s">
        <v>19</v>
      </c>
      <c r="C2239" s="5" t="s">
        <v>112</v>
      </c>
      <c r="D2239" s="5" t="s">
        <v>138</v>
      </c>
      <c r="E2239" s="3">
        <v>3</v>
      </c>
      <c r="F2239" s="3">
        <v>1.6097441999999996E-3</v>
      </c>
      <c r="G2239" s="3">
        <v>0</v>
      </c>
      <c r="H2239" s="3">
        <v>0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 t="str">
        <f t="shared" si="68"/>
        <v>2021</v>
      </c>
      <c r="P2239" s="3" t="str">
        <f t="shared" si="69"/>
        <v>07</v>
      </c>
      <c r="Q2239" s="3" t="s">
        <v>22</v>
      </c>
      <c r="R2239" s="5" t="s">
        <v>23</v>
      </c>
      <c r="T2239" s="3"/>
      <c r="U2239" s="3"/>
      <c r="V2239" s="3"/>
      <c r="W2239" s="3"/>
      <c r="X2239" s="3"/>
      <c r="Y2239" s="3"/>
      <c r="Z2239" s="3"/>
      <c r="AA2239" s="3"/>
      <c r="AB2239" s="3"/>
      <c r="AC2239" s="3"/>
      <c r="AD2239" s="3"/>
      <c r="AE2239"/>
      <c r="AF2239"/>
    </row>
    <row r="2240" spans="1:32" s="5" customFormat="1" x14ac:dyDescent="0.25">
      <c r="A2240" s="5" t="s">
        <v>198</v>
      </c>
      <c r="B2240" s="5" t="s">
        <v>19</v>
      </c>
      <c r="C2240" s="5" t="s">
        <v>125</v>
      </c>
      <c r="D2240" s="5" t="s">
        <v>126</v>
      </c>
      <c r="E2240" s="3">
        <v>14</v>
      </c>
      <c r="F2240" s="3">
        <v>7.5121395999999995E-3</v>
      </c>
      <c r="G2240" s="3">
        <v>0</v>
      </c>
      <c r="H2240" s="3">
        <v>0</v>
      </c>
      <c r="I2240" s="3">
        <v>0</v>
      </c>
      <c r="J2240" s="3">
        <v>0</v>
      </c>
      <c r="K2240" s="3">
        <v>0</v>
      </c>
      <c r="L2240" s="3">
        <v>0</v>
      </c>
      <c r="M2240" s="3">
        <v>13650</v>
      </c>
      <c r="N2240" s="3">
        <v>0</v>
      </c>
      <c r="O2240" s="3" t="str">
        <f t="shared" si="68"/>
        <v>2021</v>
      </c>
      <c r="P2240" s="3" t="str">
        <f t="shared" si="69"/>
        <v>07</v>
      </c>
      <c r="Q2240" s="3" t="s">
        <v>22</v>
      </c>
      <c r="R2240" s="5" t="s">
        <v>23</v>
      </c>
      <c r="T2240" s="3"/>
      <c r="U2240" s="3"/>
      <c r="V2240" s="3"/>
      <c r="W2240" s="3"/>
      <c r="X2240" s="3"/>
      <c r="Y2240" s="3"/>
      <c r="Z2240" s="3"/>
      <c r="AA2240" s="3"/>
      <c r="AB2240" s="3"/>
      <c r="AC2240" s="3"/>
      <c r="AD2240" s="3"/>
      <c r="AE2240"/>
      <c r="AF2240"/>
    </row>
    <row r="2241" spans="1:32" s="5" customFormat="1" x14ac:dyDescent="0.25">
      <c r="A2241" s="5" t="s">
        <v>198</v>
      </c>
      <c r="B2241" s="5" t="s">
        <v>19</v>
      </c>
      <c r="C2241" s="5" t="s">
        <v>129</v>
      </c>
      <c r="D2241" s="5" t="s">
        <v>219</v>
      </c>
      <c r="E2241" s="3">
        <v>97</v>
      </c>
      <c r="F2241" s="3">
        <v>5.2048395800000001E-2</v>
      </c>
      <c r="G2241" s="3">
        <v>0</v>
      </c>
      <c r="H2241" s="3">
        <v>0</v>
      </c>
      <c r="I2241" s="3">
        <v>0</v>
      </c>
      <c r="J2241" s="3">
        <v>0</v>
      </c>
      <c r="K2241" s="3">
        <v>0</v>
      </c>
      <c r="L2241" s="3">
        <v>0</v>
      </c>
      <c r="M2241" s="3">
        <v>58200</v>
      </c>
      <c r="N2241" s="3">
        <v>0</v>
      </c>
      <c r="O2241" s="3" t="str">
        <f t="shared" si="68"/>
        <v>2021</v>
      </c>
      <c r="P2241" s="3" t="str">
        <f t="shared" si="69"/>
        <v>07</v>
      </c>
      <c r="Q2241" s="3" t="s">
        <v>22</v>
      </c>
      <c r="R2241" s="5" t="s">
        <v>23</v>
      </c>
      <c r="T2241" s="3"/>
      <c r="U2241" s="3"/>
      <c r="V2241" s="3"/>
      <c r="W2241" s="3"/>
      <c r="X2241" s="3"/>
      <c r="Y2241" s="3"/>
      <c r="Z2241" s="3"/>
      <c r="AA2241" s="3"/>
      <c r="AB2241" s="3"/>
      <c r="AC2241" s="3"/>
      <c r="AD2241" s="3"/>
      <c r="AE2241"/>
      <c r="AF2241"/>
    </row>
    <row r="2242" spans="1:32" s="5" customFormat="1" x14ac:dyDescent="0.25">
      <c r="A2242" s="5" t="s">
        <v>198</v>
      </c>
      <c r="B2242" s="5" t="s">
        <v>19</v>
      </c>
      <c r="C2242" s="5" t="s">
        <v>148</v>
      </c>
      <c r="D2242" s="5" t="s">
        <v>149</v>
      </c>
      <c r="E2242" s="3">
        <v>1</v>
      </c>
      <c r="F2242" s="3">
        <v>5.3658139999999998E-4</v>
      </c>
      <c r="G2242" s="3">
        <v>0</v>
      </c>
      <c r="H2242" s="3">
        <v>0</v>
      </c>
      <c r="I2242" s="3">
        <v>0</v>
      </c>
      <c r="J2242" s="3">
        <v>0</v>
      </c>
      <c r="K2242" s="3">
        <v>0</v>
      </c>
      <c r="L2242" s="3">
        <v>0</v>
      </c>
      <c r="M2242" s="3">
        <v>959</v>
      </c>
      <c r="N2242" s="3">
        <v>0</v>
      </c>
      <c r="O2242" s="3" t="str">
        <f t="shared" si="68"/>
        <v>2021</v>
      </c>
      <c r="P2242" s="3" t="str">
        <f t="shared" si="69"/>
        <v>07</v>
      </c>
      <c r="Q2242" s="3" t="s">
        <v>22</v>
      </c>
      <c r="R2242" s="5" t="s">
        <v>23</v>
      </c>
      <c r="T2242" s="3"/>
      <c r="U2242" s="3"/>
      <c r="V2242" s="3"/>
      <c r="W2242" s="3"/>
      <c r="X2242" s="3"/>
      <c r="Y2242" s="3"/>
      <c r="Z2242" s="3"/>
      <c r="AA2242" s="3"/>
      <c r="AB2242" s="3"/>
      <c r="AC2242" s="3"/>
      <c r="AD2242" s="3"/>
      <c r="AE2242"/>
      <c r="AF2242"/>
    </row>
    <row r="2243" spans="1:32" s="5" customFormat="1" x14ac:dyDescent="0.25">
      <c r="A2243" s="5" t="s">
        <v>199</v>
      </c>
      <c r="B2243" s="5" t="s">
        <v>19</v>
      </c>
      <c r="C2243" s="5" t="s">
        <v>20</v>
      </c>
      <c r="D2243" s="5" t="s">
        <v>21</v>
      </c>
      <c r="E2243" s="3">
        <v>3</v>
      </c>
      <c r="F2243" s="3">
        <v>1.6097441999999996E-3</v>
      </c>
      <c r="G2243" s="3">
        <v>183</v>
      </c>
      <c r="H2243" s="3">
        <v>4.6061099999999993E-4</v>
      </c>
      <c r="I2243" s="3">
        <v>166.53</v>
      </c>
      <c r="J2243" s="3">
        <v>4.6030559999999993E-4</v>
      </c>
      <c r="K2243" s="3">
        <v>30</v>
      </c>
      <c r="L2243" s="3">
        <v>30</v>
      </c>
      <c r="M2243" s="3">
        <v>0</v>
      </c>
      <c r="N2243" s="3">
        <v>0</v>
      </c>
      <c r="O2243" s="3" t="str">
        <f t="shared" ref="O2243:O2306" si="70">MID(A2243,4,4)</f>
        <v>2019</v>
      </c>
      <c r="P2243" s="3" t="str">
        <f t="shared" ref="P2243:P2306" si="71">LEFT(A2243,2)</f>
        <v>08</v>
      </c>
      <c r="Q2243" s="3" t="s">
        <v>22</v>
      </c>
      <c r="R2243" s="5" t="s">
        <v>23</v>
      </c>
      <c r="T2243" s="3"/>
      <c r="U2243" s="3"/>
      <c r="V2243" s="3"/>
      <c r="W2243" s="3"/>
      <c r="X2243" s="3"/>
      <c r="Y2243" s="3"/>
      <c r="Z2243" s="3"/>
      <c r="AA2243" s="3"/>
      <c r="AB2243" s="3"/>
      <c r="AC2243" s="3"/>
      <c r="AD2243" s="3"/>
      <c r="AE2243"/>
      <c r="AF2243"/>
    </row>
    <row r="2244" spans="1:32" s="5" customFormat="1" x14ac:dyDescent="0.25">
      <c r="A2244" s="5" t="s">
        <v>199</v>
      </c>
      <c r="B2244" s="5" t="s">
        <v>19</v>
      </c>
      <c r="C2244" s="5" t="s">
        <v>20</v>
      </c>
      <c r="D2244" s="5" t="s">
        <v>21</v>
      </c>
      <c r="E2244" s="3">
        <v>5</v>
      </c>
      <c r="F2244" s="3">
        <v>2.682907E-3</v>
      </c>
      <c r="G2244" s="3">
        <v>305</v>
      </c>
      <c r="H2244" s="3">
        <v>7.6768499999999994E-4</v>
      </c>
      <c r="I2244" s="3">
        <v>277.55</v>
      </c>
      <c r="J2244" s="3">
        <v>7.6717600000000016E-4</v>
      </c>
      <c r="K2244" s="3">
        <v>50</v>
      </c>
      <c r="L2244" s="3">
        <v>50</v>
      </c>
      <c r="M2244" s="3">
        <v>0</v>
      </c>
      <c r="N2244" s="3">
        <v>0</v>
      </c>
      <c r="O2244" s="3" t="str">
        <f t="shared" si="70"/>
        <v>2019</v>
      </c>
      <c r="P2244" s="3" t="str">
        <f t="shared" si="71"/>
        <v>08</v>
      </c>
      <c r="Q2244" s="3" t="s">
        <v>22</v>
      </c>
      <c r="R2244" s="5" t="s">
        <v>23</v>
      </c>
      <c r="T2244" s="3"/>
      <c r="U2244" s="3"/>
      <c r="V2244" s="3"/>
      <c r="W2244" s="3"/>
      <c r="X2244" s="3"/>
      <c r="Y2244" s="3"/>
      <c r="Z2244" s="3"/>
      <c r="AA2244" s="3"/>
      <c r="AB2244" s="3"/>
      <c r="AC2244" s="3"/>
      <c r="AD2244" s="3"/>
      <c r="AE2244"/>
      <c r="AF2244"/>
    </row>
    <row r="2245" spans="1:32" s="5" customFormat="1" x14ac:dyDescent="0.25">
      <c r="A2245" s="5" t="s">
        <v>199</v>
      </c>
      <c r="B2245" s="5" t="s">
        <v>19</v>
      </c>
      <c r="C2245" s="5" t="s">
        <v>20</v>
      </c>
      <c r="D2245" s="5" t="s">
        <v>21</v>
      </c>
      <c r="E2245" s="3">
        <v>64</v>
      </c>
      <c r="F2245" s="3">
        <v>3.4341209599999999E-2</v>
      </c>
      <c r="G2245" s="3">
        <v>3904</v>
      </c>
      <c r="H2245" s="3">
        <v>9.8263679999999985E-3</v>
      </c>
      <c r="I2245" s="3">
        <v>3552.6400000000003</v>
      </c>
      <c r="J2245" s="3">
        <v>9.8198521999999996E-3</v>
      </c>
      <c r="K2245" s="3">
        <v>640</v>
      </c>
      <c r="L2245" s="3">
        <v>640</v>
      </c>
      <c r="M2245" s="3">
        <v>0</v>
      </c>
      <c r="N2245" s="3">
        <v>0</v>
      </c>
      <c r="O2245" s="3" t="str">
        <f t="shared" si="70"/>
        <v>2019</v>
      </c>
      <c r="P2245" s="3" t="str">
        <f t="shared" si="71"/>
        <v>08</v>
      </c>
      <c r="Q2245" s="3" t="s">
        <v>22</v>
      </c>
      <c r="R2245" s="5" t="s">
        <v>23</v>
      </c>
      <c r="T2245" s="3"/>
      <c r="U2245" s="3"/>
      <c r="V2245" s="3"/>
      <c r="W2245" s="3"/>
      <c r="X2245" s="3"/>
      <c r="Y2245" s="3"/>
      <c r="Z2245" s="3"/>
      <c r="AA2245" s="3"/>
      <c r="AB2245" s="3"/>
      <c r="AC2245" s="3"/>
      <c r="AD2245" s="3"/>
      <c r="AE2245"/>
      <c r="AF2245"/>
    </row>
    <row r="2246" spans="1:32" s="5" customFormat="1" x14ac:dyDescent="0.25">
      <c r="A2246" s="5" t="s">
        <v>199</v>
      </c>
      <c r="B2246" s="5" t="s">
        <v>19</v>
      </c>
      <c r="C2246" s="5" t="s">
        <v>24</v>
      </c>
      <c r="D2246" s="5" t="s">
        <v>25</v>
      </c>
      <c r="E2246" s="3">
        <v>8</v>
      </c>
      <c r="F2246" s="3">
        <v>4.2926511999999998E-3</v>
      </c>
      <c r="G2246" s="3">
        <v>304</v>
      </c>
      <c r="H2246" s="3">
        <v>7.651680000000001E-4</v>
      </c>
      <c r="I2246" s="3">
        <v>276.64</v>
      </c>
      <c r="J2246" s="3">
        <v>7.646606E-4</v>
      </c>
      <c r="K2246" s="3">
        <v>40</v>
      </c>
      <c r="L2246" s="3">
        <v>40</v>
      </c>
      <c r="M2246" s="3">
        <v>0</v>
      </c>
      <c r="N2246" s="3">
        <v>0</v>
      </c>
      <c r="O2246" s="3" t="str">
        <f t="shared" si="70"/>
        <v>2019</v>
      </c>
      <c r="P2246" s="3" t="str">
        <f t="shared" si="71"/>
        <v>08</v>
      </c>
      <c r="Q2246" s="3" t="s">
        <v>22</v>
      </c>
      <c r="R2246" s="5" t="s">
        <v>23</v>
      </c>
      <c r="T2246" s="3"/>
      <c r="U2246" s="3"/>
      <c r="V2246" s="3"/>
      <c r="W2246" s="3"/>
      <c r="X2246" s="3"/>
      <c r="Y2246" s="3"/>
      <c r="Z2246" s="3"/>
      <c r="AA2246" s="3"/>
      <c r="AB2246" s="3"/>
      <c r="AC2246" s="3"/>
      <c r="AD2246" s="3"/>
      <c r="AE2246"/>
      <c r="AF2246"/>
    </row>
    <row r="2247" spans="1:32" s="5" customFormat="1" x14ac:dyDescent="0.25">
      <c r="A2247" s="5" t="s">
        <v>199</v>
      </c>
      <c r="B2247" s="5" t="s">
        <v>19</v>
      </c>
      <c r="C2247" s="5" t="s">
        <v>24</v>
      </c>
      <c r="D2247" s="5" t="s">
        <v>25</v>
      </c>
      <c r="E2247" s="3">
        <v>91</v>
      </c>
      <c r="F2247" s="3">
        <v>4.8828907400000003E-2</v>
      </c>
      <c r="G2247" s="3">
        <v>3458</v>
      </c>
      <c r="H2247" s="3">
        <v>8.7037859999999998E-3</v>
      </c>
      <c r="I2247" s="3">
        <v>3146.7799999999997</v>
      </c>
      <c r="J2247" s="3">
        <v>8.6980145999999998E-3</v>
      </c>
      <c r="K2247" s="3">
        <v>455</v>
      </c>
      <c r="L2247" s="3">
        <v>455</v>
      </c>
      <c r="M2247" s="3">
        <v>0</v>
      </c>
      <c r="N2247" s="3">
        <v>0</v>
      </c>
      <c r="O2247" s="3" t="str">
        <f t="shared" si="70"/>
        <v>2019</v>
      </c>
      <c r="P2247" s="3" t="str">
        <f t="shared" si="71"/>
        <v>08</v>
      </c>
      <c r="Q2247" s="3" t="s">
        <v>22</v>
      </c>
      <c r="R2247" s="5" t="s">
        <v>23</v>
      </c>
      <c r="T2247" s="3"/>
      <c r="U2247" s="3"/>
      <c r="V2247" s="3"/>
      <c r="W2247" s="3"/>
      <c r="X2247" s="3"/>
      <c r="Y2247" s="3"/>
      <c r="Z2247" s="3"/>
      <c r="AA2247" s="3"/>
      <c r="AB2247" s="3"/>
      <c r="AC2247" s="3"/>
      <c r="AD2247" s="3"/>
      <c r="AE2247"/>
      <c r="AF2247"/>
    </row>
    <row r="2248" spans="1:32" s="5" customFormat="1" x14ac:dyDescent="0.25">
      <c r="A2248" s="5" t="s">
        <v>199</v>
      </c>
      <c r="B2248" s="5" t="s">
        <v>19</v>
      </c>
      <c r="C2248" s="5" t="s">
        <v>24</v>
      </c>
      <c r="D2248" s="5" t="s">
        <v>25</v>
      </c>
      <c r="E2248" s="3">
        <v>3</v>
      </c>
      <c r="F2248" s="3">
        <v>1.6097441999999996E-3</v>
      </c>
      <c r="G2248" s="3">
        <v>114</v>
      </c>
      <c r="H2248" s="3">
        <v>2.8693800000000004E-4</v>
      </c>
      <c r="I2248" s="3">
        <v>103.74000000000001</v>
      </c>
      <c r="J2248" s="3">
        <v>2.8674769999999998E-4</v>
      </c>
      <c r="K2248" s="3">
        <v>15</v>
      </c>
      <c r="L2248" s="3">
        <v>15</v>
      </c>
      <c r="M2248" s="3">
        <v>0</v>
      </c>
      <c r="N2248" s="3">
        <v>0</v>
      </c>
      <c r="O2248" s="3" t="str">
        <f t="shared" si="70"/>
        <v>2019</v>
      </c>
      <c r="P2248" s="3" t="str">
        <f t="shared" si="71"/>
        <v>08</v>
      </c>
      <c r="Q2248" s="3" t="s">
        <v>22</v>
      </c>
      <c r="R2248" s="5" t="s">
        <v>23</v>
      </c>
      <c r="T2248" s="3"/>
      <c r="U2248" s="3"/>
      <c r="V2248" s="3"/>
      <c r="W2248" s="3"/>
      <c r="X2248" s="3"/>
      <c r="Y2248" s="3"/>
      <c r="Z2248" s="3"/>
      <c r="AA2248" s="3"/>
      <c r="AB2248" s="3"/>
      <c r="AC2248" s="3"/>
      <c r="AD2248" s="3"/>
      <c r="AE2248"/>
      <c r="AF2248"/>
    </row>
    <row r="2249" spans="1:32" s="5" customFormat="1" x14ac:dyDescent="0.25">
      <c r="A2249" s="5" t="s">
        <v>199</v>
      </c>
      <c r="B2249" s="5" t="s">
        <v>19</v>
      </c>
      <c r="C2249" s="5" t="s">
        <v>26</v>
      </c>
      <c r="D2249" s="5" t="s">
        <v>27</v>
      </c>
      <c r="E2249" s="3">
        <v>161</v>
      </c>
      <c r="F2249" s="3">
        <v>8.6389605400000027E-2</v>
      </c>
      <c r="G2249" s="3">
        <v>12558</v>
      </c>
      <c r="H2249" s="3">
        <v>3.1608486000000005E-2</v>
      </c>
      <c r="I2249" s="3">
        <v>11427.78</v>
      </c>
      <c r="J2249" s="3">
        <v>3.15875267E-2</v>
      </c>
      <c r="K2249" s="3">
        <v>1610</v>
      </c>
      <c r="L2249" s="3">
        <v>1610</v>
      </c>
      <c r="M2249" s="3">
        <v>0</v>
      </c>
      <c r="N2249" s="3">
        <v>0</v>
      </c>
      <c r="O2249" s="3" t="str">
        <f t="shared" si="70"/>
        <v>2019</v>
      </c>
      <c r="P2249" s="3" t="str">
        <f t="shared" si="71"/>
        <v>08</v>
      </c>
      <c r="Q2249" s="3" t="s">
        <v>22</v>
      </c>
      <c r="R2249" s="5" t="s">
        <v>23</v>
      </c>
      <c r="T2249" s="3"/>
      <c r="U2249" s="3"/>
      <c r="V2249" s="3"/>
      <c r="W2249" s="3"/>
      <c r="X2249" s="3"/>
      <c r="Y2249" s="3"/>
      <c r="Z2249" s="3"/>
      <c r="AA2249" s="3"/>
      <c r="AB2249" s="3"/>
      <c r="AC2249" s="3"/>
      <c r="AD2249" s="3"/>
      <c r="AE2249"/>
      <c r="AF2249"/>
    </row>
    <row r="2250" spans="1:32" s="5" customFormat="1" x14ac:dyDescent="0.25">
      <c r="A2250" s="5" t="s">
        <v>199</v>
      </c>
      <c r="B2250" s="5" t="s">
        <v>19</v>
      </c>
      <c r="C2250" s="5" t="s">
        <v>26</v>
      </c>
      <c r="D2250" s="5" t="s">
        <v>27</v>
      </c>
      <c r="E2250" s="3">
        <v>118</v>
      </c>
      <c r="F2250" s="3">
        <v>6.3316605200000015E-2</v>
      </c>
      <c r="G2250" s="3">
        <v>9204</v>
      </c>
      <c r="H2250" s="3">
        <v>2.3166468000000003E-2</v>
      </c>
      <c r="I2250" s="3">
        <v>8375.64</v>
      </c>
      <c r="J2250" s="3">
        <v>2.3151106500000001E-2</v>
      </c>
      <c r="K2250" s="3">
        <v>1180</v>
      </c>
      <c r="L2250" s="3">
        <v>1180</v>
      </c>
      <c r="M2250" s="3">
        <v>0</v>
      </c>
      <c r="N2250" s="3">
        <v>0</v>
      </c>
      <c r="O2250" s="3" t="str">
        <f t="shared" si="70"/>
        <v>2019</v>
      </c>
      <c r="P2250" s="3" t="str">
        <f t="shared" si="71"/>
        <v>08</v>
      </c>
      <c r="Q2250" s="3" t="s">
        <v>22</v>
      </c>
      <c r="R2250" s="5" t="s">
        <v>23</v>
      </c>
      <c r="T2250" s="3"/>
      <c r="U2250" s="3"/>
      <c r="V2250" s="3"/>
      <c r="W2250" s="3"/>
      <c r="X2250" s="3"/>
      <c r="Y2250" s="3"/>
      <c r="Z2250" s="3"/>
      <c r="AA2250" s="3"/>
      <c r="AB2250" s="3"/>
      <c r="AC2250" s="3"/>
      <c r="AD2250" s="3"/>
      <c r="AE2250"/>
      <c r="AF2250"/>
    </row>
    <row r="2251" spans="1:32" s="5" customFormat="1" x14ac:dyDescent="0.25">
      <c r="A2251" s="5" t="s">
        <v>199</v>
      </c>
      <c r="B2251" s="5" t="s">
        <v>19</v>
      </c>
      <c r="C2251" s="5" t="s">
        <v>26</v>
      </c>
      <c r="D2251" s="5" t="s">
        <v>27</v>
      </c>
      <c r="E2251" s="3">
        <v>32</v>
      </c>
      <c r="F2251" s="3">
        <v>1.7170604799999999E-2</v>
      </c>
      <c r="G2251" s="3">
        <v>2496</v>
      </c>
      <c r="H2251" s="3">
        <v>6.2824319999999975E-3</v>
      </c>
      <c r="I2251" s="3">
        <v>2271.3599999999997</v>
      </c>
      <c r="J2251" s="3">
        <v>6.2782662000000003E-3</v>
      </c>
      <c r="K2251" s="3">
        <v>320</v>
      </c>
      <c r="L2251" s="3">
        <v>320</v>
      </c>
      <c r="M2251" s="3">
        <v>0</v>
      </c>
      <c r="N2251" s="3">
        <v>0</v>
      </c>
      <c r="O2251" s="3" t="str">
        <f t="shared" si="70"/>
        <v>2019</v>
      </c>
      <c r="P2251" s="3" t="str">
        <f t="shared" si="71"/>
        <v>08</v>
      </c>
      <c r="Q2251" s="3" t="s">
        <v>22</v>
      </c>
      <c r="R2251" s="5" t="s">
        <v>23</v>
      </c>
      <c r="T2251" s="3"/>
      <c r="U2251" s="3"/>
      <c r="V2251" s="3"/>
      <c r="W2251" s="3"/>
      <c r="X2251" s="3"/>
      <c r="Y2251" s="3"/>
      <c r="Z2251" s="3"/>
      <c r="AA2251" s="3"/>
      <c r="AB2251" s="3"/>
      <c r="AC2251" s="3"/>
      <c r="AD2251" s="3"/>
      <c r="AE2251"/>
      <c r="AF2251"/>
    </row>
    <row r="2252" spans="1:32" s="5" customFormat="1" x14ac:dyDescent="0.25">
      <c r="A2252" s="5" t="s">
        <v>199</v>
      </c>
      <c r="B2252" s="5" t="s">
        <v>19</v>
      </c>
      <c r="C2252" s="5" t="s">
        <v>26</v>
      </c>
      <c r="D2252" s="5" t="s">
        <v>27</v>
      </c>
      <c r="E2252" s="3">
        <v>1</v>
      </c>
      <c r="F2252" s="3">
        <v>5.3658139999999998E-4</v>
      </c>
      <c r="G2252" s="3">
        <v>78</v>
      </c>
      <c r="H2252" s="3">
        <v>1.9632599999999992E-4</v>
      </c>
      <c r="I2252" s="3">
        <v>70.97999999999999</v>
      </c>
      <c r="J2252" s="3">
        <v>1.9619579999999998E-4</v>
      </c>
      <c r="K2252" s="3">
        <v>10</v>
      </c>
      <c r="L2252" s="3">
        <v>10</v>
      </c>
      <c r="M2252" s="3">
        <v>0</v>
      </c>
      <c r="N2252" s="3">
        <v>0</v>
      </c>
      <c r="O2252" s="3" t="str">
        <f t="shared" si="70"/>
        <v>2019</v>
      </c>
      <c r="P2252" s="3" t="str">
        <f t="shared" si="71"/>
        <v>08</v>
      </c>
      <c r="Q2252" s="3" t="s">
        <v>28</v>
      </c>
      <c r="R2252" s="5" t="s">
        <v>29</v>
      </c>
      <c r="T2252" s="3"/>
      <c r="U2252" s="3"/>
      <c r="V2252" s="3"/>
      <c r="W2252" s="3"/>
      <c r="X2252" s="3"/>
      <c r="Y2252" s="3"/>
      <c r="Z2252" s="3"/>
      <c r="AA2252" s="3"/>
      <c r="AB2252" s="3"/>
      <c r="AC2252" s="3"/>
      <c r="AD2252" s="3"/>
      <c r="AE2252"/>
      <c r="AF2252"/>
    </row>
    <row r="2253" spans="1:32" s="5" customFormat="1" x14ac:dyDescent="0.25">
      <c r="A2253" s="5" t="s">
        <v>199</v>
      </c>
      <c r="B2253" s="5" t="s">
        <v>19</v>
      </c>
      <c r="C2253" s="5" t="s">
        <v>142</v>
      </c>
      <c r="D2253" s="5" t="s">
        <v>143</v>
      </c>
      <c r="E2253" s="3">
        <v>1</v>
      </c>
      <c r="F2253" s="3">
        <v>5.3658139999999998E-4</v>
      </c>
      <c r="G2253" s="3">
        <v>33</v>
      </c>
      <c r="H2253" s="3">
        <v>8.306100000000001E-5</v>
      </c>
      <c r="I2253" s="3">
        <v>30.03</v>
      </c>
      <c r="J2253" s="3">
        <v>8.3005899999999991E-5</v>
      </c>
      <c r="K2253" s="3">
        <v>5</v>
      </c>
      <c r="L2253" s="3">
        <v>5</v>
      </c>
      <c r="M2253" s="3">
        <v>0</v>
      </c>
      <c r="N2253" s="3">
        <v>0</v>
      </c>
      <c r="O2253" s="3" t="str">
        <f t="shared" si="70"/>
        <v>2019</v>
      </c>
      <c r="P2253" s="3" t="str">
        <f t="shared" si="71"/>
        <v>08</v>
      </c>
      <c r="Q2253" s="3" t="s">
        <v>22</v>
      </c>
      <c r="R2253" s="5" t="s">
        <v>23</v>
      </c>
      <c r="T2253" s="3"/>
      <c r="U2253" s="3"/>
      <c r="V2253" s="3"/>
      <c r="W2253" s="3"/>
      <c r="X2253" s="3"/>
      <c r="Y2253" s="3"/>
      <c r="Z2253" s="3"/>
      <c r="AA2253" s="3"/>
      <c r="AB2253" s="3"/>
      <c r="AC2253" s="3"/>
      <c r="AD2253" s="3"/>
      <c r="AE2253"/>
      <c r="AF2253"/>
    </row>
    <row r="2254" spans="1:32" s="5" customFormat="1" x14ac:dyDescent="0.25">
      <c r="A2254" s="5" t="s">
        <v>199</v>
      </c>
      <c r="B2254" s="5" t="s">
        <v>19</v>
      </c>
      <c r="C2254" s="5" t="s">
        <v>30</v>
      </c>
      <c r="D2254" s="5" t="s">
        <v>31</v>
      </c>
      <c r="E2254" s="3">
        <v>18</v>
      </c>
      <c r="F2254" s="3">
        <v>9.6584651999999972E-3</v>
      </c>
      <c r="G2254" s="3">
        <v>684</v>
      </c>
      <c r="H2254" s="3">
        <v>1.721628E-3</v>
      </c>
      <c r="I2254" s="3">
        <v>622.43999999999994</v>
      </c>
      <c r="J2254" s="3">
        <v>1.7204863999999997E-3</v>
      </c>
      <c r="K2254" s="3">
        <v>90</v>
      </c>
      <c r="L2254" s="3">
        <v>90</v>
      </c>
      <c r="M2254" s="3">
        <v>0</v>
      </c>
      <c r="N2254" s="3">
        <v>0</v>
      </c>
      <c r="O2254" s="3" t="str">
        <f t="shared" si="70"/>
        <v>2019</v>
      </c>
      <c r="P2254" s="3" t="str">
        <f t="shared" si="71"/>
        <v>08</v>
      </c>
      <c r="Q2254" s="3" t="s">
        <v>22</v>
      </c>
      <c r="R2254" s="5" t="s">
        <v>23</v>
      </c>
      <c r="T2254" s="3"/>
      <c r="U2254" s="3"/>
      <c r="V2254" s="3"/>
      <c r="W2254" s="3"/>
      <c r="X2254" s="3"/>
      <c r="Y2254" s="3"/>
      <c r="Z2254" s="3"/>
      <c r="AA2254" s="3"/>
      <c r="AB2254" s="3"/>
      <c r="AC2254" s="3"/>
      <c r="AD2254" s="3"/>
      <c r="AE2254"/>
      <c r="AF2254"/>
    </row>
    <row r="2255" spans="1:32" s="5" customFormat="1" x14ac:dyDescent="0.25">
      <c r="A2255" s="5" t="s">
        <v>199</v>
      </c>
      <c r="B2255" s="5" t="s">
        <v>19</v>
      </c>
      <c r="C2255" s="5" t="s">
        <v>30</v>
      </c>
      <c r="D2255" s="5" t="s">
        <v>31</v>
      </c>
      <c r="E2255" s="3">
        <v>124</v>
      </c>
      <c r="F2255" s="3">
        <v>6.6536093599999985E-2</v>
      </c>
      <c r="G2255" s="3">
        <v>4712</v>
      </c>
      <c r="H2255" s="3">
        <v>1.1860103999999998E-2</v>
      </c>
      <c r="I2255" s="3">
        <v>4287.92</v>
      </c>
      <c r="J2255" s="3">
        <v>1.1852239699999999E-2</v>
      </c>
      <c r="K2255" s="3">
        <v>620</v>
      </c>
      <c r="L2255" s="3">
        <v>620</v>
      </c>
      <c r="M2255" s="3">
        <v>0</v>
      </c>
      <c r="N2255" s="3">
        <v>0</v>
      </c>
      <c r="O2255" s="3" t="str">
        <f t="shared" si="70"/>
        <v>2019</v>
      </c>
      <c r="P2255" s="3" t="str">
        <f t="shared" si="71"/>
        <v>08</v>
      </c>
      <c r="Q2255" s="3" t="s">
        <v>22</v>
      </c>
      <c r="R2255" s="5" t="s">
        <v>23</v>
      </c>
      <c r="T2255" s="3"/>
      <c r="U2255" s="3"/>
      <c r="V2255" s="3"/>
      <c r="W2255" s="3"/>
      <c r="X2255" s="3"/>
      <c r="Y2255" s="3"/>
      <c r="Z2255" s="3"/>
      <c r="AA2255" s="3"/>
      <c r="AB2255" s="3"/>
      <c r="AC2255" s="3"/>
      <c r="AD2255" s="3"/>
      <c r="AE2255"/>
      <c r="AF2255"/>
    </row>
    <row r="2256" spans="1:32" s="5" customFormat="1" x14ac:dyDescent="0.25">
      <c r="A2256" s="5" t="s">
        <v>199</v>
      </c>
      <c r="B2256" s="5" t="s">
        <v>19</v>
      </c>
      <c r="C2256" s="5" t="s">
        <v>30</v>
      </c>
      <c r="D2256" s="5" t="s">
        <v>31</v>
      </c>
      <c r="E2256" s="3">
        <v>49</v>
      </c>
      <c r="F2256" s="3">
        <v>2.6292488600000007E-2</v>
      </c>
      <c r="G2256" s="3">
        <v>1862</v>
      </c>
      <c r="H2256" s="3">
        <v>4.6866540000000002E-3</v>
      </c>
      <c r="I2256" s="3">
        <v>1694.42</v>
      </c>
      <c r="J2256" s="3">
        <v>4.6835462999999999E-3</v>
      </c>
      <c r="K2256" s="3">
        <v>245</v>
      </c>
      <c r="L2256" s="3">
        <v>245</v>
      </c>
      <c r="M2256" s="3">
        <v>0</v>
      </c>
      <c r="N2256" s="3">
        <v>0</v>
      </c>
      <c r="O2256" s="3" t="str">
        <f t="shared" si="70"/>
        <v>2019</v>
      </c>
      <c r="P2256" s="3" t="str">
        <f t="shared" si="71"/>
        <v>08</v>
      </c>
      <c r="Q2256" s="3" t="s">
        <v>22</v>
      </c>
      <c r="R2256" s="5" t="s">
        <v>23</v>
      </c>
      <c r="T2256" s="3"/>
      <c r="U2256" s="3"/>
      <c r="V2256" s="3"/>
      <c r="W2256" s="3"/>
      <c r="X2256" s="3"/>
      <c r="Y2256" s="3"/>
      <c r="Z2256" s="3"/>
      <c r="AA2256" s="3"/>
      <c r="AB2256" s="3"/>
      <c r="AC2256" s="3"/>
      <c r="AD2256" s="3"/>
      <c r="AE2256"/>
      <c r="AF2256"/>
    </row>
    <row r="2257" spans="1:32" s="5" customFormat="1" x14ac:dyDescent="0.25">
      <c r="A2257" s="5" t="s">
        <v>199</v>
      </c>
      <c r="B2257" s="5" t="s">
        <v>19</v>
      </c>
      <c r="C2257" s="5" t="s">
        <v>30</v>
      </c>
      <c r="D2257" s="5" t="s">
        <v>31</v>
      </c>
      <c r="E2257" s="3">
        <v>2</v>
      </c>
      <c r="F2257" s="3">
        <v>1.0731628E-3</v>
      </c>
      <c r="G2257" s="3">
        <v>76</v>
      </c>
      <c r="H2257" s="3">
        <v>1.9129200000000002E-4</v>
      </c>
      <c r="I2257" s="3">
        <v>69.16</v>
      </c>
      <c r="J2257" s="3">
        <v>1.9116520000000002E-4</v>
      </c>
      <c r="K2257" s="3">
        <v>10</v>
      </c>
      <c r="L2257" s="3">
        <v>10</v>
      </c>
      <c r="M2257" s="3">
        <v>0</v>
      </c>
      <c r="N2257" s="3">
        <v>0</v>
      </c>
      <c r="O2257" s="3" t="str">
        <f t="shared" si="70"/>
        <v>2019</v>
      </c>
      <c r="P2257" s="3" t="str">
        <f t="shared" si="71"/>
        <v>08</v>
      </c>
      <c r="Q2257" s="3" t="s">
        <v>33</v>
      </c>
      <c r="R2257" s="5" t="s">
        <v>23</v>
      </c>
      <c r="T2257" s="3"/>
      <c r="U2257" s="3"/>
      <c r="V2257" s="3"/>
      <c r="W2257" s="3"/>
      <c r="X2257" s="3"/>
      <c r="Y2257" s="3"/>
      <c r="Z2257" s="3"/>
      <c r="AA2257" s="3"/>
      <c r="AB2257" s="3"/>
      <c r="AC2257" s="3"/>
      <c r="AD2257" s="3"/>
      <c r="AE2257"/>
      <c r="AF2257"/>
    </row>
    <row r="2258" spans="1:32" s="5" customFormat="1" x14ac:dyDescent="0.25">
      <c r="A2258" s="5" t="s">
        <v>199</v>
      </c>
      <c r="B2258" s="5" t="s">
        <v>19</v>
      </c>
      <c r="C2258" s="5" t="s">
        <v>30</v>
      </c>
      <c r="D2258" s="5" t="s">
        <v>31</v>
      </c>
      <c r="E2258" s="3">
        <v>1</v>
      </c>
      <c r="F2258" s="3">
        <v>5.3658139999999998E-4</v>
      </c>
      <c r="G2258" s="3">
        <v>38</v>
      </c>
      <c r="H2258" s="3">
        <v>9.5646000000000012E-5</v>
      </c>
      <c r="I2258" s="3">
        <v>34.58</v>
      </c>
      <c r="J2258" s="3">
        <v>9.5582600000000009E-5</v>
      </c>
      <c r="K2258" s="3">
        <v>5</v>
      </c>
      <c r="L2258" s="3">
        <v>5</v>
      </c>
      <c r="M2258" s="3">
        <v>0</v>
      </c>
      <c r="N2258" s="3">
        <v>0</v>
      </c>
      <c r="O2258" s="3" t="str">
        <f t="shared" si="70"/>
        <v>2019</v>
      </c>
      <c r="P2258" s="3" t="str">
        <f t="shared" si="71"/>
        <v>08</v>
      </c>
      <c r="Q2258" s="3" t="s">
        <v>32</v>
      </c>
      <c r="R2258" s="5" t="s">
        <v>23</v>
      </c>
      <c r="T2258" s="3"/>
      <c r="U2258" s="3"/>
      <c r="V2258" s="3"/>
      <c r="W2258" s="3"/>
      <c r="X2258" s="3"/>
      <c r="Y2258" s="3"/>
      <c r="Z2258" s="3"/>
      <c r="AA2258" s="3"/>
      <c r="AB2258" s="3"/>
      <c r="AC2258" s="3"/>
      <c r="AD2258" s="3"/>
      <c r="AE2258"/>
      <c r="AF2258"/>
    </row>
    <row r="2259" spans="1:32" s="5" customFormat="1" x14ac:dyDescent="0.25">
      <c r="A2259" s="5" t="s">
        <v>199</v>
      </c>
      <c r="B2259" s="5" t="s">
        <v>19</v>
      </c>
      <c r="C2259" s="5" t="s">
        <v>30</v>
      </c>
      <c r="D2259" s="5" t="s">
        <v>31</v>
      </c>
      <c r="E2259" s="3">
        <v>1</v>
      </c>
      <c r="F2259" s="3">
        <v>5.3658139999999998E-4</v>
      </c>
      <c r="G2259" s="3">
        <v>38</v>
      </c>
      <c r="H2259" s="3">
        <v>9.5646000000000012E-5</v>
      </c>
      <c r="I2259" s="3">
        <v>34.58</v>
      </c>
      <c r="J2259" s="3">
        <v>9.5582600000000009E-5</v>
      </c>
      <c r="K2259" s="3">
        <v>5</v>
      </c>
      <c r="L2259" s="3">
        <v>5</v>
      </c>
      <c r="M2259" s="3">
        <v>0</v>
      </c>
      <c r="N2259" s="3">
        <v>0</v>
      </c>
      <c r="O2259" s="3" t="str">
        <f t="shared" si="70"/>
        <v>2019</v>
      </c>
      <c r="P2259" s="3" t="str">
        <f t="shared" si="71"/>
        <v>08</v>
      </c>
      <c r="Q2259" s="3" t="s">
        <v>33</v>
      </c>
      <c r="R2259" s="5" t="s">
        <v>23</v>
      </c>
      <c r="T2259" s="3"/>
      <c r="U2259" s="3"/>
      <c r="V2259" s="3"/>
      <c r="W2259" s="3"/>
      <c r="X2259" s="3"/>
      <c r="Y2259" s="3"/>
      <c r="Z2259" s="3"/>
      <c r="AA2259" s="3"/>
      <c r="AB2259" s="3"/>
      <c r="AC2259" s="3"/>
      <c r="AD2259" s="3"/>
      <c r="AE2259"/>
      <c r="AF2259"/>
    </row>
    <row r="2260" spans="1:32" s="5" customFormat="1" x14ac:dyDescent="0.25">
      <c r="A2260" s="5" t="s">
        <v>199</v>
      </c>
      <c r="B2260" s="5" t="s">
        <v>19</v>
      </c>
      <c r="C2260" s="5" t="s">
        <v>30</v>
      </c>
      <c r="D2260" s="5" t="s">
        <v>31</v>
      </c>
      <c r="E2260" s="3">
        <v>9</v>
      </c>
      <c r="F2260" s="3">
        <v>4.8292325999999986E-3</v>
      </c>
      <c r="G2260" s="3">
        <v>342</v>
      </c>
      <c r="H2260" s="3">
        <v>8.60814E-4</v>
      </c>
      <c r="I2260" s="3">
        <v>311.21999999999997</v>
      </c>
      <c r="J2260" s="3">
        <v>8.6024319999999986E-4</v>
      </c>
      <c r="K2260" s="3">
        <v>45</v>
      </c>
      <c r="L2260" s="3">
        <v>45</v>
      </c>
      <c r="M2260" s="3">
        <v>0</v>
      </c>
      <c r="N2260" s="3">
        <v>0</v>
      </c>
      <c r="O2260" s="3" t="str">
        <f t="shared" si="70"/>
        <v>2019</v>
      </c>
      <c r="P2260" s="3" t="str">
        <f t="shared" si="71"/>
        <v>08</v>
      </c>
      <c r="Q2260" s="3" t="s">
        <v>32</v>
      </c>
      <c r="R2260" s="5" t="s">
        <v>23</v>
      </c>
      <c r="T2260" s="3"/>
      <c r="U2260" s="3"/>
      <c r="V2260" s="3"/>
      <c r="W2260" s="3"/>
      <c r="X2260" s="3"/>
      <c r="Y2260" s="3"/>
      <c r="Z2260" s="3"/>
      <c r="AA2260" s="3"/>
      <c r="AB2260" s="3"/>
      <c r="AC2260" s="3"/>
      <c r="AD2260" s="3"/>
      <c r="AE2260"/>
      <c r="AF2260"/>
    </row>
    <row r="2261" spans="1:32" s="5" customFormat="1" x14ac:dyDescent="0.25">
      <c r="A2261" s="5" t="s">
        <v>199</v>
      </c>
      <c r="B2261" s="5" t="s">
        <v>19</v>
      </c>
      <c r="C2261" s="5" t="s">
        <v>34</v>
      </c>
      <c r="D2261" s="5" t="s">
        <v>35</v>
      </c>
      <c r="E2261" s="3">
        <v>7</v>
      </c>
      <c r="F2261" s="3">
        <v>3.7560697999999997E-3</v>
      </c>
      <c r="G2261" s="3">
        <v>525</v>
      </c>
      <c r="H2261" s="3">
        <v>1.321425E-3</v>
      </c>
      <c r="I2261" s="3">
        <v>477.75</v>
      </c>
      <c r="J2261" s="3">
        <v>1.3205487999999998E-3</v>
      </c>
      <c r="K2261" s="3">
        <v>70</v>
      </c>
      <c r="L2261" s="3">
        <v>70</v>
      </c>
      <c r="M2261" s="3">
        <v>0</v>
      </c>
      <c r="N2261" s="3">
        <v>0</v>
      </c>
      <c r="O2261" s="3" t="str">
        <f t="shared" si="70"/>
        <v>2019</v>
      </c>
      <c r="P2261" s="3" t="str">
        <f t="shared" si="71"/>
        <v>08</v>
      </c>
      <c r="Q2261" s="3" t="s">
        <v>22</v>
      </c>
      <c r="R2261" s="5" t="s">
        <v>23</v>
      </c>
      <c r="T2261" s="3"/>
      <c r="U2261" s="3"/>
      <c r="V2261" s="3"/>
      <c r="W2261" s="3"/>
      <c r="X2261" s="3"/>
      <c r="Y2261" s="3"/>
      <c r="Z2261" s="3"/>
      <c r="AA2261" s="3"/>
      <c r="AB2261" s="3"/>
      <c r="AC2261" s="3"/>
      <c r="AD2261" s="3"/>
      <c r="AE2261"/>
      <c r="AF2261"/>
    </row>
    <row r="2262" spans="1:32" s="5" customFormat="1" x14ac:dyDescent="0.25">
      <c r="A2262" s="5" t="s">
        <v>199</v>
      </c>
      <c r="B2262" s="5" t="s">
        <v>19</v>
      </c>
      <c r="C2262" s="5" t="s">
        <v>34</v>
      </c>
      <c r="D2262" s="5" t="s">
        <v>35</v>
      </c>
      <c r="E2262" s="3">
        <v>4</v>
      </c>
      <c r="F2262" s="3">
        <v>2.1463255999999999E-3</v>
      </c>
      <c r="G2262" s="3">
        <v>300</v>
      </c>
      <c r="H2262" s="3">
        <v>7.5509999999999998E-4</v>
      </c>
      <c r="I2262" s="3">
        <v>273</v>
      </c>
      <c r="J2262" s="3">
        <v>7.5459930000000011E-4</v>
      </c>
      <c r="K2262" s="3">
        <v>40</v>
      </c>
      <c r="L2262" s="3">
        <v>40</v>
      </c>
      <c r="M2262" s="3">
        <v>0</v>
      </c>
      <c r="N2262" s="3">
        <v>0</v>
      </c>
      <c r="O2262" s="3" t="str">
        <f t="shared" si="70"/>
        <v>2019</v>
      </c>
      <c r="P2262" s="3" t="str">
        <f t="shared" si="71"/>
        <v>08</v>
      </c>
      <c r="Q2262" s="3" t="s">
        <v>22</v>
      </c>
      <c r="R2262" s="5" t="s">
        <v>23</v>
      </c>
      <c r="T2262" s="3"/>
      <c r="U2262" s="3"/>
      <c r="V2262" s="3"/>
      <c r="W2262" s="3"/>
      <c r="X2262" s="3"/>
      <c r="Y2262" s="3"/>
      <c r="Z2262" s="3"/>
      <c r="AA2262" s="3"/>
      <c r="AB2262" s="3"/>
      <c r="AC2262" s="3"/>
      <c r="AD2262" s="3"/>
      <c r="AE2262"/>
      <c r="AF2262"/>
    </row>
    <row r="2263" spans="1:32" s="5" customFormat="1" x14ac:dyDescent="0.25">
      <c r="A2263" s="5" t="s">
        <v>199</v>
      </c>
      <c r="B2263" s="5" t="s">
        <v>19</v>
      </c>
      <c r="C2263" s="5" t="s">
        <v>34</v>
      </c>
      <c r="D2263" s="5" t="s">
        <v>35</v>
      </c>
      <c r="E2263" s="3">
        <v>2</v>
      </c>
      <c r="F2263" s="3">
        <v>1.0731628E-3</v>
      </c>
      <c r="G2263" s="3">
        <v>150</v>
      </c>
      <c r="H2263" s="3">
        <v>3.7754999999999999E-4</v>
      </c>
      <c r="I2263" s="3">
        <v>136.5</v>
      </c>
      <c r="J2263" s="3">
        <v>3.7729970000000002E-4</v>
      </c>
      <c r="K2263" s="3">
        <v>20</v>
      </c>
      <c r="L2263" s="3">
        <v>20</v>
      </c>
      <c r="M2263" s="3">
        <v>0</v>
      </c>
      <c r="N2263" s="3">
        <v>0</v>
      </c>
      <c r="O2263" s="3" t="str">
        <f t="shared" si="70"/>
        <v>2019</v>
      </c>
      <c r="P2263" s="3" t="str">
        <f t="shared" si="71"/>
        <v>08</v>
      </c>
      <c r="Q2263" s="3" t="s">
        <v>22</v>
      </c>
      <c r="R2263" s="5" t="s">
        <v>23</v>
      </c>
      <c r="T2263" s="3"/>
      <c r="U2263" s="3"/>
      <c r="V2263" s="3"/>
      <c r="W2263" s="3"/>
      <c r="X2263" s="3"/>
      <c r="Y2263" s="3"/>
      <c r="Z2263" s="3"/>
      <c r="AA2263" s="3"/>
      <c r="AB2263" s="3"/>
      <c r="AC2263" s="3"/>
      <c r="AD2263" s="3"/>
      <c r="AE2263"/>
      <c r="AF2263"/>
    </row>
    <row r="2264" spans="1:32" s="5" customFormat="1" x14ac:dyDescent="0.25">
      <c r="A2264" s="5" t="s">
        <v>199</v>
      </c>
      <c r="B2264" s="5" t="s">
        <v>19</v>
      </c>
      <c r="C2264" s="5" t="s">
        <v>36</v>
      </c>
      <c r="D2264" s="5" t="s">
        <v>37</v>
      </c>
      <c r="E2264" s="3">
        <v>230</v>
      </c>
      <c r="F2264" s="3">
        <v>0.123413722</v>
      </c>
      <c r="G2264" s="3">
        <v>51980</v>
      </c>
      <c r="H2264" s="3">
        <v>0.13083366000000002</v>
      </c>
      <c r="I2264" s="3">
        <v>47301.8</v>
      </c>
      <c r="J2264" s="3">
        <v>0.1307469054</v>
      </c>
      <c r="K2264" s="3">
        <v>6900</v>
      </c>
      <c r="L2264" s="3">
        <v>6900</v>
      </c>
      <c r="M2264" s="3">
        <v>0</v>
      </c>
      <c r="N2264" s="3">
        <v>0</v>
      </c>
      <c r="O2264" s="3" t="str">
        <f t="shared" si="70"/>
        <v>2019</v>
      </c>
      <c r="P2264" s="3" t="str">
        <f t="shared" si="71"/>
        <v>08</v>
      </c>
      <c r="Q2264" s="3" t="s">
        <v>22</v>
      </c>
      <c r="R2264" s="5" t="s">
        <v>23</v>
      </c>
      <c r="T2264" s="3"/>
      <c r="U2264" s="3"/>
      <c r="V2264" s="3"/>
      <c r="W2264" s="3"/>
      <c r="X2264" s="3"/>
      <c r="Y2264" s="3"/>
      <c r="Z2264" s="3"/>
      <c r="AA2264" s="3"/>
      <c r="AB2264" s="3"/>
      <c r="AC2264" s="3"/>
      <c r="AD2264" s="3"/>
      <c r="AE2264"/>
      <c r="AF2264"/>
    </row>
    <row r="2265" spans="1:32" s="5" customFormat="1" x14ac:dyDescent="0.25">
      <c r="A2265" s="5" t="s">
        <v>199</v>
      </c>
      <c r="B2265" s="5" t="s">
        <v>19</v>
      </c>
      <c r="C2265" s="5" t="s">
        <v>36</v>
      </c>
      <c r="D2265" s="5" t="s">
        <v>37</v>
      </c>
      <c r="E2265" s="3">
        <v>32</v>
      </c>
      <c r="F2265" s="3">
        <v>1.7170604799999999E-2</v>
      </c>
      <c r="G2265" s="3">
        <v>7232</v>
      </c>
      <c r="H2265" s="3">
        <v>1.8202943999999999E-2</v>
      </c>
      <c r="I2265" s="3">
        <v>6581.12</v>
      </c>
      <c r="J2265" s="3">
        <v>1.81908738E-2</v>
      </c>
      <c r="K2265" s="3">
        <v>960</v>
      </c>
      <c r="L2265" s="3">
        <v>960</v>
      </c>
      <c r="M2265" s="3">
        <v>0</v>
      </c>
      <c r="N2265" s="3">
        <v>0</v>
      </c>
      <c r="O2265" s="3" t="str">
        <f t="shared" si="70"/>
        <v>2019</v>
      </c>
      <c r="P2265" s="3" t="str">
        <f t="shared" si="71"/>
        <v>08</v>
      </c>
      <c r="Q2265" s="3" t="s">
        <v>22</v>
      </c>
      <c r="R2265" s="5" t="s">
        <v>23</v>
      </c>
      <c r="T2265" s="3"/>
      <c r="U2265" s="3"/>
      <c r="V2265" s="3"/>
      <c r="W2265" s="3"/>
      <c r="X2265" s="3"/>
      <c r="Y2265" s="3"/>
      <c r="Z2265" s="3"/>
      <c r="AA2265" s="3"/>
      <c r="AB2265" s="3"/>
      <c r="AC2265" s="3"/>
      <c r="AD2265" s="3"/>
      <c r="AE2265"/>
      <c r="AF2265"/>
    </row>
    <row r="2266" spans="1:32" s="5" customFormat="1" x14ac:dyDescent="0.25">
      <c r="A2266" s="5" t="s">
        <v>199</v>
      </c>
      <c r="B2266" s="5" t="s">
        <v>19</v>
      </c>
      <c r="C2266" s="5" t="s">
        <v>36</v>
      </c>
      <c r="D2266" s="5" t="s">
        <v>37</v>
      </c>
      <c r="E2266" s="3">
        <v>117</v>
      </c>
      <c r="F2266" s="3">
        <v>6.2780023800000001E-2</v>
      </c>
      <c r="G2266" s="3">
        <v>26442</v>
      </c>
      <c r="H2266" s="3">
        <v>6.6554513999999995E-2</v>
      </c>
      <c r="I2266" s="3">
        <v>24062.22</v>
      </c>
      <c r="J2266" s="3">
        <v>6.6510382300000004E-2</v>
      </c>
      <c r="K2266" s="3">
        <v>3510</v>
      </c>
      <c r="L2266" s="3">
        <v>3510</v>
      </c>
      <c r="M2266" s="3">
        <v>0</v>
      </c>
      <c r="N2266" s="3">
        <v>0</v>
      </c>
      <c r="O2266" s="3" t="str">
        <f t="shared" si="70"/>
        <v>2019</v>
      </c>
      <c r="P2266" s="3" t="str">
        <f t="shared" si="71"/>
        <v>08</v>
      </c>
      <c r="Q2266" s="3" t="s">
        <v>22</v>
      </c>
      <c r="R2266" s="5" t="s">
        <v>23</v>
      </c>
      <c r="T2266" s="3"/>
      <c r="U2266" s="3"/>
      <c r="V2266" s="3"/>
      <c r="W2266" s="3"/>
      <c r="X2266" s="3"/>
      <c r="Y2266" s="3"/>
      <c r="Z2266" s="3"/>
      <c r="AA2266" s="3"/>
      <c r="AB2266" s="3"/>
      <c r="AC2266" s="3"/>
      <c r="AD2266" s="3"/>
      <c r="AE2266"/>
      <c r="AF2266"/>
    </row>
    <row r="2267" spans="1:32" s="5" customFormat="1" x14ac:dyDescent="0.25">
      <c r="A2267" s="5" t="s">
        <v>199</v>
      </c>
      <c r="B2267" s="5" t="s">
        <v>19</v>
      </c>
      <c r="C2267" s="5" t="s">
        <v>36</v>
      </c>
      <c r="D2267" s="5" t="s">
        <v>37</v>
      </c>
      <c r="E2267" s="3">
        <v>1</v>
      </c>
      <c r="F2267" s="3">
        <v>5.3658139999999998E-4</v>
      </c>
      <c r="G2267" s="3">
        <v>226</v>
      </c>
      <c r="H2267" s="3">
        <v>5.6884199999999996E-4</v>
      </c>
      <c r="I2267" s="3">
        <v>205.66</v>
      </c>
      <c r="J2267" s="3">
        <v>5.6846479999999992E-4</v>
      </c>
      <c r="K2267" s="3">
        <v>30</v>
      </c>
      <c r="L2267" s="3">
        <v>30</v>
      </c>
      <c r="M2267" s="3">
        <v>0</v>
      </c>
      <c r="N2267" s="3">
        <v>0</v>
      </c>
      <c r="O2267" s="3" t="str">
        <f t="shared" si="70"/>
        <v>2019</v>
      </c>
      <c r="P2267" s="3" t="str">
        <f t="shared" si="71"/>
        <v>08</v>
      </c>
      <c r="Q2267" s="3" t="s">
        <v>33</v>
      </c>
      <c r="R2267" s="5" t="s">
        <v>23</v>
      </c>
      <c r="T2267" s="3"/>
      <c r="U2267" s="3"/>
      <c r="V2267" s="3"/>
      <c r="W2267" s="3"/>
      <c r="X2267" s="3"/>
      <c r="Y2267" s="3"/>
      <c r="Z2267" s="3"/>
      <c r="AA2267" s="3"/>
      <c r="AB2267" s="3"/>
      <c r="AC2267" s="3"/>
      <c r="AD2267" s="3"/>
      <c r="AE2267"/>
      <c r="AF2267"/>
    </row>
    <row r="2268" spans="1:32" s="5" customFormat="1" x14ac:dyDescent="0.25">
      <c r="A2268" s="5" t="s">
        <v>199</v>
      </c>
      <c r="B2268" s="5" t="s">
        <v>19</v>
      </c>
      <c r="C2268" s="5" t="s">
        <v>36</v>
      </c>
      <c r="D2268" s="5" t="s">
        <v>37</v>
      </c>
      <c r="E2268" s="3">
        <v>1</v>
      </c>
      <c r="F2268" s="3">
        <v>5.3658139999999998E-4</v>
      </c>
      <c r="G2268" s="3">
        <v>226</v>
      </c>
      <c r="H2268" s="3">
        <v>5.6884199999999996E-4</v>
      </c>
      <c r="I2268" s="3">
        <v>205.66</v>
      </c>
      <c r="J2268" s="3">
        <v>5.6846479999999992E-4</v>
      </c>
      <c r="K2268" s="3">
        <v>30</v>
      </c>
      <c r="L2268" s="3">
        <v>30</v>
      </c>
      <c r="M2268" s="3">
        <v>0</v>
      </c>
      <c r="N2268" s="3">
        <v>0</v>
      </c>
      <c r="O2268" s="3" t="str">
        <f t="shared" si="70"/>
        <v>2019</v>
      </c>
      <c r="P2268" s="3" t="str">
        <f t="shared" si="71"/>
        <v>08</v>
      </c>
      <c r="Q2268" s="3" t="s">
        <v>33</v>
      </c>
      <c r="R2268" s="5" t="s">
        <v>23</v>
      </c>
      <c r="T2268" s="3"/>
      <c r="U2268" s="3"/>
      <c r="V2268" s="3"/>
      <c r="W2268" s="3"/>
      <c r="X2268" s="3"/>
      <c r="Y2268" s="3"/>
      <c r="Z2268" s="3"/>
      <c r="AA2268" s="3"/>
      <c r="AB2268" s="3"/>
      <c r="AC2268" s="3"/>
      <c r="AD2268" s="3"/>
      <c r="AE2268"/>
      <c r="AF2268"/>
    </row>
    <row r="2269" spans="1:32" s="5" customFormat="1" x14ac:dyDescent="0.25">
      <c r="A2269" s="5" t="s">
        <v>199</v>
      </c>
      <c r="B2269" s="5" t="s">
        <v>19</v>
      </c>
      <c r="C2269" s="5" t="s">
        <v>36</v>
      </c>
      <c r="D2269" s="5" t="s">
        <v>37</v>
      </c>
      <c r="E2269" s="3">
        <v>1</v>
      </c>
      <c r="F2269" s="3">
        <v>5.3658139999999998E-4</v>
      </c>
      <c r="G2269" s="3">
        <v>226</v>
      </c>
      <c r="H2269" s="3">
        <v>5.6884199999999996E-4</v>
      </c>
      <c r="I2269" s="3">
        <v>205.66</v>
      </c>
      <c r="J2269" s="3">
        <v>5.6846479999999992E-4</v>
      </c>
      <c r="K2269" s="3">
        <v>30</v>
      </c>
      <c r="L2269" s="3">
        <v>30</v>
      </c>
      <c r="M2269" s="3">
        <v>0</v>
      </c>
      <c r="N2269" s="3">
        <v>0</v>
      </c>
      <c r="O2269" s="3" t="str">
        <f t="shared" si="70"/>
        <v>2019</v>
      </c>
      <c r="P2269" s="3" t="str">
        <f t="shared" si="71"/>
        <v>08</v>
      </c>
      <c r="Q2269" s="3" t="s">
        <v>28</v>
      </c>
      <c r="R2269" s="5" t="s">
        <v>29</v>
      </c>
      <c r="T2269" s="3"/>
      <c r="U2269" s="3"/>
      <c r="V2269" s="3"/>
      <c r="W2269" s="3"/>
      <c r="X2269" s="3"/>
      <c r="Y2269" s="3"/>
      <c r="Z2269" s="3"/>
      <c r="AA2269" s="3"/>
      <c r="AB2269" s="3"/>
      <c r="AC2269" s="3"/>
      <c r="AD2269" s="3"/>
      <c r="AE2269"/>
      <c r="AF2269"/>
    </row>
    <row r="2270" spans="1:32" s="5" customFormat="1" x14ac:dyDescent="0.25">
      <c r="A2270" s="5" t="s">
        <v>199</v>
      </c>
      <c r="B2270" s="5" t="s">
        <v>19</v>
      </c>
      <c r="C2270" s="5" t="s">
        <v>40</v>
      </c>
      <c r="D2270" s="5" t="s">
        <v>41</v>
      </c>
      <c r="E2270" s="3">
        <v>1</v>
      </c>
      <c r="F2270" s="3">
        <v>5.3658139999999998E-4</v>
      </c>
      <c r="G2270" s="3">
        <v>0</v>
      </c>
      <c r="H2270" s="3">
        <v>0</v>
      </c>
      <c r="I2270" s="3">
        <v>0</v>
      </c>
      <c r="J2270" s="3">
        <v>0</v>
      </c>
      <c r="K2270" s="3">
        <v>0</v>
      </c>
      <c r="L2270" s="3">
        <v>0</v>
      </c>
      <c r="M2270" s="3">
        <v>30</v>
      </c>
      <c r="N2270" s="3">
        <v>0</v>
      </c>
      <c r="O2270" s="3" t="str">
        <f t="shared" si="70"/>
        <v>2019</v>
      </c>
      <c r="P2270" s="3" t="str">
        <f t="shared" si="71"/>
        <v>08</v>
      </c>
      <c r="Q2270" s="3" t="s">
        <v>22</v>
      </c>
      <c r="R2270" s="5" t="s">
        <v>29</v>
      </c>
      <c r="T2270" s="3"/>
      <c r="U2270" s="3"/>
      <c r="V2270" s="3"/>
      <c r="W2270" s="3"/>
      <c r="X2270" s="3"/>
      <c r="Y2270" s="3"/>
      <c r="Z2270" s="3"/>
      <c r="AA2270" s="3"/>
      <c r="AB2270" s="3"/>
      <c r="AC2270" s="3"/>
      <c r="AD2270" s="3"/>
      <c r="AE2270"/>
      <c r="AF2270"/>
    </row>
    <row r="2271" spans="1:32" s="5" customFormat="1" x14ac:dyDescent="0.25">
      <c r="A2271" s="5" t="s">
        <v>199</v>
      </c>
      <c r="B2271" s="5" t="s">
        <v>19</v>
      </c>
      <c r="C2271" s="5" t="s">
        <v>40</v>
      </c>
      <c r="D2271" s="5" t="s">
        <v>41</v>
      </c>
      <c r="E2271" s="3">
        <v>115</v>
      </c>
      <c r="F2271" s="3">
        <v>6.1706861000000002E-2</v>
      </c>
      <c r="G2271" s="3">
        <v>0</v>
      </c>
      <c r="H2271" s="3">
        <v>0</v>
      </c>
      <c r="I2271" s="3">
        <v>0</v>
      </c>
      <c r="J2271" s="3">
        <v>0</v>
      </c>
      <c r="K2271" s="3">
        <v>0</v>
      </c>
      <c r="L2271" s="3">
        <v>0</v>
      </c>
      <c r="M2271" s="3">
        <v>3450</v>
      </c>
      <c r="N2271" s="3">
        <v>0</v>
      </c>
      <c r="O2271" s="3" t="str">
        <f t="shared" si="70"/>
        <v>2019</v>
      </c>
      <c r="P2271" s="3" t="str">
        <f t="shared" si="71"/>
        <v>08</v>
      </c>
      <c r="Q2271" s="3" t="s">
        <v>22</v>
      </c>
      <c r="R2271" s="5" t="s">
        <v>23</v>
      </c>
      <c r="T2271" s="3"/>
      <c r="U2271" s="3"/>
      <c r="V2271" s="3"/>
      <c r="W2271" s="3"/>
      <c r="X2271" s="3"/>
      <c r="Y2271" s="3"/>
      <c r="Z2271" s="3"/>
      <c r="AA2271" s="3"/>
      <c r="AB2271" s="3"/>
      <c r="AC2271" s="3"/>
      <c r="AD2271" s="3"/>
      <c r="AE2271"/>
      <c r="AF2271"/>
    </row>
    <row r="2272" spans="1:32" s="5" customFormat="1" x14ac:dyDescent="0.25">
      <c r="A2272" s="5" t="s">
        <v>199</v>
      </c>
      <c r="B2272" s="5" t="s">
        <v>19</v>
      </c>
      <c r="C2272" s="5" t="s">
        <v>40</v>
      </c>
      <c r="D2272" s="5" t="s">
        <v>41</v>
      </c>
      <c r="E2272" s="3">
        <v>4</v>
      </c>
      <c r="F2272" s="3">
        <v>2.1463255999999999E-3</v>
      </c>
      <c r="G2272" s="3">
        <v>0</v>
      </c>
      <c r="H2272" s="3">
        <v>0</v>
      </c>
      <c r="I2272" s="3">
        <v>0</v>
      </c>
      <c r="J2272" s="3">
        <v>0</v>
      </c>
      <c r="K2272" s="3">
        <v>0</v>
      </c>
      <c r="L2272" s="3">
        <v>0</v>
      </c>
      <c r="M2272" s="3">
        <v>120</v>
      </c>
      <c r="N2272" s="3">
        <v>0</v>
      </c>
      <c r="O2272" s="3" t="str">
        <f t="shared" si="70"/>
        <v>2019</v>
      </c>
      <c r="P2272" s="3" t="str">
        <f t="shared" si="71"/>
        <v>08</v>
      </c>
      <c r="Q2272" s="3" t="s">
        <v>22</v>
      </c>
      <c r="R2272" s="5" t="s">
        <v>23</v>
      </c>
      <c r="T2272" s="3"/>
      <c r="U2272" s="3"/>
      <c r="V2272" s="3"/>
      <c r="W2272" s="3"/>
      <c r="X2272" s="3"/>
      <c r="Y2272" s="3"/>
      <c r="Z2272" s="3"/>
      <c r="AA2272" s="3"/>
      <c r="AB2272" s="3"/>
      <c r="AC2272" s="3"/>
      <c r="AD2272" s="3"/>
      <c r="AE2272"/>
      <c r="AF2272"/>
    </row>
    <row r="2273" spans="1:32" s="5" customFormat="1" x14ac:dyDescent="0.25">
      <c r="A2273" s="5" t="s">
        <v>199</v>
      </c>
      <c r="B2273" s="5" t="s">
        <v>19</v>
      </c>
      <c r="C2273" s="5" t="s">
        <v>40</v>
      </c>
      <c r="D2273" s="5" t="s">
        <v>41</v>
      </c>
      <c r="E2273" s="3">
        <v>199</v>
      </c>
      <c r="F2273" s="3">
        <v>0.1067796986</v>
      </c>
      <c r="G2273" s="3">
        <v>0</v>
      </c>
      <c r="H2273" s="3">
        <v>0</v>
      </c>
      <c r="I2273" s="3">
        <v>0</v>
      </c>
      <c r="J2273" s="3">
        <v>0</v>
      </c>
      <c r="K2273" s="3">
        <v>0</v>
      </c>
      <c r="L2273" s="3">
        <v>0</v>
      </c>
      <c r="M2273" s="3">
        <v>5970</v>
      </c>
      <c r="N2273" s="3">
        <v>0</v>
      </c>
      <c r="O2273" s="3" t="str">
        <f t="shared" si="70"/>
        <v>2019</v>
      </c>
      <c r="P2273" s="3" t="str">
        <f t="shared" si="71"/>
        <v>08</v>
      </c>
      <c r="Q2273" s="3" t="s">
        <v>22</v>
      </c>
      <c r="R2273" s="5" t="s">
        <v>23</v>
      </c>
      <c r="T2273" s="3"/>
      <c r="U2273" s="3"/>
      <c r="V2273" s="3"/>
      <c r="W2273" s="3"/>
      <c r="X2273" s="3"/>
      <c r="Y2273" s="3"/>
      <c r="Z2273" s="3"/>
      <c r="AA2273" s="3"/>
      <c r="AB2273" s="3"/>
      <c r="AC2273" s="3"/>
      <c r="AD2273" s="3"/>
      <c r="AE2273"/>
      <c r="AF2273"/>
    </row>
    <row r="2274" spans="1:32" s="5" customFormat="1" x14ac:dyDescent="0.25">
      <c r="A2274" s="5" t="s">
        <v>199</v>
      </c>
      <c r="B2274" s="5" t="s">
        <v>19</v>
      </c>
      <c r="C2274" s="5" t="s">
        <v>42</v>
      </c>
      <c r="D2274" s="5" t="s">
        <v>43</v>
      </c>
      <c r="E2274" s="3">
        <v>53</v>
      </c>
      <c r="F2274" s="3">
        <v>2.8438814200000002E-2</v>
      </c>
      <c r="G2274" s="3">
        <v>37471</v>
      </c>
      <c r="H2274" s="3">
        <v>9.4314506999999992E-2</v>
      </c>
      <c r="I2274" s="3">
        <v>34098.61</v>
      </c>
      <c r="J2274" s="3">
        <v>9.4251967900000039E-2</v>
      </c>
      <c r="K2274" s="3">
        <v>3180</v>
      </c>
      <c r="L2274" s="3">
        <v>3180</v>
      </c>
      <c r="M2274" s="3">
        <v>0</v>
      </c>
      <c r="N2274" s="3">
        <v>0</v>
      </c>
      <c r="O2274" s="3" t="str">
        <f t="shared" si="70"/>
        <v>2019</v>
      </c>
      <c r="P2274" s="3" t="str">
        <f t="shared" si="71"/>
        <v>08</v>
      </c>
      <c r="Q2274" s="3" t="s">
        <v>22</v>
      </c>
      <c r="R2274" s="5" t="s">
        <v>23</v>
      </c>
      <c r="T2274" s="3"/>
      <c r="U2274" s="3"/>
      <c r="V2274" s="3"/>
      <c r="W2274" s="3"/>
      <c r="X2274" s="3"/>
      <c r="Y2274" s="3"/>
      <c r="Z2274" s="3"/>
      <c r="AA2274" s="3"/>
      <c r="AB2274" s="3"/>
      <c r="AC2274" s="3"/>
      <c r="AD2274" s="3"/>
      <c r="AE2274"/>
      <c r="AF2274"/>
    </row>
    <row r="2275" spans="1:32" s="5" customFormat="1" x14ac:dyDescent="0.25">
      <c r="A2275" s="5" t="s">
        <v>199</v>
      </c>
      <c r="B2275" s="5" t="s">
        <v>19</v>
      </c>
      <c r="C2275" s="5" t="s">
        <v>44</v>
      </c>
      <c r="D2275" s="5" t="s">
        <v>45</v>
      </c>
      <c r="E2275" s="3">
        <v>30</v>
      </c>
      <c r="F2275" s="3">
        <v>1.6097441999999997E-2</v>
      </c>
      <c r="G2275" s="3">
        <v>14220</v>
      </c>
      <c r="H2275" s="3">
        <v>3.5791740000000002E-2</v>
      </c>
      <c r="I2275" s="3">
        <v>12940.2</v>
      </c>
      <c r="J2275" s="3">
        <v>3.5768006799999995E-2</v>
      </c>
      <c r="K2275" s="3">
        <v>1200</v>
      </c>
      <c r="L2275" s="3">
        <v>1200</v>
      </c>
      <c r="M2275" s="3">
        <v>0</v>
      </c>
      <c r="N2275" s="3">
        <v>0</v>
      </c>
      <c r="O2275" s="3" t="str">
        <f t="shared" si="70"/>
        <v>2019</v>
      </c>
      <c r="P2275" s="3" t="str">
        <f t="shared" si="71"/>
        <v>08</v>
      </c>
      <c r="Q2275" s="3" t="s">
        <v>22</v>
      </c>
      <c r="R2275" s="5" t="s">
        <v>23</v>
      </c>
      <c r="T2275" s="3"/>
      <c r="U2275" s="3"/>
      <c r="V2275" s="3"/>
      <c r="W2275" s="3"/>
      <c r="X2275" s="3"/>
      <c r="Y2275" s="3"/>
      <c r="Z2275" s="3"/>
      <c r="AA2275" s="3"/>
      <c r="AB2275" s="3"/>
      <c r="AC2275" s="3"/>
      <c r="AD2275" s="3"/>
      <c r="AE2275"/>
      <c r="AF2275"/>
    </row>
    <row r="2276" spans="1:32" s="5" customFormat="1" x14ac:dyDescent="0.25">
      <c r="A2276" s="5" t="s">
        <v>199</v>
      </c>
      <c r="B2276" s="5" t="s">
        <v>19</v>
      </c>
      <c r="C2276" s="5" t="s">
        <v>44</v>
      </c>
      <c r="D2276" s="5" t="s">
        <v>45</v>
      </c>
      <c r="E2276" s="3">
        <v>1</v>
      </c>
      <c r="F2276" s="3">
        <v>5.3658139999999998E-4</v>
      </c>
      <c r="G2276" s="3">
        <v>474</v>
      </c>
      <c r="H2276" s="3">
        <v>1.1930580000000001E-3</v>
      </c>
      <c r="I2276" s="3">
        <v>431.34</v>
      </c>
      <c r="J2276" s="3">
        <v>1.1922669000000001E-3</v>
      </c>
      <c r="K2276" s="3">
        <v>40</v>
      </c>
      <c r="L2276" s="3">
        <v>40</v>
      </c>
      <c r="M2276" s="3">
        <v>0</v>
      </c>
      <c r="N2276" s="3">
        <v>0</v>
      </c>
      <c r="O2276" s="3" t="str">
        <f t="shared" si="70"/>
        <v>2019</v>
      </c>
      <c r="P2276" s="3" t="str">
        <f t="shared" si="71"/>
        <v>08</v>
      </c>
      <c r="Q2276" s="3" t="s">
        <v>32</v>
      </c>
      <c r="R2276" s="5" t="s">
        <v>29</v>
      </c>
      <c r="T2276" s="3"/>
      <c r="U2276" s="3"/>
      <c r="V2276" s="3"/>
      <c r="W2276" s="3"/>
      <c r="X2276" s="3"/>
      <c r="Y2276" s="3"/>
      <c r="Z2276" s="3"/>
      <c r="AA2276" s="3"/>
      <c r="AB2276" s="3"/>
      <c r="AC2276" s="3"/>
      <c r="AD2276" s="3"/>
      <c r="AE2276"/>
      <c r="AF2276"/>
    </row>
    <row r="2277" spans="1:32" s="5" customFormat="1" x14ac:dyDescent="0.25">
      <c r="A2277" s="5" t="s">
        <v>199</v>
      </c>
      <c r="B2277" s="5" t="s">
        <v>19</v>
      </c>
      <c r="C2277" s="5" t="s">
        <v>46</v>
      </c>
      <c r="D2277" s="5" t="s">
        <v>47</v>
      </c>
      <c r="E2277" s="3">
        <v>127</v>
      </c>
      <c r="F2277" s="3">
        <v>6.8145837799999998E-2</v>
      </c>
      <c r="G2277" s="3">
        <v>30099</v>
      </c>
      <c r="H2277" s="3">
        <v>7.5759182999999994E-2</v>
      </c>
      <c r="I2277" s="3">
        <v>27390.090000000004</v>
      </c>
      <c r="J2277" s="3">
        <v>7.5708947800000009E-2</v>
      </c>
      <c r="K2277" s="3">
        <v>2540</v>
      </c>
      <c r="L2277" s="3">
        <v>2540</v>
      </c>
      <c r="M2277" s="3">
        <v>0</v>
      </c>
      <c r="N2277" s="3">
        <v>0</v>
      </c>
      <c r="O2277" s="3" t="str">
        <f t="shared" si="70"/>
        <v>2019</v>
      </c>
      <c r="P2277" s="3" t="str">
        <f t="shared" si="71"/>
        <v>08</v>
      </c>
      <c r="Q2277" s="3" t="s">
        <v>22</v>
      </c>
      <c r="R2277" s="5" t="s">
        <v>23</v>
      </c>
      <c r="T2277" s="3"/>
      <c r="U2277" s="3"/>
      <c r="V2277" s="3"/>
      <c r="W2277" s="3"/>
      <c r="X2277" s="3"/>
      <c r="Y2277" s="3"/>
      <c r="Z2277" s="3"/>
      <c r="AA2277" s="3"/>
      <c r="AB2277" s="3"/>
      <c r="AC2277" s="3"/>
      <c r="AD2277" s="3"/>
      <c r="AE2277"/>
      <c r="AF2277"/>
    </row>
    <row r="2278" spans="1:32" s="5" customFormat="1" x14ac:dyDescent="0.25">
      <c r="A2278" s="5" t="s">
        <v>199</v>
      </c>
      <c r="B2278" s="5" t="s">
        <v>19</v>
      </c>
      <c r="C2278" s="5" t="s">
        <v>46</v>
      </c>
      <c r="D2278" s="5" t="s">
        <v>47</v>
      </c>
      <c r="E2278" s="3">
        <v>1</v>
      </c>
      <c r="F2278" s="3">
        <v>5.3658139999999998E-4</v>
      </c>
      <c r="G2278" s="3">
        <v>237</v>
      </c>
      <c r="H2278" s="3">
        <v>5.9652900000000005E-4</v>
      </c>
      <c r="I2278" s="3">
        <v>215.67</v>
      </c>
      <c r="J2278" s="3">
        <v>5.9613340000000002E-4</v>
      </c>
      <c r="K2278" s="3">
        <v>20</v>
      </c>
      <c r="L2278" s="3">
        <v>20</v>
      </c>
      <c r="M2278" s="3">
        <v>0</v>
      </c>
      <c r="N2278" s="3">
        <v>0</v>
      </c>
      <c r="O2278" s="3" t="str">
        <f t="shared" si="70"/>
        <v>2019</v>
      </c>
      <c r="P2278" s="3" t="str">
        <f t="shared" si="71"/>
        <v>08</v>
      </c>
      <c r="Q2278" s="3" t="s">
        <v>32</v>
      </c>
      <c r="R2278" s="5" t="s">
        <v>23</v>
      </c>
      <c r="T2278" s="3"/>
      <c r="U2278" s="3"/>
      <c r="V2278" s="3"/>
      <c r="W2278" s="3"/>
      <c r="X2278" s="3"/>
      <c r="Y2278" s="3"/>
      <c r="Z2278" s="3"/>
      <c r="AA2278" s="3"/>
      <c r="AB2278" s="3"/>
      <c r="AC2278" s="3"/>
      <c r="AD2278" s="3"/>
      <c r="AE2278"/>
      <c r="AF2278"/>
    </row>
    <row r="2279" spans="1:32" s="5" customFormat="1" x14ac:dyDescent="0.25">
      <c r="A2279" s="5" t="s">
        <v>199</v>
      </c>
      <c r="B2279" s="5" t="s">
        <v>19</v>
      </c>
      <c r="C2279" s="5" t="s">
        <v>46</v>
      </c>
      <c r="D2279" s="5" t="s">
        <v>47</v>
      </c>
      <c r="E2279" s="3">
        <v>1</v>
      </c>
      <c r="F2279" s="3">
        <v>5.3658139999999998E-4</v>
      </c>
      <c r="G2279" s="3">
        <v>237</v>
      </c>
      <c r="H2279" s="3">
        <v>5.9652900000000005E-4</v>
      </c>
      <c r="I2279" s="3">
        <v>215.67</v>
      </c>
      <c r="J2279" s="3">
        <v>5.9613340000000002E-4</v>
      </c>
      <c r="K2279" s="3">
        <v>20</v>
      </c>
      <c r="L2279" s="3">
        <v>20</v>
      </c>
      <c r="M2279" s="3">
        <v>0</v>
      </c>
      <c r="N2279" s="3">
        <v>0</v>
      </c>
      <c r="O2279" s="3" t="str">
        <f t="shared" si="70"/>
        <v>2019</v>
      </c>
      <c r="P2279" s="3" t="str">
        <f t="shared" si="71"/>
        <v>08</v>
      </c>
      <c r="Q2279" s="3" t="s">
        <v>33</v>
      </c>
      <c r="R2279" s="5" t="s">
        <v>23</v>
      </c>
      <c r="T2279" s="3"/>
      <c r="U2279" s="3"/>
      <c r="V2279" s="3"/>
      <c r="W2279" s="3"/>
      <c r="X2279" s="3"/>
      <c r="Y2279" s="3"/>
      <c r="Z2279" s="3"/>
      <c r="AA2279" s="3"/>
      <c r="AB2279" s="3"/>
      <c r="AC2279" s="3"/>
      <c r="AD2279" s="3"/>
      <c r="AE2279"/>
      <c r="AF2279"/>
    </row>
    <row r="2280" spans="1:32" s="5" customFormat="1" x14ac:dyDescent="0.25">
      <c r="A2280" s="5" t="s">
        <v>199</v>
      </c>
      <c r="B2280" s="5" t="s">
        <v>19</v>
      </c>
      <c r="C2280" s="5" t="s">
        <v>48</v>
      </c>
      <c r="D2280" s="5" t="s">
        <v>49</v>
      </c>
      <c r="E2280" s="3">
        <v>45</v>
      </c>
      <c r="F2280" s="3">
        <v>2.4146162999999995E-2</v>
      </c>
      <c r="G2280" s="3">
        <v>6345</v>
      </c>
      <c r="H2280" s="3">
        <v>1.5970364999999997E-2</v>
      </c>
      <c r="I2280" s="3">
        <v>5773.95</v>
      </c>
      <c r="J2280" s="3">
        <v>1.5959775199999998E-2</v>
      </c>
      <c r="K2280" s="3">
        <v>1350</v>
      </c>
      <c r="L2280" s="3">
        <v>225</v>
      </c>
      <c r="M2280" s="3">
        <v>0</v>
      </c>
      <c r="N2280" s="3">
        <v>0</v>
      </c>
      <c r="O2280" s="3" t="str">
        <f t="shared" si="70"/>
        <v>2019</v>
      </c>
      <c r="P2280" s="3" t="str">
        <f t="shared" si="71"/>
        <v>08</v>
      </c>
      <c r="Q2280" s="3" t="s">
        <v>22</v>
      </c>
      <c r="R2280" s="5" t="s">
        <v>23</v>
      </c>
      <c r="T2280" s="3"/>
      <c r="U2280" s="3"/>
      <c r="V2280" s="3"/>
      <c r="W2280" s="3"/>
      <c r="X2280" s="3"/>
      <c r="Y2280" s="3"/>
      <c r="Z2280" s="3"/>
      <c r="AA2280" s="3"/>
      <c r="AB2280" s="3"/>
      <c r="AC2280" s="3"/>
      <c r="AD2280" s="3"/>
      <c r="AE2280"/>
      <c r="AF2280"/>
    </row>
    <row r="2281" spans="1:32" s="5" customFormat="1" x14ac:dyDescent="0.25">
      <c r="A2281" s="5" t="s">
        <v>199</v>
      </c>
      <c r="B2281" s="5" t="s">
        <v>19</v>
      </c>
      <c r="C2281" s="5" t="s">
        <v>50</v>
      </c>
      <c r="D2281" s="5" t="s">
        <v>51</v>
      </c>
      <c r="E2281" s="3">
        <v>16</v>
      </c>
      <c r="F2281" s="3">
        <v>8.5853023999999997E-3</v>
      </c>
      <c r="G2281" s="3">
        <v>2144</v>
      </c>
      <c r="H2281" s="3">
        <v>5.3964479999999999E-3</v>
      </c>
      <c r="I2281" s="3">
        <v>1951.0400000000002</v>
      </c>
      <c r="J2281" s="3">
        <v>5.3928697000000005E-3</v>
      </c>
      <c r="K2281" s="3">
        <v>160</v>
      </c>
      <c r="L2281" s="3">
        <v>160</v>
      </c>
      <c r="M2281" s="3">
        <v>0</v>
      </c>
      <c r="N2281" s="3">
        <v>0</v>
      </c>
      <c r="O2281" s="3" t="str">
        <f t="shared" si="70"/>
        <v>2019</v>
      </c>
      <c r="P2281" s="3" t="str">
        <f t="shared" si="71"/>
        <v>08</v>
      </c>
      <c r="Q2281" s="3" t="s">
        <v>22</v>
      </c>
      <c r="R2281" s="5" t="s">
        <v>23</v>
      </c>
      <c r="T2281" s="3"/>
      <c r="U2281" s="3"/>
      <c r="V2281" s="3"/>
      <c r="W2281" s="3"/>
      <c r="X2281" s="3"/>
      <c r="Y2281" s="3"/>
      <c r="Z2281" s="3"/>
      <c r="AA2281" s="3"/>
      <c r="AB2281" s="3"/>
      <c r="AC2281" s="3"/>
      <c r="AD2281" s="3"/>
      <c r="AE2281"/>
      <c r="AF2281"/>
    </row>
    <row r="2282" spans="1:32" s="5" customFormat="1" x14ac:dyDescent="0.25">
      <c r="A2282" s="5" t="s">
        <v>199</v>
      </c>
      <c r="B2282" s="5" t="s">
        <v>19</v>
      </c>
      <c r="C2282" s="5" t="s">
        <v>52</v>
      </c>
      <c r="D2282" s="5" t="s">
        <v>53</v>
      </c>
      <c r="E2282" s="3">
        <v>53</v>
      </c>
      <c r="F2282" s="3">
        <v>2.8438814200000002E-2</v>
      </c>
      <c r="G2282" s="3">
        <v>96884</v>
      </c>
      <c r="H2282" s="3">
        <v>0.24385702800000003</v>
      </c>
      <c r="I2282" s="3">
        <v>88164.44</v>
      </c>
      <c r="J2282" s="3">
        <v>0.24369532860000001</v>
      </c>
      <c r="K2282" s="3">
        <v>6360</v>
      </c>
      <c r="L2282" s="3">
        <v>6360</v>
      </c>
      <c r="M2282" s="3">
        <v>0</v>
      </c>
      <c r="N2282" s="3">
        <v>0</v>
      </c>
      <c r="O2282" s="3" t="str">
        <f t="shared" si="70"/>
        <v>2019</v>
      </c>
      <c r="P2282" s="3" t="str">
        <f t="shared" si="71"/>
        <v>08</v>
      </c>
      <c r="Q2282" s="3" t="s">
        <v>22</v>
      </c>
      <c r="R2282" s="5" t="s">
        <v>23</v>
      </c>
      <c r="T2282" s="3"/>
      <c r="U2282" s="3"/>
      <c r="V2282" s="3"/>
      <c r="W2282" s="3"/>
      <c r="X2282" s="3"/>
      <c r="Y2282" s="3"/>
      <c r="Z2282" s="3"/>
      <c r="AA2282" s="3"/>
      <c r="AB2282" s="3"/>
      <c r="AC2282" s="3"/>
      <c r="AD2282" s="3"/>
      <c r="AE2282"/>
      <c r="AF2282"/>
    </row>
    <row r="2283" spans="1:32" s="5" customFormat="1" x14ac:dyDescent="0.25">
      <c r="A2283" s="5" t="s">
        <v>199</v>
      </c>
      <c r="B2283" s="5" t="s">
        <v>19</v>
      </c>
      <c r="C2283" s="5" t="s">
        <v>54</v>
      </c>
      <c r="D2283" s="5" t="s">
        <v>55</v>
      </c>
      <c r="E2283" s="3">
        <v>7</v>
      </c>
      <c r="F2283" s="3">
        <v>3.7560697999999997E-3</v>
      </c>
      <c r="G2283" s="3">
        <v>4949</v>
      </c>
      <c r="H2283" s="3">
        <v>1.2456632999999998E-2</v>
      </c>
      <c r="I2283" s="3">
        <v>4503.59</v>
      </c>
      <c r="J2283" s="3">
        <v>1.2448373100000002E-2</v>
      </c>
      <c r="K2283" s="3">
        <v>420</v>
      </c>
      <c r="L2283" s="3">
        <v>420</v>
      </c>
      <c r="M2283" s="3">
        <v>0</v>
      </c>
      <c r="N2283" s="3">
        <v>0</v>
      </c>
      <c r="O2283" s="3" t="str">
        <f t="shared" si="70"/>
        <v>2019</v>
      </c>
      <c r="P2283" s="3" t="str">
        <f t="shared" si="71"/>
        <v>08</v>
      </c>
      <c r="Q2283" s="3" t="s">
        <v>22</v>
      </c>
      <c r="R2283" s="5" t="s">
        <v>23</v>
      </c>
      <c r="T2283" s="3"/>
      <c r="U2283" s="3"/>
      <c r="V2283" s="3"/>
      <c r="W2283" s="3"/>
      <c r="X2283" s="3"/>
      <c r="Y2283" s="3"/>
      <c r="Z2283" s="3"/>
      <c r="AA2283" s="3"/>
      <c r="AB2283" s="3"/>
      <c r="AC2283" s="3"/>
      <c r="AD2283" s="3"/>
      <c r="AE2283"/>
      <c r="AF2283"/>
    </row>
    <row r="2284" spans="1:32" s="5" customFormat="1" x14ac:dyDescent="0.25">
      <c r="A2284" s="5" t="s">
        <v>199</v>
      </c>
      <c r="B2284" s="5" t="s">
        <v>19</v>
      </c>
      <c r="C2284" s="5" t="s">
        <v>56</v>
      </c>
      <c r="D2284" s="5" t="s">
        <v>57</v>
      </c>
      <c r="E2284" s="3">
        <v>78</v>
      </c>
      <c r="F2284" s="3">
        <v>4.1853349200000008E-2</v>
      </c>
      <c r="G2284" s="3">
        <v>27924</v>
      </c>
      <c r="H2284" s="3">
        <v>7.0284708000000001E-2</v>
      </c>
      <c r="I2284" s="3">
        <v>25410.84</v>
      </c>
      <c r="J2284" s="3">
        <v>7.0238102800000007E-2</v>
      </c>
      <c r="K2284" s="3">
        <v>2340</v>
      </c>
      <c r="L2284" s="3">
        <v>2340</v>
      </c>
      <c r="M2284" s="3">
        <v>0</v>
      </c>
      <c r="N2284" s="3">
        <v>0</v>
      </c>
      <c r="O2284" s="3" t="str">
        <f t="shared" si="70"/>
        <v>2019</v>
      </c>
      <c r="P2284" s="3" t="str">
        <f t="shared" si="71"/>
        <v>08</v>
      </c>
      <c r="Q2284" s="3" t="s">
        <v>22</v>
      </c>
      <c r="R2284" s="5" t="s">
        <v>23</v>
      </c>
      <c r="T2284" s="3"/>
      <c r="U2284" s="3"/>
      <c r="V2284" s="3"/>
      <c r="W2284" s="3"/>
      <c r="X2284" s="3"/>
      <c r="Y2284" s="3"/>
      <c r="Z2284" s="3"/>
      <c r="AA2284" s="3"/>
      <c r="AB2284" s="3"/>
      <c r="AC2284" s="3"/>
      <c r="AD2284" s="3"/>
      <c r="AE2284"/>
      <c r="AF2284"/>
    </row>
    <row r="2285" spans="1:32" s="5" customFormat="1" x14ac:dyDescent="0.25">
      <c r="A2285" s="5" t="s">
        <v>199</v>
      </c>
      <c r="B2285" s="5" t="s">
        <v>19</v>
      </c>
      <c r="C2285" s="5" t="s">
        <v>56</v>
      </c>
      <c r="D2285" s="5" t="s">
        <v>57</v>
      </c>
      <c r="E2285" s="3">
        <v>1</v>
      </c>
      <c r="F2285" s="3">
        <v>5.3658139999999998E-4</v>
      </c>
      <c r="G2285" s="3">
        <v>358</v>
      </c>
      <c r="H2285" s="3">
        <v>9.0108599999999994E-4</v>
      </c>
      <c r="I2285" s="3">
        <v>325.78000000000003</v>
      </c>
      <c r="J2285" s="3">
        <v>9.0048850000000002E-4</v>
      </c>
      <c r="K2285" s="3">
        <v>30</v>
      </c>
      <c r="L2285" s="3">
        <v>30</v>
      </c>
      <c r="M2285" s="3">
        <v>0</v>
      </c>
      <c r="N2285" s="3">
        <v>0</v>
      </c>
      <c r="O2285" s="3" t="str">
        <f t="shared" si="70"/>
        <v>2019</v>
      </c>
      <c r="P2285" s="3" t="str">
        <f t="shared" si="71"/>
        <v>08</v>
      </c>
      <c r="Q2285" s="3" t="s">
        <v>33</v>
      </c>
      <c r="R2285" s="5" t="s">
        <v>23</v>
      </c>
      <c r="T2285" s="3"/>
      <c r="U2285" s="3"/>
      <c r="V2285" s="3"/>
      <c r="W2285" s="3"/>
      <c r="X2285" s="3"/>
      <c r="Y2285" s="3"/>
      <c r="Z2285" s="3"/>
      <c r="AA2285" s="3"/>
      <c r="AB2285" s="3"/>
      <c r="AC2285" s="3"/>
      <c r="AD2285" s="3"/>
      <c r="AE2285"/>
      <c r="AF2285"/>
    </row>
    <row r="2286" spans="1:32" s="5" customFormat="1" x14ac:dyDescent="0.25">
      <c r="A2286" s="5" t="s">
        <v>199</v>
      </c>
      <c r="B2286" s="5" t="s">
        <v>19</v>
      </c>
      <c r="C2286" s="5" t="s">
        <v>58</v>
      </c>
      <c r="D2286" s="5" t="s">
        <v>59</v>
      </c>
      <c r="E2286" s="3">
        <v>32</v>
      </c>
      <c r="F2286" s="3">
        <v>1.7170604799999999E-2</v>
      </c>
      <c r="G2286" s="3">
        <v>5728</v>
      </c>
      <c r="H2286" s="3">
        <v>1.4417375999999999E-2</v>
      </c>
      <c r="I2286" s="3">
        <v>5212.4800000000005</v>
      </c>
      <c r="J2286" s="3">
        <v>1.4407816E-2</v>
      </c>
      <c r="K2286" s="3">
        <v>480</v>
      </c>
      <c r="L2286" s="3">
        <v>480</v>
      </c>
      <c r="M2286" s="3">
        <v>0</v>
      </c>
      <c r="N2286" s="3">
        <v>0</v>
      </c>
      <c r="O2286" s="3" t="str">
        <f t="shared" si="70"/>
        <v>2019</v>
      </c>
      <c r="P2286" s="3" t="str">
        <f t="shared" si="71"/>
        <v>08</v>
      </c>
      <c r="Q2286" s="3" t="s">
        <v>22</v>
      </c>
      <c r="R2286" s="5" t="s">
        <v>23</v>
      </c>
      <c r="T2286" s="3"/>
      <c r="U2286" s="3"/>
      <c r="V2286" s="3"/>
      <c r="W2286" s="3"/>
      <c r="X2286" s="3"/>
      <c r="Y2286" s="3"/>
      <c r="Z2286" s="3"/>
      <c r="AA2286" s="3"/>
      <c r="AB2286" s="3"/>
      <c r="AC2286" s="3"/>
      <c r="AD2286" s="3"/>
      <c r="AE2286"/>
      <c r="AF2286"/>
    </row>
    <row r="2287" spans="1:32" s="5" customFormat="1" x14ac:dyDescent="0.25">
      <c r="A2287" s="5" t="s">
        <v>199</v>
      </c>
      <c r="B2287" s="5" t="s">
        <v>19</v>
      </c>
      <c r="C2287" s="5" t="s">
        <v>60</v>
      </c>
      <c r="D2287" s="5" t="s">
        <v>61</v>
      </c>
      <c r="E2287" s="3">
        <v>128</v>
      </c>
      <c r="F2287" s="3">
        <v>6.8682419199999997E-2</v>
      </c>
      <c r="G2287" s="3">
        <v>18176</v>
      </c>
      <c r="H2287" s="3">
        <v>4.5748992000000009E-2</v>
      </c>
      <c r="I2287" s="3">
        <v>16540.16</v>
      </c>
      <c r="J2287" s="3">
        <v>4.5718656299999993E-2</v>
      </c>
      <c r="K2287" s="3">
        <v>1280</v>
      </c>
      <c r="L2287" s="3">
        <v>1280</v>
      </c>
      <c r="M2287" s="3">
        <v>0</v>
      </c>
      <c r="N2287" s="3">
        <v>0</v>
      </c>
      <c r="O2287" s="3" t="str">
        <f t="shared" si="70"/>
        <v>2019</v>
      </c>
      <c r="P2287" s="3" t="str">
        <f t="shared" si="71"/>
        <v>08</v>
      </c>
      <c r="Q2287" s="3" t="s">
        <v>22</v>
      </c>
      <c r="R2287" s="5" t="s">
        <v>23</v>
      </c>
      <c r="T2287" s="3"/>
      <c r="U2287" s="3"/>
      <c r="V2287" s="3"/>
      <c r="W2287" s="3"/>
      <c r="X2287" s="3"/>
      <c r="Y2287" s="3"/>
      <c r="Z2287" s="3"/>
      <c r="AA2287" s="3"/>
      <c r="AB2287" s="3"/>
      <c r="AC2287" s="3"/>
      <c r="AD2287" s="3"/>
      <c r="AE2287"/>
      <c r="AF2287"/>
    </row>
    <row r="2288" spans="1:32" s="5" customFormat="1" x14ac:dyDescent="0.25">
      <c r="A2288" s="5" t="s">
        <v>199</v>
      </c>
      <c r="B2288" s="5" t="s">
        <v>19</v>
      </c>
      <c r="C2288" s="5" t="s">
        <v>60</v>
      </c>
      <c r="D2288" s="5" t="s">
        <v>61</v>
      </c>
      <c r="E2288" s="3">
        <v>1</v>
      </c>
      <c r="F2288" s="3">
        <v>5.3658139999999998E-4</v>
      </c>
      <c r="G2288" s="3">
        <v>142</v>
      </c>
      <c r="H2288" s="3">
        <v>3.5741400000000007E-4</v>
      </c>
      <c r="I2288" s="3">
        <v>129.22</v>
      </c>
      <c r="J2288" s="3">
        <v>3.5717699999999997E-4</v>
      </c>
      <c r="K2288" s="3">
        <v>10</v>
      </c>
      <c r="L2288" s="3">
        <v>10</v>
      </c>
      <c r="M2288" s="3">
        <v>0</v>
      </c>
      <c r="N2288" s="3">
        <v>0</v>
      </c>
      <c r="O2288" s="3" t="str">
        <f t="shared" si="70"/>
        <v>2019</v>
      </c>
      <c r="P2288" s="3" t="str">
        <f t="shared" si="71"/>
        <v>08</v>
      </c>
      <c r="Q2288" s="3" t="s">
        <v>33</v>
      </c>
      <c r="R2288" s="5" t="s">
        <v>23</v>
      </c>
      <c r="T2288" s="3"/>
      <c r="U2288" s="3"/>
      <c r="V2288" s="3"/>
      <c r="W2288" s="3"/>
      <c r="X2288" s="3"/>
      <c r="Y2288" s="3"/>
      <c r="Z2288" s="3"/>
      <c r="AA2288" s="3"/>
      <c r="AB2288" s="3"/>
      <c r="AC2288" s="3"/>
      <c r="AD2288" s="3"/>
      <c r="AE2288"/>
      <c r="AF2288"/>
    </row>
    <row r="2289" spans="1:32" s="5" customFormat="1" x14ac:dyDescent="0.25">
      <c r="A2289" s="5" t="s">
        <v>199</v>
      </c>
      <c r="B2289" s="5" t="s">
        <v>19</v>
      </c>
      <c r="C2289" s="5" t="s">
        <v>62</v>
      </c>
      <c r="D2289" s="5" t="s">
        <v>63</v>
      </c>
      <c r="E2289" s="3">
        <v>18</v>
      </c>
      <c r="F2289" s="3">
        <v>9.6584651999999972E-3</v>
      </c>
      <c r="G2289" s="3">
        <v>6300</v>
      </c>
      <c r="H2289" s="3">
        <v>1.5857099999999999E-2</v>
      </c>
      <c r="I2289" s="3">
        <v>5733</v>
      </c>
      <c r="J2289" s="3">
        <v>1.58465853E-2</v>
      </c>
      <c r="K2289" s="3">
        <v>900</v>
      </c>
      <c r="L2289" s="3">
        <v>180</v>
      </c>
      <c r="M2289" s="3">
        <v>0</v>
      </c>
      <c r="N2289" s="3">
        <v>0</v>
      </c>
      <c r="O2289" s="3" t="str">
        <f t="shared" si="70"/>
        <v>2019</v>
      </c>
      <c r="P2289" s="3" t="str">
        <f t="shared" si="71"/>
        <v>08</v>
      </c>
      <c r="Q2289" s="3" t="s">
        <v>22</v>
      </c>
      <c r="R2289" s="5" t="s">
        <v>23</v>
      </c>
      <c r="T2289" s="3"/>
      <c r="U2289" s="3"/>
      <c r="V2289" s="3"/>
      <c r="W2289" s="3"/>
      <c r="X2289" s="3"/>
      <c r="Y2289" s="3"/>
      <c r="Z2289" s="3"/>
      <c r="AA2289" s="3"/>
      <c r="AB2289" s="3"/>
      <c r="AC2289" s="3"/>
      <c r="AD2289" s="3"/>
      <c r="AE2289"/>
      <c r="AF2289"/>
    </row>
    <row r="2290" spans="1:32" s="5" customFormat="1" x14ac:dyDescent="0.25">
      <c r="A2290" s="5" t="s">
        <v>199</v>
      </c>
      <c r="B2290" s="5" t="s">
        <v>19</v>
      </c>
      <c r="C2290" s="5" t="s">
        <v>62</v>
      </c>
      <c r="D2290" s="5" t="s">
        <v>63</v>
      </c>
      <c r="E2290" s="3">
        <v>10</v>
      </c>
      <c r="F2290" s="3">
        <v>5.365814E-3</v>
      </c>
      <c r="G2290" s="3">
        <v>3500</v>
      </c>
      <c r="H2290" s="3">
        <v>8.8095000000000014E-3</v>
      </c>
      <c r="I2290" s="3">
        <v>3185</v>
      </c>
      <c r="J2290" s="3">
        <v>8.8036584999999987E-3</v>
      </c>
      <c r="K2290" s="3">
        <v>500</v>
      </c>
      <c r="L2290" s="3">
        <v>100</v>
      </c>
      <c r="M2290" s="3">
        <v>0</v>
      </c>
      <c r="N2290" s="3">
        <v>0</v>
      </c>
      <c r="O2290" s="3" t="str">
        <f t="shared" si="70"/>
        <v>2019</v>
      </c>
      <c r="P2290" s="3" t="str">
        <f t="shared" si="71"/>
        <v>08</v>
      </c>
      <c r="Q2290" s="3" t="s">
        <v>28</v>
      </c>
      <c r="R2290" s="5" t="s">
        <v>29</v>
      </c>
      <c r="T2290" s="3"/>
      <c r="U2290" s="3"/>
      <c r="V2290" s="3"/>
      <c r="W2290" s="3"/>
      <c r="X2290" s="3"/>
      <c r="Y2290" s="3"/>
      <c r="Z2290" s="3"/>
      <c r="AA2290" s="3"/>
      <c r="AB2290" s="3"/>
      <c r="AC2290" s="3"/>
      <c r="AD2290" s="3"/>
      <c r="AE2290"/>
      <c r="AF2290"/>
    </row>
    <row r="2291" spans="1:32" s="5" customFormat="1" x14ac:dyDescent="0.25">
      <c r="A2291" s="5" t="s">
        <v>199</v>
      </c>
      <c r="B2291" s="5" t="s">
        <v>19</v>
      </c>
      <c r="C2291" s="5" t="s">
        <v>64</v>
      </c>
      <c r="D2291" s="5" t="s">
        <v>65</v>
      </c>
      <c r="E2291" s="3">
        <v>2</v>
      </c>
      <c r="F2291" s="3">
        <v>1.0731628E-3</v>
      </c>
      <c r="G2291" s="3">
        <v>1256</v>
      </c>
      <c r="H2291" s="3">
        <v>3.1613520000000001E-3</v>
      </c>
      <c r="I2291" s="3">
        <v>1142.96</v>
      </c>
      <c r="J2291" s="3">
        <v>3.1592556999999999E-3</v>
      </c>
      <c r="K2291" s="3">
        <v>90</v>
      </c>
      <c r="L2291" s="3">
        <v>90</v>
      </c>
      <c r="M2291" s="3">
        <v>0</v>
      </c>
      <c r="N2291" s="3">
        <v>0</v>
      </c>
      <c r="O2291" s="3" t="str">
        <f t="shared" si="70"/>
        <v>2019</v>
      </c>
      <c r="P2291" s="3" t="str">
        <f t="shared" si="71"/>
        <v>08</v>
      </c>
      <c r="Q2291" s="3" t="s">
        <v>22</v>
      </c>
      <c r="R2291" s="5" t="s">
        <v>29</v>
      </c>
      <c r="T2291" s="3"/>
      <c r="U2291" s="3"/>
      <c r="V2291" s="3"/>
      <c r="W2291" s="3"/>
      <c r="X2291" s="3"/>
      <c r="Y2291" s="3"/>
      <c r="Z2291" s="3"/>
      <c r="AA2291" s="3"/>
      <c r="AB2291" s="3"/>
      <c r="AC2291" s="3"/>
      <c r="AD2291" s="3"/>
      <c r="AE2291"/>
      <c r="AF2291"/>
    </row>
    <row r="2292" spans="1:32" s="5" customFormat="1" x14ac:dyDescent="0.25">
      <c r="A2292" s="5" t="s">
        <v>199</v>
      </c>
      <c r="B2292" s="5" t="s">
        <v>19</v>
      </c>
      <c r="C2292" s="5" t="s">
        <v>64</v>
      </c>
      <c r="D2292" s="5" t="s">
        <v>65</v>
      </c>
      <c r="E2292" s="3">
        <v>47</v>
      </c>
      <c r="F2292" s="3">
        <v>2.5219325799999998E-2</v>
      </c>
      <c r="G2292" s="3">
        <v>29516</v>
      </c>
      <c r="H2292" s="3">
        <v>7.4291772000000006E-2</v>
      </c>
      <c r="I2292" s="3">
        <v>26978.879999999997</v>
      </c>
      <c r="J2292" s="3">
        <v>7.4572322199999999E-2</v>
      </c>
      <c r="K2292" s="3">
        <v>2115</v>
      </c>
      <c r="L2292" s="3">
        <v>2115</v>
      </c>
      <c r="M2292" s="3">
        <v>0</v>
      </c>
      <c r="N2292" s="3">
        <v>0</v>
      </c>
      <c r="O2292" s="3" t="str">
        <f t="shared" si="70"/>
        <v>2019</v>
      </c>
      <c r="P2292" s="3" t="str">
        <f t="shared" si="71"/>
        <v>08</v>
      </c>
      <c r="Q2292" s="3" t="s">
        <v>22</v>
      </c>
      <c r="R2292" s="5" t="s">
        <v>23</v>
      </c>
      <c r="T2292" s="3"/>
      <c r="U2292" s="3"/>
      <c r="V2292" s="3"/>
      <c r="W2292" s="3"/>
      <c r="X2292" s="3"/>
      <c r="Y2292" s="3"/>
      <c r="Z2292" s="3"/>
      <c r="AA2292" s="3"/>
      <c r="AB2292" s="3"/>
      <c r="AC2292" s="3"/>
      <c r="AD2292" s="3"/>
      <c r="AE2292"/>
      <c r="AF2292"/>
    </row>
    <row r="2293" spans="1:32" s="5" customFormat="1" x14ac:dyDescent="0.25">
      <c r="A2293" s="5" t="s">
        <v>199</v>
      </c>
      <c r="B2293" s="5" t="s">
        <v>19</v>
      </c>
      <c r="C2293" s="5" t="s">
        <v>66</v>
      </c>
      <c r="D2293" s="5" t="s">
        <v>67</v>
      </c>
      <c r="E2293" s="3">
        <v>31</v>
      </c>
      <c r="F2293" s="3">
        <v>1.6634023399999996E-2</v>
      </c>
      <c r="G2293" s="3">
        <v>29853</v>
      </c>
      <c r="H2293" s="3">
        <v>7.5140001000000012E-2</v>
      </c>
      <c r="I2293" s="3">
        <v>27166.23</v>
      </c>
      <c r="J2293" s="3">
        <v>7.5090176300000006E-2</v>
      </c>
      <c r="K2293" s="3">
        <v>1860</v>
      </c>
      <c r="L2293" s="3">
        <v>310</v>
      </c>
      <c r="M2293" s="3">
        <v>0</v>
      </c>
      <c r="N2293" s="3">
        <v>0</v>
      </c>
      <c r="O2293" s="3" t="str">
        <f t="shared" si="70"/>
        <v>2019</v>
      </c>
      <c r="P2293" s="3" t="str">
        <f t="shared" si="71"/>
        <v>08</v>
      </c>
      <c r="Q2293" s="3" t="s">
        <v>22</v>
      </c>
      <c r="R2293" s="5" t="s">
        <v>23</v>
      </c>
      <c r="T2293" s="3"/>
      <c r="U2293" s="3"/>
      <c r="V2293" s="3"/>
      <c r="W2293" s="3"/>
      <c r="X2293" s="3"/>
      <c r="Y2293" s="3"/>
      <c r="Z2293" s="3"/>
      <c r="AA2293" s="3"/>
      <c r="AB2293" s="3"/>
      <c r="AC2293" s="3"/>
      <c r="AD2293" s="3"/>
      <c r="AE2293"/>
      <c r="AF2293"/>
    </row>
    <row r="2294" spans="1:32" s="5" customFormat="1" x14ac:dyDescent="0.25">
      <c r="A2294" s="5" t="s">
        <v>199</v>
      </c>
      <c r="B2294" s="5" t="s">
        <v>19</v>
      </c>
      <c r="C2294" s="5" t="s">
        <v>68</v>
      </c>
      <c r="D2294" s="5" t="s">
        <v>69</v>
      </c>
      <c r="E2294" s="3">
        <v>34</v>
      </c>
      <c r="F2294" s="3">
        <v>1.8243767600000006E-2</v>
      </c>
      <c r="G2294" s="3">
        <v>34442</v>
      </c>
      <c r="H2294" s="3">
        <v>8.669051400000001E-2</v>
      </c>
      <c r="I2294" s="3">
        <v>31342.22</v>
      </c>
      <c r="J2294" s="3">
        <v>8.6633030299999997E-2</v>
      </c>
      <c r="K2294" s="3">
        <v>1360</v>
      </c>
      <c r="L2294" s="3">
        <v>1020</v>
      </c>
      <c r="M2294" s="3">
        <v>0</v>
      </c>
      <c r="N2294" s="3">
        <v>0</v>
      </c>
      <c r="O2294" s="3" t="str">
        <f t="shared" si="70"/>
        <v>2019</v>
      </c>
      <c r="P2294" s="3" t="str">
        <f t="shared" si="71"/>
        <v>08</v>
      </c>
      <c r="Q2294" s="3" t="s">
        <v>22</v>
      </c>
      <c r="R2294" s="5" t="s">
        <v>29</v>
      </c>
      <c r="T2294" s="3"/>
      <c r="U2294" s="3"/>
      <c r="V2294" s="3"/>
      <c r="W2294" s="3"/>
      <c r="X2294" s="3"/>
      <c r="Y2294" s="3"/>
      <c r="Z2294" s="3"/>
      <c r="AA2294" s="3"/>
      <c r="AB2294" s="3"/>
      <c r="AC2294" s="3"/>
      <c r="AD2294" s="3"/>
      <c r="AE2294"/>
      <c r="AF2294"/>
    </row>
    <row r="2295" spans="1:32" s="5" customFormat="1" x14ac:dyDescent="0.25">
      <c r="A2295" s="5" t="s">
        <v>199</v>
      </c>
      <c r="B2295" s="5" t="s">
        <v>19</v>
      </c>
      <c r="C2295" s="5" t="s">
        <v>70</v>
      </c>
      <c r="D2295" s="5" t="s">
        <v>71</v>
      </c>
      <c r="E2295" s="3">
        <v>23</v>
      </c>
      <c r="F2295" s="3">
        <v>1.2341372200000001E-2</v>
      </c>
      <c r="G2295" s="3">
        <v>9522</v>
      </c>
      <c r="H2295" s="3">
        <v>2.3966873999999999E-2</v>
      </c>
      <c r="I2295" s="3">
        <v>8665.02</v>
      </c>
      <c r="J2295" s="3">
        <v>2.39509818E-2</v>
      </c>
      <c r="K2295" s="3">
        <v>1035</v>
      </c>
      <c r="L2295" s="3">
        <v>1035</v>
      </c>
      <c r="M2295" s="3">
        <v>0</v>
      </c>
      <c r="N2295" s="3">
        <v>0</v>
      </c>
      <c r="O2295" s="3" t="str">
        <f t="shared" si="70"/>
        <v>2019</v>
      </c>
      <c r="P2295" s="3" t="str">
        <f t="shared" si="71"/>
        <v>08</v>
      </c>
      <c r="Q2295" s="3" t="s">
        <v>22</v>
      </c>
      <c r="R2295" s="5" t="s">
        <v>29</v>
      </c>
      <c r="T2295" s="3"/>
      <c r="U2295" s="3"/>
      <c r="V2295" s="3"/>
      <c r="W2295" s="3"/>
      <c r="X2295" s="3"/>
      <c r="Y2295" s="3"/>
      <c r="Z2295" s="3"/>
      <c r="AA2295" s="3"/>
      <c r="AB2295" s="3"/>
      <c r="AC2295" s="3"/>
      <c r="AD2295" s="3"/>
      <c r="AE2295"/>
      <c r="AF2295"/>
    </row>
    <row r="2296" spans="1:32" s="5" customFormat="1" x14ac:dyDescent="0.25">
      <c r="A2296" s="5" t="s">
        <v>199</v>
      </c>
      <c r="B2296" s="5" t="s">
        <v>19</v>
      </c>
      <c r="C2296" s="5" t="s">
        <v>74</v>
      </c>
      <c r="D2296" s="5" t="s">
        <v>75</v>
      </c>
      <c r="E2296" s="3">
        <v>6</v>
      </c>
      <c r="F2296" s="3">
        <v>3.2194883999999992E-3</v>
      </c>
      <c r="G2296" s="3">
        <v>666</v>
      </c>
      <c r="H2296" s="3">
        <v>1.6763220000000003E-3</v>
      </c>
      <c r="I2296" s="3">
        <v>606.06000000000006</v>
      </c>
      <c r="J2296" s="3">
        <v>1.6752103999999996E-3</v>
      </c>
      <c r="K2296" s="3">
        <v>120</v>
      </c>
      <c r="L2296" s="3">
        <v>120</v>
      </c>
      <c r="M2296" s="3">
        <v>0</v>
      </c>
      <c r="N2296" s="3">
        <v>0</v>
      </c>
      <c r="O2296" s="3" t="str">
        <f t="shared" si="70"/>
        <v>2019</v>
      </c>
      <c r="P2296" s="3" t="str">
        <f t="shared" si="71"/>
        <v>08</v>
      </c>
      <c r="Q2296" s="3" t="s">
        <v>22</v>
      </c>
      <c r="R2296" s="5" t="s">
        <v>29</v>
      </c>
      <c r="T2296" s="3"/>
      <c r="U2296" s="3"/>
      <c r="V2296" s="3"/>
      <c r="W2296" s="3"/>
      <c r="X2296" s="3"/>
      <c r="Y2296" s="3"/>
      <c r="Z2296" s="3"/>
      <c r="AA2296" s="3"/>
      <c r="AB2296" s="3"/>
      <c r="AC2296" s="3"/>
      <c r="AD2296" s="3"/>
      <c r="AE2296"/>
      <c r="AF2296"/>
    </row>
    <row r="2297" spans="1:32" s="5" customFormat="1" x14ac:dyDescent="0.25">
      <c r="A2297" s="5" t="s">
        <v>199</v>
      </c>
      <c r="B2297" s="5" t="s">
        <v>19</v>
      </c>
      <c r="C2297" s="5" t="s">
        <v>76</v>
      </c>
      <c r="D2297" s="5" t="s">
        <v>77</v>
      </c>
      <c r="E2297" s="3">
        <v>1</v>
      </c>
      <c r="F2297" s="3">
        <v>5.3658139999999998E-4</v>
      </c>
      <c r="G2297" s="3">
        <v>69</v>
      </c>
      <c r="H2297" s="3">
        <v>1.73673E-4</v>
      </c>
      <c r="I2297" s="3">
        <v>62.79</v>
      </c>
      <c r="J2297" s="3">
        <v>1.7355779999999997E-4</v>
      </c>
      <c r="K2297" s="3">
        <v>15</v>
      </c>
      <c r="L2297" s="3">
        <v>7</v>
      </c>
      <c r="M2297" s="3">
        <v>0</v>
      </c>
      <c r="N2297" s="3">
        <v>0</v>
      </c>
      <c r="O2297" s="3" t="str">
        <f t="shared" si="70"/>
        <v>2019</v>
      </c>
      <c r="P2297" s="3" t="str">
        <f t="shared" si="71"/>
        <v>08</v>
      </c>
      <c r="Q2297" s="3" t="s">
        <v>22</v>
      </c>
      <c r="R2297" s="5" t="s">
        <v>29</v>
      </c>
      <c r="T2297" s="3"/>
      <c r="U2297" s="3"/>
      <c r="V2297" s="3"/>
      <c r="W2297" s="3"/>
      <c r="X2297" s="3"/>
      <c r="Y2297" s="3"/>
      <c r="Z2297" s="3"/>
      <c r="AA2297" s="3"/>
      <c r="AB2297" s="3"/>
      <c r="AC2297" s="3"/>
      <c r="AD2297" s="3"/>
      <c r="AE2297"/>
      <c r="AF2297"/>
    </row>
    <row r="2298" spans="1:32" s="5" customFormat="1" x14ac:dyDescent="0.25">
      <c r="A2298" s="5" t="s">
        <v>199</v>
      </c>
      <c r="B2298" s="5" t="s">
        <v>19</v>
      </c>
      <c r="C2298" s="5" t="s">
        <v>78</v>
      </c>
      <c r="D2298" s="5" t="s">
        <v>79</v>
      </c>
      <c r="E2298" s="3">
        <v>3</v>
      </c>
      <c r="F2298" s="3">
        <v>1.6097441999999996E-3</v>
      </c>
      <c r="G2298" s="3">
        <v>501</v>
      </c>
      <c r="H2298" s="3">
        <v>1.2610170000000001E-3</v>
      </c>
      <c r="I2298" s="3">
        <v>455.91</v>
      </c>
      <c r="J2298" s="3">
        <v>1.2601808000000001E-3</v>
      </c>
      <c r="K2298" s="3">
        <v>90</v>
      </c>
      <c r="L2298" s="3">
        <v>90</v>
      </c>
      <c r="M2298" s="3">
        <v>0</v>
      </c>
      <c r="N2298" s="3">
        <v>0</v>
      </c>
      <c r="O2298" s="3" t="str">
        <f t="shared" si="70"/>
        <v>2019</v>
      </c>
      <c r="P2298" s="3" t="str">
        <f t="shared" si="71"/>
        <v>08</v>
      </c>
      <c r="Q2298" s="3" t="s">
        <v>22</v>
      </c>
      <c r="R2298" s="5" t="s">
        <v>29</v>
      </c>
      <c r="T2298" s="3"/>
      <c r="U2298" s="3"/>
      <c r="V2298" s="3"/>
      <c r="W2298" s="3"/>
      <c r="X2298" s="3"/>
      <c r="Y2298" s="3"/>
      <c r="Z2298" s="3"/>
      <c r="AA2298" s="3"/>
      <c r="AB2298" s="3"/>
      <c r="AC2298" s="3"/>
      <c r="AD2298" s="3"/>
      <c r="AE2298"/>
      <c r="AF2298"/>
    </row>
    <row r="2299" spans="1:32" s="5" customFormat="1" x14ac:dyDescent="0.25">
      <c r="A2299" s="5" t="s">
        <v>199</v>
      </c>
      <c r="B2299" s="5" t="s">
        <v>19</v>
      </c>
      <c r="C2299" s="5" t="s">
        <v>80</v>
      </c>
      <c r="D2299" s="5" t="s">
        <v>81</v>
      </c>
      <c r="E2299" s="3">
        <v>374</v>
      </c>
      <c r="F2299" s="3">
        <v>0.20068144360000001</v>
      </c>
      <c r="G2299" s="3">
        <v>33286</v>
      </c>
      <c r="H2299" s="3">
        <v>8.3780861999999998E-2</v>
      </c>
      <c r="I2299" s="3">
        <v>30290.26</v>
      </c>
      <c r="J2299" s="3">
        <v>8.3725307700000001E-2</v>
      </c>
      <c r="K2299" s="3">
        <v>5610</v>
      </c>
      <c r="L2299" s="3">
        <v>5610</v>
      </c>
      <c r="M2299" s="3">
        <v>0</v>
      </c>
      <c r="N2299" s="3">
        <v>0</v>
      </c>
      <c r="O2299" s="3" t="str">
        <f t="shared" si="70"/>
        <v>2019</v>
      </c>
      <c r="P2299" s="3" t="str">
        <f t="shared" si="71"/>
        <v>08</v>
      </c>
      <c r="Q2299" s="3" t="s">
        <v>22</v>
      </c>
      <c r="R2299" s="5" t="s">
        <v>29</v>
      </c>
      <c r="T2299" s="3"/>
      <c r="U2299" s="3"/>
      <c r="V2299" s="3"/>
      <c r="W2299" s="3"/>
      <c r="X2299" s="3"/>
      <c r="Y2299" s="3"/>
      <c r="Z2299" s="3"/>
      <c r="AA2299" s="3"/>
      <c r="AB2299" s="3"/>
      <c r="AC2299" s="3"/>
      <c r="AD2299" s="3"/>
      <c r="AE2299"/>
      <c r="AF2299"/>
    </row>
    <row r="2300" spans="1:32" s="5" customFormat="1" x14ac:dyDescent="0.25">
      <c r="A2300" s="5" t="s">
        <v>199</v>
      </c>
      <c r="B2300" s="5" t="s">
        <v>19</v>
      </c>
      <c r="C2300" s="5" t="s">
        <v>82</v>
      </c>
      <c r="D2300" s="5" t="s">
        <v>83</v>
      </c>
      <c r="E2300" s="3">
        <v>152</v>
      </c>
      <c r="F2300" s="3">
        <v>8.1560372799999975E-2</v>
      </c>
      <c r="G2300" s="3">
        <v>79648</v>
      </c>
      <c r="H2300" s="3">
        <v>0.20047401599999998</v>
      </c>
      <c r="I2300" s="3">
        <v>72479.680000000008</v>
      </c>
      <c r="J2300" s="3">
        <v>0.20034108350000004</v>
      </c>
      <c r="K2300" s="3">
        <v>6840</v>
      </c>
      <c r="L2300" s="3">
        <v>6840</v>
      </c>
      <c r="M2300" s="3">
        <v>0</v>
      </c>
      <c r="N2300" s="3">
        <v>0</v>
      </c>
      <c r="O2300" s="3" t="str">
        <f t="shared" si="70"/>
        <v>2019</v>
      </c>
      <c r="P2300" s="3" t="str">
        <f t="shared" si="71"/>
        <v>08</v>
      </c>
      <c r="Q2300" s="3" t="s">
        <v>22</v>
      </c>
      <c r="R2300" s="5" t="s">
        <v>29</v>
      </c>
      <c r="T2300" s="3"/>
      <c r="U2300" s="3"/>
      <c r="V2300" s="3"/>
      <c r="W2300" s="3"/>
      <c r="X2300" s="3"/>
      <c r="Y2300" s="3"/>
      <c r="Z2300" s="3"/>
      <c r="AA2300" s="3"/>
      <c r="AB2300" s="3"/>
      <c r="AC2300" s="3"/>
      <c r="AD2300" s="3"/>
      <c r="AE2300"/>
      <c r="AF2300"/>
    </row>
    <row r="2301" spans="1:32" s="5" customFormat="1" x14ac:dyDescent="0.25">
      <c r="A2301" s="5" t="s">
        <v>199</v>
      </c>
      <c r="B2301" s="5" t="s">
        <v>19</v>
      </c>
      <c r="C2301" s="5" t="s">
        <v>84</v>
      </c>
      <c r="D2301" s="5" t="s">
        <v>85</v>
      </c>
      <c r="E2301" s="3">
        <v>202</v>
      </c>
      <c r="F2301" s="3">
        <v>0.10838944280000003</v>
      </c>
      <c r="G2301" s="3">
        <v>16968</v>
      </c>
      <c r="H2301" s="3">
        <v>4.2708455999999992E-2</v>
      </c>
      <c r="I2301" s="3">
        <v>15440.88</v>
      </c>
      <c r="J2301" s="3">
        <v>4.2680136399999999E-2</v>
      </c>
      <c r="K2301" s="3">
        <v>3030</v>
      </c>
      <c r="L2301" s="3">
        <v>3030</v>
      </c>
      <c r="M2301" s="3">
        <v>0</v>
      </c>
      <c r="N2301" s="3">
        <v>0</v>
      </c>
      <c r="O2301" s="3" t="str">
        <f t="shared" si="70"/>
        <v>2019</v>
      </c>
      <c r="P2301" s="3" t="str">
        <f t="shared" si="71"/>
        <v>08</v>
      </c>
      <c r="Q2301" s="3" t="s">
        <v>22</v>
      </c>
      <c r="R2301" s="5" t="s">
        <v>29</v>
      </c>
      <c r="T2301" s="3"/>
      <c r="U2301" s="3"/>
      <c r="V2301" s="3"/>
      <c r="W2301" s="3"/>
      <c r="X2301" s="3"/>
      <c r="Y2301" s="3"/>
      <c r="Z2301" s="3"/>
      <c r="AA2301" s="3"/>
      <c r="AB2301" s="3"/>
      <c r="AC2301" s="3"/>
      <c r="AD2301" s="3"/>
      <c r="AE2301"/>
      <c r="AF2301"/>
    </row>
    <row r="2302" spans="1:32" s="5" customFormat="1" x14ac:dyDescent="0.25">
      <c r="A2302" s="5" t="s">
        <v>199</v>
      </c>
      <c r="B2302" s="5" t="s">
        <v>19</v>
      </c>
      <c r="C2302" s="5" t="s">
        <v>86</v>
      </c>
      <c r="D2302" s="5" t="s">
        <v>87</v>
      </c>
      <c r="E2302" s="3">
        <v>162</v>
      </c>
      <c r="F2302" s="3">
        <v>8.6926186799999999E-2</v>
      </c>
      <c r="G2302" s="3">
        <v>13608</v>
      </c>
      <c r="H2302" s="3">
        <v>3.4251336E-2</v>
      </c>
      <c r="I2302" s="3">
        <v>12383.28</v>
      </c>
      <c r="J2302" s="3">
        <v>3.4228624200000002E-2</v>
      </c>
      <c r="K2302" s="3">
        <v>2430</v>
      </c>
      <c r="L2302" s="3">
        <v>2430</v>
      </c>
      <c r="M2302" s="3">
        <v>0</v>
      </c>
      <c r="N2302" s="3">
        <v>0</v>
      </c>
      <c r="O2302" s="3" t="str">
        <f t="shared" si="70"/>
        <v>2019</v>
      </c>
      <c r="P2302" s="3" t="str">
        <f t="shared" si="71"/>
        <v>08</v>
      </c>
      <c r="Q2302" s="3" t="s">
        <v>22</v>
      </c>
      <c r="R2302" s="5" t="s">
        <v>29</v>
      </c>
      <c r="T2302" s="3"/>
      <c r="U2302" s="3"/>
      <c r="V2302" s="3"/>
      <c r="W2302" s="3"/>
      <c r="X2302" s="3"/>
      <c r="Y2302" s="3"/>
      <c r="Z2302" s="3"/>
      <c r="AA2302" s="3"/>
      <c r="AB2302" s="3"/>
      <c r="AC2302" s="3"/>
      <c r="AD2302" s="3"/>
      <c r="AE2302"/>
      <c r="AF2302"/>
    </row>
    <row r="2303" spans="1:32" s="5" customFormat="1" x14ac:dyDescent="0.25">
      <c r="A2303" s="5" t="s">
        <v>199</v>
      </c>
      <c r="B2303" s="5" t="s">
        <v>19</v>
      </c>
      <c r="C2303" s="5" t="s">
        <v>88</v>
      </c>
      <c r="D2303" s="5" t="s">
        <v>89</v>
      </c>
      <c r="E2303" s="3">
        <v>3</v>
      </c>
      <c r="F2303" s="3">
        <v>1.6097441999999996E-3</v>
      </c>
      <c r="G2303" s="3">
        <v>840</v>
      </c>
      <c r="H2303" s="3">
        <v>2.1142800000000001E-3</v>
      </c>
      <c r="I2303" s="3">
        <v>764.4</v>
      </c>
      <c r="J2303" s="3">
        <v>2.1128779999999995E-3</v>
      </c>
      <c r="K2303" s="3">
        <v>90</v>
      </c>
      <c r="L2303" s="3">
        <v>90</v>
      </c>
      <c r="M2303" s="3">
        <v>0</v>
      </c>
      <c r="N2303" s="3">
        <v>0</v>
      </c>
      <c r="O2303" s="3" t="str">
        <f t="shared" si="70"/>
        <v>2019</v>
      </c>
      <c r="P2303" s="3" t="str">
        <f t="shared" si="71"/>
        <v>08</v>
      </c>
      <c r="Q2303" s="3" t="s">
        <v>22</v>
      </c>
      <c r="R2303" s="5" t="s">
        <v>29</v>
      </c>
      <c r="T2303" s="3"/>
      <c r="U2303" s="3"/>
      <c r="V2303" s="3"/>
      <c r="W2303" s="3"/>
      <c r="X2303" s="3"/>
      <c r="Y2303" s="3"/>
      <c r="Z2303" s="3"/>
      <c r="AA2303" s="3"/>
      <c r="AB2303" s="3"/>
      <c r="AC2303" s="3"/>
      <c r="AD2303" s="3"/>
      <c r="AE2303"/>
      <c r="AF2303"/>
    </row>
    <row r="2304" spans="1:32" s="5" customFormat="1" x14ac:dyDescent="0.25">
      <c r="A2304" s="5" t="s">
        <v>199</v>
      </c>
      <c r="B2304" s="5" t="s">
        <v>19</v>
      </c>
      <c r="C2304" s="5" t="s">
        <v>134</v>
      </c>
      <c r="D2304" s="5" t="s">
        <v>135</v>
      </c>
      <c r="E2304" s="3">
        <v>1</v>
      </c>
      <c r="F2304" s="3">
        <v>5.3658139999999998E-4</v>
      </c>
      <c r="G2304" s="3">
        <v>84</v>
      </c>
      <c r="H2304" s="3">
        <v>2.11428E-4</v>
      </c>
      <c r="I2304" s="3">
        <v>76.44</v>
      </c>
      <c r="J2304" s="3">
        <v>2.1128779999999995E-4</v>
      </c>
      <c r="K2304" s="3">
        <v>15</v>
      </c>
      <c r="L2304" s="3">
        <v>15</v>
      </c>
      <c r="M2304" s="3">
        <v>0</v>
      </c>
      <c r="N2304" s="3">
        <v>0</v>
      </c>
      <c r="O2304" s="3" t="str">
        <f t="shared" si="70"/>
        <v>2019</v>
      </c>
      <c r="P2304" s="3" t="str">
        <f t="shared" si="71"/>
        <v>08</v>
      </c>
      <c r="Q2304" s="3" t="s">
        <v>22</v>
      </c>
      <c r="R2304" s="5" t="s">
        <v>29</v>
      </c>
      <c r="T2304" s="3"/>
      <c r="U2304" s="3"/>
      <c r="V2304" s="3"/>
      <c r="W2304" s="3"/>
      <c r="X2304" s="3"/>
      <c r="Y2304" s="3"/>
      <c r="Z2304" s="3"/>
      <c r="AA2304" s="3"/>
      <c r="AB2304" s="3"/>
      <c r="AC2304" s="3"/>
      <c r="AD2304" s="3"/>
      <c r="AE2304"/>
      <c r="AF2304"/>
    </row>
    <row r="2305" spans="1:32" s="5" customFormat="1" x14ac:dyDescent="0.25">
      <c r="A2305" s="5" t="s">
        <v>199</v>
      </c>
      <c r="B2305" s="5" t="s">
        <v>19</v>
      </c>
      <c r="C2305" s="5" t="s">
        <v>90</v>
      </c>
      <c r="D2305" s="5" t="s">
        <v>91</v>
      </c>
      <c r="E2305" s="3">
        <v>5</v>
      </c>
      <c r="F2305" s="3">
        <v>2.682907E-3</v>
      </c>
      <c r="G2305" s="3">
        <v>3535</v>
      </c>
      <c r="H2305" s="3">
        <v>8.8975949999999995E-3</v>
      </c>
      <c r="I2305" s="3">
        <v>3216.85</v>
      </c>
      <c r="J2305" s="3">
        <v>8.8916951000000011E-3</v>
      </c>
      <c r="K2305" s="3">
        <v>300</v>
      </c>
      <c r="L2305" s="3">
        <v>300</v>
      </c>
      <c r="M2305" s="3">
        <v>0</v>
      </c>
      <c r="N2305" s="3">
        <v>0</v>
      </c>
      <c r="O2305" s="3" t="str">
        <f t="shared" si="70"/>
        <v>2019</v>
      </c>
      <c r="P2305" s="3" t="str">
        <f t="shared" si="71"/>
        <v>08</v>
      </c>
      <c r="Q2305" s="3" t="s">
        <v>22</v>
      </c>
      <c r="R2305" s="5" t="s">
        <v>23</v>
      </c>
      <c r="T2305" s="3"/>
      <c r="U2305" s="3"/>
      <c r="V2305" s="3"/>
      <c r="W2305" s="3"/>
      <c r="X2305" s="3"/>
      <c r="Y2305" s="3"/>
      <c r="Z2305" s="3"/>
      <c r="AA2305" s="3"/>
      <c r="AB2305" s="3"/>
      <c r="AC2305" s="3"/>
      <c r="AD2305" s="3"/>
      <c r="AE2305"/>
      <c r="AF2305"/>
    </row>
    <row r="2306" spans="1:32" s="5" customFormat="1" x14ac:dyDescent="0.25">
      <c r="A2306" s="5" t="s">
        <v>199</v>
      </c>
      <c r="B2306" s="5" t="s">
        <v>19</v>
      </c>
      <c r="C2306" s="5" t="s">
        <v>92</v>
      </c>
      <c r="D2306" s="5" t="s">
        <v>93</v>
      </c>
      <c r="E2306" s="3">
        <v>2</v>
      </c>
      <c r="F2306" s="3">
        <v>1.0731628E-3</v>
      </c>
      <c r="G2306" s="3">
        <v>716</v>
      </c>
      <c r="H2306" s="3">
        <v>1.8021719999999999E-3</v>
      </c>
      <c r="I2306" s="3">
        <v>651.56000000000006</v>
      </c>
      <c r="J2306" s="3">
        <v>1.800977E-3</v>
      </c>
      <c r="K2306" s="3">
        <v>60</v>
      </c>
      <c r="L2306" s="3">
        <v>60</v>
      </c>
      <c r="M2306" s="3">
        <v>0</v>
      </c>
      <c r="N2306" s="3">
        <v>0</v>
      </c>
      <c r="O2306" s="3" t="str">
        <f t="shared" si="70"/>
        <v>2019</v>
      </c>
      <c r="P2306" s="3" t="str">
        <f t="shared" si="71"/>
        <v>08</v>
      </c>
      <c r="Q2306" s="3" t="s">
        <v>22</v>
      </c>
      <c r="R2306" s="5" t="s">
        <v>23</v>
      </c>
      <c r="T2306" s="3"/>
      <c r="U2306" s="3"/>
      <c r="V2306" s="3"/>
      <c r="W2306" s="3"/>
      <c r="X2306" s="3"/>
      <c r="Y2306" s="3"/>
      <c r="Z2306" s="3"/>
      <c r="AA2306" s="3"/>
      <c r="AB2306" s="3"/>
      <c r="AC2306" s="3"/>
      <c r="AD2306" s="3"/>
      <c r="AE2306"/>
      <c r="AF2306"/>
    </row>
    <row r="2307" spans="1:32" s="5" customFormat="1" x14ac:dyDescent="0.25">
      <c r="A2307" s="5" t="s">
        <v>199</v>
      </c>
      <c r="B2307" s="5" t="s">
        <v>19</v>
      </c>
      <c r="C2307" s="5" t="s">
        <v>94</v>
      </c>
      <c r="D2307" s="5" t="s">
        <v>95</v>
      </c>
      <c r="E2307" s="3">
        <v>25</v>
      </c>
      <c r="F2307" s="3">
        <v>1.3414535E-2</v>
      </c>
      <c r="G2307" s="3">
        <v>4475</v>
      </c>
      <c r="H2307" s="3">
        <v>1.1263575E-2</v>
      </c>
      <c r="I2307" s="3">
        <v>4072.25</v>
      </c>
      <c r="J2307" s="3">
        <v>1.1256106200000001E-2</v>
      </c>
      <c r="K2307" s="3">
        <v>375</v>
      </c>
      <c r="L2307" s="3">
        <v>375</v>
      </c>
      <c r="M2307" s="3">
        <v>0</v>
      </c>
      <c r="N2307" s="3">
        <v>0</v>
      </c>
      <c r="O2307" s="3" t="str">
        <f t="shared" ref="O2307:O2370" si="72">MID(A2307,4,4)</f>
        <v>2019</v>
      </c>
      <c r="P2307" s="3" t="str">
        <f t="shared" ref="P2307:P2370" si="73">LEFT(A2307,2)</f>
        <v>08</v>
      </c>
      <c r="Q2307" s="3" t="s">
        <v>22</v>
      </c>
      <c r="R2307" s="5" t="s">
        <v>23</v>
      </c>
      <c r="T2307" s="3"/>
      <c r="U2307" s="3"/>
      <c r="V2307" s="3"/>
      <c r="W2307" s="3"/>
      <c r="X2307" s="3"/>
      <c r="Y2307" s="3"/>
      <c r="Z2307" s="3"/>
      <c r="AA2307" s="3"/>
      <c r="AB2307" s="3"/>
      <c r="AC2307" s="3"/>
      <c r="AD2307" s="3"/>
      <c r="AE2307"/>
      <c r="AF2307"/>
    </row>
    <row r="2308" spans="1:32" s="5" customFormat="1" x14ac:dyDescent="0.25">
      <c r="A2308" s="5" t="s">
        <v>199</v>
      </c>
      <c r="B2308" s="5" t="s">
        <v>19</v>
      </c>
      <c r="C2308" s="5" t="s">
        <v>98</v>
      </c>
      <c r="D2308" s="5" t="s">
        <v>99</v>
      </c>
      <c r="E2308" s="3">
        <v>2</v>
      </c>
      <c r="F2308" s="3">
        <v>1.0731628E-3</v>
      </c>
      <c r="G2308" s="3">
        <v>0</v>
      </c>
      <c r="H2308" s="3">
        <v>0</v>
      </c>
      <c r="I2308" s="3">
        <v>0</v>
      </c>
      <c r="J2308" s="3">
        <v>0</v>
      </c>
      <c r="K2308" s="3">
        <v>0</v>
      </c>
      <c r="L2308" s="3">
        <v>0</v>
      </c>
      <c r="M2308" s="3">
        <v>2400</v>
      </c>
      <c r="N2308" s="3">
        <v>0</v>
      </c>
      <c r="O2308" s="3" t="str">
        <f t="shared" si="72"/>
        <v>2019</v>
      </c>
      <c r="P2308" s="3" t="str">
        <f t="shared" si="73"/>
        <v>08</v>
      </c>
      <c r="Q2308" s="3" t="s">
        <v>22</v>
      </c>
      <c r="R2308" s="5" t="s">
        <v>23</v>
      </c>
      <c r="T2308" s="3"/>
      <c r="U2308" s="3"/>
      <c r="V2308" s="3"/>
      <c r="W2308" s="3"/>
      <c r="X2308" s="3"/>
      <c r="Y2308" s="3"/>
      <c r="Z2308" s="3"/>
      <c r="AA2308" s="3"/>
      <c r="AB2308" s="3"/>
      <c r="AC2308" s="3"/>
      <c r="AD2308" s="3"/>
      <c r="AE2308"/>
      <c r="AF2308"/>
    </row>
    <row r="2309" spans="1:32" s="5" customFormat="1" x14ac:dyDescent="0.25">
      <c r="A2309" s="5" t="s">
        <v>199</v>
      </c>
      <c r="B2309" s="5" t="s">
        <v>19</v>
      </c>
      <c r="C2309" s="5" t="s">
        <v>121</v>
      </c>
      <c r="D2309" s="5" t="s">
        <v>122</v>
      </c>
      <c r="E2309" s="3">
        <v>9</v>
      </c>
      <c r="F2309" s="3">
        <v>4.8292325999999986E-3</v>
      </c>
      <c r="G2309" s="3">
        <v>0</v>
      </c>
      <c r="H2309" s="3">
        <v>0</v>
      </c>
      <c r="I2309" s="3">
        <v>0</v>
      </c>
      <c r="J2309" s="3">
        <v>0</v>
      </c>
      <c r="K2309" s="3">
        <v>0</v>
      </c>
      <c r="L2309" s="3">
        <v>0</v>
      </c>
      <c r="M2309" s="3">
        <v>9000</v>
      </c>
      <c r="N2309" s="3">
        <v>0</v>
      </c>
      <c r="O2309" s="3" t="str">
        <f t="shared" si="72"/>
        <v>2019</v>
      </c>
      <c r="P2309" s="3" t="str">
        <f t="shared" si="73"/>
        <v>08</v>
      </c>
      <c r="Q2309" s="3" t="s">
        <v>22</v>
      </c>
      <c r="R2309" s="5" t="s">
        <v>23</v>
      </c>
      <c r="T2309" s="3"/>
      <c r="U2309" s="3"/>
      <c r="V2309" s="3"/>
      <c r="W2309" s="3"/>
      <c r="X2309" s="3"/>
      <c r="Y2309" s="3"/>
      <c r="Z2309" s="3"/>
      <c r="AA2309" s="3"/>
      <c r="AB2309" s="3"/>
      <c r="AC2309" s="3"/>
      <c r="AD2309" s="3"/>
      <c r="AE2309"/>
      <c r="AF2309"/>
    </row>
    <row r="2310" spans="1:32" s="5" customFormat="1" x14ac:dyDescent="0.25">
      <c r="A2310" s="5" t="s">
        <v>199</v>
      </c>
      <c r="B2310" s="5" t="s">
        <v>19</v>
      </c>
      <c r="C2310" s="5" t="s">
        <v>100</v>
      </c>
      <c r="D2310" s="5" t="s">
        <v>101</v>
      </c>
      <c r="E2310" s="3">
        <v>1</v>
      </c>
      <c r="F2310" s="3">
        <v>5.3658139999999998E-4</v>
      </c>
      <c r="G2310" s="3">
        <v>0</v>
      </c>
      <c r="H2310" s="3">
        <v>0</v>
      </c>
      <c r="I2310" s="3">
        <v>0</v>
      </c>
      <c r="J2310" s="3">
        <v>0</v>
      </c>
      <c r="K2310" s="3">
        <v>0</v>
      </c>
      <c r="L2310" s="3">
        <v>0</v>
      </c>
      <c r="M2310" s="3">
        <v>690</v>
      </c>
      <c r="N2310" s="3">
        <v>0</v>
      </c>
      <c r="O2310" s="3" t="str">
        <f t="shared" si="72"/>
        <v>2019</v>
      </c>
      <c r="P2310" s="3" t="str">
        <f t="shared" si="73"/>
        <v>08</v>
      </c>
      <c r="Q2310" s="3" t="s">
        <v>22</v>
      </c>
      <c r="R2310" s="5" t="s">
        <v>23</v>
      </c>
      <c r="T2310" s="3"/>
      <c r="U2310" s="3"/>
      <c r="V2310" s="3"/>
      <c r="W2310" s="3"/>
      <c r="X2310" s="3"/>
      <c r="Y2310" s="3"/>
      <c r="Z2310" s="3"/>
      <c r="AA2310" s="3"/>
      <c r="AB2310" s="3"/>
      <c r="AC2310" s="3"/>
      <c r="AD2310" s="3"/>
      <c r="AE2310"/>
      <c r="AF2310"/>
    </row>
    <row r="2311" spans="1:32" s="5" customFormat="1" x14ac:dyDescent="0.25">
      <c r="A2311" s="5" t="s">
        <v>199</v>
      </c>
      <c r="B2311" s="5" t="s">
        <v>19</v>
      </c>
      <c r="C2311" s="5" t="s">
        <v>100</v>
      </c>
      <c r="D2311" s="5" t="s">
        <v>101</v>
      </c>
      <c r="E2311" s="3">
        <v>226</v>
      </c>
      <c r="F2311" s="3">
        <v>0.12126739639999999</v>
      </c>
      <c r="G2311" s="3">
        <v>0</v>
      </c>
      <c r="H2311" s="3">
        <v>0</v>
      </c>
      <c r="I2311" s="3">
        <v>0</v>
      </c>
      <c r="J2311" s="3">
        <v>0</v>
      </c>
      <c r="K2311" s="3">
        <v>0</v>
      </c>
      <c r="L2311" s="3">
        <v>0</v>
      </c>
      <c r="M2311" s="3">
        <v>155940</v>
      </c>
      <c r="N2311" s="3">
        <v>0</v>
      </c>
      <c r="O2311" s="3" t="str">
        <f t="shared" si="72"/>
        <v>2019</v>
      </c>
      <c r="P2311" s="3" t="str">
        <f t="shared" si="73"/>
        <v>08</v>
      </c>
      <c r="Q2311" s="3" t="s">
        <v>22</v>
      </c>
      <c r="R2311" s="5" t="s">
        <v>23</v>
      </c>
      <c r="T2311" s="3"/>
      <c r="U2311" s="3"/>
      <c r="V2311" s="3"/>
      <c r="W2311" s="3"/>
      <c r="X2311" s="3"/>
      <c r="Y2311" s="3"/>
      <c r="Z2311" s="3"/>
      <c r="AA2311" s="3"/>
      <c r="AB2311" s="3"/>
      <c r="AC2311" s="3"/>
      <c r="AD2311" s="3"/>
      <c r="AE2311"/>
      <c r="AF2311"/>
    </row>
    <row r="2312" spans="1:32" s="5" customFormat="1" x14ac:dyDescent="0.25">
      <c r="A2312" s="5" t="s">
        <v>199</v>
      </c>
      <c r="B2312" s="5" t="s">
        <v>19</v>
      </c>
      <c r="C2312" s="5" t="s">
        <v>100</v>
      </c>
      <c r="D2312" s="5" t="s">
        <v>101</v>
      </c>
      <c r="E2312" s="3">
        <v>1</v>
      </c>
      <c r="F2312" s="3">
        <v>5.3658139999999998E-4</v>
      </c>
      <c r="G2312" s="3">
        <v>0</v>
      </c>
      <c r="H2312" s="3">
        <v>0</v>
      </c>
      <c r="I2312" s="3">
        <v>0</v>
      </c>
      <c r="J2312" s="3">
        <v>0</v>
      </c>
      <c r="K2312" s="3">
        <v>0</v>
      </c>
      <c r="L2312" s="3">
        <v>0</v>
      </c>
      <c r="M2312" s="3">
        <v>690</v>
      </c>
      <c r="N2312" s="3">
        <v>0</v>
      </c>
      <c r="O2312" s="3" t="str">
        <f t="shared" si="72"/>
        <v>2019</v>
      </c>
      <c r="P2312" s="3" t="str">
        <f t="shared" si="73"/>
        <v>08</v>
      </c>
      <c r="Q2312" s="3" t="s">
        <v>22</v>
      </c>
      <c r="R2312" s="5" t="s">
        <v>23</v>
      </c>
      <c r="T2312" s="3"/>
      <c r="U2312" s="3"/>
      <c r="V2312" s="3"/>
      <c r="W2312" s="3"/>
      <c r="X2312" s="3"/>
      <c r="Y2312" s="3"/>
      <c r="Z2312" s="3"/>
      <c r="AA2312" s="3"/>
      <c r="AB2312" s="3"/>
      <c r="AC2312" s="3"/>
      <c r="AD2312" s="3"/>
      <c r="AE2312"/>
      <c r="AF2312"/>
    </row>
    <row r="2313" spans="1:32" s="5" customFormat="1" x14ac:dyDescent="0.25">
      <c r="A2313" s="5" t="s">
        <v>199</v>
      </c>
      <c r="B2313" s="5" t="s">
        <v>19</v>
      </c>
      <c r="C2313" s="5" t="s">
        <v>102</v>
      </c>
      <c r="D2313" s="5" t="s">
        <v>103</v>
      </c>
      <c r="E2313" s="3">
        <v>11</v>
      </c>
      <c r="F2313" s="3">
        <v>5.9023954000000005E-3</v>
      </c>
      <c r="G2313" s="3">
        <v>0</v>
      </c>
      <c r="H2313" s="3">
        <v>0</v>
      </c>
      <c r="I2313" s="3">
        <v>0</v>
      </c>
      <c r="J2313" s="3">
        <v>0</v>
      </c>
      <c r="K2313" s="3">
        <v>0</v>
      </c>
      <c r="L2313" s="3">
        <v>0</v>
      </c>
      <c r="M2313" s="3">
        <v>4730</v>
      </c>
      <c r="N2313" s="3">
        <v>0</v>
      </c>
      <c r="O2313" s="3" t="str">
        <f t="shared" si="72"/>
        <v>2019</v>
      </c>
      <c r="P2313" s="3" t="str">
        <f t="shared" si="73"/>
        <v>08</v>
      </c>
      <c r="Q2313" s="3" t="s">
        <v>22</v>
      </c>
      <c r="R2313" s="5" t="s">
        <v>23</v>
      </c>
      <c r="T2313" s="3"/>
      <c r="U2313" s="3"/>
      <c r="V2313" s="3"/>
      <c r="W2313" s="3"/>
      <c r="X2313" s="3"/>
      <c r="Y2313" s="3"/>
      <c r="Z2313" s="3"/>
      <c r="AA2313" s="3"/>
      <c r="AB2313" s="3"/>
      <c r="AC2313" s="3"/>
      <c r="AD2313" s="3"/>
      <c r="AE2313"/>
      <c r="AF2313"/>
    </row>
    <row r="2314" spans="1:32" s="5" customFormat="1" x14ac:dyDescent="0.25">
      <c r="A2314" s="5" t="s">
        <v>199</v>
      </c>
      <c r="B2314" s="5" t="s">
        <v>19</v>
      </c>
      <c r="C2314" s="5" t="s">
        <v>102</v>
      </c>
      <c r="D2314" s="5" t="s">
        <v>103</v>
      </c>
      <c r="E2314" s="3">
        <v>3</v>
      </c>
      <c r="F2314" s="3">
        <v>1.6097441999999996E-3</v>
      </c>
      <c r="G2314" s="3">
        <v>0</v>
      </c>
      <c r="H2314" s="3">
        <v>0</v>
      </c>
      <c r="I2314" s="3">
        <v>0</v>
      </c>
      <c r="J2314" s="3">
        <v>0</v>
      </c>
      <c r="K2314" s="3">
        <v>0</v>
      </c>
      <c r="L2314" s="3">
        <v>0</v>
      </c>
      <c r="M2314" s="3">
        <v>1290</v>
      </c>
      <c r="N2314" s="3">
        <v>0</v>
      </c>
      <c r="O2314" s="3" t="str">
        <f t="shared" si="72"/>
        <v>2019</v>
      </c>
      <c r="P2314" s="3" t="str">
        <f t="shared" si="73"/>
        <v>08</v>
      </c>
      <c r="Q2314" s="3" t="s">
        <v>22</v>
      </c>
      <c r="R2314" s="5" t="s">
        <v>23</v>
      </c>
      <c r="T2314" s="3"/>
      <c r="U2314" s="3"/>
      <c r="V2314" s="3"/>
      <c r="W2314" s="3"/>
      <c r="X2314" s="3"/>
      <c r="Y2314" s="3"/>
      <c r="Z2314" s="3"/>
      <c r="AA2314" s="3"/>
      <c r="AB2314" s="3"/>
      <c r="AC2314" s="3"/>
      <c r="AD2314" s="3"/>
      <c r="AE2314"/>
      <c r="AF2314"/>
    </row>
    <row r="2315" spans="1:32" s="5" customFormat="1" x14ac:dyDescent="0.25">
      <c r="A2315" s="5" t="s">
        <v>199</v>
      </c>
      <c r="B2315" s="5" t="s">
        <v>19</v>
      </c>
      <c r="C2315" s="5" t="s">
        <v>104</v>
      </c>
      <c r="D2315" s="5" t="s">
        <v>105</v>
      </c>
      <c r="E2315" s="3">
        <v>36</v>
      </c>
      <c r="F2315" s="3">
        <v>1.9316930399999994E-2</v>
      </c>
      <c r="G2315" s="3">
        <v>0</v>
      </c>
      <c r="H2315" s="3">
        <v>0</v>
      </c>
      <c r="I2315" s="3">
        <v>0</v>
      </c>
      <c r="J2315" s="3">
        <v>0</v>
      </c>
      <c r="K2315" s="3">
        <v>0</v>
      </c>
      <c r="L2315" s="3">
        <v>0</v>
      </c>
      <c r="M2315" s="3">
        <v>13140</v>
      </c>
      <c r="N2315" s="3">
        <v>0</v>
      </c>
      <c r="O2315" s="3" t="str">
        <f t="shared" si="72"/>
        <v>2019</v>
      </c>
      <c r="P2315" s="3" t="str">
        <f t="shared" si="73"/>
        <v>08</v>
      </c>
      <c r="Q2315" s="3" t="s">
        <v>22</v>
      </c>
      <c r="R2315" s="5" t="s">
        <v>23</v>
      </c>
      <c r="T2315" s="3"/>
      <c r="U2315" s="3"/>
      <c r="V2315" s="3"/>
      <c r="W2315" s="3"/>
      <c r="X2315" s="3"/>
      <c r="Y2315" s="3"/>
      <c r="Z2315" s="3"/>
      <c r="AA2315" s="3"/>
      <c r="AB2315" s="3"/>
      <c r="AC2315" s="3"/>
      <c r="AD2315" s="3"/>
      <c r="AE2315"/>
      <c r="AF2315"/>
    </row>
    <row r="2316" spans="1:32" s="5" customFormat="1" x14ac:dyDescent="0.25">
      <c r="A2316" s="5" t="s">
        <v>199</v>
      </c>
      <c r="B2316" s="5" t="s">
        <v>19</v>
      </c>
      <c r="C2316" s="5" t="s">
        <v>106</v>
      </c>
      <c r="D2316" s="5" t="s">
        <v>107</v>
      </c>
      <c r="E2316" s="3">
        <v>20</v>
      </c>
      <c r="F2316" s="3">
        <v>1.0731628E-2</v>
      </c>
      <c r="G2316" s="3">
        <v>0</v>
      </c>
      <c r="H2316" s="3">
        <v>0</v>
      </c>
      <c r="I2316" s="3">
        <v>0</v>
      </c>
      <c r="J2316" s="3">
        <v>0</v>
      </c>
      <c r="K2316" s="3">
        <v>0</v>
      </c>
      <c r="L2316" s="3">
        <v>0</v>
      </c>
      <c r="M2316" s="3">
        <v>3600</v>
      </c>
      <c r="N2316" s="3">
        <v>0</v>
      </c>
      <c r="O2316" s="3" t="str">
        <f t="shared" si="72"/>
        <v>2019</v>
      </c>
      <c r="P2316" s="3" t="str">
        <f t="shared" si="73"/>
        <v>08</v>
      </c>
      <c r="Q2316" s="3" t="s">
        <v>22</v>
      </c>
      <c r="R2316" s="5" t="s">
        <v>23</v>
      </c>
      <c r="T2316" s="3"/>
      <c r="U2316" s="3"/>
      <c r="V2316" s="3"/>
      <c r="W2316" s="3"/>
      <c r="X2316" s="3"/>
      <c r="Y2316" s="3"/>
      <c r="Z2316" s="3"/>
      <c r="AA2316" s="3"/>
      <c r="AB2316" s="3"/>
      <c r="AC2316" s="3"/>
      <c r="AD2316" s="3"/>
      <c r="AE2316"/>
      <c r="AF2316"/>
    </row>
    <row r="2317" spans="1:32" s="5" customFormat="1" x14ac:dyDescent="0.25">
      <c r="A2317" s="5" t="s">
        <v>199</v>
      </c>
      <c r="B2317" s="5" t="s">
        <v>19</v>
      </c>
      <c r="C2317" s="5" t="s">
        <v>106</v>
      </c>
      <c r="D2317" s="5" t="s">
        <v>107</v>
      </c>
      <c r="E2317" s="3">
        <v>1</v>
      </c>
      <c r="F2317" s="3">
        <v>5.3658139999999998E-4</v>
      </c>
      <c r="G2317" s="3">
        <v>0</v>
      </c>
      <c r="H2317" s="3">
        <v>0</v>
      </c>
      <c r="I2317" s="3">
        <v>0</v>
      </c>
      <c r="J2317" s="3">
        <v>0</v>
      </c>
      <c r="K2317" s="3">
        <v>0</v>
      </c>
      <c r="L2317" s="3">
        <v>0</v>
      </c>
      <c r="M2317" s="3">
        <v>180</v>
      </c>
      <c r="N2317" s="3">
        <v>0</v>
      </c>
      <c r="O2317" s="3" t="str">
        <f t="shared" si="72"/>
        <v>2019</v>
      </c>
      <c r="P2317" s="3" t="str">
        <f t="shared" si="73"/>
        <v>08</v>
      </c>
      <c r="Q2317" s="3" t="s">
        <v>22</v>
      </c>
      <c r="R2317" s="5" t="s">
        <v>23</v>
      </c>
      <c r="T2317" s="3"/>
      <c r="U2317" s="3"/>
      <c r="V2317" s="3"/>
      <c r="W2317" s="3"/>
      <c r="X2317" s="3"/>
      <c r="Y2317" s="3"/>
      <c r="Z2317" s="3"/>
      <c r="AA2317" s="3"/>
      <c r="AB2317" s="3"/>
      <c r="AC2317" s="3"/>
      <c r="AD2317" s="3"/>
      <c r="AE2317"/>
      <c r="AF2317"/>
    </row>
    <row r="2318" spans="1:32" s="5" customFormat="1" x14ac:dyDescent="0.25">
      <c r="A2318" s="5" t="s">
        <v>199</v>
      </c>
      <c r="B2318" s="5" t="s">
        <v>19</v>
      </c>
      <c r="C2318" s="5" t="s">
        <v>162</v>
      </c>
      <c r="D2318" s="5" t="s">
        <v>163</v>
      </c>
      <c r="E2318" s="3">
        <v>1</v>
      </c>
      <c r="F2318" s="3">
        <v>5.3658139999999998E-4</v>
      </c>
      <c r="G2318" s="3">
        <v>0</v>
      </c>
      <c r="H2318" s="3">
        <v>0</v>
      </c>
      <c r="I2318" s="3">
        <v>0</v>
      </c>
      <c r="J2318" s="3">
        <v>0</v>
      </c>
      <c r="K2318" s="3">
        <v>0</v>
      </c>
      <c r="L2318" s="3">
        <v>0</v>
      </c>
      <c r="M2318" s="3">
        <v>2420</v>
      </c>
      <c r="N2318" s="3">
        <v>0</v>
      </c>
      <c r="O2318" s="3" t="str">
        <f t="shared" si="72"/>
        <v>2019</v>
      </c>
      <c r="P2318" s="3" t="str">
        <f t="shared" si="73"/>
        <v>08</v>
      </c>
      <c r="Q2318" s="3" t="s">
        <v>22</v>
      </c>
      <c r="R2318" s="5" t="s">
        <v>23</v>
      </c>
      <c r="T2318" s="3"/>
      <c r="U2318" s="3"/>
      <c r="V2318" s="3"/>
      <c r="W2318" s="3"/>
      <c r="X2318" s="3"/>
      <c r="Y2318" s="3"/>
      <c r="Z2318" s="3"/>
      <c r="AA2318" s="3"/>
      <c r="AB2318" s="3"/>
      <c r="AC2318" s="3"/>
      <c r="AD2318" s="3"/>
      <c r="AE2318"/>
      <c r="AF2318"/>
    </row>
    <row r="2319" spans="1:32" s="5" customFormat="1" x14ac:dyDescent="0.25">
      <c r="A2319" s="5" t="s">
        <v>199</v>
      </c>
      <c r="B2319" s="5" t="s">
        <v>19</v>
      </c>
      <c r="C2319" s="5" t="s">
        <v>108</v>
      </c>
      <c r="D2319" s="5" t="s">
        <v>109</v>
      </c>
      <c r="E2319" s="3">
        <v>2</v>
      </c>
      <c r="F2319" s="3">
        <v>1.0731628E-3</v>
      </c>
      <c r="G2319" s="3">
        <v>0</v>
      </c>
      <c r="H2319" s="3">
        <v>0</v>
      </c>
      <c r="I2319" s="3">
        <v>0</v>
      </c>
      <c r="J2319" s="3">
        <v>0</v>
      </c>
      <c r="K2319" s="3">
        <v>0</v>
      </c>
      <c r="L2319" s="3">
        <v>0</v>
      </c>
      <c r="M2319" s="3">
        <v>1000</v>
      </c>
      <c r="N2319" s="3">
        <v>0</v>
      </c>
      <c r="O2319" s="3" t="str">
        <f t="shared" si="72"/>
        <v>2019</v>
      </c>
      <c r="P2319" s="3" t="str">
        <f t="shared" si="73"/>
        <v>08</v>
      </c>
      <c r="Q2319" s="3" t="s">
        <v>22</v>
      </c>
      <c r="R2319" s="5" t="s">
        <v>23</v>
      </c>
      <c r="T2319" s="3"/>
      <c r="U2319" s="3"/>
      <c r="V2319" s="3"/>
      <c r="W2319" s="3"/>
      <c r="X2319" s="3"/>
      <c r="Y2319" s="3"/>
      <c r="Z2319" s="3"/>
      <c r="AA2319" s="3"/>
      <c r="AB2319" s="3"/>
      <c r="AC2319" s="3"/>
      <c r="AD2319" s="3"/>
      <c r="AE2319"/>
      <c r="AF2319"/>
    </row>
    <row r="2320" spans="1:32" s="5" customFormat="1" x14ac:dyDescent="0.25">
      <c r="A2320" s="5" t="s">
        <v>199</v>
      </c>
      <c r="B2320" s="5" t="s">
        <v>19</v>
      </c>
      <c r="C2320" s="5" t="s">
        <v>110</v>
      </c>
      <c r="D2320" s="5" t="s">
        <v>111</v>
      </c>
      <c r="E2320" s="3">
        <v>1</v>
      </c>
      <c r="F2320" s="3">
        <v>5.3658139999999998E-4</v>
      </c>
      <c r="G2320" s="3">
        <v>0</v>
      </c>
      <c r="H2320" s="3">
        <v>0</v>
      </c>
      <c r="I2320" s="3">
        <v>0</v>
      </c>
      <c r="J2320" s="3">
        <v>0</v>
      </c>
      <c r="K2320" s="3">
        <v>0</v>
      </c>
      <c r="L2320" s="3">
        <v>0</v>
      </c>
      <c r="M2320" s="3">
        <v>750</v>
      </c>
      <c r="N2320" s="3">
        <v>0</v>
      </c>
      <c r="O2320" s="3" t="str">
        <f t="shared" si="72"/>
        <v>2019</v>
      </c>
      <c r="P2320" s="3" t="str">
        <f t="shared" si="73"/>
        <v>08</v>
      </c>
      <c r="Q2320" s="3" t="s">
        <v>22</v>
      </c>
      <c r="R2320" s="5" t="s">
        <v>23</v>
      </c>
      <c r="T2320" s="3"/>
      <c r="U2320" s="3"/>
      <c r="V2320" s="3"/>
      <c r="W2320" s="3"/>
      <c r="X2320" s="3"/>
      <c r="Y2320" s="3"/>
      <c r="Z2320" s="3"/>
      <c r="AA2320" s="3"/>
      <c r="AB2320" s="3"/>
      <c r="AC2320" s="3"/>
      <c r="AD2320" s="3"/>
      <c r="AE2320"/>
      <c r="AF2320"/>
    </row>
    <row r="2321" spans="1:32" s="5" customFormat="1" x14ac:dyDescent="0.25">
      <c r="A2321" s="5" t="s">
        <v>199</v>
      </c>
      <c r="B2321" s="5" t="s">
        <v>19</v>
      </c>
      <c r="C2321" s="5" t="s">
        <v>112</v>
      </c>
      <c r="D2321" s="5" t="s">
        <v>138</v>
      </c>
      <c r="E2321" s="3">
        <v>1</v>
      </c>
      <c r="F2321" s="3">
        <v>5.3658139999999998E-4</v>
      </c>
      <c r="G2321" s="3">
        <v>0</v>
      </c>
      <c r="H2321" s="3">
        <v>0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 t="str">
        <f t="shared" si="72"/>
        <v>2019</v>
      </c>
      <c r="P2321" s="3" t="str">
        <f t="shared" si="73"/>
        <v>08</v>
      </c>
      <c r="Q2321" s="3" t="s">
        <v>22</v>
      </c>
      <c r="R2321" s="5" t="s">
        <v>23</v>
      </c>
      <c r="T2321" s="3"/>
      <c r="U2321" s="3"/>
      <c r="V2321" s="3"/>
      <c r="W2321" s="3"/>
      <c r="X2321" s="3"/>
      <c r="Y2321" s="3"/>
      <c r="Z2321" s="3"/>
      <c r="AA2321" s="3"/>
      <c r="AB2321" s="3"/>
      <c r="AC2321" s="3"/>
      <c r="AD2321" s="3"/>
      <c r="AE2321"/>
      <c r="AF2321"/>
    </row>
    <row r="2322" spans="1:32" s="5" customFormat="1" x14ac:dyDescent="0.25">
      <c r="A2322" s="5" t="s">
        <v>200</v>
      </c>
      <c r="B2322" s="5" t="s">
        <v>19</v>
      </c>
      <c r="C2322" s="5" t="s">
        <v>20</v>
      </c>
      <c r="D2322" s="5" t="s">
        <v>21</v>
      </c>
      <c r="E2322" s="3">
        <v>2</v>
      </c>
      <c r="F2322" s="3">
        <v>1.0731628E-3</v>
      </c>
      <c r="G2322" s="3">
        <v>124</v>
      </c>
      <c r="H2322" s="3">
        <v>3.1210800000000001E-4</v>
      </c>
      <c r="I2322" s="3">
        <v>112.84</v>
      </c>
      <c r="J2322" s="3">
        <v>3.1190099999999995E-4</v>
      </c>
      <c r="K2322" s="3">
        <v>20</v>
      </c>
      <c r="L2322" s="3">
        <v>20</v>
      </c>
      <c r="M2322" s="3">
        <v>0</v>
      </c>
      <c r="N2322" s="3">
        <v>0</v>
      </c>
      <c r="O2322" s="3" t="str">
        <f t="shared" si="72"/>
        <v>2020</v>
      </c>
      <c r="P2322" s="3" t="str">
        <f t="shared" si="73"/>
        <v>08</v>
      </c>
      <c r="Q2322" s="3" t="s">
        <v>22</v>
      </c>
      <c r="R2322" s="5" t="s">
        <v>23</v>
      </c>
      <c r="T2322" s="3"/>
      <c r="U2322" s="3"/>
      <c r="V2322" s="3"/>
      <c r="W2322" s="3"/>
      <c r="X2322" s="3"/>
      <c r="Y2322" s="3"/>
      <c r="Z2322" s="3"/>
      <c r="AA2322" s="3"/>
      <c r="AB2322" s="3"/>
      <c r="AC2322" s="3"/>
      <c r="AD2322" s="3"/>
      <c r="AE2322"/>
      <c r="AF2322"/>
    </row>
    <row r="2323" spans="1:32" s="5" customFormat="1" x14ac:dyDescent="0.25">
      <c r="A2323" s="5" t="s">
        <v>200</v>
      </c>
      <c r="B2323" s="5" t="s">
        <v>19</v>
      </c>
      <c r="C2323" s="5" t="s">
        <v>20</v>
      </c>
      <c r="D2323" s="5" t="s">
        <v>21</v>
      </c>
      <c r="E2323" s="3">
        <v>96</v>
      </c>
      <c r="F2323" s="3">
        <v>5.1511814399999988E-2</v>
      </c>
      <c r="G2323" s="3">
        <v>5952</v>
      </c>
      <c r="H2323" s="3">
        <v>1.4981183999999998E-2</v>
      </c>
      <c r="I2323" s="3">
        <v>5416.32</v>
      </c>
      <c r="J2323" s="3">
        <v>1.49712501E-2</v>
      </c>
      <c r="K2323" s="3">
        <v>960</v>
      </c>
      <c r="L2323" s="3">
        <v>960</v>
      </c>
      <c r="M2323" s="3">
        <v>0</v>
      </c>
      <c r="N2323" s="3">
        <v>0</v>
      </c>
      <c r="O2323" s="3" t="str">
        <f t="shared" si="72"/>
        <v>2020</v>
      </c>
      <c r="P2323" s="3" t="str">
        <f t="shared" si="73"/>
        <v>08</v>
      </c>
      <c r="Q2323" s="3" t="s">
        <v>22</v>
      </c>
      <c r="R2323" s="5" t="s">
        <v>23</v>
      </c>
      <c r="T2323" s="3"/>
      <c r="U2323" s="3"/>
      <c r="V2323" s="3"/>
      <c r="W2323" s="3"/>
      <c r="X2323" s="3"/>
      <c r="Y2323" s="3"/>
      <c r="Z2323" s="3"/>
      <c r="AA2323" s="3"/>
      <c r="AB2323" s="3"/>
      <c r="AC2323" s="3"/>
      <c r="AD2323" s="3"/>
      <c r="AE2323"/>
      <c r="AF2323"/>
    </row>
    <row r="2324" spans="1:32" s="5" customFormat="1" x14ac:dyDescent="0.25">
      <c r="A2324" s="5" t="s">
        <v>200</v>
      </c>
      <c r="B2324" s="5" t="s">
        <v>19</v>
      </c>
      <c r="C2324" s="5" t="s">
        <v>24</v>
      </c>
      <c r="D2324" s="5" t="s">
        <v>25</v>
      </c>
      <c r="E2324" s="3">
        <v>5</v>
      </c>
      <c r="F2324" s="3">
        <v>2.682907E-3</v>
      </c>
      <c r="G2324" s="3">
        <v>190</v>
      </c>
      <c r="H2324" s="3">
        <v>4.7823000000000006E-4</v>
      </c>
      <c r="I2324" s="3">
        <v>172.9</v>
      </c>
      <c r="J2324" s="3">
        <v>4.7791289999999991E-4</v>
      </c>
      <c r="K2324" s="3">
        <v>25</v>
      </c>
      <c r="L2324" s="3">
        <v>25</v>
      </c>
      <c r="M2324" s="3">
        <v>0</v>
      </c>
      <c r="N2324" s="3">
        <v>0</v>
      </c>
      <c r="O2324" s="3" t="str">
        <f t="shared" si="72"/>
        <v>2020</v>
      </c>
      <c r="P2324" s="3" t="str">
        <f t="shared" si="73"/>
        <v>08</v>
      </c>
      <c r="Q2324" s="3" t="s">
        <v>22</v>
      </c>
      <c r="R2324" s="5" t="s">
        <v>23</v>
      </c>
      <c r="T2324" s="3"/>
      <c r="U2324" s="3"/>
      <c r="V2324" s="3"/>
      <c r="W2324" s="3"/>
      <c r="X2324" s="3"/>
      <c r="Y2324" s="3"/>
      <c r="Z2324" s="3"/>
      <c r="AA2324" s="3"/>
      <c r="AB2324" s="3"/>
      <c r="AC2324" s="3"/>
      <c r="AD2324" s="3"/>
      <c r="AE2324"/>
      <c r="AF2324"/>
    </row>
    <row r="2325" spans="1:32" s="5" customFormat="1" x14ac:dyDescent="0.25">
      <c r="A2325" s="5" t="s">
        <v>200</v>
      </c>
      <c r="B2325" s="5" t="s">
        <v>19</v>
      </c>
      <c r="C2325" s="5" t="s">
        <v>24</v>
      </c>
      <c r="D2325" s="5" t="s">
        <v>25</v>
      </c>
      <c r="E2325" s="3">
        <v>135</v>
      </c>
      <c r="F2325" s="3">
        <v>7.2438489000000009E-2</v>
      </c>
      <c r="G2325" s="3">
        <v>5130</v>
      </c>
      <c r="H2325" s="3">
        <v>1.2912209999999997E-2</v>
      </c>
      <c r="I2325" s="3">
        <v>4668.3</v>
      </c>
      <c r="J2325" s="3">
        <v>1.2903648E-2</v>
      </c>
      <c r="K2325" s="3">
        <v>675</v>
      </c>
      <c r="L2325" s="3">
        <v>675</v>
      </c>
      <c r="M2325" s="3">
        <v>0</v>
      </c>
      <c r="N2325" s="3">
        <v>0</v>
      </c>
      <c r="O2325" s="3" t="str">
        <f t="shared" si="72"/>
        <v>2020</v>
      </c>
      <c r="P2325" s="3" t="str">
        <f t="shared" si="73"/>
        <v>08</v>
      </c>
      <c r="Q2325" s="3" t="s">
        <v>22</v>
      </c>
      <c r="R2325" s="5" t="s">
        <v>23</v>
      </c>
      <c r="T2325" s="3"/>
      <c r="U2325" s="3"/>
      <c r="V2325" s="3"/>
      <c r="W2325" s="3"/>
      <c r="X2325" s="3"/>
      <c r="Y2325" s="3"/>
      <c r="Z2325" s="3"/>
      <c r="AA2325" s="3"/>
      <c r="AB2325" s="3"/>
      <c r="AC2325" s="3"/>
      <c r="AD2325" s="3"/>
      <c r="AE2325"/>
      <c r="AF2325"/>
    </row>
    <row r="2326" spans="1:32" s="5" customFormat="1" x14ac:dyDescent="0.25">
      <c r="A2326" s="5" t="s">
        <v>200</v>
      </c>
      <c r="B2326" s="5" t="s">
        <v>19</v>
      </c>
      <c r="C2326" s="5" t="s">
        <v>24</v>
      </c>
      <c r="D2326" s="5" t="s">
        <v>25</v>
      </c>
      <c r="E2326" s="3">
        <v>1</v>
      </c>
      <c r="F2326" s="3">
        <v>5.3658139999999998E-4</v>
      </c>
      <c r="G2326" s="3">
        <v>38</v>
      </c>
      <c r="H2326" s="3">
        <v>9.5646000000000012E-5</v>
      </c>
      <c r="I2326" s="3">
        <v>34.58</v>
      </c>
      <c r="J2326" s="3">
        <v>9.5582600000000009E-5</v>
      </c>
      <c r="K2326" s="3">
        <v>5</v>
      </c>
      <c r="L2326" s="3">
        <v>5</v>
      </c>
      <c r="M2326" s="3">
        <v>0</v>
      </c>
      <c r="N2326" s="3">
        <v>0</v>
      </c>
      <c r="O2326" s="3" t="str">
        <f t="shared" si="72"/>
        <v>2020</v>
      </c>
      <c r="P2326" s="3" t="str">
        <f t="shared" si="73"/>
        <v>08</v>
      </c>
      <c r="Q2326" s="3" t="s">
        <v>33</v>
      </c>
      <c r="R2326" s="5" t="s">
        <v>23</v>
      </c>
      <c r="T2326" s="3"/>
      <c r="U2326" s="3"/>
      <c r="V2326" s="3"/>
      <c r="W2326" s="3"/>
      <c r="X2326" s="3"/>
      <c r="Y2326" s="3"/>
      <c r="Z2326" s="3"/>
      <c r="AA2326" s="3"/>
      <c r="AB2326" s="3"/>
      <c r="AC2326" s="3"/>
      <c r="AD2326" s="3"/>
      <c r="AE2326"/>
      <c r="AF2326"/>
    </row>
    <row r="2327" spans="1:32" s="5" customFormat="1" x14ac:dyDescent="0.25">
      <c r="A2327" s="5" t="s">
        <v>200</v>
      </c>
      <c r="B2327" s="5" t="s">
        <v>19</v>
      </c>
      <c r="C2327" s="5" t="s">
        <v>26</v>
      </c>
      <c r="D2327" s="5" t="s">
        <v>27</v>
      </c>
      <c r="E2327" s="3">
        <v>1</v>
      </c>
      <c r="F2327" s="3">
        <v>5.3658139999999998E-4</v>
      </c>
      <c r="G2327" s="3">
        <v>79</v>
      </c>
      <c r="H2327" s="3">
        <v>1.9884300000000003E-4</v>
      </c>
      <c r="I2327" s="3">
        <v>71.89</v>
      </c>
      <c r="J2327" s="3">
        <v>1.9871110000000002E-4</v>
      </c>
      <c r="K2327" s="3">
        <v>10</v>
      </c>
      <c r="L2327" s="3">
        <v>10</v>
      </c>
      <c r="M2327" s="3">
        <v>0</v>
      </c>
      <c r="N2327" s="3">
        <v>0</v>
      </c>
      <c r="O2327" s="3" t="str">
        <f t="shared" si="72"/>
        <v>2020</v>
      </c>
      <c r="P2327" s="3" t="str">
        <f t="shared" si="73"/>
        <v>08</v>
      </c>
      <c r="Q2327" s="3" t="s">
        <v>22</v>
      </c>
      <c r="R2327" s="5" t="s">
        <v>23</v>
      </c>
      <c r="T2327" s="3"/>
      <c r="U2327" s="3"/>
      <c r="V2327" s="3"/>
      <c r="W2327" s="3"/>
      <c r="X2327" s="3"/>
      <c r="Y2327" s="3"/>
      <c r="Z2327" s="3"/>
      <c r="AA2327" s="3"/>
      <c r="AB2327" s="3"/>
      <c r="AC2327" s="3"/>
      <c r="AD2327" s="3"/>
      <c r="AE2327"/>
      <c r="AF2327"/>
    </row>
    <row r="2328" spans="1:32" s="5" customFormat="1" x14ac:dyDescent="0.25">
      <c r="A2328" s="5" t="s">
        <v>200</v>
      </c>
      <c r="B2328" s="5" t="s">
        <v>19</v>
      </c>
      <c r="C2328" s="5" t="s">
        <v>26</v>
      </c>
      <c r="D2328" s="5" t="s">
        <v>27</v>
      </c>
      <c r="E2328" s="3">
        <v>96</v>
      </c>
      <c r="F2328" s="3">
        <v>5.1511814399999988E-2</v>
      </c>
      <c r="G2328" s="3">
        <v>7584</v>
      </c>
      <c r="H2328" s="3">
        <v>1.9088928000000002E-2</v>
      </c>
      <c r="I2328" s="3">
        <v>6901.44</v>
      </c>
      <c r="J2328" s="3">
        <v>1.90762703E-2</v>
      </c>
      <c r="K2328" s="3">
        <v>960</v>
      </c>
      <c r="L2328" s="3">
        <v>960</v>
      </c>
      <c r="M2328" s="3">
        <v>0</v>
      </c>
      <c r="N2328" s="3">
        <v>0</v>
      </c>
      <c r="O2328" s="3" t="str">
        <f t="shared" si="72"/>
        <v>2020</v>
      </c>
      <c r="P2328" s="3" t="str">
        <f t="shared" si="73"/>
        <v>08</v>
      </c>
      <c r="Q2328" s="3" t="s">
        <v>22</v>
      </c>
      <c r="R2328" s="5" t="s">
        <v>23</v>
      </c>
      <c r="T2328" s="3"/>
      <c r="U2328" s="3"/>
      <c r="V2328" s="3"/>
      <c r="W2328" s="3"/>
      <c r="X2328" s="3"/>
      <c r="Y2328" s="3"/>
      <c r="Z2328" s="3"/>
      <c r="AA2328" s="3"/>
      <c r="AB2328" s="3"/>
      <c r="AC2328" s="3"/>
      <c r="AD2328" s="3"/>
      <c r="AE2328"/>
      <c r="AF2328"/>
    </row>
    <row r="2329" spans="1:32" s="5" customFormat="1" x14ac:dyDescent="0.25">
      <c r="A2329" s="5" t="s">
        <v>200</v>
      </c>
      <c r="B2329" s="5" t="s">
        <v>19</v>
      </c>
      <c r="C2329" s="5" t="s">
        <v>26</v>
      </c>
      <c r="D2329" s="5" t="s">
        <v>27</v>
      </c>
      <c r="E2329" s="3">
        <v>302</v>
      </c>
      <c r="F2329" s="3">
        <v>0.16204758280000003</v>
      </c>
      <c r="G2329" s="3">
        <v>23858</v>
      </c>
      <c r="H2329" s="3">
        <v>6.0050585999999996E-2</v>
      </c>
      <c r="I2329" s="3">
        <v>21710.78</v>
      </c>
      <c r="J2329" s="3">
        <v>6.0010767000000007E-2</v>
      </c>
      <c r="K2329" s="3">
        <v>3020</v>
      </c>
      <c r="L2329" s="3">
        <v>3020</v>
      </c>
      <c r="M2329" s="3">
        <v>0</v>
      </c>
      <c r="N2329" s="3">
        <v>0</v>
      </c>
      <c r="O2329" s="3" t="str">
        <f t="shared" si="72"/>
        <v>2020</v>
      </c>
      <c r="P2329" s="3" t="str">
        <f t="shared" si="73"/>
        <v>08</v>
      </c>
      <c r="Q2329" s="3" t="s">
        <v>22</v>
      </c>
      <c r="R2329" s="5" t="s">
        <v>23</v>
      </c>
      <c r="T2329" s="3"/>
      <c r="U2329" s="3"/>
      <c r="V2329" s="3"/>
      <c r="W2329" s="3"/>
      <c r="X2329" s="3"/>
      <c r="Y2329" s="3"/>
      <c r="Z2329" s="3"/>
      <c r="AA2329" s="3"/>
      <c r="AB2329" s="3"/>
      <c r="AC2329" s="3"/>
      <c r="AD2329" s="3"/>
      <c r="AE2329"/>
      <c r="AF2329"/>
    </row>
    <row r="2330" spans="1:32" s="5" customFormat="1" x14ac:dyDescent="0.25">
      <c r="A2330" s="5" t="s">
        <v>200</v>
      </c>
      <c r="B2330" s="5" t="s">
        <v>19</v>
      </c>
      <c r="C2330" s="5" t="s">
        <v>26</v>
      </c>
      <c r="D2330" s="5" t="s">
        <v>27</v>
      </c>
      <c r="E2330" s="3">
        <v>63</v>
      </c>
      <c r="F2330" s="3">
        <v>3.3804628199999999E-2</v>
      </c>
      <c r="G2330" s="3">
        <v>4977</v>
      </c>
      <c r="H2330" s="3">
        <v>1.2527108999999998E-2</v>
      </c>
      <c r="I2330" s="3">
        <v>4529.07</v>
      </c>
      <c r="J2330" s="3">
        <v>1.2518802400000001E-2</v>
      </c>
      <c r="K2330" s="3">
        <v>630</v>
      </c>
      <c r="L2330" s="3">
        <v>630</v>
      </c>
      <c r="M2330" s="3">
        <v>0</v>
      </c>
      <c r="N2330" s="3">
        <v>0</v>
      </c>
      <c r="O2330" s="3" t="str">
        <f t="shared" si="72"/>
        <v>2020</v>
      </c>
      <c r="P2330" s="3" t="str">
        <f t="shared" si="73"/>
        <v>08</v>
      </c>
      <c r="Q2330" s="3" t="s">
        <v>22</v>
      </c>
      <c r="R2330" s="5" t="s">
        <v>23</v>
      </c>
      <c r="T2330" s="3"/>
      <c r="U2330" s="3"/>
      <c r="V2330" s="3"/>
      <c r="W2330" s="3"/>
      <c r="X2330" s="3"/>
      <c r="Y2330" s="3"/>
      <c r="Z2330" s="3"/>
      <c r="AA2330" s="3"/>
      <c r="AB2330" s="3"/>
      <c r="AC2330" s="3"/>
      <c r="AD2330" s="3"/>
      <c r="AE2330"/>
      <c r="AF2330"/>
    </row>
    <row r="2331" spans="1:32" s="5" customFormat="1" x14ac:dyDescent="0.25">
      <c r="A2331" s="5" t="s">
        <v>200</v>
      </c>
      <c r="B2331" s="5" t="s">
        <v>19</v>
      </c>
      <c r="C2331" s="5" t="s">
        <v>26</v>
      </c>
      <c r="D2331" s="5" t="s">
        <v>27</v>
      </c>
      <c r="E2331" s="3">
        <v>3</v>
      </c>
      <c r="F2331" s="3">
        <v>1.6097441999999996E-3</v>
      </c>
      <c r="G2331" s="3">
        <v>237</v>
      </c>
      <c r="H2331" s="3">
        <v>5.9652900000000005E-4</v>
      </c>
      <c r="I2331" s="3">
        <v>215.67</v>
      </c>
      <c r="J2331" s="3">
        <v>5.9613340000000002E-4</v>
      </c>
      <c r="K2331" s="3">
        <v>30</v>
      </c>
      <c r="L2331" s="3">
        <v>30</v>
      </c>
      <c r="M2331" s="3">
        <v>0</v>
      </c>
      <c r="N2331" s="3">
        <v>0</v>
      </c>
      <c r="O2331" s="3" t="str">
        <f t="shared" si="72"/>
        <v>2020</v>
      </c>
      <c r="P2331" s="3" t="str">
        <f t="shared" si="73"/>
        <v>08</v>
      </c>
      <c r="Q2331" s="3" t="s">
        <v>22</v>
      </c>
      <c r="R2331" s="5" t="s">
        <v>29</v>
      </c>
      <c r="T2331" s="3"/>
      <c r="U2331" s="3"/>
      <c r="V2331" s="3"/>
      <c r="W2331" s="3"/>
      <c r="X2331" s="3"/>
      <c r="Y2331" s="3"/>
      <c r="Z2331" s="3"/>
      <c r="AA2331" s="3"/>
      <c r="AB2331" s="3"/>
      <c r="AC2331" s="3"/>
      <c r="AD2331" s="3"/>
      <c r="AE2331"/>
      <c r="AF2331"/>
    </row>
    <row r="2332" spans="1:32" s="5" customFormat="1" x14ac:dyDescent="0.25">
      <c r="A2332" s="5" t="s">
        <v>200</v>
      </c>
      <c r="B2332" s="5" t="s">
        <v>19</v>
      </c>
      <c r="C2332" s="5" t="s">
        <v>26</v>
      </c>
      <c r="D2332" s="5" t="s">
        <v>27</v>
      </c>
      <c r="E2332" s="3">
        <v>1</v>
      </c>
      <c r="F2332" s="3">
        <v>5.3658139999999998E-4</v>
      </c>
      <c r="G2332" s="3">
        <v>79</v>
      </c>
      <c r="H2332" s="3">
        <v>1.9884300000000003E-4</v>
      </c>
      <c r="I2332" s="3">
        <v>71.89</v>
      </c>
      <c r="J2332" s="3">
        <v>1.9871110000000002E-4</v>
      </c>
      <c r="K2332" s="3">
        <v>10</v>
      </c>
      <c r="L2332" s="3">
        <v>10</v>
      </c>
      <c r="M2332" s="3">
        <v>0</v>
      </c>
      <c r="N2332" s="3">
        <v>0</v>
      </c>
      <c r="O2332" s="3" t="str">
        <f t="shared" si="72"/>
        <v>2020</v>
      </c>
      <c r="P2332" s="3" t="str">
        <f t="shared" si="73"/>
        <v>08</v>
      </c>
      <c r="Q2332" s="3" t="s">
        <v>28</v>
      </c>
      <c r="R2332" s="5" t="s">
        <v>29</v>
      </c>
      <c r="T2332" s="3"/>
      <c r="U2332" s="3"/>
      <c r="V2332" s="3"/>
      <c r="W2332" s="3"/>
      <c r="X2332" s="3"/>
      <c r="Y2332" s="3"/>
      <c r="Z2332" s="3"/>
      <c r="AA2332" s="3"/>
      <c r="AB2332" s="3"/>
      <c r="AC2332" s="3"/>
      <c r="AD2332" s="3"/>
      <c r="AE2332"/>
      <c r="AF2332"/>
    </row>
    <row r="2333" spans="1:32" s="5" customFormat="1" x14ac:dyDescent="0.25">
      <c r="A2333" s="5" t="s">
        <v>200</v>
      </c>
      <c r="B2333" s="5" t="s">
        <v>19</v>
      </c>
      <c r="C2333" s="5" t="s">
        <v>142</v>
      </c>
      <c r="D2333" s="5" t="s">
        <v>143</v>
      </c>
      <c r="E2333" s="3">
        <v>4</v>
      </c>
      <c r="F2333" s="3">
        <v>2.1463255999999999E-3</v>
      </c>
      <c r="G2333" s="3">
        <v>132</v>
      </c>
      <c r="H2333" s="3">
        <v>3.3224400000000004E-4</v>
      </c>
      <c r="I2333" s="3">
        <v>120.12</v>
      </c>
      <c r="J2333" s="3">
        <v>3.320237E-4</v>
      </c>
      <c r="K2333" s="3">
        <v>20</v>
      </c>
      <c r="L2333" s="3">
        <v>20</v>
      </c>
      <c r="M2333" s="3">
        <v>0</v>
      </c>
      <c r="N2333" s="3">
        <v>0</v>
      </c>
      <c r="O2333" s="3" t="str">
        <f t="shared" si="72"/>
        <v>2020</v>
      </c>
      <c r="P2333" s="3" t="str">
        <f t="shared" si="73"/>
        <v>08</v>
      </c>
      <c r="Q2333" s="3" t="s">
        <v>22</v>
      </c>
      <c r="R2333" s="5" t="s">
        <v>23</v>
      </c>
      <c r="T2333" s="3"/>
      <c r="U2333" s="3"/>
      <c r="V2333" s="3"/>
      <c r="W2333" s="3"/>
      <c r="X2333" s="3"/>
      <c r="Y2333" s="3"/>
      <c r="Z2333" s="3"/>
      <c r="AA2333" s="3"/>
      <c r="AB2333" s="3"/>
      <c r="AC2333" s="3"/>
      <c r="AD2333" s="3"/>
      <c r="AE2333"/>
      <c r="AF2333"/>
    </row>
    <row r="2334" spans="1:32" s="5" customFormat="1" x14ac:dyDescent="0.25">
      <c r="A2334" s="5" t="s">
        <v>200</v>
      </c>
      <c r="B2334" s="5" t="s">
        <v>19</v>
      </c>
      <c r="C2334" s="5" t="s">
        <v>30</v>
      </c>
      <c r="D2334" s="5" t="s">
        <v>31</v>
      </c>
      <c r="E2334" s="3">
        <v>11</v>
      </c>
      <c r="F2334" s="3">
        <v>5.9023954000000005E-3</v>
      </c>
      <c r="G2334" s="3">
        <v>418</v>
      </c>
      <c r="H2334" s="3">
        <v>1.0521060000000001E-3</v>
      </c>
      <c r="I2334" s="3">
        <v>380.38</v>
      </c>
      <c r="J2334" s="3">
        <v>1.0514083999999999E-3</v>
      </c>
      <c r="K2334" s="3">
        <v>55</v>
      </c>
      <c r="L2334" s="3">
        <v>55</v>
      </c>
      <c r="M2334" s="3">
        <v>0</v>
      </c>
      <c r="N2334" s="3">
        <v>0</v>
      </c>
      <c r="O2334" s="3" t="str">
        <f t="shared" si="72"/>
        <v>2020</v>
      </c>
      <c r="P2334" s="3" t="str">
        <f t="shared" si="73"/>
        <v>08</v>
      </c>
      <c r="Q2334" s="3" t="s">
        <v>22</v>
      </c>
      <c r="R2334" s="5" t="s">
        <v>23</v>
      </c>
      <c r="T2334" s="3"/>
      <c r="U2334" s="3"/>
      <c r="V2334" s="3"/>
      <c r="W2334" s="3"/>
      <c r="X2334" s="3"/>
      <c r="Y2334" s="3"/>
      <c r="Z2334" s="3"/>
      <c r="AA2334" s="3"/>
      <c r="AB2334" s="3"/>
      <c r="AC2334" s="3"/>
      <c r="AD2334" s="3"/>
      <c r="AE2334"/>
      <c r="AF2334"/>
    </row>
    <row r="2335" spans="1:32" s="5" customFormat="1" x14ac:dyDescent="0.25">
      <c r="A2335" s="5" t="s">
        <v>200</v>
      </c>
      <c r="B2335" s="5" t="s">
        <v>19</v>
      </c>
      <c r="C2335" s="5" t="s">
        <v>30</v>
      </c>
      <c r="D2335" s="5" t="s">
        <v>31</v>
      </c>
      <c r="E2335" s="3">
        <v>159</v>
      </c>
      <c r="F2335" s="3">
        <v>8.5316442599999986E-2</v>
      </c>
      <c r="G2335" s="3">
        <v>6042</v>
      </c>
      <c r="H2335" s="3">
        <v>1.5207714000000001E-2</v>
      </c>
      <c r="I2335" s="3">
        <v>5498.2199999999993</v>
      </c>
      <c r="J2335" s="3">
        <v>1.5197629899999999E-2</v>
      </c>
      <c r="K2335" s="3">
        <v>795</v>
      </c>
      <c r="L2335" s="3">
        <v>795</v>
      </c>
      <c r="M2335" s="3">
        <v>0</v>
      </c>
      <c r="N2335" s="3">
        <v>0</v>
      </c>
      <c r="O2335" s="3" t="str">
        <f t="shared" si="72"/>
        <v>2020</v>
      </c>
      <c r="P2335" s="3" t="str">
        <f t="shared" si="73"/>
        <v>08</v>
      </c>
      <c r="Q2335" s="3" t="s">
        <v>22</v>
      </c>
      <c r="R2335" s="5" t="s">
        <v>23</v>
      </c>
      <c r="T2335" s="3"/>
      <c r="U2335" s="3"/>
      <c r="V2335" s="3"/>
      <c r="W2335" s="3"/>
      <c r="X2335" s="3"/>
      <c r="Y2335" s="3"/>
      <c r="Z2335" s="3"/>
      <c r="AA2335" s="3"/>
      <c r="AB2335" s="3"/>
      <c r="AC2335" s="3"/>
      <c r="AD2335" s="3"/>
      <c r="AE2335"/>
      <c r="AF2335"/>
    </row>
    <row r="2336" spans="1:32" s="5" customFormat="1" x14ac:dyDescent="0.25">
      <c r="A2336" s="5" t="s">
        <v>200</v>
      </c>
      <c r="B2336" s="5" t="s">
        <v>19</v>
      </c>
      <c r="C2336" s="5" t="s">
        <v>30</v>
      </c>
      <c r="D2336" s="5" t="s">
        <v>31</v>
      </c>
      <c r="E2336" s="3">
        <v>9</v>
      </c>
      <c r="F2336" s="3">
        <v>4.8292325999999986E-3</v>
      </c>
      <c r="G2336" s="3">
        <v>342</v>
      </c>
      <c r="H2336" s="3">
        <v>8.60814E-4</v>
      </c>
      <c r="I2336" s="3">
        <v>311.21999999999997</v>
      </c>
      <c r="J2336" s="3">
        <v>8.6024319999999986E-4</v>
      </c>
      <c r="K2336" s="3">
        <v>45</v>
      </c>
      <c r="L2336" s="3">
        <v>45</v>
      </c>
      <c r="M2336" s="3">
        <v>0</v>
      </c>
      <c r="N2336" s="3">
        <v>0</v>
      </c>
      <c r="O2336" s="3" t="str">
        <f t="shared" si="72"/>
        <v>2020</v>
      </c>
      <c r="P2336" s="3" t="str">
        <f t="shared" si="73"/>
        <v>08</v>
      </c>
      <c r="Q2336" s="3" t="s">
        <v>22</v>
      </c>
      <c r="R2336" s="5" t="s">
        <v>23</v>
      </c>
      <c r="T2336" s="3"/>
      <c r="U2336" s="3"/>
      <c r="V2336" s="3"/>
      <c r="W2336" s="3"/>
      <c r="X2336" s="3"/>
      <c r="Y2336" s="3"/>
      <c r="Z2336" s="3"/>
      <c r="AA2336" s="3"/>
      <c r="AB2336" s="3"/>
      <c r="AC2336" s="3"/>
      <c r="AD2336" s="3"/>
      <c r="AE2336"/>
      <c r="AF2336"/>
    </row>
    <row r="2337" spans="1:32" s="5" customFormat="1" x14ac:dyDescent="0.25">
      <c r="A2337" s="5" t="s">
        <v>200</v>
      </c>
      <c r="B2337" s="5" t="s">
        <v>19</v>
      </c>
      <c r="C2337" s="5" t="s">
        <v>30</v>
      </c>
      <c r="D2337" s="5" t="s">
        <v>31</v>
      </c>
      <c r="E2337" s="3">
        <v>1</v>
      </c>
      <c r="F2337" s="3">
        <v>5.3658139999999998E-4</v>
      </c>
      <c r="G2337" s="3">
        <v>38</v>
      </c>
      <c r="H2337" s="3">
        <v>9.5646000000000012E-5</v>
      </c>
      <c r="I2337" s="3">
        <v>34.58</v>
      </c>
      <c r="J2337" s="3">
        <v>9.5582600000000009E-5</v>
      </c>
      <c r="K2337" s="3">
        <v>5</v>
      </c>
      <c r="L2337" s="3">
        <v>5</v>
      </c>
      <c r="M2337" s="3">
        <v>0</v>
      </c>
      <c r="N2337" s="3">
        <v>0</v>
      </c>
      <c r="O2337" s="3" t="str">
        <f t="shared" si="72"/>
        <v>2020</v>
      </c>
      <c r="P2337" s="3" t="str">
        <f t="shared" si="73"/>
        <v>08</v>
      </c>
      <c r="Q2337" s="3" t="s">
        <v>33</v>
      </c>
      <c r="R2337" s="5" t="s">
        <v>23</v>
      </c>
      <c r="T2337" s="3"/>
      <c r="U2337" s="3"/>
      <c r="V2337" s="3"/>
      <c r="W2337" s="3"/>
      <c r="X2337" s="3"/>
      <c r="Y2337" s="3"/>
      <c r="Z2337" s="3"/>
      <c r="AA2337" s="3"/>
      <c r="AB2337" s="3"/>
      <c r="AC2337" s="3"/>
      <c r="AD2337" s="3"/>
      <c r="AE2337"/>
      <c r="AF2337"/>
    </row>
    <row r="2338" spans="1:32" s="5" customFormat="1" x14ac:dyDescent="0.25">
      <c r="A2338" s="5" t="s">
        <v>200</v>
      </c>
      <c r="B2338" s="5" t="s">
        <v>19</v>
      </c>
      <c r="C2338" s="5" t="s">
        <v>30</v>
      </c>
      <c r="D2338" s="5" t="s">
        <v>31</v>
      </c>
      <c r="E2338" s="3">
        <v>13</v>
      </c>
      <c r="F2338" s="3">
        <v>6.9755582000000007E-3</v>
      </c>
      <c r="G2338" s="3">
        <v>494</v>
      </c>
      <c r="H2338" s="3">
        <v>1.2433980000000002E-3</v>
      </c>
      <c r="I2338" s="3">
        <v>449.53999999999996</v>
      </c>
      <c r="J2338" s="3">
        <v>1.2425735E-3</v>
      </c>
      <c r="K2338" s="3">
        <v>65</v>
      </c>
      <c r="L2338" s="3">
        <v>65</v>
      </c>
      <c r="M2338" s="3">
        <v>0</v>
      </c>
      <c r="N2338" s="3">
        <v>0</v>
      </c>
      <c r="O2338" s="3" t="str">
        <f t="shared" si="72"/>
        <v>2020</v>
      </c>
      <c r="P2338" s="3" t="str">
        <f t="shared" si="73"/>
        <v>08</v>
      </c>
      <c r="Q2338" s="3" t="s">
        <v>32</v>
      </c>
      <c r="R2338" s="5" t="s">
        <v>23</v>
      </c>
      <c r="T2338" s="3"/>
      <c r="U2338" s="3"/>
      <c r="V2338" s="3"/>
      <c r="W2338" s="3"/>
      <c r="X2338" s="3"/>
      <c r="Y2338" s="3"/>
      <c r="Z2338" s="3"/>
      <c r="AA2338" s="3"/>
      <c r="AB2338" s="3"/>
      <c r="AC2338" s="3"/>
      <c r="AD2338" s="3"/>
      <c r="AE2338"/>
      <c r="AF2338"/>
    </row>
    <row r="2339" spans="1:32" s="5" customFormat="1" x14ac:dyDescent="0.25">
      <c r="A2339" s="5" t="s">
        <v>200</v>
      </c>
      <c r="B2339" s="5" t="s">
        <v>19</v>
      </c>
      <c r="C2339" s="5" t="s">
        <v>34</v>
      </c>
      <c r="D2339" s="5" t="s">
        <v>35</v>
      </c>
      <c r="E2339" s="3">
        <v>1</v>
      </c>
      <c r="F2339" s="3">
        <v>5.3658139999999998E-4</v>
      </c>
      <c r="G2339" s="3">
        <v>76</v>
      </c>
      <c r="H2339" s="3">
        <v>1.9129200000000002E-4</v>
      </c>
      <c r="I2339" s="3">
        <v>69.16</v>
      </c>
      <c r="J2339" s="3">
        <v>1.9116520000000002E-4</v>
      </c>
      <c r="K2339" s="3">
        <v>10</v>
      </c>
      <c r="L2339" s="3">
        <v>10</v>
      </c>
      <c r="M2339" s="3">
        <v>0</v>
      </c>
      <c r="N2339" s="3">
        <v>0</v>
      </c>
      <c r="O2339" s="3" t="str">
        <f t="shared" si="72"/>
        <v>2020</v>
      </c>
      <c r="P2339" s="3" t="str">
        <f t="shared" si="73"/>
        <v>08</v>
      </c>
      <c r="Q2339" s="3" t="s">
        <v>22</v>
      </c>
      <c r="R2339" s="5" t="s">
        <v>23</v>
      </c>
      <c r="T2339" s="3"/>
      <c r="U2339" s="3"/>
      <c r="V2339" s="3"/>
      <c r="W2339" s="3"/>
      <c r="X2339" s="3"/>
      <c r="Y2339" s="3"/>
      <c r="Z2339" s="3"/>
      <c r="AA2339" s="3"/>
      <c r="AB2339" s="3"/>
      <c r="AC2339" s="3"/>
      <c r="AD2339" s="3"/>
      <c r="AE2339"/>
      <c r="AF2339"/>
    </row>
    <row r="2340" spans="1:32" s="5" customFormat="1" x14ac:dyDescent="0.25">
      <c r="A2340" s="5" t="s">
        <v>200</v>
      </c>
      <c r="B2340" s="5" t="s">
        <v>19</v>
      </c>
      <c r="C2340" s="5" t="s">
        <v>34</v>
      </c>
      <c r="D2340" s="5" t="s">
        <v>35</v>
      </c>
      <c r="E2340" s="3">
        <v>16</v>
      </c>
      <c r="F2340" s="3">
        <v>8.5853023999999997E-3</v>
      </c>
      <c r="G2340" s="3">
        <v>1216</v>
      </c>
      <c r="H2340" s="3">
        <v>3.0606720000000004E-3</v>
      </c>
      <c r="I2340" s="3">
        <v>1106.56</v>
      </c>
      <c r="J2340" s="3">
        <v>3.0586425E-3</v>
      </c>
      <c r="K2340" s="3">
        <v>160</v>
      </c>
      <c r="L2340" s="3">
        <v>160</v>
      </c>
      <c r="M2340" s="3">
        <v>0</v>
      </c>
      <c r="N2340" s="3">
        <v>0</v>
      </c>
      <c r="O2340" s="3" t="str">
        <f t="shared" si="72"/>
        <v>2020</v>
      </c>
      <c r="P2340" s="3" t="str">
        <f t="shared" si="73"/>
        <v>08</v>
      </c>
      <c r="Q2340" s="3" t="s">
        <v>22</v>
      </c>
      <c r="R2340" s="5" t="s">
        <v>23</v>
      </c>
      <c r="T2340" s="3"/>
      <c r="U2340" s="3"/>
      <c r="V2340" s="3"/>
      <c r="W2340" s="3"/>
      <c r="X2340" s="3"/>
      <c r="Y2340" s="3"/>
      <c r="Z2340" s="3"/>
      <c r="AA2340" s="3"/>
      <c r="AB2340" s="3"/>
      <c r="AC2340" s="3"/>
      <c r="AD2340" s="3"/>
      <c r="AE2340"/>
      <c r="AF2340"/>
    </row>
    <row r="2341" spans="1:32" s="5" customFormat="1" x14ac:dyDescent="0.25">
      <c r="A2341" s="5" t="s">
        <v>200</v>
      </c>
      <c r="B2341" s="5" t="s">
        <v>19</v>
      </c>
      <c r="C2341" s="5" t="s">
        <v>34</v>
      </c>
      <c r="D2341" s="5" t="s">
        <v>35</v>
      </c>
      <c r="E2341" s="3">
        <v>4</v>
      </c>
      <c r="F2341" s="3">
        <v>2.1463255999999999E-3</v>
      </c>
      <c r="G2341" s="3">
        <v>304</v>
      </c>
      <c r="H2341" s="3">
        <v>7.651680000000001E-4</v>
      </c>
      <c r="I2341" s="3">
        <v>276.64</v>
      </c>
      <c r="J2341" s="3">
        <v>7.646606E-4</v>
      </c>
      <c r="K2341" s="3">
        <v>40</v>
      </c>
      <c r="L2341" s="3">
        <v>40</v>
      </c>
      <c r="M2341" s="3">
        <v>0</v>
      </c>
      <c r="N2341" s="3">
        <v>0</v>
      </c>
      <c r="O2341" s="3" t="str">
        <f t="shared" si="72"/>
        <v>2020</v>
      </c>
      <c r="P2341" s="3" t="str">
        <f t="shared" si="73"/>
        <v>08</v>
      </c>
      <c r="Q2341" s="3" t="s">
        <v>22</v>
      </c>
      <c r="R2341" s="5" t="s">
        <v>23</v>
      </c>
      <c r="T2341" s="3"/>
      <c r="U2341" s="3"/>
      <c r="V2341" s="3"/>
      <c r="W2341" s="3"/>
      <c r="X2341" s="3"/>
      <c r="Y2341" s="3"/>
      <c r="Z2341" s="3"/>
      <c r="AA2341" s="3"/>
      <c r="AB2341" s="3"/>
      <c r="AC2341" s="3"/>
      <c r="AD2341" s="3"/>
      <c r="AE2341"/>
      <c r="AF2341"/>
    </row>
    <row r="2342" spans="1:32" s="5" customFormat="1" x14ac:dyDescent="0.25">
      <c r="A2342" s="5" t="s">
        <v>200</v>
      </c>
      <c r="B2342" s="5" t="s">
        <v>19</v>
      </c>
      <c r="C2342" s="5" t="s">
        <v>36</v>
      </c>
      <c r="D2342" s="5" t="s">
        <v>37</v>
      </c>
      <c r="E2342" s="3">
        <v>2</v>
      </c>
      <c r="F2342" s="3">
        <v>1.0731628E-3</v>
      </c>
      <c r="G2342" s="3">
        <v>456</v>
      </c>
      <c r="H2342" s="3">
        <v>1.1477520000000001E-3</v>
      </c>
      <c r="I2342" s="3">
        <v>414.96000000000004</v>
      </c>
      <c r="J2342" s="3">
        <v>1.1469908999999999E-3</v>
      </c>
      <c r="K2342" s="3">
        <v>60</v>
      </c>
      <c r="L2342" s="3">
        <v>60</v>
      </c>
      <c r="M2342" s="3">
        <v>0</v>
      </c>
      <c r="N2342" s="3">
        <v>0</v>
      </c>
      <c r="O2342" s="3" t="str">
        <f t="shared" si="72"/>
        <v>2020</v>
      </c>
      <c r="P2342" s="3" t="str">
        <f t="shared" si="73"/>
        <v>08</v>
      </c>
      <c r="Q2342" s="3" t="s">
        <v>33</v>
      </c>
      <c r="R2342" s="5" t="s">
        <v>23</v>
      </c>
      <c r="T2342" s="3"/>
      <c r="U2342" s="3"/>
      <c r="V2342" s="3"/>
      <c r="W2342" s="3"/>
      <c r="X2342" s="3"/>
      <c r="Y2342" s="3"/>
      <c r="Z2342" s="3"/>
      <c r="AA2342" s="3"/>
      <c r="AB2342" s="3"/>
      <c r="AC2342" s="3"/>
      <c r="AD2342" s="3"/>
      <c r="AE2342"/>
      <c r="AF2342"/>
    </row>
    <row r="2343" spans="1:32" s="5" customFormat="1" x14ac:dyDescent="0.25">
      <c r="A2343" s="5" t="s">
        <v>200</v>
      </c>
      <c r="B2343" s="5" t="s">
        <v>19</v>
      </c>
      <c r="C2343" s="5" t="s">
        <v>36</v>
      </c>
      <c r="D2343" s="5" t="s">
        <v>37</v>
      </c>
      <c r="E2343" s="3">
        <v>24</v>
      </c>
      <c r="F2343" s="3">
        <v>1.2877953599999997E-2</v>
      </c>
      <c r="G2343" s="3">
        <v>5472</v>
      </c>
      <c r="H2343" s="3">
        <v>1.3773024E-2</v>
      </c>
      <c r="I2343" s="3">
        <v>4979.5199999999995</v>
      </c>
      <c r="J2343" s="3">
        <v>1.3763891199999998E-2</v>
      </c>
      <c r="K2343" s="3">
        <v>720</v>
      </c>
      <c r="L2343" s="3">
        <v>720</v>
      </c>
      <c r="M2343" s="3">
        <v>0</v>
      </c>
      <c r="N2343" s="3">
        <v>0</v>
      </c>
      <c r="O2343" s="3" t="str">
        <f t="shared" si="72"/>
        <v>2020</v>
      </c>
      <c r="P2343" s="3" t="str">
        <f t="shared" si="73"/>
        <v>08</v>
      </c>
      <c r="Q2343" s="3" t="s">
        <v>22</v>
      </c>
      <c r="R2343" s="5" t="s">
        <v>23</v>
      </c>
      <c r="T2343" s="3"/>
      <c r="U2343" s="3"/>
      <c r="V2343" s="3"/>
      <c r="W2343" s="3"/>
      <c r="X2343" s="3"/>
      <c r="Y2343" s="3"/>
      <c r="Z2343" s="3"/>
      <c r="AA2343" s="3"/>
      <c r="AB2343" s="3"/>
      <c r="AC2343" s="3"/>
      <c r="AD2343" s="3"/>
      <c r="AE2343"/>
      <c r="AF2343"/>
    </row>
    <row r="2344" spans="1:32" s="5" customFormat="1" x14ac:dyDescent="0.25">
      <c r="A2344" s="5" t="s">
        <v>200</v>
      </c>
      <c r="B2344" s="5" t="s">
        <v>19</v>
      </c>
      <c r="C2344" s="5" t="s">
        <v>36</v>
      </c>
      <c r="D2344" s="5" t="s">
        <v>37</v>
      </c>
      <c r="E2344" s="3">
        <v>409</v>
      </c>
      <c r="F2344" s="3">
        <v>0.21946179260000004</v>
      </c>
      <c r="G2344" s="3">
        <v>93252</v>
      </c>
      <c r="H2344" s="3">
        <v>0.23471528399999997</v>
      </c>
      <c r="I2344" s="3">
        <v>84859.319999999992</v>
      </c>
      <c r="J2344" s="3">
        <v>0.23455964640000002</v>
      </c>
      <c r="K2344" s="3">
        <v>12270</v>
      </c>
      <c r="L2344" s="3">
        <v>12270</v>
      </c>
      <c r="M2344" s="3">
        <v>0</v>
      </c>
      <c r="N2344" s="3">
        <v>0</v>
      </c>
      <c r="O2344" s="3" t="str">
        <f t="shared" si="72"/>
        <v>2020</v>
      </c>
      <c r="P2344" s="3" t="str">
        <f t="shared" si="73"/>
        <v>08</v>
      </c>
      <c r="Q2344" s="3" t="s">
        <v>22</v>
      </c>
      <c r="R2344" s="5" t="s">
        <v>23</v>
      </c>
      <c r="T2344" s="3"/>
      <c r="U2344" s="3"/>
      <c r="V2344" s="3"/>
      <c r="W2344" s="3"/>
      <c r="X2344" s="3"/>
      <c r="Y2344" s="3"/>
      <c r="Z2344" s="3"/>
      <c r="AA2344" s="3"/>
      <c r="AB2344" s="3"/>
      <c r="AC2344" s="3"/>
      <c r="AD2344" s="3"/>
      <c r="AE2344"/>
      <c r="AF2344"/>
    </row>
    <row r="2345" spans="1:32" s="5" customFormat="1" x14ac:dyDescent="0.25">
      <c r="A2345" s="5" t="s">
        <v>200</v>
      </c>
      <c r="B2345" s="5" t="s">
        <v>19</v>
      </c>
      <c r="C2345" s="5" t="s">
        <v>36</v>
      </c>
      <c r="D2345" s="5" t="s">
        <v>37</v>
      </c>
      <c r="E2345" s="3">
        <v>63</v>
      </c>
      <c r="F2345" s="3">
        <v>3.3804628199999999E-2</v>
      </c>
      <c r="G2345" s="3">
        <v>14364</v>
      </c>
      <c r="H2345" s="3">
        <v>3.6154188000000004E-2</v>
      </c>
      <c r="I2345" s="3">
        <v>13071.24</v>
      </c>
      <c r="J2345" s="3">
        <v>3.6130214500000001E-2</v>
      </c>
      <c r="K2345" s="3">
        <v>1890</v>
      </c>
      <c r="L2345" s="3">
        <v>1890</v>
      </c>
      <c r="M2345" s="3">
        <v>0</v>
      </c>
      <c r="N2345" s="3">
        <v>0</v>
      </c>
      <c r="O2345" s="3" t="str">
        <f t="shared" si="72"/>
        <v>2020</v>
      </c>
      <c r="P2345" s="3" t="str">
        <f t="shared" si="73"/>
        <v>08</v>
      </c>
      <c r="Q2345" s="3" t="s">
        <v>22</v>
      </c>
      <c r="R2345" s="5" t="s">
        <v>23</v>
      </c>
      <c r="T2345" s="3"/>
      <c r="U2345" s="3"/>
      <c r="V2345" s="3"/>
      <c r="W2345" s="3"/>
      <c r="X2345" s="3"/>
      <c r="Y2345" s="3"/>
      <c r="Z2345" s="3"/>
      <c r="AA2345" s="3"/>
      <c r="AB2345" s="3"/>
      <c r="AC2345" s="3"/>
      <c r="AD2345" s="3"/>
      <c r="AE2345"/>
      <c r="AF2345"/>
    </row>
    <row r="2346" spans="1:32" s="5" customFormat="1" x14ac:dyDescent="0.25">
      <c r="A2346" s="5" t="s">
        <v>200</v>
      </c>
      <c r="B2346" s="5" t="s">
        <v>19</v>
      </c>
      <c r="C2346" s="5" t="s">
        <v>36</v>
      </c>
      <c r="D2346" s="5" t="s">
        <v>37</v>
      </c>
      <c r="E2346" s="3">
        <v>1</v>
      </c>
      <c r="F2346" s="3">
        <v>5.3658139999999998E-4</v>
      </c>
      <c r="G2346" s="3">
        <v>228</v>
      </c>
      <c r="H2346" s="3">
        <v>5.7387600000000007E-4</v>
      </c>
      <c r="I2346" s="3">
        <v>207.48000000000002</v>
      </c>
      <c r="J2346" s="3">
        <v>5.734955000000001E-4</v>
      </c>
      <c r="K2346" s="3">
        <v>30</v>
      </c>
      <c r="L2346" s="3">
        <v>30</v>
      </c>
      <c r="M2346" s="3">
        <v>0</v>
      </c>
      <c r="N2346" s="3">
        <v>0</v>
      </c>
      <c r="O2346" s="3" t="str">
        <f t="shared" si="72"/>
        <v>2020</v>
      </c>
      <c r="P2346" s="3" t="str">
        <f t="shared" si="73"/>
        <v>08</v>
      </c>
      <c r="Q2346" s="3" t="s">
        <v>33</v>
      </c>
      <c r="R2346" s="5" t="s">
        <v>23</v>
      </c>
      <c r="T2346" s="3"/>
      <c r="U2346" s="3"/>
      <c r="V2346" s="3"/>
      <c r="W2346" s="3"/>
      <c r="X2346" s="3"/>
      <c r="Y2346" s="3"/>
      <c r="Z2346" s="3"/>
      <c r="AA2346" s="3"/>
      <c r="AB2346" s="3"/>
      <c r="AC2346" s="3"/>
      <c r="AD2346" s="3"/>
      <c r="AE2346"/>
      <c r="AF2346"/>
    </row>
    <row r="2347" spans="1:32" s="5" customFormat="1" x14ac:dyDescent="0.25">
      <c r="A2347" s="5" t="s">
        <v>200</v>
      </c>
      <c r="B2347" s="5" t="s">
        <v>19</v>
      </c>
      <c r="C2347" s="5" t="s">
        <v>36</v>
      </c>
      <c r="D2347" s="5" t="s">
        <v>37</v>
      </c>
      <c r="E2347" s="3">
        <v>1</v>
      </c>
      <c r="F2347" s="3">
        <v>5.3658139999999998E-4</v>
      </c>
      <c r="G2347" s="3">
        <v>228</v>
      </c>
      <c r="H2347" s="3">
        <v>5.7387600000000007E-4</v>
      </c>
      <c r="I2347" s="3">
        <v>207.48000000000002</v>
      </c>
      <c r="J2347" s="3">
        <v>5.734955000000001E-4</v>
      </c>
      <c r="K2347" s="3">
        <v>30</v>
      </c>
      <c r="L2347" s="3">
        <v>30</v>
      </c>
      <c r="M2347" s="3">
        <v>0</v>
      </c>
      <c r="N2347" s="3">
        <v>0</v>
      </c>
      <c r="O2347" s="3" t="str">
        <f t="shared" si="72"/>
        <v>2020</v>
      </c>
      <c r="P2347" s="3" t="str">
        <f t="shared" si="73"/>
        <v>08</v>
      </c>
      <c r="Q2347" s="3" t="s">
        <v>22</v>
      </c>
      <c r="R2347" s="5" t="s">
        <v>23</v>
      </c>
      <c r="T2347" s="3"/>
      <c r="U2347" s="3"/>
      <c r="V2347" s="3"/>
      <c r="W2347" s="3"/>
      <c r="X2347" s="3"/>
      <c r="Y2347" s="3"/>
      <c r="Z2347" s="3"/>
      <c r="AA2347" s="3"/>
      <c r="AB2347" s="3"/>
      <c r="AC2347" s="3"/>
      <c r="AD2347" s="3"/>
      <c r="AE2347"/>
      <c r="AF2347"/>
    </row>
    <row r="2348" spans="1:32" s="5" customFormat="1" x14ac:dyDescent="0.25">
      <c r="A2348" s="5" t="s">
        <v>200</v>
      </c>
      <c r="B2348" s="5" t="s">
        <v>19</v>
      </c>
      <c r="C2348" s="5" t="s">
        <v>36</v>
      </c>
      <c r="D2348" s="5" t="s">
        <v>37</v>
      </c>
      <c r="E2348" s="3">
        <v>1</v>
      </c>
      <c r="F2348" s="3">
        <v>5.3658139999999998E-4</v>
      </c>
      <c r="G2348" s="3">
        <v>228</v>
      </c>
      <c r="H2348" s="3">
        <v>5.7387600000000007E-4</v>
      </c>
      <c r="I2348" s="3">
        <v>207.48000000000002</v>
      </c>
      <c r="J2348" s="3">
        <v>5.734955000000001E-4</v>
      </c>
      <c r="K2348" s="3">
        <v>30</v>
      </c>
      <c r="L2348" s="3">
        <v>30</v>
      </c>
      <c r="M2348" s="3">
        <v>0</v>
      </c>
      <c r="N2348" s="3">
        <v>0</v>
      </c>
      <c r="O2348" s="3" t="str">
        <f t="shared" si="72"/>
        <v>2020</v>
      </c>
      <c r="P2348" s="3" t="str">
        <f t="shared" si="73"/>
        <v>08</v>
      </c>
      <c r="Q2348" s="3" t="s">
        <v>28</v>
      </c>
      <c r="R2348" s="5" t="s">
        <v>29</v>
      </c>
      <c r="T2348" s="3"/>
      <c r="U2348" s="3"/>
      <c r="V2348" s="3"/>
      <c r="W2348" s="3"/>
      <c r="X2348" s="3"/>
      <c r="Y2348" s="3"/>
      <c r="Z2348" s="3"/>
      <c r="AA2348" s="3"/>
      <c r="AB2348" s="3"/>
      <c r="AC2348" s="3"/>
      <c r="AD2348" s="3"/>
      <c r="AE2348"/>
      <c r="AF2348"/>
    </row>
    <row r="2349" spans="1:32" s="5" customFormat="1" x14ac:dyDescent="0.25">
      <c r="A2349" s="5" t="s">
        <v>200</v>
      </c>
      <c r="B2349" s="5" t="s">
        <v>19</v>
      </c>
      <c r="C2349" s="5" t="s">
        <v>38</v>
      </c>
      <c r="D2349" s="5" t="s">
        <v>39</v>
      </c>
      <c r="E2349" s="3">
        <v>6</v>
      </c>
      <c r="F2349" s="3">
        <v>3.2194883999999992E-3</v>
      </c>
      <c r="G2349" s="3">
        <v>1368</v>
      </c>
      <c r="H2349" s="3">
        <v>3.443256E-3</v>
      </c>
      <c r="I2349" s="3">
        <v>1244.8799999999999</v>
      </c>
      <c r="J2349" s="3">
        <v>3.4409727999999994E-3</v>
      </c>
      <c r="K2349" s="3">
        <v>180</v>
      </c>
      <c r="L2349" s="3">
        <v>180</v>
      </c>
      <c r="M2349" s="3">
        <v>0</v>
      </c>
      <c r="N2349" s="3">
        <v>0</v>
      </c>
      <c r="O2349" s="3" t="str">
        <f t="shared" si="72"/>
        <v>2020</v>
      </c>
      <c r="P2349" s="3" t="str">
        <f t="shared" si="73"/>
        <v>08</v>
      </c>
      <c r="Q2349" s="3" t="s">
        <v>22</v>
      </c>
      <c r="R2349" s="5" t="s">
        <v>23</v>
      </c>
      <c r="T2349" s="3"/>
      <c r="U2349" s="3"/>
      <c r="V2349" s="3"/>
      <c r="W2349" s="3"/>
      <c r="X2349" s="3"/>
      <c r="Y2349" s="3"/>
      <c r="Z2349" s="3"/>
      <c r="AA2349" s="3"/>
      <c r="AB2349" s="3"/>
      <c r="AC2349" s="3"/>
      <c r="AD2349" s="3"/>
      <c r="AE2349"/>
      <c r="AF2349"/>
    </row>
    <row r="2350" spans="1:32" s="5" customFormat="1" x14ac:dyDescent="0.25">
      <c r="A2350" s="5" t="s">
        <v>200</v>
      </c>
      <c r="B2350" s="5" t="s">
        <v>19</v>
      </c>
      <c r="C2350" s="5" t="s">
        <v>38</v>
      </c>
      <c r="D2350" s="5" t="s">
        <v>39</v>
      </c>
      <c r="E2350" s="3">
        <v>1</v>
      </c>
      <c r="F2350" s="3">
        <v>5.3658139999999998E-4</v>
      </c>
      <c r="G2350" s="3">
        <v>228</v>
      </c>
      <c r="H2350" s="3">
        <v>5.7387600000000007E-4</v>
      </c>
      <c r="I2350" s="3">
        <v>207.48000000000002</v>
      </c>
      <c r="J2350" s="3">
        <v>5.734955000000001E-4</v>
      </c>
      <c r="K2350" s="3">
        <v>30</v>
      </c>
      <c r="L2350" s="3">
        <v>30</v>
      </c>
      <c r="M2350" s="3">
        <v>0</v>
      </c>
      <c r="N2350" s="3">
        <v>0</v>
      </c>
      <c r="O2350" s="3" t="str">
        <f t="shared" si="72"/>
        <v>2020</v>
      </c>
      <c r="P2350" s="3" t="str">
        <f t="shared" si="73"/>
        <v>08</v>
      </c>
      <c r="Q2350" s="3" t="s">
        <v>22</v>
      </c>
      <c r="R2350" s="5" t="s">
        <v>23</v>
      </c>
      <c r="T2350" s="3"/>
      <c r="U2350" s="3"/>
      <c r="V2350" s="3"/>
      <c r="W2350" s="3"/>
      <c r="X2350" s="3"/>
      <c r="Y2350" s="3"/>
      <c r="Z2350" s="3"/>
      <c r="AA2350" s="3"/>
      <c r="AB2350" s="3"/>
      <c r="AC2350" s="3"/>
      <c r="AD2350" s="3"/>
      <c r="AE2350"/>
      <c r="AF2350"/>
    </row>
    <row r="2351" spans="1:32" s="5" customFormat="1" x14ac:dyDescent="0.25">
      <c r="A2351" s="5" t="s">
        <v>200</v>
      </c>
      <c r="B2351" s="5" t="s">
        <v>19</v>
      </c>
      <c r="C2351" s="5" t="s">
        <v>40</v>
      </c>
      <c r="D2351" s="5" t="s">
        <v>41</v>
      </c>
      <c r="E2351" s="3">
        <v>388</v>
      </c>
      <c r="F2351" s="3">
        <v>0.2081935832</v>
      </c>
      <c r="G2351" s="3">
        <v>0</v>
      </c>
      <c r="H2351" s="3">
        <v>0</v>
      </c>
      <c r="I2351" s="3">
        <v>0</v>
      </c>
      <c r="J2351" s="3">
        <v>0</v>
      </c>
      <c r="K2351" s="3">
        <v>0</v>
      </c>
      <c r="L2351" s="3">
        <v>0</v>
      </c>
      <c r="M2351" s="3">
        <v>11640</v>
      </c>
      <c r="N2351" s="3">
        <v>0</v>
      </c>
      <c r="O2351" s="3" t="str">
        <f t="shared" si="72"/>
        <v>2020</v>
      </c>
      <c r="P2351" s="3" t="str">
        <f t="shared" si="73"/>
        <v>08</v>
      </c>
      <c r="Q2351" s="3" t="s">
        <v>22</v>
      </c>
      <c r="R2351" s="5" t="s">
        <v>23</v>
      </c>
      <c r="T2351" s="3"/>
      <c r="U2351" s="3"/>
      <c r="V2351" s="3"/>
      <c r="W2351" s="3"/>
      <c r="X2351" s="3"/>
      <c r="Y2351" s="3"/>
      <c r="Z2351" s="3"/>
      <c r="AA2351" s="3"/>
      <c r="AB2351" s="3"/>
      <c r="AC2351" s="3"/>
      <c r="AD2351" s="3"/>
      <c r="AE2351"/>
      <c r="AF2351"/>
    </row>
    <row r="2352" spans="1:32" s="5" customFormat="1" x14ac:dyDescent="0.25">
      <c r="A2352" s="5" t="s">
        <v>200</v>
      </c>
      <c r="B2352" s="5" t="s">
        <v>19</v>
      </c>
      <c r="C2352" s="5" t="s">
        <v>40</v>
      </c>
      <c r="D2352" s="5" t="s">
        <v>41</v>
      </c>
      <c r="E2352" s="3">
        <v>7</v>
      </c>
      <c r="F2352" s="3">
        <v>3.7560697999999997E-3</v>
      </c>
      <c r="G2352" s="3">
        <v>0</v>
      </c>
      <c r="H2352" s="3">
        <v>0</v>
      </c>
      <c r="I2352" s="3">
        <v>0</v>
      </c>
      <c r="J2352" s="3">
        <v>0</v>
      </c>
      <c r="K2352" s="3">
        <v>0</v>
      </c>
      <c r="L2352" s="3">
        <v>0</v>
      </c>
      <c r="M2352" s="3">
        <v>210</v>
      </c>
      <c r="N2352" s="3">
        <v>0</v>
      </c>
      <c r="O2352" s="3" t="str">
        <f t="shared" si="72"/>
        <v>2020</v>
      </c>
      <c r="P2352" s="3" t="str">
        <f t="shared" si="73"/>
        <v>08</v>
      </c>
      <c r="Q2352" s="3" t="s">
        <v>22</v>
      </c>
      <c r="R2352" s="5" t="s">
        <v>23</v>
      </c>
      <c r="T2352" s="3"/>
      <c r="U2352" s="3"/>
      <c r="V2352" s="3"/>
      <c r="W2352" s="3"/>
      <c r="X2352" s="3"/>
      <c r="Y2352" s="3"/>
      <c r="Z2352" s="3"/>
      <c r="AA2352" s="3"/>
      <c r="AB2352" s="3"/>
      <c r="AC2352" s="3"/>
      <c r="AD2352" s="3"/>
      <c r="AE2352"/>
      <c r="AF2352"/>
    </row>
    <row r="2353" spans="1:32" s="5" customFormat="1" x14ac:dyDescent="0.25">
      <c r="A2353" s="5" t="s">
        <v>200</v>
      </c>
      <c r="B2353" s="5" t="s">
        <v>19</v>
      </c>
      <c r="C2353" s="5" t="s">
        <v>40</v>
      </c>
      <c r="D2353" s="5" t="s">
        <v>41</v>
      </c>
      <c r="E2353" s="3">
        <v>62</v>
      </c>
      <c r="F2353" s="3">
        <v>3.3268046799999992E-2</v>
      </c>
      <c r="G2353" s="3">
        <v>0</v>
      </c>
      <c r="H2353" s="3">
        <v>0</v>
      </c>
      <c r="I2353" s="3">
        <v>0</v>
      </c>
      <c r="J2353" s="3">
        <v>0</v>
      </c>
      <c r="K2353" s="3">
        <v>0</v>
      </c>
      <c r="L2353" s="3">
        <v>0</v>
      </c>
      <c r="M2353" s="3">
        <v>1860</v>
      </c>
      <c r="N2353" s="3">
        <v>0</v>
      </c>
      <c r="O2353" s="3" t="str">
        <f t="shared" si="72"/>
        <v>2020</v>
      </c>
      <c r="P2353" s="3" t="str">
        <f t="shared" si="73"/>
        <v>08</v>
      </c>
      <c r="Q2353" s="3" t="s">
        <v>22</v>
      </c>
      <c r="R2353" s="5" t="s">
        <v>23</v>
      </c>
      <c r="T2353" s="3"/>
      <c r="U2353" s="3"/>
      <c r="V2353" s="3"/>
      <c r="W2353" s="3"/>
      <c r="X2353" s="3"/>
      <c r="Y2353" s="3"/>
      <c r="Z2353" s="3"/>
      <c r="AA2353" s="3"/>
      <c r="AB2353" s="3"/>
      <c r="AC2353" s="3"/>
      <c r="AD2353" s="3"/>
      <c r="AE2353"/>
      <c r="AF2353"/>
    </row>
    <row r="2354" spans="1:32" s="5" customFormat="1" x14ac:dyDescent="0.25">
      <c r="A2354" s="5" t="s">
        <v>200</v>
      </c>
      <c r="B2354" s="5" t="s">
        <v>19</v>
      </c>
      <c r="C2354" s="5" t="s">
        <v>40</v>
      </c>
      <c r="D2354" s="5" t="s">
        <v>41</v>
      </c>
      <c r="E2354" s="3">
        <v>1</v>
      </c>
      <c r="F2354" s="3">
        <v>5.3658139999999998E-4</v>
      </c>
      <c r="G2354" s="3">
        <v>0</v>
      </c>
      <c r="H2354" s="3">
        <v>0</v>
      </c>
      <c r="I2354" s="3">
        <v>0</v>
      </c>
      <c r="J2354" s="3">
        <v>0</v>
      </c>
      <c r="K2354" s="3">
        <v>0</v>
      </c>
      <c r="L2354" s="3">
        <v>0</v>
      </c>
      <c r="M2354" s="3">
        <v>30</v>
      </c>
      <c r="N2354" s="3">
        <v>0</v>
      </c>
      <c r="O2354" s="3" t="str">
        <f t="shared" si="72"/>
        <v>2020</v>
      </c>
      <c r="P2354" s="3" t="str">
        <f t="shared" si="73"/>
        <v>08</v>
      </c>
      <c r="Q2354" s="3" t="s">
        <v>22</v>
      </c>
      <c r="R2354" s="5" t="s">
        <v>29</v>
      </c>
      <c r="T2354" s="3"/>
      <c r="U2354" s="3"/>
      <c r="V2354" s="3"/>
      <c r="W2354" s="3"/>
      <c r="X2354" s="3"/>
      <c r="Y2354" s="3"/>
      <c r="Z2354" s="3"/>
      <c r="AA2354" s="3"/>
      <c r="AB2354" s="3"/>
      <c r="AC2354" s="3"/>
      <c r="AD2354" s="3"/>
      <c r="AE2354"/>
      <c r="AF2354"/>
    </row>
    <row r="2355" spans="1:32" s="5" customFormat="1" x14ac:dyDescent="0.25">
      <c r="A2355" s="5" t="s">
        <v>200</v>
      </c>
      <c r="B2355" s="5" t="s">
        <v>19</v>
      </c>
      <c r="C2355" s="5" t="s">
        <v>42</v>
      </c>
      <c r="D2355" s="5" t="s">
        <v>43</v>
      </c>
      <c r="E2355" s="3">
        <v>59</v>
      </c>
      <c r="F2355" s="3">
        <v>3.1658302600000007E-2</v>
      </c>
      <c r="G2355" s="3">
        <v>41949</v>
      </c>
      <c r="H2355" s="3">
        <v>0.10558563299999998</v>
      </c>
      <c r="I2355" s="3">
        <v>38173.590000000004</v>
      </c>
      <c r="J2355" s="3">
        <v>0.10551562009999997</v>
      </c>
      <c r="K2355" s="3">
        <v>3540</v>
      </c>
      <c r="L2355" s="3">
        <v>3540</v>
      </c>
      <c r="M2355" s="3">
        <v>0</v>
      </c>
      <c r="N2355" s="3">
        <v>0</v>
      </c>
      <c r="O2355" s="3" t="str">
        <f t="shared" si="72"/>
        <v>2020</v>
      </c>
      <c r="P2355" s="3" t="str">
        <f t="shared" si="73"/>
        <v>08</v>
      </c>
      <c r="Q2355" s="3" t="s">
        <v>22</v>
      </c>
      <c r="R2355" s="5" t="s">
        <v>23</v>
      </c>
      <c r="T2355" s="3"/>
      <c r="U2355" s="3"/>
      <c r="V2355" s="3"/>
      <c r="W2355" s="3"/>
      <c r="X2355" s="3"/>
      <c r="Y2355" s="3"/>
      <c r="Z2355" s="3"/>
      <c r="AA2355" s="3"/>
      <c r="AB2355" s="3"/>
      <c r="AC2355" s="3"/>
      <c r="AD2355" s="3"/>
      <c r="AE2355"/>
      <c r="AF2355"/>
    </row>
    <row r="2356" spans="1:32" s="5" customFormat="1" x14ac:dyDescent="0.25">
      <c r="A2356" s="5" t="s">
        <v>200</v>
      </c>
      <c r="B2356" s="5" t="s">
        <v>19</v>
      </c>
      <c r="C2356" s="5" t="s">
        <v>44</v>
      </c>
      <c r="D2356" s="5" t="s">
        <v>45</v>
      </c>
      <c r="E2356" s="3">
        <v>105</v>
      </c>
      <c r="F2356" s="3">
        <v>5.6341046999999998E-2</v>
      </c>
      <c r="G2356" s="3">
        <v>50085</v>
      </c>
      <c r="H2356" s="3">
        <v>0.12606394499999998</v>
      </c>
      <c r="I2356" s="3">
        <v>45577.35</v>
      </c>
      <c r="J2356" s="3">
        <v>0.1259803531</v>
      </c>
      <c r="K2356" s="3">
        <v>4200</v>
      </c>
      <c r="L2356" s="3">
        <v>4200</v>
      </c>
      <c r="M2356" s="3">
        <v>0</v>
      </c>
      <c r="N2356" s="3">
        <v>0</v>
      </c>
      <c r="O2356" s="3" t="str">
        <f t="shared" si="72"/>
        <v>2020</v>
      </c>
      <c r="P2356" s="3" t="str">
        <f t="shared" si="73"/>
        <v>08</v>
      </c>
      <c r="Q2356" s="3" t="s">
        <v>22</v>
      </c>
      <c r="R2356" s="5" t="s">
        <v>23</v>
      </c>
      <c r="T2356" s="3"/>
      <c r="U2356" s="3"/>
      <c r="V2356" s="3"/>
      <c r="W2356" s="3"/>
      <c r="X2356" s="3"/>
      <c r="Y2356" s="3"/>
      <c r="Z2356" s="3"/>
      <c r="AA2356" s="3"/>
      <c r="AB2356" s="3"/>
      <c r="AC2356" s="3"/>
      <c r="AD2356" s="3"/>
      <c r="AE2356"/>
      <c r="AF2356"/>
    </row>
    <row r="2357" spans="1:32" s="5" customFormat="1" x14ac:dyDescent="0.25">
      <c r="A2357" s="5" t="s">
        <v>200</v>
      </c>
      <c r="B2357" s="5" t="s">
        <v>19</v>
      </c>
      <c r="C2357" s="5" t="s">
        <v>44</v>
      </c>
      <c r="D2357" s="5" t="s">
        <v>45</v>
      </c>
      <c r="E2357" s="3">
        <v>1</v>
      </c>
      <c r="F2357" s="3">
        <v>5.3658139999999998E-4</v>
      </c>
      <c r="G2357" s="3">
        <v>477</v>
      </c>
      <c r="H2357" s="3">
        <v>1.2006089999999998E-3</v>
      </c>
      <c r="I2357" s="3">
        <v>434.07</v>
      </c>
      <c r="J2357" s="3">
        <v>1.1998129000000001E-3</v>
      </c>
      <c r="K2357" s="3">
        <v>40</v>
      </c>
      <c r="L2357" s="3">
        <v>40</v>
      </c>
      <c r="M2357" s="3">
        <v>0</v>
      </c>
      <c r="N2357" s="3">
        <v>0</v>
      </c>
      <c r="O2357" s="3" t="str">
        <f t="shared" si="72"/>
        <v>2020</v>
      </c>
      <c r="P2357" s="3" t="str">
        <f t="shared" si="73"/>
        <v>08</v>
      </c>
      <c r="Q2357" s="3" t="s">
        <v>22</v>
      </c>
      <c r="R2357" s="5" t="s">
        <v>29</v>
      </c>
      <c r="T2357" s="3"/>
      <c r="U2357" s="3"/>
      <c r="V2357" s="3"/>
      <c r="W2357" s="3"/>
      <c r="X2357" s="3"/>
      <c r="Y2357" s="3"/>
      <c r="Z2357" s="3"/>
      <c r="AA2357" s="3"/>
      <c r="AB2357" s="3"/>
      <c r="AC2357" s="3"/>
      <c r="AD2357" s="3"/>
      <c r="AE2357"/>
      <c r="AF2357"/>
    </row>
    <row r="2358" spans="1:32" s="5" customFormat="1" x14ac:dyDescent="0.25">
      <c r="A2358" s="5" t="s">
        <v>200</v>
      </c>
      <c r="B2358" s="5" t="s">
        <v>19</v>
      </c>
      <c r="C2358" s="5" t="s">
        <v>46</v>
      </c>
      <c r="D2358" s="5" t="s">
        <v>47</v>
      </c>
      <c r="E2358" s="3">
        <v>241</v>
      </c>
      <c r="F2358" s="3">
        <v>0.12931611740000001</v>
      </c>
      <c r="G2358" s="3">
        <v>57599</v>
      </c>
      <c r="H2358" s="3">
        <v>0.14497668300000002</v>
      </c>
      <c r="I2358" s="3">
        <v>52415.090000000004</v>
      </c>
      <c r="J2358" s="3">
        <v>0.14488055030000002</v>
      </c>
      <c r="K2358" s="3">
        <v>4820</v>
      </c>
      <c r="L2358" s="3">
        <v>4820</v>
      </c>
      <c r="M2358" s="3">
        <v>0</v>
      </c>
      <c r="N2358" s="3">
        <v>0</v>
      </c>
      <c r="O2358" s="3" t="str">
        <f t="shared" si="72"/>
        <v>2020</v>
      </c>
      <c r="P2358" s="3" t="str">
        <f t="shared" si="73"/>
        <v>08</v>
      </c>
      <c r="Q2358" s="3" t="s">
        <v>22</v>
      </c>
      <c r="R2358" s="5" t="s">
        <v>23</v>
      </c>
      <c r="T2358" s="3"/>
      <c r="U2358" s="3"/>
      <c r="V2358" s="3"/>
      <c r="W2358" s="3"/>
      <c r="X2358" s="3"/>
      <c r="Y2358" s="3"/>
      <c r="Z2358" s="3"/>
      <c r="AA2358" s="3"/>
      <c r="AB2358" s="3"/>
      <c r="AC2358" s="3"/>
      <c r="AD2358" s="3"/>
      <c r="AE2358"/>
      <c r="AF2358"/>
    </row>
    <row r="2359" spans="1:32" s="5" customFormat="1" x14ac:dyDescent="0.25">
      <c r="A2359" s="5" t="s">
        <v>200</v>
      </c>
      <c r="B2359" s="5" t="s">
        <v>19</v>
      </c>
      <c r="C2359" s="5" t="s">
        <v>46</v>
      </c>
      <c r="D2359" s="5" t="s">
        <v>47</v>
      </c>
      <c r="E2359" s="3">
        <v>1</v>
      </c>
      <c r="F2359" s="3">
        <v>5.3658139999999998E-4</v>
      </c>
      <c r="G2359" s="3">
        <v>239</v>
      </c>
      <c r="H2359" s="3">
        <v>6.0156299999999995E-4</v>
      </c>
      <c r="I2359" s="3">
        <v>217.49</v>
      </c>
      <c r="J2359" s="3">
        <v>6.0116409999999988E-4</v>
      </c>
      <c r="K2359" s="3">
        <v>20</v>
      </c>
      <c r="L2359" s="3">
        <v>20</v>
      </c>
      <c r="M2359" s="3">
        <v>0</v>
      </c>
      <c r="N2359" s="3">
        <v>0</v>
      </c>
      <c r="O2359" s="3" t="str">
        <f t="shared" si="72"/>
        <v>2020</v>
      </c>
      <c r="P2359" s="3" t="str">
        <f t="shared" si="73"/>
        <v>08</v>
      </c>
      <c r="Q2359" s="3" t="s">
        <v>32</v>
      </c>
      <c r="R2359" s="5" t="s">
        <v>23</v>
      </c>
      <c r="T2359" s="3"/>
      <c r="U2359" s="3"/>
      <c r="V2359" s="3"/>
      <c r="W2359" s="3"/>
      <c r="X2359" s="3"/>
      <c r="Y2359" s="3"/>
      <c r="Z2359" s="3"/>
      <c r="AA2359" s="3"/>
      <c r="AB2359" s="3"/>
      <c r="AC2359" s="3"/>
      <c r="AD2359" s="3"/>
      <c r="AE2359"/>
      <c r="AF2359"/>
    </row>
    <row r="2360" spans="1:32" s="5" customFormat="1" x14ac:dyDescent="0.25">
      <c r="A2360" s="5" t="s">
        <v>200</v>
      </c>
      <c r="B2360" s="5" t="s">
        <v>19</v>
      </c>
      <c r="C2360" s="5" t="s">
        <v>46</v>
      </c>
      <c r="D2360" s="5" t="s">
        <v>47</v>
      </c>
      <c r="E2360" s="3">
        <v>1</v>
      </c>
      <c r="F2360" s="3">
        <v>5.3658139999999998E-4</v>
      </c>
      <c r="G2360" s="3">
        <v>239</v>
      </c>
      <c r="H2360" s="3">
        <v>6.0156299999999995E-4</v>
      </c>
      <c r="I2360" s="3">
        <v>217.49</v>
      </c>
      <c r="J2360" s="3">
        <v>6.0116409999999988E-4</v>
      </c>
      <c r="K2360" s="3">
        <v>20</v>
      </c>
      <c r="L2360" s="3">
        <v>20</v>
      </c>
      <c r="M2360" s="3">
        <v>0</v>
      </c>
      <c r="N2360" s="3">
        <v>0</v>
      </c>
      <c r="O2360" s="3" t="str">
        <f t="shared" si="72"/>
        <v>2020</v>
      </c>
      <c r="P2360" s="3" t="str">
        <f t="shared" si="73"/>
        <v>08</v>
      </c>
      <c r="Q2360" s="3" t="s">
        <v>33</v>
      </c>
      <c r="R2360" s="5" t="s">
        <v>23</v>
      </c>
      <c r="T2360" s="3"/>
      <c r="U2360" s="3"/>
      <c r="V2360" s="3"/>
      <c r="W2360" s="3"/>
      <c r="X2360" s="3"/>
      <c r="Y2360" s="3"/>
      <c r="Z2360" s="3"/>
      <c r="AA2360" s="3"/>
      <c r="AB2360" s="3"/>
      <c r="AC2360" s="3"/>
      <c r="AD2360" s="3"/>
      <c r="AE2360"/>
      <c r="AF2360"/>
    </row>
    <row r="2361" spans="1:32" s="5" customFormat="1" x14ac:dyDescent="0.25">
      <c r="A2361" s="5" t="s">
        <v>200</v>
      </c>
      <c r="B2361" s="5" t="s">
        <v>19</v>
      </c>
      <c r="C2361" s="5" t="s">
        <v>48</v>
      </c>
      <c r="D2361" s="5" t="s">
        <v>49</v>
      </c>
      <c r="E2361" s="3">
        <v>47</v>
      </c>
      <c r="F2361" s="3">
        <v>2.5219325799999998E-2</v>
      </c>
      <c r="G2361" s="3">
        <v>6721</v>
      </c>
      <c r="H2361" s="3">
        <v>1.6916756999999998E-2</v>
      </c>
      <c r="I2361" s="3">
        <v>6116.11</v>
      </c>
      <c r="J2361" s="3">
        <v>1.6905539700000003E-2</v>
      </c>
      <c r="K2361" s="3">
        <v>1410</v>
      </c>
      <c r="L2361" s="3">
        <v>235</v>
      </c>
      <c r="M2361" s="3">
        <v>0</v>
      </c>
      <c r="N2361" s="3">
        <v>0</v>
      </c>
      <c r="O2361" s="3" t="str">
        <f t="shared" si="72"/>
        <v>2020</v>
      </c>
      <c r="P2361" s="3" t="str">
        <f t="shared" si="73"/>
        <v>08</v>
      </c>
      <c r="Q2361" s="3" t="s">
        <v>22</v>
      </c>
      <c r="R2361" s="5" t="s">
        <v>23</v>
      </c>
      <c r="T2361" s="3"/>
      <c r="U2361" s="3"/>
      <c r="V2361" s="3"/>
      <c r="W2361" s="3"/>
      <c r="X2361" s="3"/>
      <c r="Y2361" s="3"/>
      <c r="Z2361" s="3"/>
      <c r="AA2361" s="3"/>
      <c r="AB2361" s="3"/>
      <c r="AC2361" s="3"/>
      <c r="AD2361" s="3"/>
      <c r="AE2361"/>
      <c r="AF2361"/>
    </row>
    <row r="2362" spans="1:32" s="5" customFormat="1" x14ac:dyDescent="0.25">
      <c r="A2362" s="5" t="s">
        <v>200</v>
      </c>
      <c r="B2362" s="5" t="s">
        <v>19</v>
      </c>
      <c r="C2362" s="5" t="s">
        <v>50</v>
      </c>
      <c r="D2362" s="5" t="s">
        <v>51</v>
      </c>
      <c r="E2362" s="3">
        <v>59</v>
      </c>
      <c r="F2362" s="3">
        <v>3.1658302600000007E-2</v>
      </c>
      <c r="G2362" s="3">
        <v>7965</v>
      </c>
      <c r="H2362" s="3">
        <v>2.0047904999999994E-2</v>
      </c>
      <c r="I2362" s="3">
        <v>7248.15</v>
      </c>
      <c r="J2362" s="3">
        <v>2.0034611399999996E-2</v>
      </c>
      <c r="K2362" s="3">
        <v>590</v>
      </c>
      <c r="L2362" s="3">
        <v>590</v>
      </c>
      <c r="M2362" s="3">
        <v>0</v>
      </c>
      <c r="N2362" s="3">
        <v>0</v>
      </c>
      <c r="O2362" s="3" t="str">
        <f t="shared" si="72"/>
        <v>2020</v>
      </c>
      <c r="P2362" s="3" t="str">
        <f t="shared" si="73"/>
        <v>08</v>
      </c>
      <c r="Q2362" s="3" t="s">
        <v>22</v>
      </c>
      <c r="R2362" s="5" t="s">
        <v>23</v>
      </c>
      <c r="T2362" s="3"/>
      <c r="U2362" s="3"/>
      <c r="V2362" s="3"/>
      <c r="W2362" s="3"/>
      <c r="X2362" s="3"/>
      <c r="Y2362" s="3"/>
      <c r="Z2362" s="3"/>
      <c r="AA2362" s="3"/>
      <c r="AB2362" s="3"/>
      <c r="AC2362" s="3"/>
      <c r="AD2362" s="3"/>
      <c r="AE2362"/>
      <c r="AF2362"/>
    </row>
    <row r="2363" spans="1:32" s="5" customFormat="1" x14ac:dyDescent="0.25">
      <c r="A2363" s="5" t="s">
        <v>200</v>
      </c>
      <c r="B2363" s="5" t="s">
        <v>19</v>
      </c>
      <c r="C2363" s="5" t="s">
        <v>50</v>
      </c>
      <c r="D2363" s="5" t="s">
        <v>51</v>
      </c>
      <c r="E2363" s="3">
        <v>1</v>
      </c>
      <c r="F2363" s="3">
        <v>5.3658139999999998E-4</v>
      </c>
      <c r="G2363" s="3">
        <v>135</v>
      </c>
      <c r="H2363" s="3">
        <v>3.3979499999999994E-4</v>
      </c>
      <c r="I2363" s="3">
        <v>122.85</v>
      </c>
      <c r="J2363" s="3">
        <v>3.3956969999999998E-4</v>
      </c>
      <c r="K2363" s="3">
        <v>10</v>
      </c>
      <c r="L2363" s="3">
        <v>10</v>
      </c>
      <c r="M2363" s="3">
        <v>0</v>
      </c>
      <c r="N2363" s="3">
        <v>0</v>
      </c>
      <c r="O2363" s="3" t="str">
        <f t="shared" si="72"/>
        <v>2020</v>
      </c>
      <c r="P2363" s="3" t="str">
        <f t="shared" si="73"/>
        <v>08</v>
      </c>
      <c r="Q2363" s="3" t="s">
        <v>22</v>
      </c>
      <c r="R2363" s="5" t="s">
        <v>29</v>
      </c>
      <c r="T2363" s="3"/>
      <c r="U2363" s="3"/>
      <c r="V2363" s="3"/>
      <c r="W2363" s="3"/>
      <c r="X2363" s="3"/>
      <c r="Y2363" s="3"/>
      <c r="Z2363" s="3"/>
      <c r="AA2363" s="3"/>
      <c r="AB2363" s="3"/>
      <c r="AC2363" s="3"/>
      <c r="AD2363" s="3"/>
      <c r="AE2363"/>
      <c r="AF2363"/>
    </row>
    <row r="2364" spans="1:32" s="5" customFormat="1" x14ac:dyDescent="0.25">
      <c r="A2364" s="5" t="s">
        <v>200</v>
      </c>
      <c r="B2364" s="5" t="s">
        <v>19</v>
      </c>
      <c r="C2364" s="5" t="s">
        <v>52</v>
      </c>
      <c r="D2364" s="5" t="s">
        <v>53</v>
      </c>
      <c r="E2364" s="3">
        <v>76</v>
      </c>
      <c r="F2364" s="3">
        <v>4.0780186399999988E-2</v>
      </c>
      <c r="G2364" s="3">
        <v>139612</v>
      </c>
      <c r="H2364" s="3">
        <v>0.35140340399999997</v>
      </c>
      <c r="I2364" s="3">
        <v>127046.92</v>
      </c>
      <c r="J2364" s="3">
        <v>0.35117039160000008</v>
      </c>
      <c r="K2364" s="3">
        <v>9120</v>
      </c>
      <c r="L2364" s="3">
        <v>9120</v>
      </c>
      <c r="M2364" s="3">
        <v>0</v>
      </c>
      <c r="N2364" s="3">
        <v>0</v>
      </c>
      <c r="O2364" s="3" t="str">
        <f t="shared" si="72"/>
        <v>2020</v>
      </c>
      <c r="P2364" s="3" t="str">
        <f t="shared" si="73"/>
        <v>08</v>
      </c>
      <c r="Q2364" s="3" t="s">
        <v>22</v>
      </c>
      <c r="R2364" s="5" t="s">
        <v>23</v>
      </c>
      <c r="T2364" s="3"/>
      <c r="U2364" s="3"/>
      <c r="V2364" s="3"/>
      <c r="W2364" s="3"/>
      <c r="X2364" s="3"/>
      <c r="Y2364" s="3"/>
      <c r="Z2364" s="3"/>
      <c r="AA2364" s="3"/>
      <c r="AB2364" s="3"/>
      <c r="AC2364" s="3"/>
      <c r="AD2364" s="3"/>
      <c r="AE2364"/>
      <c r="AF2364"/>
    </row>
    <row r="2365" spans="1:32" s="5" customFormat="1" x14ac:dyDescent="0.25">
      <c r="A2365" s="5" t="s">
        <v>200</v>
      </c>
      <c r="B2365" s="5" t="s">
        <v>19</v>
      </c>
      <c r="C2365" s="5" t="s">
        <v>52</v>
      </c>
      <c r="D2365" s="5" t="s">
        <v>53</v>
      </c>
      <c r="E2365" s="3">
        <v>1</v>
      </c>
      <c r="F2365" s="3">
        <v>5.3658139999999998E-4</v>
      </c>
      <c r="G2365" s="3">
        <v>1837</v>
      </c>
      <c r="H2365" s="3">
        <v>4.623729E-3</v>
      </c>
      <c r="I2365" s="3">
        <v>1671.67</v>
      </c>
      <c r="J2365" s="3">
        <v>4.6206629999999988E-3</v>
      </c>
      <c r="K2365" s="3">
        <v>120</v>
      </c>
      <c r="L2365" s="3">
        <v>120</v>
      </c>
      <c r="M2365" s="3">
        <v>0</v>
      </c>
      <c r="N2365" s="3">
        <v>0</v>
      </c>
      <c r="O2365" s="3" t="str">
        <f t="shared" si="72"/>
        <v>2020</v>
      </c>
      <c r="P2365" s="3" t="str">
        <f t="shared" si="73"/>
        <v>08</v>
      </c>
      <c r="Q2365" s="3" t="s">
        <v>33</v>
      </c>
      <c r="R2365" s="5" t="s">
        <v>23</v>
      </c>
      <c r="T2365" s="3"/>
      <c r="U2365" s="3"/>
      <c r="V2365" s="3"/>
      <c r="W2365" s="3"/>
      <c r="X2365" s="3"/>
      <c r="Y2365" s="3"/>
      <c r="Z2365" s="3"/>
      <c r="AA2365" s="3"/>
      <c r="AB2365" s="3"/>
      <c r="AC2365" s="3"/>
      <c r="AD2365" s="3"/>
      <c r="AE2365"/>
      <c r="AF2365"/>
    </row>
    <row r="2366" spans="1:32" s="5" customFormat="1" x14ac:dyDescent="0.25">
      <c r="A2366" s="5" t="s">
        <v>200</v>
      </c>
      <c r="B2366" s="5" t="s">
        <v>19</v>
      </c>
      <c r="C2366" s="5" t="s">
        <v>54</v>
      </c>
      <c r="D2366" s="5" t="s">
        <v>55</v>
      </c>
      <c r="E2366" s="3">
        <v>15</v>
      </c>
      <c r="F2366" s="3">
        <v>8.0487209999999983E-3</v>
      </c>
      <c r="G2366" s="3">
        <v>10665</v>
      </c>
      <c r="H2366" s="3">
        <v>2.6843805000000005E-2</v>
      </c>
      <c r="I2366" s="3">
        <v>9705.15</v>
      </c>
      <c r="J2366" s="3">
        <v>2.6826005100000005E-2</v>
      </c>
      <c r="K2366" s="3">
        <v>900</v>
      </c>
      <c r="L2366" s="3">
        <v>900</v>
      </c>
      <c r="M2366" s="3">
        <v>0</v>
      </c>
      <c r="N2366" s="3">
        <v>0</v>
      </c>
      <c r="O2366" s="3" t="str">
        <f t="shared" si="72"/>
        <v>2020</v>
      </c>
      <c r="P2366" s="3" t="str">
        <f t="shared" si="73"/>
        <v>08</v>
      </c>
      <c r="Q2366" s="3" t="s">
        <v>22</v>
      </c>
      <c r="R2366" s="5" t="s">
        <v>23</v>
      </c>
      <c r="T2366" s="3"/>
      <c r="U2366" s="3"/>
      <c r="V2366" s="3"/>
      <c r="W2366" s="3"/>
      <c r="X2366" s="3"/>
      <c r="Y2366" s="3"/>
      <c r="Z2366" s="3"/>
      <c r="AA2366" s="3"/>
      <c r="AB2366" s="3"/>
      <c r="AC2366" s="3"/>
      <c r="AD2366" s="3"/>
      <c r="AE2366"/>
      <c r="AF2366"/>
    </row>
    <row r="2367" spans="1:32" s="5" customFormat="1" x14ac:dyDescent="0.25">
      <c r="A2367" s="5" t="s">
        <v>200</v>
      </c>
      <c r="B2367" s="5" t="s">
        <v>19</v>
      </c>
      <c r="C2367" s="5" t="s">
        <v>56</v>
      </c>
      <c r="D2367" s="5" t="s">
        <v>57</v>
      </c>
      <c r="E2367" s="3">
        <v>15</v>
      </c>
      <c r="F2367" s="3">
        <v>8.0487209999999983E-3</v>
      </c>
      <c r="G2367" s="3">
        <v>5400</v>
      </c>
      <c r="H2367" s="3">
        <v>1.3591799999999998E-2</v>
      </c>
      <c r="I2367" s="3">
        <v>4914</v>
      </c>
      <c r="J2367" s="3">
        <v>1.3582787400000001E-2</v>
      </c>
      <c r="K2367" s="3">
        <v>450</v>
      </c>
      <c r="L2367" s="3">
        <v>450</v>
      </c>
      <c r="M2367" s="3">
        <v>0</v>
      </c>
      <c r="N2367" s="3">
        <v>0</v>
      </c>
      <c r="O2367" s="3" t="str">
        <f t="shared" si="72"/>
        <v>2020</v>
      </c>
      <c r="P2367" s="3" t="str">
        <f t="shared" si="73"/>
        <v>08</v>
      </c>
      <c r="Q2367" s="3" t="s">
        <v>22</v>
      </c>
      <c r="R2367" s="5" t="s">
        <v>23</v>
      </c>
      <c r="T2367" s="3"/>
      <c r="U2367" s="3"/>
      <c r="V2367" s="3"/>
      <c r="W2367" s="3"/>
      <c r="X2367" s="3"/>
      <c r="Y2367" s="3"/>
      <c r="Z2367" s="3"/>
      <c r="AA2367" s="3"/>
      <c r="AB2367" s="3"/>
      <c r="AC2367" s="3"/>
      <c r="AD2367" s="3"/>
      <c r="AE2367"/>
      <c r="AF2367"/>
    </row>
    <row r="2368" spans="1:32" s="5" customFormat="1" x14ac:dyDescent="0.25">
      <c r="A2368" s="5" t="s">
        <v>200</v>
      </c>
      <c r="B2368" s="5" t="s">
        <v>19</v>
      </c>
      <c r="C2368" s="5" t="s">
        <v>56</v>
      </c>
      <c r="D2368" s="5" t="s">
        <v>57</v>
      </c>
      <c r="E2368" s="3">
        <v>1</v>
      </c>
      <c r="F2368" s="3">
        <v>5.3658139999999998E-4</v>
      </c>
      <c r="G2368" s="3">
        <v>360</v>
      </c>
      <c r="H2368" s="3">
        <v>9.0612000000000017E-4</v>
      </c>
      <c r="I2368" s="3">
        <v>327.60000000000002</v>
      </c>
      <c r="J2368" s="3">
        <v>9.0551919999999999E-4</v>
      </c>
      <c r="K2368" s="3">
        <v>30</v>
      </c>
      <c r="L2368" s="3">
        <v>30</v>
      </c>
      <c r="M2368" s="3">
        <v>0</v>
      </c>
      <c r="N2368" s="3">
        <v>0</v>
      </c>
      <c r="O2368" s="3" t="str">
        <f t="shared" si="72"/>
        <v>2020</v>
      </c>
      <c r="P2368" s="3" t="str">
        <f t="shared" si="73"/>
        <v>08</v>
      </c>
      <c r="Q2368" s="3" t="s">
        <v>33</v>
      </c>
      <c r="R2368" s="5" t="s">
        <v>29</v>
      </c>
      <c r="T2368" s="3"/>
      <c r="U2368" s="3"/>
      <c r="V2368" s="3"/>
      <c r="W2368" s="3"/>
      <c r="X2368" s="3"/>
      <c r="Y2368" s="3"/>
      <c r="Z2368" s="3"/>
      <c r="AA2368" s="3"/>
      <c r="AB2368" s="3"/>
      <c r="AC2368" s="3"/>
      <c r="AD2368" s="3"/>
      <c r="AE2368"/>
      <c r="AF2368"/>
    </row>
    <row r="2369" spans="1:32" s="5" customFormat="1" x14ac:dyDescent="0.25">
      <c r="A2369" s="5" t="s">
        <v>200</v>
      </c>
      <c r="B2369" s="5" t="s">
        <v>19</v>
      </c>
      <c r="C2369" s="5" t="s">
        <v>58</v>
      </c>
      <c r="D2369" s="5" t="s">
        <v>59</v>
      </c>
      <c r="E2369" s="3">
        <v>33</v>
      </c>
      <c r="F2369" s="3">
        <v>1.7707186200000002E-2</v>
      </c>
      <c r="G2369" s="3">
        <v>5940</v>
      </c>
      <c r="H2369" s="3">
        <v>1.4950979999999997E-2</v>
      </c>
      <c r="I2369" s="3">
        <v>5405.4</v>
      </c>
      <c r="J2369" s="3">
        <v>1.4941066100000001E-2</v>
      </c>
      <c r="K2369" s="3">
        <v>495</v>
      </c>
      <c r="L2369" s="3">
        <v>495</v>
      </c>
      <c r="M2369" s="3">
        <v>0</v>
      </c>
      <c r="N2369" s="3">
        <v>0</v>
      </c>
      <c r="O2369" s="3" t="str">
        <f t="shared" si="72"/>
        <v>2020</v>
      </c>
      <c r="P2369" s="3" t="str">
        <f t="shared" si="73"/>
        <v>08</v>
      </c>
      <c r="Q2369" s="3" t="s">
        <v>22</v>
      </c>
      <c r="R2369" s="5" t="s">
        <v>23</v>
      </c>
      <c r="T2369" s="3"/>
      <c r="U2369" s="3"/>
      <c r="V2369" s="3"/>
      <c r="W2369" s="3"/>
      <c r="X2369" s="3"/>
      <c r="Y2369" s="3"/>
      <c r="Z2369" s="3"/>
      <c r="AA2369" s="3"/>
      <c r="AB2369" s="3"/>
      <c r="AC2369" s="3"/>
      <c r="AD2369" s="3"/>
      <c r="AE2369"/>
      <c r="AF2369"/>
    </row>
    <row r="2370" spans="1:32" s="5" customFormat="1" x14ac:dyDescent="0.25">
      <c r="A2370" s="5" t="s">
        <v>200</v>
      </c>
      <c r="B2370" s="5" t="s">
        <v>19</v>
      </c>
      <c r="C2370" s="5" t="s">
        <v>60</v>
      </c>
      <c r="D2370" s="5" t="s">
        <v>61</v>
      </c>
      <c r="E2370" s="3">
        <v>80</v>
      </c>
      <c r="F2370" s="3">
        <v>4.2926512E-2</v>
      </c>
      <c r="G2370" s="3">
        <v>11440</v>
      </c>
      <c r="H2370" s="3">
        <v>2.8794480000000001E-2</v>
      </c>
      <c r="I2370" s="3">
        <v>10410.4</v>
      </c>
      <c r="J2370" s="3">
        <v>2.8775386600000008E-2</v>
      </c>
      <c r="K2370" s="3">
        <v>800</v>
      </c>
      <c r="L2370" s="3">
        <v>800</v>
      </c>
      <c r="M2370" s="3">
        <v>0</v>
      </c>
      <c r="N2370" s="3">
        <v>0</v>
      </c>
      <c r="O2370" s="3" t="str">
        <f t="shared" si="72"/>
        <v>2020</v>
      </c>
      <c r="P2370" s="3" t="str">
        <f t="shared" si="73"/>
        <v>08</v>
      </c>
      <c r="Q2370" s="3" t="s">
        <v>22</v>
      </c>
      <c r="R2370" s="5" t="s">
        <v>23</v>
      </c>
      <c r="T2370" s="3"/>
      <c r="U2370" s="3"/>
      <c r="V2370" s="3"/>
      <c r="W2370" s="3"/>
      <c r="X2370" s="3"/>
      <c r="Y2370" s="3"/>
      <c r="Z2370" s="3"/>
      <c r="AA2370" s="3"/>
      <c r="AB2370" s="3"/>
      <c r="AC2370" s="3"/>
      <c r="AD2370" s="3"/>
      <c r="AE2370"/>
      <c r="AF2370"/>
    </row>
    <row r="2371" spans="1:32" s="5" customFormat="1" x14ac:dyDescent="0.25">
      <c r="A2371" s="5" t="s">
        <v>200</v>
      </c>
      <c r="B2371" s="5" t="s">
        <v>19</v>
      </c>
      <c r="C2371" s="5" t="s">
        <v>60</v>
      </c>
      <c r="D2371" s="5" t="s">
        <v>61</v>
      </c>
      <c r="E2371" s="3">
        <v>2</v>
      </c>
      <c r="F2371" s="3">
        <v>1.0731628E-3</v>
      </c>
      <c r="G2371" s="3">
        <v>286</v>
      </c>
      <c r="H2371" s="3">
        <v>7.1986200000000004E-4</v>
      </c>
      <c r="I2371" s="3">
        <v>260.26</v>
      </c>
      <c r="J2371" s="3">
        <v>7.1938470000000002E-4</v>
      </c>
      <c r="K2371" s="3">
        <v>20</v>
      </c>
      <c r="L2371" s="3">
        <v>20</v>
      </c>
      <c r="M2371" s="3">
        <v>0</v>
      </c>
      <c r="N2371" s="3">
        <v>0</v>
      </c>
      <c r="O2371" s="3" t="str">
        <f t="shared" ref="O2371:O2434" si="74">MID(A2371,4,4)</f>
        <v>2020</v>
      </c>
      <c r="P2371" s="3" t="str">
        <f t="shared" ref="P2371:P2434" si="75">LEFT(A2371,2)</f>
        <v>08</v>
      </c>
      <c r="Q2371" s="3" t="s">
        <v>32</v>
      </c>
      <c r="R2371" s="5" t="s">
        <v>23</v>
      </c>
      <c r="T2371" s="3"/>
      <c r="U2371" s="3"/>
      <c r="V2371" s="3"/>
      <c r="W2371" s="3"/>
      <c r="X2371" s="3"/>
      <c r="Y2371" s="3"/>
      <c r="Z2371" s="3"/>
      <c r="AA2371" s="3"/>
      <c r="AB2371" s="3"/>
      <c r="AC2371" s="3"/>
      <c r="AD2371" s="3"/>
      <c r="AE2371"/>
      <c r="AF2371"/>
    </row>
    <row r="2372" spans="1:32" s="5" customFormat="1" x14ac:dyDescent="0.25">
      <c r="A2372" s="5" t="s">
        <v>200</v>
      </c>
      <c r="B2372" s="5" t="s">
        <v>19</v>
      </c>
      <c r="C2372" s="5" t="s">
        <v>60</v>
      </c>
      <c r="D2372" s="5" t="s">
        <v>61</v>
      </c>
      <c r="E2372" s="3">
        <v>1</v>
      </c>
      <c r="F2372" s="3">
        <v>5.3658139999999998E-4</v>
      </c>
      <c r="G2372" s="3">
        <v>143</v>
      </c>
      <c r="H2372" s="3">
        <v>3.5993100000000002E-4</v>
      </c>
      <c r="I2372" s="3">
        <v>130.13</v>
      </c>
      <c r="J2372" s="3">
        <v>3.5969229999999999E-4</v>
      </c>
      <c r="K2372" s="3">
        <v>10</v>
      </c>
      <c r="L2372" s="3">
        <v>10</v>
      </c>
      <c r="M2372" s="3">
        <v>0</v>
      </c>
      <c r="N2372" s="3">
        <v>0</v>
      </c>
      <c r="O2372" s="3" t="str">
        <f t="shared" si="74"/>
        <v>2020</v>
      </c>
      <c r="P2372" s="3" t="str">
        <f t="shared" si="75"/>
        <v>08</v>
      </c>
      <c r="Q2372" s="3" t="s">
        <v>28</v>
      </c>
      <c r="R2372" s="5" t="s">
        <v>29</v>
      </c>
      <c r="T2372" s="3"/>
      <c r="U2372" s="3"/>
      <c r="V2372" s="3"/>
      <c r="W2372" s="3"/>
      <c r="X2372" s="3"/>
      <c r="Y2372" s="3"/>
      <c r="Z2372" s="3"/>
      <c r="AA2372" s="3"/>
      <c r="AB2372" s="3"/>
      <c r="AC2372" s="3"/>
      <c r="AD2372" s="3"/>
      <c r="AE2372"/>
      <c r="AF2372"/>
    </row>
    <row r="2373" spans="1:32" s="5" customFormat="1" x14ac:dyDescent="0.25">
      <c r="A2373" s="5" t="s">
        <v>200</v>
      </c>
      <c r="B2373" s="5" t="s">
        <v>19</v>
      </c>
      <c r="C2373" s="5" t="s">
        <v>115</v>
      </c>
      <c r="D2373" s="5" t="s">
        <v>116</v>
      </c>
      <c r="E2373" s="3">
        <v>1</v>
      </c>
      <c r="F2373" s="3">
        <v>5.3658139999999998E-4</v>
      </c>
      <c r="G2373" s="3">
        <v>618</v>
      </c>
      <c r="H2373" s="3">
        <v>1.5555060000000001E-3</v>
      </c>
      <c r="I2373" s="3">
        <v>562.38</v>
      </c>
      <c r="J2373" s="3">
        <v>1.5544746000000003E-3</v>
      </c>
      <c r="K2373" s="3">
        <v>45</v>
      </c>
      <c r="L2373" s="3">
        <v>30</v>
      </c>
      <c r="M2373" s="3">
        <v>0</v>
      </c>
      <c r="N2373" s="3">
        <v>0</v>
      </c>
      <c r="O2373" s="3" t="str">
        <f t="shared" si="74"/>
        <v>2020</v>
      </c>
      <c r="P2373" s="3" t="str">
        <f t="shared" si="75"/>
        <v>08</v>
      </c>
      <c r="Q2373" s="3" t="s">
        <v>22</v>
      </c>
      <c r="R2373" s="5" t="s">
        <v>23</v>
      </c>
      <c r="T2373" s="3"/>
      <c r="U2373" s="3"/>
      <c r="V2373" s="3"/>
      <c r="W2373" s="3"/>
      <c r="X2373" s="3"/>
      <c r="Y2373" s="3"/>
      <c r="Z2373" s="3"/>
      <c r="AA2373" s="3"/>
      <c r="AB2373" s="3"/>
      <c r="AC2373" s="3"/>
      <c r="AD2373" s="3"/>
      <c r="AE2373"/>
      <c r="AF2373"/>
    </row>
    <row r="2374" spans="1:32" s="5" customFormat="1" x14ac:dyDescent="0.25">
      <c r="A2374" s="5" t="s">
        <v>200</v>
      </c>
      <c r="B2374" s="5" t="s">
        <v>19</v>
      </c>
      <c r="C2374" s="5" t="s">
        <v>62</v>
      </c>
      <c r="D2374" s="5" t="s">
        <v>63</v>
      </c>
      <c r="E2374" s="3">
        <v>28</v>
      </c>
      <c r="F2374" s="3">
        <v>1.5024279199999999E-2</v>
      </c>
      <c r="G2374" s="3">
        <v>9912</v>
      </c>
      <c r="H2374" s="3">
        <v>2.4948504E-2</v>
      </c>
      <c r="I2374" s="3">
        <v>9019.92</v>
      </c>
      <c r="J2374" s="3">
        <v>2.4931960900000001E-2</v>
      </c>
      <c r="K2374" s="3">
        <v>1400</v>
      </c>
      <c r="L2374" s="3">
        <v>280</v>
      </c>
      <c r="M2374" s="3">
        <v>0</v>
      </c>
      <c r="N2374" s="3">
        <v>0</v>
      </c>
      <c r="O2374" s="3" t="str">
        <f t="shared" si="74"/>
        <v>2020</v>
      </c>
      <c r="P2374" s="3" t="str">
        <f t="shared" si="75"/>
        <v>08</v>
      </c>
      <c r="Q2374" s="3" t="s">
        <v>22</v>
      </c>
      <c r="R2374" s="5" t="s">
        <v>23</v>
      </c>
      <c r="T2374" s="3"/>
      <c r="U2374" s="3"/>
      <c r="V2374" s="3"/>
      <c r="W2374" s="3"/>
      <c r="X2374" s="3"/>
      <c r="Y2374" s="3"/>
      <c r="Z2374" s="3"/>
      <c r="AA2374" s="3"/>
      <c r="AB2374" s="3"/>
      <c r="AC2374" s="3"/>
      <c r="AD2374" s="3"/>
      <c r="AE2374"/>
      <c r="AF2374"/>
    </row>
    <row r="2375" spans="1:32" s="5" customFormat="1" x14ac:dyDescent="0.25">
      <c r="A2375" s="5" t="s">
        <v>200</v>
      </c>
      <c r="B2375" s="5" t="s">
        <v>19</v>
      </c>
      <c r="C2375" s="5" t="s">
        <v>62</v>
      </c>
      <c r="D2375" s="5" t="s">
        <v>63</v>
      </c>
      <c r="E2375" s="3">
        <v>1</v>
      </c>
      <c r="F2375" s="3">
        <v>5.3658139999999998E-4</v>
      </c>
      <c r="G2375" s="3">
        <v>354</v>
      </c>
      <c r="H2375" s="3">
        <v>8.9101800000000004E-4</v>
      </c>
      <c r="I2375" s="3">
        <v>322.14</v>
      </c>
      <c r="J2375" s="3">
        <v>8.9042720000000013E-4</v>
      </c>
      <c r="K2375" s="3">
        <v>50</v>
      </c>
      <c r="L2375" s="3">
        <v>10</v>
      </c>
      <c r="M2375" s="3">
        <v>0</v>
      </c>
      <c r="N2375" s="3">
        <v>0</v>
      </c>
      <c r="O2375" s="3" t="str">
        <f t="shared" si="74"/>
        <v>2020</v>
      </c>
      <c r="P2375" s="3" t="str">
        <f t="shared" si="75"/>
        <v>08</v>
      </c>
      <c r="Q2375" s="3" t="s">
        <v>28</v>
      </c>
      <c r="R2375" s="5" t="s">
        <v>29</v>
      </c>
      <c r="T2375" s="3"/>
      <c r="U2375" s="3"/>
      <c r="V2375" s="3"/>
      <c r="W2375" s="3"/>
      <c r="X2375" s="3"/>
      <c r="Y2375" s="3"/>
      <c r="Z2375" s="3"/>
      <c r="AA2375" s="3"/>
      <c r="AB2375" s="3"/>
      <c r="AC2375" s="3"/>
      <c r="AD2375" s="3"/>
      <c r="AE2375"/>
      <c r="AF2375"/>
    </row>
    <row r="2376" spans="1:32" s="5" customFormat="1" x14ac:dyDescent="0.25">
      <c r="A2376" s="5" t="s">
        <v>200</v>
      </c>
      <c r="B2376" s="5" t="s">
        <v>19</v>
      </c>
      <c r="C2376" s="5" t="s">
        <v>64</v>
      </c>
      <c r="D2376" s="5" t="s">
        <v>65</v>
      </c>
      <c r="E2376" s="3">
        <v>4</v>
      </c>
      <c r="F2376" s="3">
        <v>2.1463255999999999E-3</v>
      </c>
      <c r="G2376" s="3">
        <v>2528</v>
      </c>
      <c r="H2376" s="3">
        <v>6.3629760000000011E-3</v>
      </c>
      <c r="I2376" s="3">
        <v>2300.48</v>
      </c>
      <c r="J2376" s="3">
        <v>6.3587567999999995E-3</v>
      </c>
      <c r="K2376" s="3">
        <v>180</v>
      </c>
      <c r="L2376" s="3">
        <v>180</v>
      </c>
      <c r="M2376" s="3">
        <v>0</v>
      </c>
      <c r="N2376" s="3">
        <v>0</v>
      </c>
      <c r="O2376" s="3" t="str">
        <f t="shared" si="74"/>
        <v>2020</v>
      </c>
      <c r="P2376" s="3" t="str">
        <f t="shared" si="75"/>
        <v>08</v>
      </c>
      <c r="Q2376" s="3" t="s">
        <v>22</v>
      </c>
      <c r="R2376" s="5" t="s">
        <v>29</v>
      </c>
      <c r="T2376" s="3"/>
      <c r="U2376" s="3"/>
      <c r="V2376" s="3"/>
      <c r="W2376" s="3"/>
      <c r="X2376" s="3"/>
      <c r="Y2376" s="3"/>
      <c r="Z2376" s="3"/>
      <c r="AA2376" s="3"/>
      <c r="AB2376" s="3"/>
      <c r="AC2376" s="3"/>
      <c r="AD2376" s="3"/>
      <c r="AE2376"/>
      <c r="AF2376"/>
    </row>
    <row r="2377" spans="1:32" s="5" customFormat="1" x14ac:dyDescent="0.25">
      <c r="A2377" s="5" t="s">
        <v>200</v>
      </c>
      <c r="B2377" s="5" t="s">
        <v>19</v>
      </c>
      <c r="C2377" s="5" t="s">
        <v>64</v>
      </c>
      <c r="D2377" s="5" t="s">
        <v>65</v>
      </c>
      <c r="E2377" s="3">
        <v>58</v>
      </c>
      <c r="F2377" s="3">
        <v>3.1121721200000001E-2</v>
      </c>
      <c r="G2377" s="3">
        <v>36656</v>
      </c>
      <c r="H2377" s="3">
        <v>9.2263151999999987E-2</v>
      </c>
      <c r="I2377" s="3">
        <v>33356.959999999999</v>
      </c>
      <c r="J2377" s="3">
        <v>9.2201973100000001E-2</v>
      </c>
      <c r="K2377" s="3">
        <v>2610</v>
      </c>
      <c r="L2377" s="3">
        <v>2610</v>
      </c>
      <c r="M2377" s="3">
        <v>0</v>
      </c>
      <c r="N2377" s="3">
        <v>0</v>
      </c>
      <c r="O2377" s="3" t="str">
        <f t="shared" si="74"/>
        <v>2020</v>
      </c>
      <c r="P2377" s="3" t="str">
        <f t="shared" si="75"/>
        <v>08</v>
      </c>
      <c r="Q2377" s="3" t="s">
        <v>22</v>
      </c>
      <c r="R2377" s="5" t="s">
        <v>23</v>
      </c>
      <c r="T2377" s="3"/>
      <c r="U2377" s="3"/>
      <c r="V2377" s="3"/>
      <c r="W2377" s="3"/>
      <c r="X2377" s="3"/>
      <c r="Y2377" s="3"/>
      <c r="Z2377" s="3"/>
      <c r="AA2377" s="3"/>
      <c r="AB2377" s="3"/>
      <c r="AC2377" s="3"/>
      <c r="AD2377" s="3"/>
      <c r="AE2377"/>
      <c r="AF2377"/>
    </row>
    <row r="2378" spans="1:32" s="5" customFormat="1" x14ac:dyDescent="0.25">
      <c r="A2378" s="5" t="s">
        <v>200</v>
      </c>
      <c r="B2378" s="5" t="s">
        <v>19</v>
      </c>
      <c r="C2378" s="5" t="s">
        <v>66</v>
      </c>
      <c r="D2378" s="5" t="s">
        <v>67</v>
      </c>
      <c r="E2378" s="3">
        <v>32</v>
      </c>
      <c r="F2378" s="3">
        <v>1.7170604799999999E-2</v>
      </c>
      <c r="G2378" s="3">
        <v>30944</v>
      </c>
      <c r="H2378" s="3">
        <v>7.7886047999999986E-2</v>
      </c>
      <c r="I2378" s="3">
        <v>28159.040000000001</v>
      </c>
      <c r="J2378" s="3">
        <v>7.7834402499999997E-2</v>
      </c>
      <c r="K2378" s="3">
        <v>1920</v>
      </c>
      <c r="L2378" s="3">
        <v>320</v>
      </c>
      <c r="M2378" s="3">
        <v>0</v>
      </c>
      <c r="N2378" s="3">
        <v>0</v>
      </c>
      <c r="O2378" s="3" t="str">
        <f t="shared" si="74"/>
        <v>2020</v>
      </c>
      <c r="P2378" s="3" t="str">
        <f t="shared" si="75"/>
        <v>08</v>
      </c>
      <c r="Q2378" s="3" t="s">
        <v>22</v>
      </c>
      <c r="R2378" s="5" t="s">
        <v>23</v>
      </c>
      <c r="T2378" s="3"/>
      <c r="U2378" s="3"/>
      <c r="V2378" s="3"/>
      <c r="W2378" s="3"/>
      <c r="X2378" s="3"/>
      <c r="Y2378" s="3"/>
      <c r="Z2378" s="3"/>
      <c r="AA2378" s="3"/>
      <c r="AB2378" s="3"/>
      <c r="AC2378" s="3"/>
      <c r="AD2378" s="3"/>
      <c r="AE2378"/>
      <c r="AF2378"/>
    </row>
    <row r="2379" spans="1:32" s="5" customFormat="1" x14ac:dyDescent="0.25">
      <c r="A2379" s="5" t="s">
        <v>200</v>
      </c>
      <c r="B2379" s="5" t="s">
        <v>19</v>
      </c>
      <c r="C2379" s="5" t="s">
        <v>144</v>
      </c>
      <c r="D2379" s="5" t="s">
        <v>145</v>
      </c>
      <c r="E2379" s="3">
        <v>1</v>
      </c>
      <c r="F2379" s="3">
        <v>5.3658139999999998E-4</v>
      </c>
      <c r="G2379" s="3">
        <v>437</v>
      </c>
      <c r="H2379" s="3">
        <v>1.0999289999999999E-3</v>
      </c>
      <c r="I2379" s="3">
        <v>480.7</v>
      </c>
      <c r="J2379" s="3">
        <v>1.3287029000000001E-3</v>
      </c>
      <c r="K2379" s="3">
        <v>30</v>
      </c>
      <c r="L2379" s="3">
        <v>20</v>
      </c>
      <c r="M2379" s="3">
        <v>0</v>
      </c>
      <c r="N2379" s="3">
        <v>0</v>
      </c>
      <c r="O2379" s="3" t="str">
        <f t="shared" si="74"/>
        <v>2020</v>
      </c>
      <c r="P2379" s="3" t="str">
        <f t="shared" si="75"/>
        <v>08</v>
      </c>
      <c r="Q2379" s="3" t="s">
        <v>22</v>
      </c>
      <c r="R2379" s="5" t="s">
        <v>29</v>
      </c>
      <c r="T2379" s="3"/>
      <c r="U2379" s="3"/>
      <c r="V2379" s="3"/>
      <c r="W2379" s="3"/>
      <c r="X2379" s="3"/>
      <c r="Y2379" s="3"/>
      <c r="Z2379" s="3"/>
      <c r="AA2379" s="3"/>
      <c r="AB2379" s="3"/>
      <c r="AC2379" s="3"/>
      <c r="AD2379" s="3"/>
      <c r="AE2379"/>
      <c r="AF2379"/>
    </row>
    <row r="2380" spans="1:32" s="5" customFormat="1" x14ac:dyDescent="0.25">
      <c r="A2380" s="5" t="s">
        <v>200</v>
      </c>
      <c r="B2380" s="5" t="s">
        <v>19</v>
      </c>
      <c r="C2380" s="5" t="s">
        <v>68</v>
      </c>
      <c r="D2380" s="5" t="s">
        <v>69</v>
      </c>
      <c r="E2380" s="3">
        <v>109</v>
      </c>
      <c r="F2380" s="3">
        <v>5.8487372599999997E-2</v>
      </c>
      <c r="G2380" s="3">
        <v>110744</v>
      </c>
      <c r="H2380" s="3">
        <v>0.27874264799999998</v>
      </c>
      <c r="I2380" s="3">
        <v>100777.04000000001</v>
      </c>
      <c r="J2380" s="3">
        <v>0.27855781630000004</v>
      </c>
      <c r="K2380" s="3">
        <v>4360</v>
      </c>
      <c r="L2380" s="3">
        <v>3270</v>
      </c>
      <c r="M2380" s="3">
        <v>0</v>
      </c>
      <c r="N2380" s="3">
        <v>0</v>
      </c>
      <c r="O2380" s="3" t="str">
        <f t="shared" si="74"/>
        <v>2020</v>
      </c>
      <c r="P2380" s="3" t="str">
        <f t="shared" si="75"/>
        <v>08</v>
      </c>
      <c r="Q2380" s="3" t="s">
        <v>22</v>
      </c>
      <c r="R2380" s="5" t="s">
        <v>29</v>
      </c>
      <c r="T2380" s="3"/>
      <c r="U2380" s="3"/>
      <c r="V2380" s="3"/>
      <c r="W2380" s="3"/>
      <c r="X2380" s="3"/>
      <c r="Y2380" s="3"/>
      <c r="Z2380" s="3"/>
      <c r="AA2380" s="3"/>
      <c r="AB2380" s="3"/>
      <c r="AC2380" s="3"/>
      <c r="AD2380" s="3"/>
      <c r="AE2380"/>
      <c r="AF2380"/>
    </row>
    <row r="2381" spans="1:32" s="5" customFormat="1" x14ac:dyDescent="0.25">
      <c r="A2381" s="5" t="s">
        <v>200</v>
      </c>
      <c r="B2381" s="5" t="s">
        <v>19</v>
      </c>
      <c r="C2381" s="5" t="s">
        <v>70</v>
      </c>
      <c r="D2381" s="5" t="s">
        <v>71</v>
      </c>
      <c r="E2381" s="3">
        <v>27</v>
      </c>
      <c r="F2381" s="3">
        <v>1.4487697800000001E-2</v>
      </c>
      <c r="G2381" s="3">
        <v>11286</v>
      </c>
      <c r="H2381" s="3">
        <v>2.8406861999999998E-2</v>
      </c>
      <c r="I2381" s="3">
        <v>10270.26</v>
      </c>
      <c r="J2381" s="3">
        <v>2.8388025699999996E-2</v>
      </c>
      <c r="K2381" s="3">
        <v>1215</v>
      </c>
      <c r="L2381" s="3">
        <v>1215</v>
      </c>
      <c r="M2381" s="3">
        <v>0</v>
      </c>
      <c r="N2381" s="3">
        <v>0</v>
      </c>
      <c r="O2381" s="3" t="str">
        <f t="shared" si="74"/>
        <v>2020</v>
      </c>
      <c r="P2381" s="3" t="str">
        <f t="shared" si="75"/>
        <v>08</v>
      </c>
      <c r="Q2381" s="3" t="s">
        <v>22</v>
      </c>
      <c r="R2381" s="5" t="s">
        <v>29</v>
      </c>
      <c r="T2381" s="3"/>
      <c r="U2381" s="3"/>
      <c r="V2381" s="3"/>
      <c r="W2381" s="3"/>
      <c r="X2381" s="3"/>
      <c r="Y2381" s="3"/>
      <c r="Z2381" s="3"/>
      <c r="AA2381" s="3"/>
      <c r="AB2381" s="3"/>
      <c r="AC2381" s="3"/>
      <c r="AD2381" s="3"/>
      <c r="AE2381"/>
      <c r="AF2381"/>
    </row>
    <row r="2382" spans="1:32" s="5" customFormat="1" x14ac:dyDescent="0.25">
      <c r="A2382" s="5" t="s">
        <v>200</v>
      </c>
      <c r="B2382" s="5" t="s">
        <v>19</v>
      </c>
      <c r="C2382" s="5" t="s">
        <v>72</v>
      </c>
      <c r="D2382" s="5" t="s">
        <v>73</v>
      </c>
      <c r="E2382" s="3">
        <v>1</v>
      </c>
      <c r="F2382" s="3">
        <v>5.3658139999999998E-4</v>
      </c>
      <c r="G2382" s="3">
        <v>169</v>
      </c>
      <c r="H2382" s="3">
        <v>4.2537299999999999E-4</v>
      </c>
      <c r="I2382" s="3">
        <v>153.79000000000002</v>
      </c>
      <c r="J2382" s="3">
        <v>4.2509089999999997E-4</v>
      </c>
      <c r="K2382" s="3">
        <v>30</v>
      </c>
      <c r="L2382" s="3">
        <v>30</v>
      </c>
      <c r="M2382" s="3">
        <v>0</v>
      </c>
      <c r="N2382" s="3">
        <v>0</v>
      </c>
      <c r="O2382" s="3" t="str">
        <f t="shared" si="74"/>
        <v>2020</v>
      </c>
      <c r="P2382" s="3" t="str">
        <f t="shared" si="75"/>
        <v>08</v>
      </c>
      <c r="Q2382" s="3" t="s">
        <v>22</v>
      </c>
      <c r="R2382" s="5" t="s">
        <v>29</v>
      </c>
      <c r="T2382" s="3"/>
      <c r="U2382" s="3"/>
      <c r="V2382" s="3"/>
      <c r="W2382" s="3"/>
      <c r="X2382" s="3"/>
      <c r="Y2382" s="3"/>
      <c r="Z2382" s="3"/>
      <c r="AA2382" s="3"/>
      <c r="AB2382" s="3"/>
      <c r="AC2382" s="3"/>
      <c r="AD2382" s="3"/>
      <c r="AE2382"/>
      <c r="AF2382"/>
    </row>
    <row r="2383" spans="1:32" s="5" customFormat="1" x14ac:dyDescent="0.25">
      <c r="A2383" s="5" t="s">
        <v>200</v>
      </c>
      <c r="B2383" s="5" t="s">
        <v>19</v>
      </c>
      <c r="C2383" s="5" t="s">
        <v>74</v>
      </c>
      <c r="D2383" s="5" t="s">
        <v>75</v>
      </c>
      <c r="E2383" s="3">
        <v>14</v>
      </c>
      <c r="F2383" s="3">
        <v>7.5121395999999995E-3</v>
      </c>
      <c r="G2383" s="3">
        <v>1582</v>
      </c>
      <c r="H2383" s="3">
        <v>3.9818940000000006E-3</v>
      </c>
      <c r="I2383" s="3">
        <v>1439.6200000000001</v>
      </c>
      <c r="J2383" s="3">
        <v>3.9792536000000005E-3</v>
      </c>
      <c r="K2383" s="3">
        <v>280</v>
      </c>
      <c r="L2383" s="3">
        <v>280</v>
      </c>
      <c r="M2383" s="3">
        <v>0</v>
      </c>
      <c r="N2383" s="3">
        <v>0</v>
      </c>
      <c r="O2383" s="3" t="str">
        <f t="shared" si="74"/>
        <v>2020</v>
      </c>
      <c r="P2383" s="3" t="str">
        <f t="shared" si="75"/>
        <v>08</v>
      </c>
      <c r="Q2383" s="3" t="s">
        <v>22</v>
      </c>
      <c r="R2383" s="5" t="s">
        <v>29</v>
      </c>
      <c r="T2383" s="3"/>
      <c r="U2383" s="3"/>
      <c r="V2383" s="3"/>
      <c r="W2383" s="3"/>
      <c r="X2383" s="3"/>
      <c r="Y2383" s="3"/>
      <c r="Z2383" s="3"/>
      <c r="AA2383" s="3"/>
      <c r="AB2383" s="3"/>
      <c r="AC2383" s="3"/>
      <c r="AD2383" s="3"/>
      <c r="AE2383"/>
      <c r="AF2383"/>
    </row>
    <row r="2384" spans="1:32" s="5" customFormat="1" x14ac:dyDescent="0.25">
      <c r="A2384" s="5" t="s">
        <v>200</v>
      </c>
      <c r="B2384" s="5" t="s">
        <v>19</v>
      </c>
      <c r="C2384" s="5" t="s">
        <v>76</v>
      </c>
      <c r="D2384" s="5" t="s">
        <v>77</v>
      </c>
      <c r="E2384" s="3">
        <v>88</v>
      </c>
      <c r="F2384" s="3">
        <v>4.7219163200000004E-2</v>
      </c>
      <c r="G2384" s="3">
        <v>6160</v>
      </c>
      <c r="H2384" s="3">
        <v>1.5504720000000003E-2</v>
      </c>
      <c r="I2384" s="3">
        <v>5605.6</v>
      </c>
      <c r="J2384" s="3">
        <v>1.5494438999999995E-2</v>
      </c>
      <c r="K2384" s="3">
        <v>1320</v>
      </c>
      <c r="L2384" s="3">
        <v>616</v>
      </c>
      <c r="M2384" s="3">
        <v>0</v>
      </c>
      <c r="N2384" s="3">
        <v>0</v>
      </c>
      <c r="O2384" s="3" t="str">
        <f t="shared" si="74"/>
        <v>2020</v>
      </c>
      <c r="P2384" s="3" t="str">
        <f t="shared" si="75"/>
        <v>08</v>
      </c>
      <c r="Q2384" s="3" t="s">
        <v>22</v>
      </c>
      <c r="R2384" s="5" t="s">
        <v>29</v>
      </c>
      <c r="T2384" s="3"/>
      <c r="U2384" s="3"/>
      <c r="V2384" s="3"/>
      <c r="W2384" s="3"/>
      <c r="X2384" s="3"/>
      <c r="Y2384" s="3"/>
      <c r="Z2384" s="3"/>
      <c r="AA2384" s="3"/>
      <c r="AB2384" s="3"/>
      <c r="AC2384" s="3"/>
      <c r="AD2384" s="3"/>
      <c r="AE2384"/>
      <c r="AF2384"/>
    </row>
    <row r="2385" spans="1:32" s="5" customFormat="1" x14ac:dyDescent="0.25">
      <c r="A2385" s="5" t="s">
        <v>200</v>
      </c>
      <c r="B2385" s="5" t="s">
        <v>19</v>
      </c>
      <c r="C2385" s="5" t="s">
        <v>78</v>
      </c>
      <c r="D2385" s="5" t="s">
        <v>79</v>
      </c>
      <c r="E2385" s="3">
        <v>14</v>
      </c>
      <c r="F2385" s="3">
        <v>7.5121395999999995E-3</v>
      </c>
      <c r="G2385" s="3">
        <v>2366</v>
      </c>
      <c r="H2385" s="3">
        <v>5.9552220000000005E-3</v>
      </c>
      <c r="I2385" s="3">
        <v>2153.06</v>
      </c>
      <c r="J2385" s="3">
        <v>5.9512730999999996E-3</v>
      </c>
      <c r="K2385" s="3">
        <v>420</v>
      </c>
      <c r="L2385" s="3">
        <v>420</v>
      </c>
      <c r="M2385" s="3">
        <v>0</v>
      </c>
      <c r="N2385" s="3">
        <v>0</v>
      </c>
      <c r="O2385" s="3" t="str">
        <f t="shared" si="74"/>
        <v>2020</v>
      </c>
      <c r="P2385" s="3" t="str">
        <f t="shared" si="75"/>
        <v>08</v>
      </c>
      <c r="Q2385" s="3" t="s">
        <v>22</v>
      </c>
      <c r="R2385" s="5" t="s">
        <v>29</v>
      </c>
      <c r="T2385" s="3"/>
      <c r="U2385" s="3"/>
      <c r="V2385" s="3"/>
      <c r="W2385" s="3"/>
      <c r="X2385" s="3"/>
      <c r="Y2385" s="3"/>
      <c r="Z2385" s="3"/>
      <c r="AA2385" s="3"/>
      <c r="AB2385" s="3"/>
      <c r="AC2385" s="3"/>
      <c r="AD2385" s="3"/>
      <c r="AE2385"/>
      <c r="AF2385"/>
    </row>
    <row r="2386" spans="1:32" s="5" customFormat="1" x14ac:dyDescent="0.25">
      <c r="A2386" s="5" t="s">
        <v>200</v>
      </c>
      <c r="B2386" s="5" t="s">
        <v>19</v>
      </c>
      <c r="C2386" s="5" t="s">
        <v>80</v>
      </c>
      <c r="D2386" s="5" t="s">
        <v>81</v>
      </c>
      <c r="E2386" s="3">
        <v>644</v>
      </c>
      <c r="F2386" s="3">
        <v>0.34555842160000011</v>
      </c>
      <c r="G2386" s="3">
        <v>57960</v>
      </c>
      <c r="H2386" s="3">
        <v>0.14588532000000001</v>
      </c>
      <c r="I2386" s="3">
        <v>52743.6</v>
      </c>
      <c r="J2386" s="3">
        <v>0.14578858480000004</v>
      </c>
      <c r="K2386" s="3">
        <v>9660</v>
      </c>
      <c r="L2386" s="3">
        <v>9660</v>
      </c>
      <c r="M2386" s="3">
        <v>0</v>
      </c>
      <c r="N2386" s="3">
        <v>0</v>
      </c>
      <c r="O2386" s="3" t="str">
        <f t="shared" si="74"/>
        <v>2020</v>
      </c>
      <c r="P2386" s="3" t="str">
        <f t="shared" si="75"/>
        <v>08</v>
      </c>
      <c r="Q2386" s="3" t="s">
        <v>22</v>
      </c>
      <c r="R2386" s="5" t="s">
        <v>29</v>
      </c>
      <c r="T2386" s="3"/>
      <c r="U2386" s="3"/>
      <c r="V2386" s="3"/>
      <c r="W2386" s="3"/>
      <c r="X2386" s="3"/>
      <c r="Y2386" s="3"/>
      <c r="Z2386" s="3"/>
      <c r="AA2386" s="3"/>
      <c r="AB2386" s="3"/>
      <c r="AC2386" s="3"/>
      <c r="AD2386" s="3"/>
      <c r="AE2386"/>
      <c r="AF2386"/>
    </row>
    <row r="2387" spans="1:32" s="5" customFormat="1" x14ac:dyDescent="0.25">
      <c r="A2387" s="5" t="s">
        <v>200</v>
      </c>
      <c r="B2387" s="5" t="s">
        <v>19</v>
      </c>
      <c r="C2387" s="5" t="s">
        <v>82</v>
      </c>
      <c r="D2387" s="5" t="s">
        <v>83</v>
      </c>
      <c r="E2387" s="3">
        <v>334</v>
      </c>
      <c r="F2387" s="3">
        <v>0.17921818760000002</v>
      </c>
      <c r="G2387" s="3">
        <v>176352</v>
      </c>
      <c r="H2387" s="3">
        <v>0.44387798400000006</v>
      </c>
      <c r="I2387" s="3">
        <v>160480.32000000001</v>
      </c>
      <c r="J2387" s="3">
        <v>0.44358365250000009</v>
      </c>
      <c r="K2387" s="3">
        <v>15030</v>
      </c>
      <c r="L2387" s="3">
        <v>15030</v>
      </c>
      <c r="M2387" s="3">
        <v>0</v>
      </c>
      <c r="N2387" s="3">
        <v>0</v>
      </c>
      <c r="O2387" s="3" t="str">
        <f t="shared" si="74"/>
        <v>2020</v>
      </c>
      <c r="P2387" s="3" t="str">
        <f t="shared" si="75"/>
        <v>08</v>
      </c>
      <c r="Q2387" s="3" t="s">
        <v>22</v>
      </c>
      <c r="R2387" s="5" t="s">
        <v>29</v>
      </c>
      <c r="T2387" s="3"/>
      <c r="U2387" s="3"/>
      <c r="V2387" s="3"/>
      <c r="W2387" s="3"/>
      <c r="X2387" s="3"/>
      <c r="Y2387" s="3"/>
      <c r="Z2387" s="3"/>
      <c r="AA2387" s="3"/>
      <c r="AB2387" s="3"/>
      <c r="AC2387" s="3"/>
      <c r="AD2387" s="3"/>
      <c r="AE2387"/>
      <c r="AF2387"/>
    </row>
    <row r="2388" spans="1:32" s="5" customFormat="1" x14ac:dyDescent="0.25">
      <c r="A2388" s="5" t="s">
        <v>200</v>
      </c>
      <c r="B2388" s="5" t="s">
        <v>19</v>
      </c>
      <c r="C2388" s="5" t="s">
        <v>84</v>
      </c>
      <c r="D2388" s="5" t="s">
        <v>85</v>
      </c>
      <c r="E2388" s="3">
        <v>82</v>
      </c>
      <c r="F2388" s="3">
        <v>4.3999674799999985E-2</v>
      </c>
      <c r="G2388" s="3">
        <v>6970</v>
      </c>
      <c r="H2388" s="3">
        <v>1.7543490000000002E-2</v>
      </c>
      <c r="I2388" s="3">
        <v>6342.7</v>
      </c>
      <c r="J2388" s="3">
        <v>1.7531857100000003E-2</v>
      </c>
      <c r="K2388" s="3">
        <v>1230</v>
      </c>
      <c r="L2388" s="3">
        <v>1230</v>
      </c>
      <c r="M2388" s="3">
        <v>0</v>
      </c>
      <c r="N2388" s="3">
        <v>0</v>
      </c>
      <c r="O2388" s="3" t="str">
        <f t="shared" si="74"/>
        <v>2020</v>
      </c>
      <c r="P2388" s="3" t="str">
        <f t="shared" si="75"/>
        <v>08</v>
      </c>
      <c r="Q2388" s="3" t="s">
        <v>22</v>
      </c>
      <c r="R2388" s="5" t="s">
        <v>29</v>
      </c>
      <c r="T2388" s="3"/>
      <c r="U2388" s="3"/>
      <c r="V2388" s="3"/>
      <c r="W2388" s="3"/>
      <c r="X2388" s="3"/>
      <c r="Y2388" s="3"/>
      <c r="Z2388" s="3"/>
      <c r="AA2388" s="3"/>
      <c r="AB2388" s="3"/>
      <c r="AC2388" s="3"/>
      <c r="AD2388" s="3"/>
      <c r="AE2388"/>
      <c r="AF2388"/>
    </row>
    <row r="2389" spans="1:32" s="5" customFormat="1" x14ac:dyDescent="0.25">
      <c r="A2389" s="5" t="s">
        <v>200</v>
      </c>
      <c r="B2389" s="5" t="s">
        <v>19</v>
      </c>
      <c r="C2389" s="5" t="s">
        <v>86</v>
      </c>
      <c r="D2389" s="5" t="s">
        <v>87</v>
      </c>
      <c r="E2389" s="3">
        <v>178</v>
      </c>
      <c r="F2389" s="3">
        <v>9.5511489199999994E-2</v>
      </c>
      <c r="G2389" s="3">
        <v>15130</v>
      </c>
      <c r="H2389" s="3">
        <v>3.8082209999999991E-2</v>
      </c>
      <c r="I2389" s="3">
        <v>13768.3</v>
      </c>
      <c r="J2389" s="3">
        <v>3.8056957999999995E-2</v>
      </c>
      <c r="K2389" s="3">
        <v>2670</v>
      </c>
      <c r="L2389" s="3">
        <v>2670</v>
      </c>
      <c r="M2389" s="3">
        <v>0</v>
      </c>
      <c r="N2389" s="3">
        <v>0</v>
      </c>
      <c r="O2389" s="3" t="str">
        <f t="shared" si="74"/>
        <v>2020</v>
      </c>
      <c r="P2389" s="3" t="str">
        <f t="shared" si="75"/>
        <v>08</v>
      </c>
      <c r="Q2389" s="3" t="s">
        <v>22</v>
      </c>
      <c r="R2389" s="5" t="s">
        <v>29</v>
      </c>
      <c r="T2389" s="3"/>
      <c r="U2389" s="3"/>
      <c r="V2389" s="3"/>
      <c r="W2389" s="3"/>
      <c r="X2389" s="3"/>
      <c r="Y2389" s="3"/>
      <c r="Z2389" s="3"/>
      <c r="AA2389" s="3"/>
      <c r="AB2389" s="3"/>
      <c r="AC2389" s="3"/>
      <c r="AD2389" s="3"/>
      <c r="AE2389"/>
      <c r="AF2389"/>
    </row>
    <row r="2390" spans="1:32" s="5" customFormat="1" x14ac:dyDescent="0.25">
      <c r="A2390" s="5" t="s">
        <v>200</v>
      </c>
      <c r="B2390" s="5" t="s">
        <v>19</v>
      </c>
      <c r="C2390" s="5" t="s">
        <v>90</v>
      </c>
      <c r="D2390" s="5" t="s">
        <v>91</v>
      </c>
      <c r="E2390" s="3">
        <v>1</v>
      </c>
      <c r="F2390" s="3">
        <v>5.3658139999999998E-4</v>
      </c>
      <c r="G2390" s="3">
        <v>711</v>
      </c>
      <c r="H2390" s="3">
        <v>1.789587E-3</v>
      </c>
      <c r="I2390" s="3">
        <v>647.01</v>
      </c>
      <c r="J2390" s="3">
        <v>1.7884003E-3</v>
      </c>
      <c r="K2390" s="3">
        <v>60</v>
      </c>
      <c r="L2390" s="3">
        <v>60</v>
      </c>
      <c r="M2390" s="3">
        <v>0</v>
      </c>
      <c r="N2390" s="3">
        <v>0</v>
      </c>
      <c r="O2390" s="3" t="str">
        <f t="shared" si="74"/>
        <v>2020</v>
      </c>
      <c r="P2390" s="3" t="str">
        <f t="shared" si="75"/>
        <v>08</v>
      </c>
      <c r="Q2390" s="3" t="s">
        <v>22</v>
      </c>
      <c r="R2390" s="5" t="s">
        <v>23</v>
      </c>
      <c r="T2390" s="3"/>
      <c r="U2390" s="3"/>
      <c r="V2390" s="3"/>
      <c r="W2390" s="3"/>
      <c r="X2390" s="3"/>
      <c r="Y2390" s="3"/>
      <c r="Z2390" s="3"/>
      <c r="AA2390" s="3"/>
      <c r="AB2390" s="3"/>
      <c r="AC2390" s="3"/>
      <c r="AD2390" s="3"/>
      <c r="AE2390"/>
      <c r="AF2390"/>
    </row>
    <row r="2391" spans="1:32" s="5" customFormat="1" x14ac:dyDescent="0.25">
      <c r="A2391" s="5" t="s">
        <v>200</v>
      </c>
      <c r="B2391" s="5" t="s">
        <v>19</v>
      </c>
      <c r="C2391" s="5" t="s">
        <v>90</v>
      </c>
      <c r="D2391" s="5" t="s">
        <v>91</v>
      </c>
      <c r="E2391" s="3">
        <v>7</v>
      </c>
      <c r="F2391" s="3">
        <v>3.7560697999999997E-3</v>
      </c>
      <c r="G2391" s="3">
        <v>4977</v>
      </c>
      <c r="H2391" s="3">
        <v>1.2527108999999998E-2</v>
      </c>
      <c r="I2391" s="3">
        <v>4529.07</v>
      </c>
      <c r="J2391" s="3">
        <v>1.2518802400000001E-2</v>
      </c>
      <c r="K2391" s="3">
        <v>420</v>
      </c>
      <c r="L2391" s="3">
        <v>420</v>
      </c>
      <c r="M2391" s="3">
        <v>0</v>
      </c>
      <c r="N2391" s="3">
        <v>0</v>
      </c>
      <c r="O2391" s="3" t="str">
        <f t="shared" si="74"/>
        <v>2020</v>
      </c>
      <c r="P2391" s="3" t="str">
        <f t="shared" si="75"/>
        <v>08</v>
      </c>
      <c r="Q2391" s="3" t="s">
        <v>22</v>
      </c>
      <c r="R2391" s="5" t="s">
        <v>23</v>
      </c>
      <c r="T2391" s="3"/>
      <c r="U2391" s="3"/>
      <c r="V2391" s="3"/>
      <c r="W2391" s="3"/>
      <c r="X2391" s="3"/>
      <c r="Y2391" s="3"/>
      <c r="Z2391" s="3"/>
      <c r="AA2391" s="3"/>
      <c r="AB2391" s="3"/>
      <c r="AC2391" s="3"/>
      <c r="AD2391" s="3"/>
      <c r="AE2391"/>
      <c r="AF2391"/>
    </row>
    <row r="2392" spans="1:32" s="5" customFormat="1" x14ac:dyDescent="0.25">
      <c r="A2392" s="5" t="s">
        <v>200</v>
      </c>
      <c r="B2392" s="5" t="s">
        <v>19</v>
      </c>
      <c r="C2392" s="5" t="s">
        <v>94</v>
      </c>
      <c r="D2392" s="5" t="s">
        <v>95</v>
      </c>
      <c r="E2392" s="3">
        <v>24</v>
      </c>
      <c r="F2392" s="3">
        <v>1.2877953599999997E-2</v>
      </c>
      <c r="G2392" s="3">
        <v>4320</v>
      </c>
      <c r="H2392" s="3">
        <v>1.0873439999999998E-2</v>
      </c>
      <c r="I2392" s="3">
        <v>3931.2</v>
      </c>
      <c r="J2392" s="3">
        <v>1.08662299E-2</v>
      </c>
      <c r="K2392" s="3">
        <v>360</v>
      </c>
      <c r="L2392" s="3">
        <v>360</v>
      </c>
      <c r="M2392" s="3">
        <v>0</v>
      </c>
      <c r="N2392" s="3">
        <v>0</v>
      </c>
      <c r="O2392" s="3" t="str">
        <f t="shared" si="74"/>
        <v>2020</v>
      </c>
      <c r="P2392" s="3" t="str">
        <f t="shared" si="75"/>
        <v>08</v>
      </c>
      <c r="Q2392" s="3" t="s">
        <v>22</v>
      </c>
      <c r="R2392" s="5" t="s">
        <v>23</v>
      </c>
      <c r="T2392" s="3"/>
      <c r="U2392" s="3"/>
      <c r="V2392" s="3"/>
      <c r="W2392" s="3"/>
      <c r="X2392" s="3"/>
      <c r="Y2392" s="3"/>
      <c r="Z2392" s="3"/>
      <c r="AA2392" s="3"/>
      <c r="AB2392" s="3"/>
      <c r="AC2392" s="3"/>
      <c r="AD2392" s="3"/>
      <c r="AE2392"/>
      <c r="AF2392"/>
    </row>
    <row r="2393" spans="1:32" s="5" customFormat="1" x14ac:dyDescent="0.25">
      <c r="A2393" s="5" t="s">
        <v>200</v>
      </c>
      <c r="B2393" s="5" t="s">
        <v>19</v>
      </c>
      <c r="C2393" s="5" t="s">
        <v>94</v>
      </c>
      <c r="D2393" s="5" t="s">
        <v>95</v>
      </c>
      <c r="E2393" s="3">
        <v>1</v>
      </c>
      <c r="F2393" s="3">
        <v>5.3658139999999998E-4</v>
      </c>
      <c r="G2393" s="3">
        <v>180</v>
      </c>
      <c r="H2393" s="3">
        <v>4.5306000000000008E-4</v>
      </c>
      <c r="I2393" s="3">
        <v>163.80000000000001</v>
      </c>
      <c r="J2393" s="3">
        <v>4.5275959999999999E-4</v>
      </c>
      <c r="K2393" s="3">
        <v>15</v>
      </c>
      <c r="L2393" s="3">
        <v>15</v>
      </c>
      <c r="M2393" s="3">
        <v>0</v>
      </c>
      <c r="N2393" s="3">
        <v>0</v>
      </c>
      <c r="O2393" s="3" t="str">
        <f t="shared" si="74"/>
        <v>2020</v>
      </c>
      <c r="P2393" s="3" t="str">
        <f t="shared" si="75"/>
        <v>08</v>
      </c>
      <c r="Q2393" s="3" t="s">
        <v>22</v>
      </c>
      <c r="R2393" s="5" t="s">
        <v>23</v>
      </c>
      <c r="T2393" s="3"/>
      <c r="U2393" s="3"/>
      <c r="V2393" s="3"/>
      <c r="W2393" s="3"/>
      <c r="X2393" s="3"/>
      <c r="Y2393" s="3"/>
      <c r="Z2393" s="3"/>
      <c r="AA2393" s="3"/>
      <c r="AB2393" s="3"/>
      <c r="AC2393" s="3"/>
      <c r="AD2393" s="3"/>
      <c r="AE2393"/>
      <c r="AF2393"/>
    </row>
    <row r="2394" spans="1:32" s="5" customFormat="1" x14ac:dyDescent="0.25">
      <c r="A2394" s="5" t="s">
        <v>200</v>
      </c>
      <c r="B2394" s="5" t="s">
        <v>19</v>
      </c>
      <c r="C2394" s="5" t="s">
        <v>117</v>
      </c>
      <c r="D2394" s="5" t="s">
        <v>118</v>
      </c>
      <c r="E2394" s="3">
        <v>14</v>
      </c>
      <c r="F2394" s="3">
        <v>7.5121395999999995E-3</v>
      </c>
      <c r="G2394" s="3">
        <v>14266</v>
      </c>
      <c r="H2394" s="3">
        <v>3.5907522000000011E-2</v>
      </c>
      <c r="I2394" s="3">
        <v>12982.060000000001</v>
      </c>
      <c r="J2394" s="3">
        <v>3.5883711999999998E-2</v>
      </c>
      <c r="K2394" s="3">
        <v>1260</v>
      </c>
      <c r="L2394" s="3">
        <v>840</v>
      </c>
      <c r="M2394" s="3">
        <v>0</v>
      </c>
      <c r="N2394" s="3">
        <v>0</v>
      </c>
      <c r="O2394" s="3" t="str">
        <f t="shared" si="74"/>
        <v>2020</v>
      </c>
      <c r="P2394" s="3" t="str">
        <f t="shared" si="75"/>
        <v>08</v>
      </c>
      <c r="Q2394" s="3" t="s">
        <v>22</v>
      </c>
      <c r="R2394" s="5" t="s">
        <v>23</v>
      </c>
      <c r="T2394" s="3"/>
      <c r="U2394" s="3"/>
      <c r="V2394" s="3"/>
      <c r="W2394" s="3"/>
      <c r="X2394" s="3"/>
      <c r="Y2394" s="3"/>
      <c r="Z2394" s="3"/>
      <c r="AA2394" s="3"/>
      <c r="AB2394" s="3"/>
      <c r="AC2394" s="3"/>
      <c r="AD2394" s="3"/>
      <c r="AE2394"/>
      <c r="AF2394"/>
    </row>
    <row r="2395" spans="1:32" s="5" customFormat="1" x14ac:dyDescent="0.25">
      <c r="A2395" s="5" t="s">
        <v>200</v>
      </c>
      <c r="B2395" s="5" t="s">
        <v>19</v>
      </c>
      <c r="C2395" s="5" t="s">
        <v>117</v>
      </c>
      <c r="D2395" s="5" t="s">
        <v>118</v>
      </c>
      <c r="E2395" s="3">
        <v>9</v>
      </c>
      <c r="F2395" s="3">
        <v>4.8292325999999986E-3</v>
      </c>
      <c r="G2395" s="3">
        <v>9171</v>
      </c>
      <c r="H2395" s="3">
        <v>2.3083406999999993E-2</v>
      </c>
      <c r="I2395" s="3">
        <v>8345.61</v>
      </c>
      <c r="J2395" s="3">
        <v>2.3068100599999995E-2</v>
      </c>
      <c r="K2395" s="3">
        <v>810</v>
      </c>
      <c r="L2395" s="3">
        <v>540</v>
      </c>
      <c r="M2395" s="3">
        <v>0</v>
      </c>
      <c r="N2395" s="3">
        <v>0</v>
      </c>
      <c r="O2395" s="3" t="str">
        <f t="shared" si="74"/>
        <v>2020</v>
      </c>
      <c r="P2395" s="3" t="str">
        <f t="shared" si="75"/>
        <v>08</v>
      </c>
      <c r="Q2395" s="3" t="s">
        <v>33</v>
      </c>
      <c r="R2395" s="5" t="s">
        <v>23</v>
      </c>
      <c r="T2395" s="3"/>
      <c r="U2395" s="3"/>
      <c r="V2395" s="3"/>
      <c r="W2395" s="3"/>
      <c r="X2395" s="3"/>
      <c r="Y2395" s="3"/>
      <c r="Z2395" s="3"/>
      <c r="AA2395" s="3"/>
      <c r="AB2395" s="3"/>
      <c r="AC2395" s="3"/>
      <c r="AD2395" s="3"/>
      <c r="AE2395"/>
      <c r="AF2395"/>
    </row>
    <row r="2396" spans="1:32" s="5" customFormat="1" x14ac:dyDescent="0.25">
      <c r="A2396" s="5" t="s">
        <v>200</v>
      </c>
      <c r="B2396" s="5" t="s">
        <v>19</v>
      </c>
      <c r="C2396" s="5" t="s">
        <v>119</v>
      </c>
      <c r="D2396" s="5" t="s">
        <v>120</v>
      </c>
      <c r="E2396" s="3">
        <v>30</v>
      </c>
      <c r="F2396" s="3">
        <v>1.6097441999999997E-2</v>
      </c>
      <c r="G2396" s="3">
        <v>21090</v>
      </c>
      <c r="H2396" s="3">
        <v>5.3083530000000011E-2</v>
      </c>
      <c r="I2396" s="3">
        <v>19191.900000000001</v>
      </c>
      <c r="J2396" s="3">
        <v>5.3048330800000001E-2</v>
      </c>
      <c r="K2396" s="3">
        <v>900</v>
      </c>
      <c r="L2396" s="3">
        <v>900</v>
      </c>
      <c r="M2396" s="3">
        <v>0</v>
      </c>
      <c r="N2396" s="3">
        <v>0</v>
      </c>
      <c r="O2396" s="3" t="str">
        <f t="shared" si="74"/>
        <v>2020</v>
      </c>
      <c r="P2396" s="3" t="str">
        <f t="shared" si="75"/>
        <v>08</v>
      </c>
      <c r="Q2396" s="3" t="s">
        <v>22</v>
      </c>
      <c r="R2396" s="5" t="s">
        <v>23</v>
      </c>
      <c r="T2396" s="3"/>
      <c r="U2396" s="3"/>
      <c r="V2396" s="3"/>
      <c r="W2396" s="3"/>
      <c r="X2396" s="3"/>
      <c r="Y2396" s="3"/>
      <c r="Z2396" s="3"/>
      <c r="AA2396" s="3"/>
      <c r="AB2396" s="3"/>
      <c r="AC2396" s="3"/>
      <c r="AD2396" s="3"/>
      <c r="AE2396"/>
      <c r="AF2396"/>
    </row>
    <row r="2397" spans="1:32" s="5" customFormat="1" x14ac:dyDescent="0.25">
      <c r="A2397" s="5" t="s">
        <v>200</v>
      </c>
      <c r="B2397" s="5" t="s">
        <v>19</v>
      </c>
      <c r="C2397" s="5" t="s">
        <v>98</v>
      </c>
      <c r="D2397" s="5" t="s">
        <v>99</v>
      </c>
      <c r="E2397" s="3">
        <v>1</v>
      </c>
      <c r="F2397" s="3">
        <v>5.3658139999999998E-4</v>
      </c>
      <c r="G2397" s="3">
        <v>0</v>
      </c>
      <c r="H2397" s="3">
        <v>0</v>
      </c>
      <c r="I2397" s="3">
        <v>0</v>
      </c>
      <c r="J2397" s="3">
        <v>0</v>
      </c>
      <c r="K2397" s="3">
        <v>0</v>
      </c>
      <c r="L2397" s="3">
        <v>0</v>
      </c>
      <c r="M2397" s="3">
        <v>1200</v>
      </c>
      <c r="N2397" s="3">
        <v>0</v>
      </c>
      <c r="O2397" s="3" t="str">
        <f t="shared" si="74"/>
        <v>2020</v>
      </c>
      <c r="P2397" s="3" t="str">
        <f t="shared" si="75"/>
        <v>08</v>
      </c>
      <c r="Q2397" s="3" t="s">
        <v>22</v>
      </c>
      <c r="R2397" s="5" t="s">
        <v>23</v>
      </c>
      <c r="T2397" s="3"/>
      <c r="U2397" s="3"/>
      <c r="V2397" s="3"/>
      <c r="W2397" s="3"/>
      <c r="X2397" s="3"/>
      <c r="Y2397" s="3"/>
      <c r="Z2397" s="3"/>
      <c r="AA2397" s="3"/>
      <c r="AB2397" s="3"/>
      <c r="AC2397" s="3"/>
      <c r="AD2397" s="3"/>
      <c r="AE2397"/>
      <c r="AF2397"/>
    </row>
    <row r="2398" spans="1:32" s="5" customFormat="1" x14ac:dyDescent="0.25">
      <c r="A2398" s="5" t="s">
        <v>200</v>
      </c>
      <c r="B2398" s="5" t="s">
        <v>19</v>
      </c>
      <c r="C2398" s="5" t="s">
        <v>121</v>
      </c>
      <c r="D2398" s="5" t="s">
        <v>122</v>
      </c>
      <c r="E2398" s="3">
        <v>4</v>
      </c>
      <c r="F2398" s="3">
        <v>2.1463255999999999E-3</v>
      </c>
      <c r="G2398" s="3">
        <v>0</v>
      </c>
      <c r="H2398" s="3">
        <v>0</v>
      </c>
      <c r="I2398" s="3">
        <v>0</v>
      </c>
      <c r="J2398" s="3">
        <v>0</v>
      </c>
      <c r="K2398" s="3">
        <v>0</v>
      </c>
      <c r="L2398" s="3">
        <v>0</v>
      </c>
      <c r="M2398" s="3">
        <v>4000</v>
      </c>
      <c r="N2398" s="3">
        <v>0</v>
      </c>
      <c r="O2398" s="3" t="str">
        <f t="shared" si="74"/>
        <v>2020</v>
      </c>
      <c r="P2398" s="3" t="str">
        <f t="shared" si="75"/>
        <v>08</v>
      </c>
      <c r="Q2398" s="3" t="s">
        <v>22</v>
      </c>
      <c r="R2398" s="5" t="s">
        <v>23</v>
      </c>
      <c r="T2398" s="3"/>
      <c r="U2398" s="3"/>
      <c r="V2398" s="3"/>
      <c r="W2398" s="3"/>
      <c r="X2398" s="3"/>
      <c r="Y2398" s="3"/>
      <c r="Z2398" s="3"/>
      <c r="AA2398" s="3"/>
      <c r="AB2398" s="3"/>
      <c r="AC2398" s="3"/>
      <c r="AD2398" s="3"/>
      <c r="AE2398"/>
      <c r="AF2398"/>
    </row>
    <row r="2399" spans="1:32" s="5" customFormat="1" x14ac:dyDescent="0.25">
      <c r="A2399" s="5" t="s">
        <v>200</v>
      </c>
      <c r="B2399" s="5" t="s">
        <v>19</v>
      </c>
      <c r="C2399" s="5" t="s">
        <v>100</v>
      </c>
      <c r="D2399" s="5" t="s">
        <v>101</v>
      </c>
      <c r="E2399" s="3">
        <v>11</v>
      </c>
      <c r="F2399" s="3">
        <v>5.9023954000000005E-3</v>
      </c>
      <c r="G2399" s="3">
        <v>0</v>
      </c>
      <c r="H2399" s="3">
        <v>0</v>
      </c>
      <c r="I2399" s="3">
        <v>0</v>
      </c>
      <c r="J2399" s="3">
        <v>0</v>
      </c>
      <c r="K2399" s="3">
        <v>0</v>
      </c>
      <c r="L2399" s="3">
        <v>0</v>
      </c>
      <c r="M2399" s="3">
        <v>7590</v>
      </c>
      <c r="N2399" s="3">
        <v>0</v>
      </c>
      <c r="O2399" s="3" t="str">
        <f t="shared" si="74"/>
        <v>2020</v>
      </c>
      <c r="P2399" s="3" t="str">
        <f t="shared" si="75"/>
        <v>08</v>
      </c>
      <c r="Q2399" s="3" t="s">
        <v>22</v>
      </c>
      <c r="R2399" s="5" t="s">
        <v>23</v>
      </c>
      <c r="T2399" s="3"/>
      <c r="U2399" s="3"/>
      <c r="V2399" s="3"/>
      <c r="W2399" s="3"/>
      <c r="X2399" s="3"/>
      <c r="Y2399" s="3"/>
      <c r="Z2399" s="3"/>
      <c r="AA2399" s="3"/>
      <c r="AB2399" s="3"/>
      <c r="AC2399" s="3"/>
      <c r="AD2399" s="3"/>
      <c r="AE2399"/>
      <c r="AF2399"/>
    </row>
    <row r="2400" spans="1:32" s="5" customFormat="1" x14ac:dyDescent="0.25">
      <c r="A2400" s="5" t="s">
        <v>200</v>
      </c>
      <c r="B2400" s="5" t="s">
        <v>19</v>
      </c>
      <c r="C2400" s="5" t="s">
        <v>102</v>
      </c>
      <c r="D2400" s="5" t="s">
        <v>103</v>
      </c>
      <c r="E2400" s="3">
        <v>3</v>
      </c>
      <c r="F2400" s="3">
        <v>1.6097441999999996E-3</v>
      </c>
      <c r="G2400" s="3">
        <v>0</v>
      </c>
      <c r="H2400" s="3">
        <v>0</v>
      </c>
      <c r="I2400" s="3">
        <v>0</v>
      </c>
      <c r="J2400" s="3">
        <v>0</v>
      </c>
      <c r="K2400" s="3">
        <v>0</v>
      </c>
      <c r="L2400" s="3">
        <v>0</v>
      </c>
      <c r="M2400" s="3">
        <v>1290</v>
      </c>
      <c r="N2400" s="3">
        <v>0</v>
      </c>
      <c r="O2400" s="3" t="str">
        <f t="shared" si="74"/>
        <v>2020</v>
      </c>
      <c r="P2400" s="3" t="str">
        <f t="shared" si="75"/>
        <v>08</v>
      </c>
      <c r="Q2400" s="3" t="s">
        <v>22</v>
      </c>
      <c r="R2400" s="5" t="s">
        <v>23</v>
      </c>
      <c r="T2400" s="3"/>
      <c r="U2400" s="3"/>
      <c r="V2400" s="3"/>
      <c r="W2400" s="3"/>
      <c r="X2400" s="3"/>
      <c r="Y2400" s="3"/>
      <c r="Z2400" s="3"/>
      <c r="AA2400" s="3"/>
      <c r="AB2400" s="3"/>
      <c r="AC2400" s="3"/>
      <c r="AD2400" s="3"/>
      <c r="AE2400"/>
      <c r="AF2400"/>
    </row>
    <row r="2401" spans="1:32" s="5" customFormat="1" x14ac:dyDescent="0.25">
      <c r="A2401" s="5" t="s">
        <v>200</v>
      </c>
      <c r="B2401" s="5" t="s">
        <v>19</v>
      </c>
      <c r="C2401" s="5" t="s">
        <v>102</v>
      </c>
      <c r="D2401" s="5" t="s">
        <v>103</v>
      </c>
      <c r="E2401" s="3">
        <v>4</v>
      </c>
      <c r="F2401" s="3">
        <v>2.1463255999999999E-3</v>
      </c>
      <c r="G2401" s="3">
        <v>0</v>
      </c>
      <c r="H2401" s="3">
        <v>0</v>
      </c>
      <c r="I2401" s="3">
        <v>0</v>
      </c>
      <c r="J2401" s="3">
        <v>0</v>
      </c>
      <c r="K2401" s="3">
        <v>0</v>
      </c>
      <c r="L2401" s="3">
        <v>0</v>
      </c>
      <c r="M2401" s="3">
        <v>1720</v>
      </c>
      <c r="N2401" s="3">
        <v>0</v>
      </c>
      <c r="O2401" s="3" t="str">
        <f t="shared" si="74"/>
        <v>2020</v>
      </c>
      <c r="P2401" s="3" t="str">
        <f t="shared" si="75"/>
        <v>08</v>
      </c>
      <c r="Q2401" s="3" t="s">
        <v>22</v>
      </c>
      <c r="R2401" s="5" t="s">
        <v>23</v>
      </c>
      <c r="T2401" s="3"/>
      <c r="U2401" s="3"/>
      <c r="V2401" s="3"/>
      <c r="W2401" s="3"/>
      <c r="X2401" s="3"/>
      <c r="Y2401" s="3"/>
      <c r="Z2401" s="3"/>
      <c r="AA2401" s="3"/>
      <c r="AB2401" s="3"/>
      <c r="AC2401" s="3"/>
      <c r="AD2401" s="3"/>
      <c r="AE2401"/>
      <c r="AF2401"/>
    </row>
    <row r="2402" spans="1:32" s="5" customFormat="1" x14ac:dyDescent="0.25">
      <c r="A2402" s="5" t="s">
        <v>200</v>
      </c>
      <c r="B2402" s="5" t="s">
        <v>19</v>
      </c>
      <c r="C2402" s="5" t="s">
        <v>102</v>
      </c>
      <c r="D2402" s="5" t="s">
        <v>103</v>
      </c>
      <c r="E2402" s="3">
        <v>1</v>
      </c>
      <c r="F2402" s="3">
        <v>5.3658139999999998E-4</v>
      </c>
      <c r="G2402" s="3">
        <v>0</v>
      </c>
      <c r="H2402" s="3">
        <v>0</v>
      </c>
      <c r="I2402" s="3">
        <v>0</v>
      </c>
      <c r="J2402" s="3">
        <v>0</v>
      </c>
      <c r="K2402" s="3">
        <v>0</v>
      </c>
      <c r="L2402" s="3">
        <v>0</v>
      </c>
      <c r="M2402" s="3">
        <v>430</v>
      </c>
      <c r="N2402" s="3">
        <v>0</v>
      </c>
      <c r="O2402" s="3" t="str">
        <f t="shared" si="74"/>
        <v>2020</v>
      </c>
      <c r="P2402" s="3" t="str">
        <f t="shared" si="75"/>
        <v>08</v>
      </c>
      <c r="Q2402" s="3" t="s">
        <v>22</v>
      </c>
      <c r="R2402" s="5" t="s">
        <v>23</v>
      </c>
      <c r="T2402" s="3"/>
      <c r="U2402" s="3"/>
      <c r="V2402" s="3"/>
      <c r="W2402" s="3"/>
      <c r="X2402" s="3"/>
      <c r="Y2402" s="3"/>
      <c r="Z2402" s="3"/>
      <c r="AA2402" s="3"/>
      <c r="AB2402" s="3"/>
      <c r="AC2402" s="3"/>
      <c r="AD2402" s="3"/>
      <c r="AE2402"/>
      <c r="AF2402"/>
    </row>
    <row r="2403" spans="1:32" s="5" customFormat="1" x14ac:dyDescent="0.25">
      <c r="A2403" s="5" t="s">
        <v>200</v>
      </c>
      <c r="B2403" s="5" t="s">
        <v>19</v>
      </c>
      <c r="C2403" s="5" t="s">
        <v>104</v>
      </c>
      <c r="D2403" s="5" t="s">
        <v>105</v>
      </c>
      <c r="E2403" s="3">
        <v>19</v>
      </c>
      <c r="F2403" s="3">
        <v>1.0195046599999997E-2</v>
      </c>
      <c r="G2403" s="3">
        <v>0</v>
      </c>
      <c r="H2403" s="3">
        <v>0</v>
      </c>
      <c r="I2403" s="3">
        <v>0</v>
      </c>
      <c r="J2403" s="3">
        <v>0</v>
      </c>
      <c r="K2403" s="3">
        <v>0</v>
      </c>
      <c r="L2403" s="3">
        <v>0</v>
      </c>
      <c r="M2403" s="3">
        <v>6935</v>
      </c>
      <c r="N2403" s="3">
        <v>0</v>
      </c>
      <c r="O2403" s="3" t="str">
        <f t="shared" si="74"/>
        <v>2020</v>
      </c>
      <c r="P2403" s="3" t="str">
        <f t="shared" si="75"/>
        <v>08</v>
      </c>
      <c r="Q2403" s="3" t="s">
        <v>22</v>
      </c>
      <c r="R2403" s="5" t="s">
        <v>23</v>
      </c>
      <c r="T2403" s="3"/>
      <c r="U2403" s="3"/>
      <c r="V2403" s="3"/>
      <c r="W2403" s="3"/>
      <c r="X2403" s="3"/>
      <c r="Y2403" s="3"/>
      <c r="Z2403" s="3"/>
      <c r="AA2403" s="3"/>
      <c r="AB2403" s="3"/>
      <c r="AC2403" s="3"/>
      <c r="AD2403" s="3"/>
      <c r="AE2403"/>
      <c r="AF2403"/>
    </row>
    <row r="2404" spans="1:32" s="5" customFormat="1" x14ac:dyDescent="0.25">
      <c r="A2404" s="5" t="s">
        <v>200</v>
      </c>
      <c r="B2404" s="5" t="s">
        <v>19</v>
      </c>
      <c r="C2404" s="5" t="s">
        <v>106</v>
      </c>
      <c r="D2404" s="5" t="s">
        <v>107</v>
      </c>
      <c r="E2404" s="3">
        <v>29</v>
      </c>
      <c r="F2404" s="3">
        <v>1.55608606E-2</v>
      </c>
      <c r="G2404" s="3">
        <v>0</v>
      </c>
      <c r="H2404" s="3">
        <v>0</v>
      </c>
      <c r="I2404" s="3">
        <v>0</v>
      </c>
      <c r="J2404" s="3">
        <v>0</v>
      </c>
      <c r="K2404" s="3">
        <v>0</v>
      </c>
      <c r="L2404" s="3">
        <v>0</v>
      </c>
      <c r="M2404" s="3">
        <v>5220</v>
      </c>
      <c r="N2404" s="3">
        <v>0</v>
      </c>
      <c r="O2404" s="3" t="str">
        <f t="shared" si="74"/>
        <v>2020</v>
      </c>
      <c r="P2404" s="3" t="str">
        <f t="shared" si="75"/>
        <v>08</v>
      </c>
      <c r="Q2404" s="3" t="s">
        <v>22</v>
      </c>
      <c r="R2404" s="5" t="s">
        <v>23</v>
      </c>
      <c r="T2404" s="3"/>
      <c r="U2404" s="3"/>
      <c r="V2404" s="3"/>
      <c r="W2404" s="3"/>
      <c r="X2404" s="3"/>
      <c r="Y2404" s="3"/>
      <c r="Z2404" s="3"/>
      <c r="AA2404" s="3"/>
      <c r="AB2404" s="3"/>
      <c r="AC2404" s="3"/>
      <c r="AD2404" s="3"/>
      <c r="AE2404"/>
      <c r="AF2404"/>
    </row>
    <row r="2405" spans="1:32" s="5" customFormat="1" x14ac:dyDescent="0.25">
      <c r="A2405" s="5" t="s">
        <v>200</v>
      </c>
      <c r="B2405" s="5" t="s">
        <v>19</v>
      </c>
      <c r="C2405" s="5" t="s">
        <v>108</v>
      </c>
      <c r="D2405" s="5" t="s">
        <v>109</v>
      </c>
      <c r="E2405" s="3">
        <v>2</v>
      </c>
      <c r="F2405" s="3">
        <v>1.0731628E-3</v>
      </c>
      <c r="G2405" s="3">
        <v>0</v>
      </c>
      <c r="H2405" s="3">
        <v>0</v>
      </c>
      <c r="I2405" s="3">
        <v>0</v>
      </c>
      <c r="J2405" s="3">
        <v>0</v>
      </c>
      <c r="K2405" s="3">
        <v>0</v>
      </c>
      <c r="L2405" s="3">
        <v>0</v>
      </c>
      <c r="M2405" s="3">
        <v>1000</v>
      </c>
      <c r="N2405" s="3">
        <v>0</v>
      </c>
      <c r="O2405" s="3" t="str">
        <f t="shared" si="74"/>
        <v>2020</v>
      </c>
      <c r="P2405" s="3" t="str">
        <f t="shared" si="75"/>
        <v>08</v>
      </c>
      <c r="Q2405" s="3" t="s">
        <v>22</v>
      </c>
      <c r="R2405" s="5" t="s">
        <v>23</v>
      </c>
      <c r="T2405" s="3"/>
      <c r="U2405" s="3"/>
      <c r="V2405" s="3"/>
      <c r="W2405" s="3"/>
      <c r="X2405" s="3"/>
      <c r="Y2405" s="3"/>
      <c r="Z2405" s="3"/>
      <c r="AA2405" s="3"/>
      <c r="AB2405" s="3"/>
      <c r="AC2405" s="3"/>
      <c r="AD2405" s="3"/>
      <c r="AE2405"/>
      <c r="AF2405"/>
    </row>
    <row r="2406" spans="1:32" s="5" customFormat="1" x14ac:dyDescent="0.25">
      <c r="A2406" s="5" t="s">
        <v>200</v>
      </c>
      <c r="B2406" s="5" t="s">
        <v>19</v>
      </c>
      <c r="C2406" s="5" t="s">
        <v>112</v>
      </c>
      <c r="D2406" s="5" t="s">
        <v>138</v>
      </c>
      <c r="E2406" s="3">
        <v>4</v>
      </c>
      <c r="F2406" s="3">
        <v>2.1463255999999999E-3</v>
      </c>
      <c r="G2406" s="3">
        <v>0</v>
      </c>
      <c r="H2406" s="3">
        <v>0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 t="str">
        <f t="shared" si="74"/>
        <v>2020</v>
      </c>
      <c r="P2406" s="3" t="str">
        <f t="shared" si="75"/>
        <v>08</v>
      </c>
      <c r="Q2406" s="3" t="s">
        <v>22</v>
      </c>
      <c r="R2406" s="5" t="s">
        <v>23</v>
      </c>
      <c r="T2406" s="3"/>
      <c r="U2406" s="3"/>
      <c r="V2406" s="3"/>
      <c r="W2406" s="3"/>
      <c r="X2406" s="3"/>
      <c r="Y2406" s="3"/>
      <c r="Z2406" s="3"/>
      <c r="AA2406" s="3"/>
      <c r="AB2406" s="3"/>
      <c r="AC2406" s="3"/>
      <c r="AD2406" s="3"/>
      <c r="AE2406"/>
      <c r="AF2406"/>
    </row>
    <row r="2407" spans="1:32" s="5" customFormat="1" x14ac:dyDescent="0.25">
      <c r="A2407" s="5" t="s">
        <v>200</v>
      </c>
      <c r="B2407" s="5" t="s">
        <v>19</v>
      </c>
      <c r="C2407" s="5" t="s">
        <v>125</v>
      </c>
      <c r="D2407" s="5" t="s">
        <v>126</v>
      </c>
      <c r="E2407" s="3">
        <v>8</v>
      </c>
      <c r="F2407" s="3">
        <v>4.2926511999999998E-3</v>
      </c>
      <c r="G2407" s="3">
        <v>0</v>
      </c>
      <c r="H2407" s="3">
        <v>0</v>
      </c>
      <c r="I2407" s="3">
        <v>0</v>
      </c>
      <c r="J2407" s="3">
        <v>0</v>
      </c>
      <c r="K2407" s="3">
        <v>0</v>
      </c>
      <c r="L2407" s="3">
        <v>0</v>
      </c>
      <c r="M2407" s="3">
        <v>7800</v>
      </c>
      <c r="N2407" s="3">
        <v>0</v>
      </c>
      <c r="O2407" s="3" t="str">
        <f t="shared" si="74"/>
        <v>2020</v>
      </c>
      <c r="P2407" s="3" t="str">
        <f t="shared" si="75"/>
        <v>08</v>
      </c>
      <c r="Q2407" s="3" t="s">
        <v>22</v>
      </c>
      <c r="R2407" s="5" t="s">
        <v>23</v>
      </c>
      <c r="T2407" s="3"/>
      <c r="U2407" s="3"/>
      <c r="V2407" s="3"/>
      <c r="W2407" s="3"/>
      <c r="X2407" s="3"/>
      <c r="Y2407" s="3"/>
      <c r="Z2407" s="3"/>
      <c r="AA2407" s="3"/>
      <c r="AB2407" s="3"/>
      <c r="AC2407" s="3"/>
      <c r="AD2407" s="3"/>
      <c r="AE2407"/>
      <c r="AF2407"/>
    </row>
    <row r="2408" spans="1:32" s="5" customFormat="1" x14ac:dyDescent="0.25">
      <c r="A2408" s="5" t="s">
        <v>200</v>
      </c>
      <c r="B2408" s="5" t="s">
        <v>19</v>
      </c>
      <c r="C2408" s="5" t="s">
        <v>129</v>
      </c>
      <c r="D2408" s="5" t="s">
        <v>219</v>
      </c>
      <c r="E2408" s="3">
        <v>158</v>
      </c>
      <c r="F2408" s="3">
        <v>8.4779861200000001E-2</v>
      </c>
      <c r="G2408" s="3">
        <v>0</v>
      </c>
      <c r="H2408" s="3">
        <v>0</v>
      </c>
      <c r="I2408" s="3">
        <v>0</v>
      </c>
      <c r="J2408" s="3">
        <v>0</v>
      </c>
      <c r="K2408" s="3">
        <v>0</v>
      </c>
      <c r="L2408" s="3">
        <v>0</v>
      </c>
      <c r="M2408" s="3">
        <v>94800</v>
      </c>
      <c r="N2408" s="3">
        <v>0</v>
      </c>
      <c r="O2408" s="3" t="str">
        <f t="shared" si="74"/>
        <v>2020</v>
      </c>
      <c r="P2408" s="3" t="str">
        <f t="shared" si="75"/>
        <v>08</v>
      </c>
      <c r="Q2408" s="3" t="s">
        <v>22</v>
      </c>
      <c r="R2408" s="5" t="s">
        <v>23</v>
      </c>
      <c r="T2408" s="3"/>
      <c r="U2408" s="3"/>
      <c r="V2408" s="3"/>
      <c r="W2408" s="3"/>
      <c r="X2408" s="3"/>
      <c r="Y2408" s="3"/>
      <c r="Z2408" s="3"/>
      <c r="AA2408" s="3"/>
      <c r="AB2408" s="3"/>
      <c r="AC2408" s="3"/>
      <c r="AD2408" s="3"/>
      <c r="AE2408"/>
      <c r="AF2408"/>
    </row>
    <row r="2409" spans="1:32" s="5" customFormat="1" x14ac:dyDescent="0.25">
      <c r="A2409" s="5" t="s">
        <v>200</v>
      </c>
      <c r="B2409" s="5" t="s">
        <v>19</v>
      </c>
      <c r="C2409" s="5" t="s">
        <v>148</v>
      </c>
      <c r="D2409" s="5" t="s">
        <v>149</v>
      </c>
      <c r="E2409" s="3">
        <v>1</v>
      </c>
      <c r="F2409" s="3">
        <v>5.3658139999999998E-4</v>
      </c>
      <c r="G2409" s="3">
        <v>0</v>
      </c>
      <c r="H2409" s="3">
        <v>0</v>
      </c>
      <c r="I2409" s="3">
        <v>0</v>
      </c>
      <c r="J2409" s="3">
        <v>0</v>
      </c>
      <c r="K2409" s="3">
        <v>0</v>
      </c>
      <c r="L2409" s="3">
        <v>0</v>
      </c>
      <c r="M2409" s="3">
        <v>959</v>
      </c>
      <c r="N2409" s="3">
        <v>0</v>
      </c>
      <c r="O2409" s="3" t="str">
        <f t="shared" si="74"/>
        <v>2020</v>
      </c>
      <c r="P2409" s="3" t="str">
        <f t="shared" si="75"/>
        <v>08</v>
      </c>
      <c r="Q2409" s="3" t="s">
        <v>22</v>
      </c>
      <c r="R2409" s="5" t="s">
        <v>23</v>
      </c>
      <c r="T2409" s="3"/>
      <c r="U2409" s="3"/>
      <c r="V2409" s="3"/>
      <c r="W2409" s="3"/>
      <c r="X2409" s="3"/>
      <c r="Y2409" s="3"/>
      <c r="Z2409" s="3"/>
      <c r="AA2409" s="3"/>
      <c r="AB2409" s="3"/>
      <c r="AC2409" s="3"/>
      <c r="AD2409" s="3"/>
      <c r="AE2409"/>
      <c r="AF2409"/>
    </row>
    <row r="2410" spans="1:32" s="5" customFormat="1" x14ac:dyDescent="0.25">
      <c r="A2410" s="5" t="s">
        <v>200</v>
      </c>
      <c r="B2410" s="5" t="s">
        <v>19</v>
      </c>
      <c r="C2410" s="5" t="s">
        <v>150</v>
      </c>
      <c r="D2410" s="5" t="s">
        <v>215</v>
      </c>
      <c r="E2410" s="3">
        <v>1</v>
      </c>
      <c r="F2410" s="3">
        <v>5.3658139999999998E-4</v>
      </c>
      <c r="G2410" s="3">
        <v>0</v>
      </c>
      <c r="H2410" s="3">
        <v>0</v>
      </c>
      <c r="I2410" s="3">
        <v>0</v>
      </c>
      <c r="J2410" s="3">
        <v>0</v>
      </c>
      <c r="K2410" s="3">
        <v>0</v>
      </c>
      <c r="L2410" s="3">
        <v>0</v>
      </c>
      <c r="M2410" s="3">
        <v>600</v>
      </c>
      <c r="N2410" s="3">
        <v>0</v>
      </c>
      <c r="O2410" s="3" t="str">
        <f t="shared" si="74"/>
        <v>2020</v>
      </c>
      <c r="P2410" s="3" t="str">
        <f t="shared" si="75"/>
        <v>08</v>
      </c>
      <c r="Q2410" s="3" t="s">
        <v>22</v>
      </c>
      <c r="R2410" s="5" t="s">
        <v>23</v>
      </c>
      <c r="T2410" s="3"/>
      <c r="U2410" s="3"/>
      <c r="V2410" s="3"/>
      <c r="W2410" s="3"/>
      <c r="X2410" s="3"/>
      <c r="Y2410" s="3"/>
      <c r="Z2410" s="3"/>
      <c r="AA2410" s="3"/>
      <c r="AB2410" s="3"/>
      <c r="AC2410" s="3"/>
      <c r="AD2410" s="3"/>
      <c r="AE2410"/>
      <c r="AF2410"/>
    </row>
    <row r="2411" spans="1:32" s="5" customFormat="1" x14ac:dyDescent="0.25">
      <c r="A2411" s="5" t="s">
        <v>200</v>
      </c>
      <c r="B2411" s="5" t="s">
        <v>19</v>
      </c>
      <c r="C2411" s="5" t="s">
        <v>201</v>
      </c>
      <c r="D2411" s="5" t="s">
        <v>202</v>
      </c>
      <c r="E2411" s="3">
        <v>1</v>
      </c>
      <c r="F2411" s="3">
        <v>5.3658139999999998E-4</v>
      </c>
      <c r="G2411" s="3">
        <v>0</v>
      </c>
      <c r="H2411" s="3">
        <v>0</v>
      </c>
      <c r="I2411" s="3">
        <v>0</v>
      </c>
      <c r="J2411" s="3">
        <v>0</v>
      </c>
      <c r="K2411" s="3">
        <v>0</v>
      </c>
      <c r="L2411" s="3">
        <v>0</v>
      </c>
      <c r="M2411" s="3">
        <v>189</v>
      </c>
      <c r="N2411" s="3">
        <v>0</v>
      </c>
      <c r="O2411" s="3" t="str">
        <f t="shared" si="74"/>
        <v>2020</v>
      </c>
      <c r="P2411" s="3" t="str">
        <f t="shared" si="75"/>
        <v>08</v>
      </c>
      <c r="Q2411" s="3" t="s">
        <v>22</v>
      </c>
      <c r="R2411" s="5" t="s">
        <v>23</v>
      </c>
      <c r="T2411" s="3"/>
      <c r="U2411" s="3"/>
      <c r="V2411" s="3"/>
      <c r="W2411" s="3"/>
      <c r="X2411" s="3"/>
      <c r="Y2411" s="3"/>
      <c r="Z2411" s="3"/>
      <c r="AA2411" s="3"/>
      <c r="AB2411" s="3"/>
      <c r="AC2411" s="3"/>
      <c r="AD2411" s="3"/>
      <c r="AE2411"/>
      <c r="AF2411"/>
    </row>
    <row r="2412" spans="1:32" s="5" customFormat="1" x14ac:dyDescent="0.25">
      <c r="A2412" s="5" t="s">
        <v>203</v>
      </c>
      <c r="B2412" s="5" t="s">
        <v>19</v>
      </c>
      <c r="C2412" s="5" t="s">
        <v>20</v>
      </c>
      <c r="D2412" s="5" t="s">
        <v>21</v>
      </c>
      <c r="E2412" s="3">
        <v>1</v>
      </c>
      <c r="F2412" s="3">
        <v>5.3658139999999998E-4</v>
      </c>
      <c r="G2412" s="3">
        <v>66</v>
      </c>
      <c r="H2412" s="3">
        <v>1.6612200000000002E-4</v>
      </c>
      <c r="I2412" s="3">
        <v>60.06</v>
      </c>
      <c r="J2412" s="3">
        <v>1.6601179999999998E-4</v>
      </c>
      <c r="K2412" s="3">
        <v>10</v>
      </c>
      <c r="L2412" s="3">
        <v>10</v>
      </c>
      <c r="M2412" s="3">
        <v>0</v>
      </c>
      <c r="N2412" s="3">
        <v>0</v>
      </c>
      <c r="O2412" s="3" t="str">
        <f t="shared" si="74"/>
        <v>2021</v>
      </c>
      <c r="P2412" s="3" t="str">
        <f t="shared" si="75"/>
        <v>08</v>
      </c>
      <c r="Q2412" s="3" t="s">
        <v>22</v>
      </c>
      <c r="R2412" s="5" t="s">
        <v>23</v>
      </c>
      <c r="T2412" s="3"/>
      <c r="U2412" s="3"/>
      <c r="V2412" s="3"/>
      <c r="W2412" s="3"/>
      <c r="X2412" s="3"/>
      <c r="Y2412" s="3"/>
      <c r="Z2412" s="3"/>
      <c r="AA2412" s="3"/>
      <c r="AB2412" s="3"/>
      <c r="AC2412" s="3"/>
      <c r="AD2412" s="3"/>
      <c r="AE2412"/>
      <c r="AF2412"/>
    </row>
    <row r="2413" spans="1:32" s="5" customFormat="1" x14ac:dyDescent="0.25">
      <c r="A2413" s="5" t="s">
        <v>203</v>
      </c>
      <c r="B2413" s="5" t="s">
        <v>19</v>
      </c>
      <c r="C2413" s="5" t="s">
        <v>20</v>
      </c>
      <c r="D2413" s="5" t="s">
        <v>21</v>
      </c>
      <c r="E2413" s="3">
        <v>83</v>
      </c>
      <c r="F2413" s="3">
        <v>4.4536256200000013E-2</v>
      </c>
      <c r="G2413" s="3">
        <v>5478</v>
      </c>
      <c r="H2413" s="3">
        <v>1.3788126000000001E-2</v>
      </c>
      <c r="I2413" s="3">
        <v>4984.9800000000005</v>
      </c>
      <c r="J2413" s="3">
        <v>1.3778983200000001E-2</v>
      </c>
      <c r="K2413" s="3">
        <v>830</v>
      </c>
      <c r="L2413" s="3">
        <v>830</v>
      </c>
      <c r="M2413" s="3">
        <v>0</v>
      </c>
      <c r="N2413" s="3">
        <v>0</v>
      </c>
      <c r="O2413" s="3" t="str">
        <f t="shared" si="74"/>
        <v>2021</v>
      </c>
      <c r="P2413" s="3" t="str">
        <f t="shared" si="75"/>
        <v>08</v>
      </c>
      <c r="Q2413" s="3" t="s">
        <v>22</v>
      </c>
      <c r="R2413" s="5" t="s">
        <v>23</v>
      </c>
      <c r="T2413" s="3"/>
      <c r="U2413" s="3"/>
      <c r="V2413" s="3"/>
      <c r="W2413" s="3"/>
      <c r="X2413" s="3"/>
      <c r="Y2413" s="3"/>
      <c r="Z2413" s="3"/>
      <c r="AA2413" s="3"/>
      <c r="AB2413" s="3"/>
      <c r="AC2413" s="3"/>
      <c r="AD2413" s="3"/>
      <c r="AE2413"/>
      <c r="AF2413"/>
    </row>
    <row r="2414" spans="1:32" s="5" customFormat="1" x14ac:dyDescent="0.25">
      <c r="A2414" s="5" t="s">
        <v>203</v>
      </c>
      <c r="B2414" s="5" t="s">
        <v>19</v>
      </c>
      <c r="C2414" s="5" t="s">
        <v>20</v>
      </c>
      <c r="D2414" s="5" t="s">
        <v>21</v>
      </c>
      <c r="E2414" s="3">
        <v>1</v>
      </c>
      <c r="F2414" s="3">
        <v>5.3658139999999998E-4</v>
      </c>
      <c r="G2414" s="3">
        <v>66</v>
      </c>
      <c r="H2414" s="3">
        <v>1.6612200000000002E-4</v>
      </c>
      <c r="I2414" s="3">
        <v>60.06</v>
      </c>
      <c r="J2414" s="3">
        <v>1.6601179999999998E-4</v>
      </c>
      <c r="K2414" s="3">
        <v>10</v>
      </c>
      <c r="L2414" s="3">
        <v>10</v>
      </c>
      <c r="M2414" s="3">
        <v>0</v>
      </c>
      <c r="N2414" s="3">
        <v>0</v>
      </c>
      <c r="O2414" s="3" t="str">
        <f t="shared" si="74"/>
        <v>2021</v>
      </c>
      <c r="P2414" s="3" t="str">
        <f t="shared" si="75"/>
        <v>08</v>
      </c>
      <c r="Q2414" s="3" t="s">
        <v>22</v>
      </c>
      <c r="R2414" s="5" t="s">
        <v>23</v>
      </c>
      <c r="T2414" s="3"/>
      <c r="U2414" s="3"/>
      <c r="V2414" s="3"/>
      <c r="W2414" s="3"/>
      <c r="X2414" s="3"/>
      <c r="Y2414" s="3"/>
      <c r="Z2414" s="3"/>
      <c r="AA2414" s="3"/>
      <c r="AB2414" s="3"/>
      <c r="AC2414" s="3"/>
      <c r="AD2414" s="3"/>
      <c r="AE2414"/>
      <c r="AF2414"/>
    </row>
    <row r="2415" spans="1:32" s="5" customFormat="1" x14ac:dyDescent="0.25">
      <c r="A2415" s="5" t="s">
        <v>203</v>
      </c>
      <c r="B2415" s="5" t="s">
        <v>19</v>
      </c>
      <c r="C2415" s="5" t="s">
        <v>24</v>
      </c>
      <c r="D2415" s="5" t="s">
        <v>25</v>
      </c>
      <c r="E2415" s="3">
        <v>139</v>
      </c>
      <c r="F2415" s="3">
        <v>7.4584814599999993E-2</v>
      </c>
      <c r="G2415" s="3">
        <v>5421</v>
      </c>
      <c r="H2415" s="3">
        <v>1.3644656999999999E-2</v>
      </c>
      <c r="I2415" s="3">
        <v>4933.1099999999997</v>
      </c>
      <c r="J2415" s="3">
        <v>1.3635609399999998E-2</v>
      </c>
      <c r="K2415" s="3">
        <v>695</v>
      </c>
      <c r="L2415" s="3">
        <v>695</v>
      </c>
      <c r="M2415" s="3">
        <v>0</v>
      </c>
      <c r="N2415" s="3">
        <v>0</v>
      </c>
      <c r="O2415" s="3" t="str">
        <f t="shared" si="74"/>
        <v>2021</v>
      </c>
      <c r="P2415" s="3" t="str">
        <f t="shared" si="75"/>
        <v>08</v>
      </c>
      <c r="Q2415" s="3" t="s">
        <v>22</v>
      </c>
      <c r="R2415" s="5" t="s">
        <v>23</v>
      </c>
      <c r="T2415" s="3"/>
      <c r="U2415" s="3"/>
      <c r="V2415" s="3"/>
      <c r="W2415" s="3"/>
      <c r="X2415" s="3"/>
      <c r="Y2415" s="3"/>
      <c r="Z2415" s="3"/>
      <c r="AA2415" s="3"/>
      <c r="AB2415" s="3"/>
      <c r="AC2415" s="3"/>
      <c r="AD2415" s="3"/>
      <c r="AE2415"/>
      <c r="AF2415"/>
    </row>
    <row r="2416" spans="1:32" s="5" customFormat="1" x14ac:dyDescent="0.25">
      <c r="A2416" s="5" t="s">
        <v>203</v>
      </c>
      <c r="B2416" s="5" t="s">
        <v>19</v>
      </c>
      <c r="C2416" s="5" t="s">
        <v>24</v>
      </c>
      <c r="D2416" s="5" t="s">
        <v>25</v>
      </c>
      <c r="E2416" s="3">
        <v>2</v>
      </c>
      <c r="F2416" s="3">
        <v>1.0731628E-3</v>
      </c>
      <c r="G2416" s="3">
        <v>78</v>
      </c>
      <c r="H2416" s="3">
        <v>1.9632599999999992E-4</v>
      </c>
      <c r="I2416" s="3">
        <v>70.97999999999999</v>
      </c>
      <c r="J2416" s="3">
        <v>1.9619579999999998E-4</v>
      </c>
      <c r="K2416" s="3">
        <v>10</v>
      </c>
      <c r="L2416" s="3">
        <v>10</v>
      </c>
      <c r="M2416" s="3">
        <v>0</v>
      </c>
      <c r="N2416" s="3">
        <v>0</v>
      </c>
      <c r="O2416" s="3" t="str">
        <f t="shared" si="74"/>
        <v>2021</v>
      </c>
      <c r="P2416" s="3" t="str">
        <f t="shared" si="75"/>
        <v>08</v>
      </c>
      <c r="Q2416" s="3" t="s">
        <v>22</v>
      </c>
      <c r="R2416" s="5" t="s">
        <v>23</v>
      </c>
      <c r="T2416" s="3"/>
      <c r="U2416" s="3"/>
      <c r="V2416" s="3"/>
      <c r="W2416" s="3"/>
      <c r="X2416" s="3"/>
      <c r="Y2416" s="3"/>
      <c r="Z2416" s="3"/>
      <c r="AA2416" s="3"/>
      <c r="AB2416" s="3"/>
      <c r="AC2416" s="3"/>
      <c r="AD2416" s="3"/>
      <c r="AE2416"/>
      <c r="AF2416"/>
    </row>
    <row r="2417" spans="1:32" s="5" customFormat="1" x14ac:dyDescent="0.25">
      <c r="A2417" s="5" t="s">
        <v>203</v>
      </c>
      <c r="B2417" s="5" t="s">
        <v>19</v>
      </c>
      <c r="C2417" s="5" t="s">
        <v>24</v>
      </c>
      <c r="D2417" s="5" t="s">
        <v>25</v>
      </c>
      <c r="E2417" s="3">
        <v>1</v>
      </c>
      <c r="F2417" s="3">
        <v>5.3658139999999998E-4</v>
      </c>
      <c r="G2417" s="3">
        <v>39</v>
      </c>
      <c r="H2417" s="3">
        <v>9.8162999999999961E-5</v>
      </c>
      <c r="I2417" s="3">
        <v>35.489999999999995</v>
      </c>
      <c r="J2417" s="3">
        <v>9.8097899999999988E-5</v>
      </c>
      <c r="K2417" s="3">
        <v>5</v>
      </c>
      <c r="L2417" s="3">
        <v>5</v>
      </c>
      <c r="M2417" s="3">
        <v>0</v>
      </c>
      <c r="N2417" s="3">
        <v>0</v>
      </c>
      <c r="O2417" s="3" t="str">
        <f t="shared" si="74"/>
        <v>2021</v>
      </c>
      <c r="P2417" s="3" t="str">
        <f t="shared" si="75"/>
        <v>08</v>
      </c>
      <c r="Q2417" s="3" t="s">
        <v>22</v>
      </c>
      <c r="R2417" s="5" t="s">
        <v>23</v>
      </c>
      <c r="T2417" s="3"/>
      <c r="U2417" s="3"/>
      <c r="V2417" s="3"/>
      <c r="W2417" s="3"/>
      <c r="X2417" s="3"/>
      <c r="Y2417" s="3"/>
      <c r="Z2417" s="3"/>
      <c r="AA2417" s="3"/>
      <c r="AB2417" s="3"/>
      <c r="AC2417" s="3"/>
      <c r="AD2417" s="3"/>
      <c r="AE2417"/>
      <c r="AF2417"/>
    </row>
    <row r="2418" spans="1:32" s="5" customFormat="1" x14ac:dyDescent="0.25">
      <c r="A2418" s="5" t="s">
        <v>203</v>
      </c>
      <c r="B2418" s="5" t="s">
        <v>19</v>
      </c>
      <c r="C2418" s="5" t="s">
        <v>26</v>
      </c>
      <c r="D2418" s="5" t="s">
        <v>27</v>
      </c>
      <c r="E2418" s="3">
        <v>102</v>
      </c>
      <c r="F2418" s="3">
        <v>5.4731302799999992E-2</v>
      </c>
      <c r="G2418" s="3">
        <v>8466</v>
      </c>
      <c r="H2418" s="3">
        <v>2.1308922000000001E-2</v>
      </c>
      <c r="I2418" s="3">
        <v>7704.06</v>
      </c>
      <c r="J2418" s="3">
        <v>2.1294792199999996E-2</v>
      </c>
      <c r="K2418" s="3">
        <v>1020</v>
      </c>
      <c r="L2418" s="3">
        <v>1020</v>
      </c>
      <c r="M2418" s="3">
        <v>0</v>
      </c>
      <c r="N2418" s="3">
        <v>0</v>
      </c>
      <c r="O2418" s="3" t="str">
        <f t="shared" si="74"/>
        <v>2021</v>
      </c>
      <c r="P2418" s="3" t="str">
        <f t="shared" si="75"/>
        <v>08</v>
      </c>
      <c r="Q2418" s="3" t="s">
        <v>22</v>
      </c>
      <c r="R2418" s="5" t="s">
        <v>23</v>
      </c>
      <c r="T2418" s="3"/>
      <c r="U2418" s="3"/>
      <c r="V2418" s="3"/>
      <c r="W2418" s="3"/>
      <c r="X2418" s="3"/>
      <c r="Y2418" s="3"/>
      <c r="Z2418" s="3"/>
      <c r="AA2418" s="3"/>
      <c r="AB2418" s="3"/>
      <c r="AC2418" s="3"/>
      <c r="AD2418" s="3"/>
      <c r="AE2418"/>
      <c r="AF2418"/>
    </row>
    <row r="2419" spans="1:32" s="5" customFormat="1" x14ac:dyDescent="0.25">
      <c r="A2419" s="5" t="s">
        <v>203</v>
      </c>
      <c r="B2419" s="5" t="s">
        <v>19</v>
      </c>
      <c r="C2419" s="5" t="s">
        <v>26</v>
      </c>
      <c r="D2419" s="5" t="s">
        <v>27</v>
      </c>
      <c r="E2419" s="3">
        <v>110</v>
      </c>
      <c r="F2419" s="3">
        <v>5.9023954000000003E-2</v>
      </c>
      <c r="G2419" s="3">
        <v>9130</v>
      </c>
      <c r="H2419" s="3">
        <v>2.2980209999999994E-2</v>
      </c>
      <c r="I2419" s="3">
        <v>8308.2999999999993</v>
      </c>
      <c r="J2419" s="3">
        <v>2.2964972E-2</v>
      </c>
      <c r="K2419" s="3">
        <v>1100</v>
      </c>
      <c r="L2419" s="3">
        <v>1100</v>
      </c>
      <c r="M2419" s="3">
        <v>0</v>
      </c>
      <c r="N2419" s="3">
        <v>0</v>
      </c>
      <c r="O2419" s="3" t="str">
        <f t="shared" si="74"/>
        <v>2021</v>
      </c>
      <c r="P2419" s="3" t="str">
        <f t="shared" si="75"/>
        <v>08</v>
      </c>
      <c r="Q2419" s="3" t="s">
        <v>22</v>
      </c>
      <c r="R2419" s="5" t="s">
        <v>23</v>
      </c>
      <c r="T2419" s="3"/>
      <c r="U2419" s="3"/>
      <c r="V2419" s="3"/>
      <c r="W2419" s="3"/>
      <c r="X2419" s="3"/>
      <c r="Y2419" s="3"/>
      <c r="Z2419" s="3"/>
      <c r="AA2419" s="3"/>
      <c r="AB2419" s="3"/>
      <c r="AC2419" s="3"/>
      <c r="AD2419" s="3"/>
      <c r="AE2419"/>
      <c r="AF2419"/>
    </row>
    <row r="2420" spans="1:32" s="5" customFormat="1" x14ac:dyDescent="0.25">
      <c r="A2420" s="5" t="s">
        <v>203</v>
      </c>
      <c r="B2420" s="5" t="s">
        <v>19</v>
      </c>
      <c r="C2420" s="5" t="s">
        <v>26</v>
      </c>
      <c r="D2420" s="5" t="s">
        <v>27</v>
      </c>
      <c r="E2420" s="3">
        <v>375</v>
      </c>
      <c r="F2420" s="3">
        <v>0.20121802499999997</v>
      </c>
      <c r="G2420" s="3">
        <v>31125</v>
      </c>
      <c r="H2420" s="3">
        <v>7.8341624999999998E-2</v>
      </c>
      <c r="I2420" s="3">
        <v>28323.75</v>
      </c>
      <c r="J2420" s="3">
        <v>7.8289677400000007E-2</v>
      </c>
      <c r="K2420" s="3">
        <v>3750</v>
      </c>
      <c r="L2420" s="3">
        <v>3750</v>
      </c>
      <c r="M2420" s="3">
        <v>0</v>
      </c>
      <c r="N2420" s="3">
        <v>0</v>
      </c>
      <c r="O2420" s="3" t="str">
        <f t="shared" si="74"/>
        <v>2021</v>
      </c>
      <c r="P2420" s="3" t="str">
        <f t="shared" si="75"/>
        <v>08</v>
      </c>
      <c r="Q2420" s="3" t="s">
        <v>22</v>
      </c>
      <c r="R2420" s="5" t="s">
        <v>23</v>
      </c>
      <c r="T2420" s="3"/>
      <c r="U2420" s="3"/>
      <c r="V2420" s="3"/>
      <c r="W2420" s="3"/>
      <c r="X2420" s="3"/>
      <c r="Y2420" s="3"/>
      <c r="Z2420" s="3"/>
      <c r="AA2420" s="3"/>
      <c r="AB2420" s="3"/>
      <c r="AC2420" s="3"/>
      <c r="AD2420" s="3"/>
      <c r="AE2420"/>
      <c r="AF2420"/>
    </row>
    <row r="2421" spans="1:32" s="5" customFormat="1" x14ac:dyDescent="0.25">
      <c r="A2421" s="5" t="s">
        <v>203</v>
      </c>
      <c r="B2421" s="5" t="s">
        <v>19</v>
      </c>
      <c r="C2421" s="5" t="s">
        <v>26</v>
      </c>
      <c r="D2421" s="5" t="s">
        <v>27</v>
      </c>
      <c r="E2421" s="3">
        <v>1</v>
      </c>
      <c r="F2421" s="3">
        <v>5.3658139999999998E-4</v>
      </c>
      <c r="G2421" s="3">
        <v>83</v>
      </c>
      <c r="H2421" s="3">
        <v>2.0891099999999999E-4</v>
      </c>
      <c r="I2421" s="3">
        <v>75.53</v>
      </c>
      <c r="J2421" s="3">
        <v>2.0877249999999995E-4</v>
      </c>
      <c r="K2421" s="3">
        <v>10</v>
      </c>
      <c r="L2421" s="3">
        <v>10</v>
      </c>
      <c r="M2421" s="3">
        <v>0</v>
      </c>
      <c r="N2421" s="3">
        <v>0</v>
      </c>
      <c r="O2421" s="3" t="str">
        <f t="shared" si="74"/>
        <v>2021</v>
      </c>
      <c r="P2421" s="3" t="str">
        <f t="shared" si="75"/>
        <v>08</v>
      </c>
      <c r="Q2421" s="3" t="s">
        <v>33</v>
      </c>
      <c r="R2421" s="5" t="s">
        <v>23</v>
      </c>
      <c r="T2421" s="3"/>
      <c r="U2421" s="3"/>
      <c r="V2421" s="3"/>
      <c r="W2421" s="3"/>
      <c r="X2421" s="3"/>
      <c r="Y2421" s="3"/>
      <c r="Z2421" s="3"/>
      <c r="AA2421" s="3"/>
      <c r="AB2421" s="3"/>
      <c r="AC2421" s="3"/>
      <c r="AD2421" s="3"/>
      <c r="AE2421"/>
      <c r="AF2421"/>
    </row>
    <row r="2422" spans="1:32" s="5" customFormat="1" x14ac:dyDescent="0.25">
      <c r="A2422" s="5" t="s">
        <v>203</v>
      </c>
      <c r="B2422" s="5" t="s">
        <v>19</v>
      </c>
      <c r="C2422" s="5" t="s">
        <v>26</v>
      </c>
      <c r="D2422" s="5" t="s">
        <v>27</v>
      </c>
      <c r="E2422" s="3">
        <v>3</v>
      </c>
      <c r="F2422" s="3">
        <v>1.6097441999999996E-3</v>
      </c>
      <c r="G2422" s="3">
        <v>249</v>
      </c>
      <c r="H2422" s="3">
        <v>6.2673299999999998E-4</v>
      </c>
      <c r="I2422" s="3">
        <v>226.59</v>
      </c>
      <c r="J2422" s="3">
        <v>6.2631740000000018E-4</v>
      </c>
      <c r="K2422" s="3">
        <v>30</v>
      </c>
      <c r="L2422" s="3">
        <v>30</v>
      </c>
      <c r="M2422" s="3">
        <v>0</v>
      </c>
      <c r="N2422" s="3">
        <v>0</v>
      </c>
      <c r="O2422" s="3" t="str">
        <f t="shared" si="74"/>
        <v>2021</v>
      </c>
      <c r="P2422" s="3" t="str">
        <f t="shared" si="75"/>
        <v>08</v>
      </c>
      <c r="Q2422" s="3" t="s">
        <v>22</v>
      </c>
      <c r="R2422" s="5" t="s">
        <v>29</v>
      </c>
      <c r="T2422" s="3"/>
      <c r="U2422" s="3"/>
      <c r="V2422" s="3"/>
      <c r="W2422" s="3"/>
      <c r="X2422" s="3"/>
      <c r="Y2422" s="3"/>
      <c r="Z2422" s="3"/>
      <c r="AA2422" s="3"/>
      <c r="AB2422" s="3"/>
      <c r="AC2422" s="3"/>
      <c r="AD2422" s="3"/>
      <c r="AE2422"/>
      <c r="AF2422"/>
    </row>
    <row r="2423" spans="1:32" s="5" customFormat="1" x14ac:dyDescent="0.25">
      <c r="A2423" s="5" t="s">
        <v>203</v>
      </c>
      <c r="B2423" s="5" t="s">
        <v>19</v>
      </c>
      <c r="C2423" s="5" t="s">
        <v>30</v>
      </c>
      <c r="D2423" s="5" t="s">
        <v>31</v>
      </c>
      <c r="E2423" s="3">
        <v>40</v>
      </c>
      <c r="F2423" s="3">
        <v>2.1463256E-2</v>
      </c>
      <c r="G2423" s="3">
        <v>1600</v>
      </c>
      <c r="H2423" s="3">
        <v>4.0271999999999999E-3</v>
      </c>
      <c r="I2423" s="3">
        <v>1456</v>
      </c>
      <c r="J2423" s="3">
        <v>4.0245296E-3</v>
      </c>
      <c r="K2423" s="3">
        <v>200</v>
      </c>
      <c r="L2423" s="3">
        <v>200</v>
      </c>
      <c r="M2423" s="3">
        <v>0</v>
      </c>
      <c r="N2423" s="3">
        <v>0</v>
      </c>
      <c r="O2423" s="3" t="str">
        <f t="shared" si="74"/>
        <v>2021</v>
      </c>
      <c r="P2423" s="3" t="str">
        <f t="shared" si="75"/>
        <v>08</v>
      </c>
      <c r="Q2423" s="3" t="s">
        <v>22</v>
      </c>
      <c r="R2423" s="5" t="s">
        <v>23</v>
      </c>
      <c r="T2423" s="3"/>
      <c r="U2423" s="3"/>
      <c r="V2423" s="3"/>
      <c r="W2423" s="3"/>
      <c r="X2423" s="3"/>
      <c r="Y2423" s="3"/>
      <c r="Z2423" s="3"/>
      <c r="AA2423" s="3"/>
      <c r="AB2423" s="3"/>
      <c r="AC2423" s="3"/>
      <c r="AD2423" s="3"/>
      <c r="AE2423"/>
      <c r="AF2423"/>
    </row>
    <row r="2424" spans="1:32" s="5" customFormat="1" x14ac:dyDescent="0.25">
      <c r="A2424" s="5" t="s">
        <v>203</v>
      </c>
      <c r="B2424" s="5" t="s">
        <v>19</v>
      </c>
      <c r="C2424" s="5" t="s">
        <v>30</v>
      </c>
      <c r="D2424" s="5" t="s">
        <v>31</v>
      </c>
      <c r="E2424" s="3">
        <v>7</v>
      </c>
      <c r="F2424" s="3">
        <v>3.7560697999999997E-3</v>
      </c>
      <c r="G2424" s="3">
        <v>280</v>
      </c>
      <c r="H2424" s="3">
        <v>7.0476000000000013E-4</v>
      </c>
      <c r="I2424" s="3">
        <v>254.8</v>
      </c>
      <c r="J2424" s="3">
        <v>7.0429269999999994E-4</v>
      </c>
      <c r="K2424" s="3">
        <v>35</v>
      </c>
      <c r="L2424" s="3">
        <v>35</v>
      </c>
      <c r="M2424" s="3">
        <v>0</v>
      </c>
      <c r="N2424" s="3">
        <v>0</v>
      </c>
      <c r="O2424" s="3" t="str">
        <f t="shared" si="74"/>
        <v>2021</v>
      </c>
      <c r="P2424" s="3" t="str">
        <f t="shared" si="75"/>
        <v>08</v>
      </c>
      <c r="Q2424" s="3" t="s">
        <v>22</v>
      </c>
      <c r="R2424" s="5" t="s">
        <v>23</v>
      </c>
      <c r="T2424" s="3"/>
      <c r="U2424" s="3"/>
      <c r="V2424" s="3"/>
      <c r="W2424" s="3"/>
      <c r="X2424" s="3"/>
      <c r="Y2424" s="3"/>
      <c r="Z2424" s="3"/>
      <c r="AA2424" s="3"/>
      <c r="AB2424" s="3"/>
      <c r="AC2424" s="3"/>
      <c r="AD2424" s="3"/>
      <c r="AE2424"/>
      <c r="AF2424"/>
    </row>
    <row r="2425" spans="1:32" s="5" customFormat="1" x14ac:dyDescent="0.25">
      <c r="A2425" s="5" t="s">
        <v>203</v>
      </c>
      <c r="B2425" s="5" t="s">
        <v>19</v>
      </c>
      <c r="C2425" s="5" t="s">
        <v>30</v>
      </c>
      <c r="D2425" s="5" t="s">
        <v>31</v>
      </c>
      <c r="E2425" s="3">
        <v>168</v>
      </c>
      <c r="F2425" s="3">
        <v>9.0145675199999997E-2</v>
      </c>
      <c r="G2425" s="3">
        <v>6720</v>
      </c>
      <c r="H2425" s="3">
        <v>1.6914240000000001E-2</v>
      </c>
      <c r="I2425" s="3">
        <v>6115.2</v>
      </c>
      <c r="J2425" s="3">
        <v>1.6903024300000003E-2</v>
      </c>
      <c r="K2425" s="3">
        <v>840</v>
      </c>
      <c r="L2425" s="3">
        <v>840</v>
      </c>
      <c r="M2425" s="3">
        <v>0</v>
      </c>
      <c r="N2425" s="3">
        <v>0</v>
      </c>
      <c r="O2425" s="3" t="str">
        <f t="shared" si="74"/>
        <v>2021</v>
      </c>
      <c r="P2425" s="3" t="str">
        <f t="shared" si="75"/>
        <v>08</v>
      </c>
      <c r="Q2425" s="3" t="s">
        <v>22</v>
      </c>
      <c r="R2425" s="5" t="s">
        <v>23</v>
      </c>
      <c r="T2425" s="3"/>
      <c r="U2425" s="3"/>
      <c r="V2425" s="3"/>
      <c r="W2425" s="3"/>
      <c r="X2425" s="3"/>
      <c r="Y2425" s="3"/>
      <c r="Z2425" s="3"/>
      <c r="AA2425" s="3"/>
      <c r="AB2425" s="3"/>
      <c r="AC2425" s="3"/>
      <c r="AD2425" s="3"/>
      <c r="AE2425"/>
      <c r="AF2425"/>
    </row>
    <row r="2426" spans="1:32" s="5" customFormat="1" x14ac:dyDescent="0.25">
      <c r="A2426" s="5" t="s">
        <v>203</v>
      </c>
      <c r="B2426" s="5" t="s">
        <v>19</v>
      </c>
      <c r="C2426" s="5" t="s">
        <v>30</v>
      </c>
      <c r="D2426" s="5" t="s">
        <v>31</v>
      </c>
      <c r="E2426" s="3">
        <v>1</v>
      </c>
      <c r="F2426" s="3">
        <v>5.3658139999999998E-4</v>
      </c>
      <c r="G2426" s="3">
        <v>40</v>
      </c>
      <c r="H2426" s="3">
        <v>1.0067999999999999E-4</v>
      </c>
      <c r="I2426" s="3">
        <v>36.4</v>
      </c>
      <c r="J2426" s="3">
        <v>1.0061319999999998E-4</v>
      </c>
      <c r="K2426" s="3">
        <v>5</v>
      </c>
      <c r="L2426" s="3">
        <v>5</v>
      </c>
      <c r="M2426" s="3">
        <v>0</v>
      </c>
      <c r="N2426" s="3">
        <v>0</v>
      </c>
      <c r="O2426" s="3" t="str">
        <f t="shared" si="74"/>
        <v>2021</v>
      </c>
      <c r="P2426" s="3" t="str">
        <f t="shared" si="75"/>
        <v>08</v>
      </c>
      <c r="Q2426" s="3" t="s">
        <v>33</v>
      </c>
      <c r="R2426" s="5" t="s">
        <v>23</v>
      </c>
      <c r="T2426" s="3"/>
      <c r="U2426" s="3"/>
      <c r="V2426" s="3"/>
      <c r="W2426" s="3"/>
      <c r="X2426" s="3"/>
      <c r="Y2426" s="3"/>
      <c r="Z2426" s="3"/>
      <c r="AA2426" s="3"/>
      <c r="AB2426" s="3"/>
      <c r="AC2426" s="3"/>
      <c r="AD2426" s="3"/>
      <c r="AE2426"/>
      <c r="AF2426"/>
    </row>
    <row r="2427" spans="1:32" s="5" customFormat="1" x14ac:dyDescent="0.25">
      <c r="A2427" s="5" t="s">
        <v>203</v>
      </c>
      <c r="B2427" s="5" t="s">
        <v>19</v>
      </c>
      <c r="C2427" s="5" t="s">
        <v>30</v>
      </c>
      <c r="D2427" s="5" t="s">
        <v>31</v>
      </c>
      <c r="E2427" s="3">
        <v>8</v>
      </c>
      <c r="F2427" s="3">
        <v>4.2926511999999998E-3</v>
      </c>
      <c r="G2427" s="3">
        <v>320</v>
      </c>
      <c r="H2427" s="3">
        <v>8.0543999999999993E-4</v>
      </c>
      <c r="I2427" s="3">
        <v>291.2</v>
      </c>
      <c r="J2427" s="3">
        <v>8.0490590000000006E-4</v>
      </c>
      <c r="K2427" s="3">
        <v>40</v>
      </c>
      <c r="L2427" s="3">
        <v>40</v>
      </c>
      <c r="M2427" s="3">
        <v>0</v>
      </c>
      <c r="N2427" s="3">
        <v>0</v>
      </c>
      <c r="O2427" s="3" t="str">
        <f t="shared" si="74"/>
        <v>2021</v>
      </c>
      <c r="P2427" s="3" t="str">
        <f t="shared" si="75"/>
        <v>08</v>
      </c>
      <c r="Q2427" s="3" t="s">
        <v>32</v>
      </c>
      <c r="R2427" s="5" t="s">
        <v>23</v>
      </c>
      <c r="T2427" s="3"/>
      <c r="U2427" s="3"/>
      <c r="V2427" s="3"/>
      <c r="W2427" s="3"/>
      <c r="X2427" s="3"/>
      <c r="Y2427" s="3"/>
      <c r="Z2427" s="3"/>
      <c r="AA2427" s="3"/>
      <c r="AB2427" s="3"/>
      <c r="AC2427" s="3"/>
      <c r="AD2427" s="3"/>
      <c r="AE2427"/>
      <c r="AF2427"/>
    </row>
    <row r="2428" spans="1:32" s="5" customFormat="1" x14ac:dyDescent="0.25">
      <c r="A2428" s="5" t="s">
        <v>203</v>
      </c>
      <c r="B2428" s="5" t="s">
        <v>19</v>
      </c>
      <c r="C2428" s="5" t="s">
        <v>34</v>
      </c>
      <c r="D2428" s="5" t="s">
        <v>35</v>
      </c>
      <c r="E2428" s="3">
        <v>4</v>
      </c>
      <c r="F2428" s="3">
        <v>2.1463255999999999E-3</v>
      </c>
      <c r="G2428" s="3">
        <v>324</v>
      </c>
      <c r="H2428" s="3">
        <v>8.1550800000000005E-4</v>
      </c>
      <c r="I2428" s="3">
        <v>294.84000000000003</v>
      </c>
      <c r="J2428" s="3">
        <v>8.1496720000000006E-4</v>
      </c>
      <c r="K2428" s="3">
        <v>40</v>
      </c>
      <c r="L2428" s="3">
        <v>40</v>
      </c>
      <c r="M2428" s="3">
        <v>0</v>
      </c>
      <c r="N2428" s="3">
        <v>0</v>
      </c>
      <c r="O2428" s="3" t="str">
        <f t="shared" si="74"/>
        <v>2021</v>
      </c>
      <c r="P2428" s="3" t="str">
        <f t="shared" si="75"/>
        <v>08</v>
      </c>
      <c r="Q2428" s="3" t="s">
        <v>22</v>
      </c>
      <c r="R2428" s="5" t="s">
        <v>23</v>
      </c>
      <c r="T2428" s="3"/>
      <c r="U2428" s="3"/>
      <c r="V2428" s="3"/>
      <c r="W2428" s="3"/>
      <c r="X2428" s="3"/>
      <c r="Y2428" s="3"/>
      <c r="Z2428" s="3"/>
      <c r="AA2428" s="3"/>
      <c r="AB2428" s="3"/>
      <c r="AC2428" s="3"/>
      <c r="AD2428" s="3"/>
      <c r="AE2428"/>
      <c r="AF2428"/>
    </row>
    <row r="2429" spans="1:32" s="5" customFormat="1" x14ac:dyDescent="0.25">
      <c r="A2429" s="5" t="s">
        <v>203</v>
      </c>
      <c r="B2429" s="5" t="s">
        <v>19</v>
      </c>
      <c r="C2429" s="5" t="s">
        <v>34</v>
      </c>
      <c r="D2429" s="5" t="s">
        <v>35</v>
      </c>
      <c r="E2429" s="3">
        <v>30</v>
      </c>
      <c r="F2429" s="3">
        <v>1.6097441999999997E-2</v>
      </c>
      <c r="G2429" s="3">
        <v>2430</v>
      </c>
      <c r="H2429" s="3">
        <v>6.1163100000000007E-3</v>
      </c>
      <c r="I2429" s="3">
        <v>2211.3000000000002</v>
      </c>
      <c r="J2429" s="3">
        <v>6.1122542999999989E-3</v>
      </c>
      <c r="K2429" s="3">
        <v>300</v>
      </c>
      <c r="L2429" s="3">
        <v>300</v>
      </c>
      <c r="M2429" s="3">
        <v>0</v>
      </c>
      <c r="N2429" s="3">
        <v>0</v>
      </c>
      <c r="O2429" s="3" t="str">
        <f t="shared" si="74"/>
        <v>2021</v>
      </c>
      <c r="P2429" s="3" t="str">
        <f t="shared" si="75"/>
        <v>08</v>
      </c>
      <c r="Q2429" s="3" t="s">
        <v>22</v>
      </c>
      <c r="R2429" s="5" t="s">
        <v>23</v>
      </c>
      <c r="T2429" s="3"/>
      <c r="U2429" s="3"/>
      <c r="V2429" s="3"/>
      <c r="W2429" s="3"/>
      <c r="X2429" s="3"/>
      <c r="Y2429" s="3"/>
      <c r="Z2429" s="3"/>
      <c r="AA2429" s="3"/>
      <c r="AB2429" s="3"/>
      <c r="AC2429" s="3"/>
      <c r="AD2429" s="3"/>
      <c r="AE2429"/>
      <c r="AF2429"/>
    </row>
    <row r="2430" spans="1:32" s="5" customFormat="1" x14ac:dyDescent="0.25">
      <c r="A2430" s="5" t="s">
        <v>203</v>
      </c>
      <c r="B2430" s="5" t="s">
        <v>19</v>
      </c>
      <c r="C2430" s="5" t="s">
        <v>34</v>
      </c>
      <c r="D2430" s="5" t="s">
        <v>35</v>
      </c>
      <c r="E2430" s="3">
        <v>3</v>
      </c>
      <c r="F2430" s="3">
        <v>1.6097441999999996E-3</v>
      </c>
      <c r="G2430" s="3">
        <v>243</v>
      </c>
      <c r="H2430" s="3">
        <v>6.1163100000000007E-4</v>
      </c>
      <c r="I2430" s="3">
        <v>221.13000000000002</v>
      </c>
      <c r="J2430" s="3">
        <v>6.1122539999999999E-4</v>
      </c>
      <c r="K2430" s="3">
        <v>30</v>
      </c>
      <c r="L2430" s="3">
        <v>30</v>
      </c>
      <c r="M2430" s="3">
        <v>0</v>
      </c>
      <c r="N2430" s="3">
        <v>0</v>
      </c>
      <c r="O2430" s="3" t="str">
        <f t="shared" si="74"/>
        <v>2021</v>
      </c>
      <c r="P2430" s="3" t="str">
        <f t="shared" si="75"/>
        <v>08</v>
      </c>
      <c r="Q2430" s="3" t="s">
        <v>22</v>
      </c>
      <c r="R2430" s="5" t="s">
        <v>23</v>
      </c>
      <c r="T2430" s="3"/>
      <c r="U2430" s="3"/>
      <c r="V2430" s="3"/>
      <c r="W2430" s="3"/>
      <c r="X2430" s="3"/>
      <c r="Y2430" s="3"/>
      <c r="Z2430" s="3"/>
      <c r="AA2430" s="3"/>
      <c r="AB2430" s="3"/>
      <c r="AC2430" s="3"/>
      <c r="AD2430" s="3"/>
      <c r="AE2430"/>
      <c r="AF2430"/>
    </row>
    <row r="2431" spans="1:32" s="5" customFormat="1" x14ac:dyDescent="0.25">
      <c r="A2431" s="5" t="s">
        <v>203</v>
      </c>
      <c r="B2431" s="5" t="s">
        <v>19</v>
      </c>
      <c r="C2431" s="5" t="s">
        <v>36</v>
      </c>
      <c r="D2431" s="5" t="s">
        <v>37</v>
      </c>
      <c r="E2431" s="3">
        <v>310</v>
      </c>
      <c r="F2431" s="3">
        <v>0.16634023399999998</v>
      </c>
      <c r="G2431" s="3">
        <v>75330</v>
      </c>
      <c r="H2431" s="3">
        <v>0.18960561000000004</v>
      </c>
      <c r="I2431" s="3">
        <v>68550.3</v>
      </c>
      <c r="J2431" s="3">
        <v>0.18947988419999995</v>
      </c>
      <c r="K2431" s="3">
        <v>9300</v>
      </c>
      <c r="L2431" s="3">
        <v>9300</v>
      </c>
      <c r="M2431" s="3">
        <v>0</v>
      </c>
      <c r="N2431" s="3">
        <v>0</v>
      </c>
      <c r="O2431" s="3" t="str">
        <f t="shared" si="74"/>
        <v>2021</v>
      </c>
      <c r="P2431" s="3" t="str">
        <f t="shared" si="75"/>
        <v>08</v>
      </c>
      <c r="Q2431" s="3" t="s">
        <v>22</v>
      </c>
      <c r="R2431" s="5" t="s">
        <v>23</v>
      </c>
      <c r="T2431" s="3"/>
      <c r="U2431" s="3"/>
      <c r="V2431" s="3"/>
      <c r="W2431" s="3"/>
      <c r="X2431" s="3"/>
      <c r="Y2431" s="3"/>
      <c r="Z2431" s="3"/>
      <c r="AA2431" s="3"/>
      <c r="AB2431" s="3"/>
      <c r="AC2431" s="3"/>
      <c r="AD2431" s="3"/>
      <c r="AE2431"/>
      <c r="AF2431"/>
    </row>
    <row r="2432" spans="1:32" s="5" customFormat="1" x14ac:dyDescent="0.25">
      <c r="A2432" s="5" t="s">
        <v>203</v>
      </c>
      <c r="B2432" s="5" t="s">
        <v>19</v>
      </c>
      <c r="C2432" s="5" t="s">
        <v>36</v>
      </c>
      <c r="D2432" s="5" t="s">
        <v>37</v>
      </c>
      <c r="E2432" s="3">
        <v>100</v>
      </c>
      <c r="F2432" s="3">
        <v>5.365814E-2</v>
      </c>
      <c r="G2432" s="3">
        <v>24300</v>
      </c>
      <c r="H2432" s="3">
        <v>6.1163100000000005E-2</v>
      </c>
      <c r="I2432" s="3">
        <v>22113</v>
      </c>
      <c r="J2432" s="3">
        <v>6.1122543299999998E-2</v>
      </c>
      <c r="K2432" s="3">
        <v>3000</v>
      </c>
      <c r="L2432" s="3">
        <v>3000</v>
      </c>
      <c r="M2432" s="3">
        <v>0</v>
      </c>
      <c r="N2432" s="3">
        <v>0</v>
      </c>
      <c r="O2432" s="3" t="str">
        <f t="shared" si="74"/>
        <v>2021</v>
      </c>
      <c r="P2432" s="3" t="str">
        <f t="shared" si="75"/>
        <v>08</v>
      </c>
      <c r="Q2432" s="3" t="s">
        <v>22</v>
      </c>
      <c r="R2432" s="5" t="s">
        <v>23</v>
      </c>
      <c r="T2432" s="3"/>
      <c r="U2432" s="3"/>
      <c r="V2432" s="3"/>
      <c r="W2432" s="3"/>
      <c r="X2432" s="3"/>
      <c r="Y2432" s="3"/>
      <c r="Z2432" s="3"/>
      <c r="AA2432" s="3"/>
      <c r="AB2432" s="3"/>
      <c r="AC2432" s="3"/>
      <c r="AD2432" s="3"/>
      <c r="AE2432"/>
      <c r="AF2432"/>
    </row>
    <row r="2433" spans="1:32" s="5" customFormat="1" x14ac:dyDescent="0.25">
      <c r="A2433" s="5" t="s">
        <v>203</v>
      </c>
      <c r="B2433" s="5" t="s">
        <v>19</v>
      </c>
      <c r="C2433" s="5" t="s">
        <v>36</v>
      </c>
      <c r="D2433" s="5" t="s">
        <v>37</v>
      </c>
      <c r="E2433" s="3">
        <v>30</v>
      </c>
      <c r="F2433" s="3">
        <v>1.6097441999999997E-2</v>
      </c>
      <c r="G2433" s="3">
        <v>7290</v>
      </c>
      <c r="H2433" s="3">
        <v>1.8348930000000003E-2</v>
      </c>
      <c r="I2433" s="3">
        <v>6633.9</v>
      </c>
      <c r="J2433" s="3">
        <v>1.8336762999999999E-2</v>
      </c>
      <c r="K2433" s="3">
        <v>900</v>
      </c>
      <c r="L2433" s="3">
        <v>900</v>
      </c>
      <c r="M2433" s="3">
        <v>0</v>
      </c>
      <c r="N2433" s="3">
        <v>0</v>
      </c>
      <c r="O2433" s="3" t="str">
        <f t="shared" si="74"/>
        <v>2021</v>
      </c>
      <c r="P2433" s="3" t="str">
        <f t="shared" si="75"/>
        <v>08</v>
      </c>
      <c r="Q2433" s="3" t="s">
        <v>22</v>
      </c>
      <c r="R2433" s="5" t="s">
        <v>23</v>
      </c>
      <c r="T2433" s="3"/>
      <c r="U2433" s="3"/>
      <c r="V2433" s="3"/>
      <c r="W2433" s="3"/>
      <c r="X2433" s="3"/>
      <c r="Y2433" s="3"/>
      <c r="Z2433" s="3"/>
      <c r="AA2433" s="3"/>
      <c r="AB2433" s="3"/>
      <c r="AC2433" s="3"/>
      <c r="AD2433" s="3"/>
      <c r="AE2433"/>
      <c r="AF2433"/>
    </row>
    <row r="2434" spans="1:32" s="5" customFormat="1" x14ac:dyDescent="0.25">
      <c r="A2434" s="5" t="s">
        <v>203</v>
      </c>
      <c r="B2434" s="5" t="s">
        <v>19</v>
      </c>
      <c r="C2434" s="5" t="s">
        <v>36</v>
      </c>
      <c r="D2434" s="5" t="s">
        <v>37</v>
      </c>
      <c r="E2434" s="3">
        <v>1</v>
      </c>
      <c r="F2434" s="3">
        <v>5.3658139999999998E-4</v>
      </c>
      <c r="G2434" s="3">
        <v>243</v>
      </c>
      <c r="H2434" s="3">
        <v>6.1163100000000007E-4</v>
      </c>
      <c r="I2434" s="3">
        <v>221.13000000000002</v>
      </c>
      <c r="J2434" s="3">
        <v>6.1122539999999999E-4</v>
      </c>
      <c r="K2434" s="3">
        <v>30</v>
      </c>
      <c r="L2434" s="3">
        <v>30</v>
      </c>
      <c r="M2434" s="3">
        <v>0</v>
      </c>
      <c r="N2434" s="3">
        <v>0</v>
      </c>
      <c r="O2434" s="3" t="str">
        <f t="shared" si="74"/>
        <v>2021</v>
      </c>
      <c r="P2434" s="3" t="str">
        <f t="shared" si="75"/>
        <v>08</v>
      </c>
      <c r="Q2434" s="3" t="s">
        <v>33</v>
      </c>
      <c r="R2434" s="5" t="s">
        <v>23</v>
      </c>
      <c r="T2434" s="3"/>
      <c r="U2434" s="3"/>
      <c r="V2434" s="3"/>
      <c r="W2434" s="3"/>
      <c r="X2434" s="3"/>
      <c r="Y2434" s="3"/>
      <c r="Z2434" s="3"/>
      <c r="AA2434" s="3"/>
      <c r="AB2434" s="3"/>
      <c r="AC2434" s="3"/>
      <c r="AD2434" s="3"/>
      <c r="AE2434"/>
      <c r="AF2434"/>
    </row>
    <row r="2435" spans="1:32" s="5" customFormat="1" x14ac:dyDescent="0.25">
      <c r="A2435" s="5" t="s">
        <v>203</v>
      </c>
      <c r="B2435" s="5" t="s">
        <v>19</v>
      </c>
      <c r="C2435" s="5" t="s">
        <v>36</v>
      </c>
      <c r="D2435" s="5" t="s">
        <v>37</v>
      </c>
      <c r="E2435" s="3">
        <v>1</v>
      </c>
      <c r="F2435" s="3">
        <v>5.3658139999999998E-4</v>
      </c>
      <c r="G2435" s="3">
        <v>243</v>
      </c>
      <c r="H2435" s="3">
        <v>6.1163100000000007E-4</v>
      </c>
      <c r="I2435" s="3">
        <v>221.13000000000002</v>
      </c>
      <c r="J2435" s="3">
        <v>6.1122539999999999E-4</v>
      </c>
      <c r="K2435" s="3">
        <v>30</v>
      </c>
      <c r="L2435" s="3">
        <v>30</v>
      </c>
      <c r="M2435" s="3">
        <v>0</v>
      </c>
      <c r="N2435" s="3">
        <v>0</v>
      </c>
      <c r="O2435" s="3" t="str">
        <f t="shared" ref="O2435:O2498" si="76">MID(A2435,4,4)</f>
        <v>2021</v>
      </c>
      <c r="P2435" s="3" t="str">
        <f t="shared" ref="P2435:P2498" si="77">LEFT(A2435,2)</f>
        <v>08</v>
      </c>
      <c r="Q2435" s="3" t="s">
        <v>22</v>
      </c>
      <c r="R2435" s="5" t="s">
        <v>29</v>
      </c>
      <c r="T2435" s="3"/>
      <c r="U2435" s="3"/>
      <c r="V2435" s="3"/>
      <c r="W2435" s="3"/>
      <c r="X2435" s="3"/>
      <c r="Y2435" s="3"/>
      <c r="Z2435" s="3"/>
      <c r="AA2435" s="3"/>
      <c r="AB2435" s="3"/>
      <c r="AC2435" s="3"/>
      <c r="AD2435" s="3"/>
      <c r="AE2435"/>
      <c r="AF2435"/>
    </row>
    <row r="2436" spans="1:32" s="5" customFormat="1" x14ac:dyDescent="0.25">
      <c r="A2436" s="5" t="s">
        <v>203</v>
      </c>
      <c r="B2436" s="5" t="s">
        <v>19</v>
      </c>
      <c r="C2436" s="5" t="s">
        <v>38</v>
      </c>
      <c r="D2436" s="5" t="s">
        <v>39</v>
      </c>
      <c r="E2436" s="3">
        <v>1</v>
      </c>
      <c r="F2436" s="3">
        <v>5.3658139999999998E-4</v>
      </c>
      <c r="G2436" s="3">
        <v>243</v>
      </c>
      <c r="H2436" s="3">
        <v>6.1163100000000007E-4</v>
      </c>
      <c r="I2436" s="3">
        <v>221.13000000000002</v>
      </c>
      <c r="J2436" s="3">
        <v>6.1122539999999999E-4</v>
      </c>
      <c r="K2436" s="3">
        <v>30</v>
      </c>
      <c r="L2436" s="3">
        <v>30</v>
      </c>
      <c r="M2436" s="3">
        <v>0</v>
      </c>
      <c r="N2436" s="3">
        <v>0</v>
      </c>
      <c r="O2436" s="3" t="str">
        <f t="shared" si="76"/>
        <v>2021</v>
      </c>
      <c r="P2436" s="3" t="str">
        <f t="shared" si="77"/>
        <v>08</v>
      </c>
      <c r="Q2436" s="3" t="s">
        <v>22</v>
      </c>
      <c r="R2436" s="5" t="s">
        <v>23</v>
      </c>
      <c r="T2436" s="3"/>
      <c r="U2436" s="3"/>
      <c r="V2436" s="3"/>
      <c r="W2436" s="3"/>
      <c r="X2436" s="3"/>
      <c r="Y2436" s="3"/>
      <c r="Z2436" s="3"/>
      <c r="AA2436" s="3"/>
      <c r="AB2436" s="3"/>
      <c r="AC2436" s="3"/>
      <c r="AD2436" s="3"/>
      <c r="AE2436"/>
      <c r="AF2436"/>
    </row>
    <row r="2437" spans="1:32" s="5" customFormat="1" x14ac:dyDescent="0.25">
      <c r="A2437" s="5" t="s">
        <v>203</v>
      </c>
      <c r="B2437" s="5" t="s">
        <v>19</v>
      </c>
      <c r="C2437" s="5" t="s">
        <v>40</v>
      </c>
      <c r="D2437" s="5" t="s">
        <v>41</v>
      </c>
      <c r="E2437" s="3">
        <v>9</v>
      </c>
      <c r="F2437" s="3">
        <v>4.8292325999999986E-3</v>
      </c>
      <c r="G2437" s="3">
        <v>0</v>
      </c>
      <c r="H2437" s="3">
        <v>0</v>
      </c>
      <c r="I2437" s="3">
        <v>0</v>
      </c>
      <c r="J2437" s="3">
        <v>0</v>
      </c>
      <c r="K2437" s="3">
        <v>0</v>
      </c>
      <c r="L2437" s="3">
        <v>0</v>
      </c>
      <c r="M2437" s="3">
        <v>369</v>
      </c>
      <c r="N2437" s="3">
        <v>0</v>
      </c>
      <c r="O2437" s="3" t="str">
        <f t="shared" si="76"/>
        <v>2021</v>
      </c>
      <c r="P2437" s="3" t="str">
        <f t="shared" si="77"/>
        <v>08</v>
      </c>
      <c r="Q2437" s="3" t="s">
        <v>22</v>
      </c>
      <c r="R2437" s="5" t="s">
        <v>23</v>
      </c>
      <c r="T2437" s="3"/>
      <c r="U2437" s="3"/>
      <c r="V2437" s="3"/>
      <c r="W2437" s="3"/>
      <c r="X2437" s="3"/>
      <c r="Y2437" s="3"/>
      <c r="Z2437" s="3"/>
      <c r="AA2437" s="3"/>
      <c r="AB2437" s="3"/>
      <c r="AC2437" s="3"/>
      <c r="AD2437" s="3"/>
      <c r="AE2437"/>
      <c r="AF2437"/>
    </row>
    <row r="2438" spans="1:32" s="5" customFormat="1" x14ac:dyDescent="0.25">
      <c r="A2438" s="5" t="s">
        <v>203</v>
      </c>
      <c r="B2438" s="5" t="s">
        <v>19</v>
      </c>
      <c r="C2438" s="5" t="s">
        <v>40</v>
      </c>
      <c r="D2438" s="5" t="s">
        <v>41</v>
      </c>
      <c r="E2438" s="3">
        <v>302</v>
      </c>
      <c r="F2438" s="3">
        <v>0.16204758280000003</v>
      </c>
      <c r="G2438" s="3">
        <v>0</v>
      </c>
      <c r="H2438" s="3">
        <v>0</v>
      </c>
      <c r="I2438" s="3">
        <v>0</v>
      </c>
      <c r="J2438" s="3">
        <v>0</v>
      </c>
      <c r="K2438" s="3">
        <v>0</v>
      </c>
      <c r="L2438" s="3">
        <v>0</v>
      </c>
      <c r="M2438" s="3">
        <v>12382</v>
      </c>
      <c r="N2438" s="3">
        <v>0</v>
      </c>
      <c r="O2438" s="3" t="str">
        <f t="shared" si="76"/>
        <v>2021</v>
      </c>
      <c r="P2438" s="3" t="str">
        <f t="shared" si="77"/>
        <v>08</v>
      </c>
      <c r="Q2438" s="3" t="s">
        <v>22</v>
      </c>
      <c r="R2438" s="5" t="s">
        <v>23</v>
      </c>
      <c r="T2438" s="3"/>
      <c r="U2438" s="3"/>
      <c r="V2438" s="3"/>
      <c r="W2438" s="3"/>
      <c r="X2438" s="3"/>
      <c r="Y2438" s="3"/>
      <c r="Z2438" s="3"/>
      <c r="AA2438" s="3"/>
      <c r="AB2438" s="3"/>
      <c r="AC2438" s="3"/>
      <c r="AD2438" s="3"/>
      <c r="AE2438"/>
      <c r="AF2438"/>
    </row>
    <row r="2439" spans="1:32" s="5" customFormat="1" x14ac:dyDescent="0.25">
      <c r="A2439" s="5" t="s">
        <v>203</v>
      </c>
      <c r="B2439" s="5" t="s">
        <v>19</v>
      </c>
      <c r="C2439" s="5" t="s">
        <v>40</v>
      </c>
      <c r="D2439" s="5" t="s">
        <v>41</v>
      </c>
      <c r="E2439" s="3">
        <v>101</v>
      </c>
      <c r="F2439" s="3">
        <v>5.4194721400000014E-2</v>
      </c>
      <c r="G2439" s="3">
        <v>0</v>
      </c>
      <c r="H2439" s="3">
        <v>0</v>
      </c>
      <c r="I2439" s="3">
        <v>0</v>
      </c>
      <c r="J2439" s="3">
        <v>0</v>
      </c>
      <c r="K2439" s="3">
        <v>0</v>
      </c>
      <c r="L2439" s="3">
        <v>0</v>
      </c>
      <c r="M2439" s="3">
        <v>4141</v>
      </c>
      <c r="N2439" s="3">
        <v>0</v>
      </c>
      <c r="O2439" s="3" t="str">
        <f t="shared" si="76"/>
        <v>2021</v>
      </c>
      <c r="P2439" s="3" t="str">
        <f t="shared" si="77"/>
        <v>08</v>
      </c>
      <c r="Q2439" s="3" t="s">
        <v>22</v>
      </c>
      <c r="R2439" s="5" t="s">
        <v>23</v>
      </c>
      <c r="T2439" s="3"/>
      <c r="U2439" s="3"/>
      <c r="V2439" s="3"/>
      <c r="W2439" s="3"/>
      <c r="X2439" s="3"/>
      <c r="Y2439" s="3"/>
      <c r="Z2439" s="3"/>
      <c r="AA2439" s="3"/>
      <c r="AB2439" s="3"/>
      <c r="AC2439" s="3"/>
      <c r="AD2439" s="3"/>
      <c r="AE2439"/>
      <c r="AF2439"/>
    </row>
    <row r="2440" spans="1:32" s="5" customFormat="1" x14ac:dyDescent="0.25">
      <c r="A2440" s="5" t="s">
        <v>203</v>
      </c>
      <c r="B2440" s="5" t="s">
        <v>19</v>
      </c>
      <c r="C2440" s="5" t="s">
        <v>40</v>
      </c>
      <c r="D2440" s="5" t="s">
        <v>41</v>
      </c>
      <c r="E2440" s="3">
        <v>1</v>
      </c>
      <c r="F2440" s="3">
        <v>5.3658139999999998E-4</v>
      </c>
      <c r="G2440" s="3">
        <v>0</v>
      </c>
      <c r="H2440" s="3">
        <v>0</v>
      </c>
      <c r="I2440" s="3">
        <v>0</v>
      </c>
      <c r="J2440" s="3">
        <v>0</v>
      </c>
      <c r="K2440" s="3">
        <v>0</v>
      </c>
      <c r="L2440" s="3">
        <v>0</v>
      </c>
      <c r="M2440" s="3">
        <v>41</v>
      </c>
      <c r="N2440" s="3">
        <v>0</v>
      </c>
      <c r="O2440" s="3" t="str">
        <f t="shared" si="76"/>
        <v>2021</v>
      </c>
      <c r="P2440" s="3" t="str">
        <f t="shared" si="77"/>
        <v>08</v>
      </c>
      <c r="Q2440" s="3" t="s">
        <v>22</v>
      </c>
      <c r="R2440" s="5" t="s">
        <v>29</v>
      </c>
      <c r="T2440" s="3"/>
      <c r="U2440" s="3"/>
      <c r="V2440" s="3"/>
      <c r="W2440" s="3"/>
      <c r="X2440" s="3"/>
      <c r="Y2440" s="3"/>
      <c r="Z2440" s="3"/>
      <c r="AA2440" s="3"/>
      <c r="AB2440" s="3"/>
      <c r="AC2440" s="3"/>
      <c r="AD2440" s="3"/>
      <c r="AE2440"/>
      <c r="AF2440"/>
    </row>
    <row r="2441" spans="1:32" s="5" customFormat="1" x14ac:dyDescent="0.25">
      <c r="A2441" s="5" t="s">
        <v>203</v>
      </c>
      <c r="B2441" s="5" t="s">
        <v>19</v>
      </c>
      <c r="C2441" s="5" t="s">
        <v>132</v>
      </c>
      <c r="D2441" s="5" t="s">
        <v>133</v>
      </c>
      <c r="E2441" s="3">
        <v>2</v>
      </c>
      <c r="F2441" s="3">
        <v>1.0731628E-3</v>
      </c>
      <c r="G2441" s="3">
        <v>468</v>
      </c>
      <c r="H2441" s="3">
        <v>1.177956E-3</v>
      </c>
      <c r="I2441" s="3">
        <v>425.88</v>
      </c>
      <c r="J2441" s="3">
        <v>1.1771749000000001E-3</v>
      </c>
      <c r="K2441" s="3">
        <v>0</v>
      </c>
      <c r="L2441" s="3">
        <v>0</v>
      </c>
      <c r="M2441" s="3">
        <v>0</v>
      </c>
      <c r="N2441" s="3">
        <v>0</v>
      </c>
      <c r="O2441" s="3" t="str">
        <f t="shared" si="76"/>
        <v>2021</v>
      </c>
      <c r="P2441" s="3" t="str">
        <f t="shared" si="77"/>
        <v>08</v>
      </c>
      <c r="Q2441" s="3" t="s">
        <v>22</v>
      </c>
      <c r="R2441" s="5" t="s">
        <v>23</v>
      </c>
      <c r="T2441" s="3"/>
      <c r="U2441" s="3"/>
      <c r="V2441" s="3"/>
      <c r="W2441" s="3"/>
      <c r="X2441" s="3"/>
      <c r="Y2441" s="3"/>
      <c r="Z2441" s="3"/>
      <c r="AA2441" s="3"/>
      <c r="AB2441" s="3"/>
      <c r="AC2441" s="3"/>
      <c r="AD2441" s="3"/>
      <c r="AE2441"/>
      <c r="AF2441"/>
    </row>
    <row r="2442" spans="1:32" s="5" customFormat="1" x14ac:dyDescent="0.25">
      <c r="A2442" s="5" t="s">
        <v>203</v>
      </c>
      <c r="B2442" s="5" t="s">
        <v>19</v>
      </c>
      <c r="C2442" s="5" t="s">
        <v>132</v>
      </c>
      <c r="D2442" s="5" t="s">
        <v>133</v>
      </c>
      <c r="E2442" s="3">
        <v>9</v>
      </c>
      <c r="F2442" s="3">
        <v>4.8292325999999986E-3</v>
      </c>
      <c r="G2442" s="3">
        <v>2106</v>
      </c>
      <c r="H2442" s="3">
        <v>5.3008020000000003E-3</v>
      </c>
      <c r="I2442" s="3">
        <v>1916.4599999999998</v>
      </c>
      <c r="J2442" s="3">
        <v>5.2972871E-3</v>
      </c>
      <c r="K2442" s="3">
        <v>0</v>
      </c>
      <c r="L2442" s="3">
        <v>0</v>
      </c>
      <c r="M2442" s="3">
        <v>0</v>
      </c>
      <c r="N2442" s="3">
        <v>0</v>
      </c>
      <c r="O2442" s="3" t="str">
        <f t="shared" si="76"/>
        <v>2021</v>
      </c>
      <c r="P2442" s="3" t="str">
        <f t="shared" si="77"/>
        <v>08</v>
      </c>
      <c r="Q2442" s="3" t="s">
        <v>22</v>
      </c>
      <c r="R2442" s="5" t="s">
        <v>23</v>
      </c>
      <c r="T2442" s="3"/>
      <c r="U2442" s="3"/>
      <c r="V2442" s="3"/>
      <c r="W2442" s="3"/>
      <c r="X2442" s="3"/>
      <c r="Y2442" s="3"/>
      <c r="Z2442" s="3"/>
      <c r="AA2442" s="3"/>
      <c r="AB2442" s="3"/>
      <c r="AC2442" s="3"/>
      <c r="AD2442" s="3"/>
      <c r="AE2442"/>
      <c r="AF2442"/>
    </row>
    <row r="2443" spans="1:32" s="5" customFormat="1" x14ac:dyDescent="0.25">
      <c r="A2443" s="5" t="s">
        <v>203</v>
      </c>
      <c r="B2443" s="5" t="s">
        <v>19</v>
      </c>
      <c r="C2443" s="5" t="s">
        <v>42</v>
      </c>
      <c r="D2443" s="5" t="s">
        <v>43</v>
      </c>
      <c r="E2443" s="3">
        <v>53</v>
      </c>
      <c r="F2443" s="3">
        <v>2.8438814200000002E-2</v>
      </c>
      <c r="G2443" s="3">
        <v>40704</v>
      </c>
      <c r="H2443" s="3">
        <v>0.102451968</v>
      </c>
      <c r="I2443" s="3">
        <v>37040.639999999999</v>
      </c>
      <c r="J2443" s="3">
        <v>0.10238403300000001</v>
      </c>
      <c r="K2443" s="3">
        <v>3180</v>
      </c>
      <c r="L2443" s="3">
        <v>3180</v>
      </c>
      <c r="M2443" s="3">
        <v>0</v>
      </c>
      <c r="N2443" s="3">
        <v>0</v>
      </c>
      <c r="O2443" s="3" t="str">
        <f t="shared" si="76"/>
        <v>2021</v>
      </c>
      <c r="P2443" s="3" t="str">
        <f t="shared" si="77"/>
        <v>08</v>
      </c>
      <c r="Q2443" s="3" t="s">
        <v>22</v>
      </c>
      <c r="R2443" s="5" t="s">
        <v>23</v>
      </c>
      <c r="T2443" s="3"/>
      <c r="U2443" s="3"/>
      <c r="V2443" s="3"/>
      <c r="W2443" s="3"/>
      <c r="X2443" s="3"/>
      <c r="Y2443" s="3"/>
      <c r="Z2443" s="3"/>
      <c r="AA2443" s="3"/>
      <c r="AB2443" s="3"/>
      <c r="AC2443" s="3"/>
      <c r="AD2443" s="3"/>
      <c r="AE2443"/>
      <c r="AF2443"/>
    </row>
    <row r="2444" spans="1:32" s="5" customFormat="1" x14ac:dyDescent="0.25">
      <c r="A2444" s="5" t="s">
        <v>203</v>
      </c>
      <c r="B2444" s="5" t="s">
        <v>19</v>
      </c>
      <c r="C2444" s="5" t="s">
        <v>44</v>
      </c>
      <c r="D2444" s="5" t="s">
        <v>45</v>
      </c>
      <c r="E2444" s="3">
        <v>108</v>
      </c>
      <c r="F2444" s="3">
        <v>5.7950791200000004E-2</v>
      </c>
      <c r="G2444" s="3">
        <v>55512</v>
      </c>
      <c r="H2444" s="3">
        <v>0.13972370399999998</v>
      </c>
      <c r="I2444" s="3">
        <v>50515.92</v>
      </c>
      <c r="J2444" s="3">
        <v>0.13963105449999996</v>
      </c>
      <c r="K2444" s="3">
        <v>4320</v>
      </c>
      <c r="L2444" s="3">
        <v>4320</v>
      </c>
      <c r="M2444" s="3">
        <v>0</v>
      </c>
      <c r="N2444" s="3">
        <v>0</v>
      </c>
      <c r="O2444" s="3" t="str">
        <f t="shared" si="76"/>
        <v>2021</v>
      </c>
      <c r="P2444" s="3" t="str">
        <f t="shared" si="77"/>
        <v>08</v>
      </c>
      <c r="Q2444" s="3" t="s">
        <v>22</v>
      </c>
      <c r="R2444" s="5" t="s">
        <v>23</v>
      </c>
      <c r="T2444" s="3"/>
      <c r="U2444" s="3"/>
      <c r="V2444" s="3"/>
      <c r="W2444" s="3"/>
      <c r="X2444" s="3"/>
      <c r="Y2444" s="3"/>
      <c r="Z2444" s="3"/>
      <c r="AA2444" s="3"/>
      <c r="AB2444" s="3"/>
      <c r="AC2444" s="3"/>
      <c r="AD2444" s="3"/>
      <c r="AE2444"/>
      <c r="AF2444"/>
    </row>
    <row r="2445" spans="1:32" s="5" customFormat="1" x14ac:dyDescent="0.25">
      <c r="A2445" s="5" t="s">
        <v>203</v>
      </c>
      <c r="B2445" s="5" t="s">
        <v>19</v>
      </c>
      <c r="C2445" s="5" t="s">
        <v>44</v>
      </c>
      <c r="D2445" s="5" t="s">
        <v>45</v>
      </c>
      <c r="E2445" s="3">
        <v>1</v>
      </c>
      <c r="F2445" s="3">
        <v>5.3658139999999998E-4</v>
      </c>
      <c r="G2445" s="3">
        <v>514</v>
      </c>
      <c r="H2445" s="3">
        <v>1.2937380000000002E-3</v>
      </c>
      <c r="I2445" s="3">
        <v>467.73999999999995</v>
      </c>
      <c r="J2445" s="3">
        <v>1.2928801E-3</v>
      </c>
      <c r="K2445" s="3">
        <v>40</v>
      </c>
      <c r="L2445" s="3">
        <v>40</v>
      </c>
      <c r="M2445" s="3">
        <v>0</v>
      </c>
      <c r="N2445" s="3">
        <v>0</v>
      </c>
      <c r="O2445" s="3" t="str">
        <f t="shared" si="76"/>
        <v>2021</v>
      </c>
      <c r="P2445" s="3" t="str">
        <f t="shared" si="77"/>
        <v>08</v>
      </c>
      <c r="Q2445" s="3" t="s">
        <v>22</v>
      </c>
      <c r="R2445" s="5" t="s">
        <v>29</v>
      </c>
      <c r="T2445" s="3"/>
      <c r="U2445" s="3"/>
      <c r="V2445" s="3"/>
      <c r="W2445" s="3"/>
      <c r="X2445" s="3"/>
      <c r="Y2445" s="3"/>
      <c r="Z2445" s="3"/>
      <c r="AA2445" s="3"/>
      <c r="AB2445" s="3"/>
      <c r="AC2445" s="3"/>
      <c r="AD2445" s="3"/>
      <c r="AE2445"/>
      <c r="AF2445"/>
    </row>
    <row r="2446" spans="1:32" s="5" customFormat="1" x14ac:dyDescent="0.25">
      <c r="A2446" s="5" t="s">
        <v>203</v>
      </c>
      <c r="B2446" s="5" t="s">
        <v>19</v>
      </c>
      <c r="C2446" s="5" t="s">
        <v>46</v>
      </c>
      <c r="D2446" s="5" t="s">
        <v>47</v>
      </c>
      <c r="E2446" s="3">
        <v>150</v>
      </c>
      <c r="F2446" s="3">
        <v>8.048720999999999E-2</v>
      </c>
      <c r="G2446" s="3">
        <v>38700</v>
      </c>
      <c r="H2446" s="3">
        <v>9.7407900000000006E-2</v>
      </c>
      <c r="I2446" s="3">
        <v>35217</v>
      </c>
      <c r="J2446" s="3">
        <v>9.7343309700000005E-2</v>
      </c>
      <c r="K2446" s="3">
        <v>3000</v>
      </c>
      <c r="L2446" s="3">
        <v>3000</v>
      </c>
      <c r="M2446" s="3">
        <v>0</v>
      </c>
      <c r="N2446" s="3">
        <v>0</v>
      </c>
      <c r="O2446" s="3" t="str">
        <f t="shared" si="76"/>
        <v>2021</v>
      </c>
      <c r="P2446" s="3" t="str">
        <f t="shared" si="77"/>
        <v>08</v>
      </c>
      <c r="Q2446" s="3" t="s">
        <v>22</v>
      </c>
      <c r="R2446" s="5" t="s">
        <v>23</v>
      </c>
      <c r="T2446" s="3"/>
      <c r="U2446" s="3"/>
      <c r="V2446" s="3"/>
      <c r="W2446" s="3"/>
      <c r="X2446" s="3"/>
      <c r="Y2446" s="3"/>
      <c r="Z2446" s="3"/>
      <c r="AA2446" s="3"/>
      <c r="AB2446" s="3"/>
      <c r="AC2446" s="3"/>
      <c r="AD2446" s="3"/>
      <c r="AE2446"/>
      <c r="AF2446"/>
    </row>
    <row r="2447" spans="1:32" s="5" customFormat="1" x14ac:dyDescent="0.25">
      <c r="A2447" s="5" t="s">
        <v>203</v>
      </c>
      <c r="B2447" s="5" t="s">
        <v>19</v>
      </c>
      <c r="C2447" s="5" t="s">
        <v>48</v>
      </c>
      <c r="D2447" s="5" t="s">
        <v>49</v>
      </c>
      <c r="E2447" s="3">
        <v>50</v>
      </c>
      <c r="F2447" s="3">
        <v>2.682907E-2</v>
      </c>
      <c r="G2447" s="3">
        <v>7450</v>
      </c>
      <c r="H2447" s="3">
        <v>1.8751650000000002E-2</v>
      </c>
      <c r="I2447" s="3">
        <v>6779.5</v>
      </c>
      <c r="J2447" s="3">
        <v>1.8739216000000003E-2</v>
      </c>
      <c r="K2447" s="3">
        <v>1500</v>
      </c>
      <c r="L2447" s="3">
        <v>250</v>
      </c>
      <c r="M2447" s="3">
        <v>0</v>
      </c>
      <c r="N2447" s="3">
        <v>0</v>
      </c>
      <c r="O2447" s="3" t="str">
        <f t="shared" si="76"/>
        <v>2021</v>
      </c>
      <c r="P2447" s="3" t="str">
        <f t="shared" si="77"/>
        <v>08</v>
      </c>
      <c r="Q2447" s="3" t="s">
        <v>22</v>
      </c>
      <c r="R2447" s="5" t="s">
        <v>23</v>
      </c>
      <c r="T2447" s="3"/>
      <c r="U2447" s="3"/>
      <c r="V2447" s="3"/>
      <c r="W2447" s="3"/>
      <c r="X2447" s="3"/>
      <c r="Y2447" s="3"/>
      <c r="Z2447" s="3"/>
      <c r="AA2447" s="3"/>
      <c r="AB2447" s="3"/>
      <c r="AC2447" s="3"/>
      <c r="AD2447" s="3"/>
      <c r="AE2447"/>
      <c r="AF2447"/>
    </row>
    <row r="2448" spans="1:32" s="5" customFormat="1" x14ac:dyDescent="0.25">
      <c r="A2448" s="5" t="s">
        <v>203</v>
      </c>
      <c r="B2448" s="5" t="s">
        <v>19</v>
      </c>
      <c r="C2448" s="5" t="s">
        <v>48</v>
      </c>
      <c r="D2448" s="5" t="s">
        <v>49</v>
      </c>
      <c r="E2448" s="3">
        <v>1</v>
      </c>
      <c r="F2448" s="3">
        <v>5.3658139999999998E-4</v>
      </c>
      <c r="G2448" s="3">
        <v>149</v>
      </c>
      <c r="H2448" s="3">
        <v>3.7503300000000004E-4</v>
      </c>
      <c r="I2448" s="3">
        <v>135.59</v>
      </c>
      <c r="J2448" s="3">
        <v>3.7478429999999996E-4</v>
      </c>
      <c r="K2448" s="3">
        <v>30</v>
      </c>
      <c r="L2448" s="3">
        <v>5</v>
      </c>
      <c r="M2448" s="3">
        <v>0</v>
      </c>
      <c r="N2448" s="3">
        <v>0</v>
      </c>
      <c r="O2448" s="3" t="str">
        <f t="shared" si="76"/>
        <v>2021</v>
      </c>
      <c r="P2448" s="3" t="str">
        <f t="shared" si="77"/>
        <v>08</v>
      </c>
      <c r="Q2448" s="3" t="s">
        <v>22</v>
      </c>
      <c r="R2448" s="5" t="s">
        <v>29</v>
      </c>
      <c r="T2448" s="3"/>
      <c r="U2448" s="3"/>
      <c r="V2448" s="3"/>
      <c r="W2448" s="3"/>
      <c r="X2448" s="3"/>
      <c r="Y2448" s="3"/>
      <c r="Z2448" s="3"/>
      <c r="AA2448" s="3"/>
      <c r="AB2448" s="3"/>
      <c r="AC2448" s="3"/>
      <c r="AD2448" s="3"/>
      <c r="AE2448"/>
      <c r="AF2448"/>
    </row>
    <row r="2449" spans="1:32" s="5" customFormat="1" x14ac:dyDescent="0.25">
      <c r="A2449" s="5" t="s">
        <v>203</v>
      </c>
      <c r="B2449" s="5" t="s">
        <v>19</v>
      </c>
      <c r="C2449" s="5" t="s">
        <v>50</v>
      </c>
      <c r="D2449" s="5" t="s">
        <v>51</v>
      </c>
      <c r="E2449" s="3">
        <v>69</v>
      </c>
      <c r="F2449" s="3">
        <v>3.7024116600000004E-2</v>
      </c>
      <c r="G2449" s="3">
        <v>10005</v>
      </c>
      <c r="H2449" s="3">
        <v>2.5182585E-2</v>
      </c>
      <c r="I2449" s="3">
        <v>9104.5499999999993</v>
      </c>
      <c r="J2449" s="3">
        <v>2.5165886700000001E-2</v>
      </c>
      <c r="K2449" s="3">
        <v>690</v>
      </c>
      <c r="L2449" s="3">
        <v>690</v>
      </c>
      <c r="M2449" s="3">
        <v>0</v>
      </c>
      <c r="N2449" s="3">
        <v>0</v>
      </c>
      <c r="O2449" s="3" t="str">
        <f t="shared" si="76"/>
        <v>2021</v>
      </c>
      <c r="P2449" s="3" t="str">
        <f t="shared" si="77"/>
        <v>08</v>
      </c>
      <c r="Q2449" s="3" t="s">
        <v>22</v>
      </c>
      <c r="R2449" s="5" t="s">
        <v>23</v>
      </c>
      <c r="T2449" s="3"/>
      <c r="U2449" s="3"/>
      <c r="V2449" s="3"/>
      <c r="W2449" s="3"/>
      <c r="X2449" s="3"/>
      <c r="Y2449" s="3"/>
      <c r="Z2449" s="3"/>
      <c r="AA2449" s="3"/>
      <c r="AB2449" s="3"/>
      <c r="AC2449" s="3"/>
      <c r="AD2449" s="3"/>
      <c r="AE2449"/>
      <c r="AF2449"/>
    </row>
    <row r="2450" spans="1:32" s="5" customFormat="1" x14ac:dyDescent="0.25">
      <c r="A2450" s="5" t="s">
        <v>203</v>
      </c>
      <c r="B2450" s="5" t="s">
        <v>19</v>
      </c>
      <c r="C2450" s="5" t="s">
        <v>170</v>
      </c>
      <c r="D2450" s="5" t="s">
        <v>171</v>
      </c>
      <c r="E2450" s="3">
        <v>1</v>
      </c>
      <c r="F2450" s="3">
        <v>5.3658139999999998E-4</v>
      </c>
      <c r="G2450" s="3">
        <v>147</v>
      </c>
      <c r="H2450" s="3">
        <v>3.6999900000000009E-4</v>
      </c>
      <c r="I2450" s="3">
        <v>133.77000000000001</v>
      </c>
      <c r="J2450" s="3">
        <v>3.6975370000000008E-4</v>
      </c>
      <c r="K2450" s="3">
        <v>10</v>
      </c>
      <c r="L2450" s="3">
        <v>10</v>
      </c>
      <c r="M2450" s="3">
        <v>0</v>
      </c>
      <c r="N2450" s="3">
        <v>0</v>
      </c>
      <c r="O2450" s="3" t="str">
        <f t="shared" si="76"/>
        <v>2021</v>
      </c>
      <c r="P2450" s="3" t="str">
        <f t="shared" si="77"/>
        <v>08</v>
      </c>
      <c r="Q2450" s="3" t="s">
        <v>22</v>
      </c>
      <c r="R2450" s="5" t="s">
        <v>23</v>
      </c>
      <c r="T2450" s="3"/>
      <c r="U2450" s="3"/>
      <c r="V2450" s="3"/>
      <c r="W2450" s="3"/>
      <c r="X2450" s="3"/>
      <c r="Y2450" s="3"/>
      <c r="Z2450" s="3"/>
      <c r="AA2450" s="3"/>
      <c r="AB2450" s="3"/>
      <c r="AC2450" s="3"/>
      <c r="AD2450" s="3"/>
      <c r="AE2450"/>
      <c r="AF2450"/>
    </row>
    <row r="2451" spans="1:32" s="5" customFormat="1" x14ac:dyDescent="0.25">
      <c r="A2451" s="5" t="s">
        <v>203</v>
      </c>
      <c r="B2451" s="5" t="s">
        <v>19</v>
      </c>
      <c r="C2451" s="5" t="s">
        <v>52</v>
      </c>
      <c r="D2451" s="5" t="s">
        <v>53</v>
      </c>
      <c r="E2451" s="3">
        <v>67</v>
      </c>
      <c r="F2451" s="3">
        <v>3.5950953800000005E-2</v>
      </c>
      <c r="G2451" s="3">
        <v>130650</v>
      </c>
      <c r="H2451" s="3">
        <v>0.32884605</v>
      </c>
      <c r="I2451" s="3">
        <v>118891.5</v>
      </c>
      <c r="J2451" s="3">
        <v>0.32862799519999997</v>
      </c>
      <c r="K2451" s="3">
        <v>8040</v>
      </c>
      <c r="L2451" s="3">
        <v>8040</v>
      </c>
      <c r="M2451" s="3">
        <v>0</v>
      </c>
      <c r="N2451" s="3">
        <v>0</v>
      </c>
      <c r="O2451" s="3" t="str">
        <f t="shared" si="76"/>
        <v>2021</v>
      </c>
      <c r="P2451" s="3" t="str">
        <f t="shared" si="77"/>
        <v>08</v>
      </c>
      <c r="Q2451" s="3" t="s">
        <v>22</v>
      </c>
      <c r="R2451" s="5" t="s">
        <v>23</v>
      </c>
      <c r="T2451" s="3"/>
      <c r="U2451" s="3"/>
      <c r="V2451" s="3"/>
      <c r="W2451" s="3"/>
      <c r="X2451" s="3"/>
      <c r="Y2451" s="3"/>
      <c r="Z2451" s="3"/>
      <c r="AA2451" s="3"/>
      <c r="AB2451" s="3"/>
      <c r="AC2451" s="3"/>
      <c r="AD2451" s="3"/>
      <c r="AE2451"/>
      <c r="AF2451"/>
    </row>
    <row r="2452" spans="1:32" s="5" customFormat="1" x14ac:dyDescent="0.25">
      <c r="A2452" s="5" t="s">
        <v>203</v>
      </c>
      <c r="B2452" s="5" t="s">
        <v>19</v>
      </c>
      <c r="C2452" s="5" t="s">
        <v>52</v>
      </c>
      <c r="D2452" s="5" t="s">
        <v>53</v>
      </c>
      <c r="E2452" s="3">
        <v>1</v>
      </c>
      <c r="F2452" s="3">
        <v>5.3658139999999998E-4</v>
      </c>
      <c r="G2452" s="3">
        <v>1950</v>
      </c>
      <c r="H2452" s="3">
        <v>4.9081499999999983E-3</v>
      </c>
      <c r="I2452" s="3">
        <v>1774.5</v>
      </c>
      <c r="J2452" s="3">
        <v>4.9048955000000009E-3</v>
      </c>
      <c r="K2452" s="3">
        <v>120</v>
      </c>
      <c r="L2452" s="3">
        <v>120</v>
      </c>
      <c r="M2452" s="3">
        <v>0</v>
      </c>
      <c r="N2452" s="3">
        <v>0</v>
      </c>
      <c r="O2452" s="3" t="str">
        <f t="shared" si="76"/>
        <v>2021</v>
      </c>
      <c r="P2452" s="3" t="str">
        <f t="shared" si="77"/>
        <v>08</v>
      </c>
      <c r="Q2452" s="3" t="s">
        <v>22</v>
      </c>
      <c r="R2452" s="5" t="s">
        <v>29</v>
      </c>
      <c r="T2452" s="3"/>
      <c r="U2452" s="3"/>
      <c r="V2452" s="3"/>
      <c r="W2452" s="3"/>
      <c r="X2452" s="3"/>
      <c r="Y2452" s="3"/>
      <c r="Z2452" s="3"/>
      <c r="AA2452" s="3"/>
      <c r="AB2452" s="3"/>
      <c r="AC2452" s="3"/>
      <c r="AD2452" s="3"/>
      <c r="AE2452"/>
      <c r="AF2452"/>
    </row>
    <row r="2453" spans="1:32" s="5" customFormat="1" x14ac:dyDescent="0.25">
      <c r="A2453" s="5" t="s">
        <v>203</v>
      </c>
      <c r="B2453" s="5" t="s">
        <v>19</v>
      </c>
      <c r="C2453" s="5" t="s">
        <v>54</v>
      </c>
      <c r="D2453" s="5" t="s">
        <v>55</v>
      </c>
      <c r="E2453" s="3">
        <v>15</v>
      </c>
      <c r="F2453" s="3">
        <v>8.0487209999999983E-3</v>
      </c>
      <c r="G2453" s="3">
        <v>11520</v>
      </c>
      <c r="H2453" s="3">
        <v>2.8995840000000005E-2</v>
      </c>
      <c r="I2453" s="3">
        <v>10483.200000000001</v>
      </c>
      <c r="J2453" s="3">
        <v>2.89766131E-2</v>
      </c>
      <c r="K2453" s="3">
        <v>900</v>
      </c>
      <c r="L2453" s="3">
        <v>900</v>
      </c>
      <c r="M2453" s="3">
        <v>0</v>
      </c>
      <c r="N2453" s="3">
        <v>0</v>
      </c>
      <c r="O2453" s="3" t="str">
        <f t="shared" si="76"/>
        <v>2021</v>
      </c>
      <c r="P2453" s="3" t="str">
        <f t="shared" si="77"/>
        <v>08</v>
      </c>
      <c r="Q2453" s="3" t="s">
        <v>22</v>
      </c>
      <c r="R2453" s="5" t="s">
        <v>23</v>
      </c>
      <c r="T2453" s="3"/>
      <c r="U2453" s="3"/>
      <c r="V2453" s="3"/>
      <c r="W2453" s="3"/>
      <c r="X2453" s="3"/>
      <c r="Y2453" s="3"/>
      <c r="Z2453" s="3"/>
      <c r="AA2453" s="3"/>
      <c r="AB2453" s="3"/>
      <c r="AC2453" s="3"/>
      <c r="AD2453" s="3"/>
      <c r="AE2453"/>
      <c r="AF2453"/>
    </row>
    <row r="2454" spans="1:32" s="5" customFormat="1" x14ac:dyDescent="0.25">
      <c r="A2454" s="5" t="s">
        <v>203</v>
      </c>
      <c r="B2454" s="5" t="s">
        <v>19</v>
      </c>
      <c r="C2454" s="5" t="s">
        <v>56</v>
      </c>
      <c r="D2454" s="5" t="s">
        <v>57</v>
      </c>
      <c r="E2454" s="3">
        <v>42</v>
      </c>
      <c r="F2454" s="3">
        <v>2.2536418799999999E-2</v>
      </c>
      <c r="G2454" s="3">
        <v>16296</v>
      </c>
      <c r="H2454" s="3">
        <v>4.1017032000000002E-2</v>
      </c>
      <c r="I2454" s="3">
        <v>14829.36</v>
      </c>
      <c r="J2454" s="3">
        <v>4.0989833999999989E-2</v>
      </c>
      <c r="K2454" s="3">
        <v>1260</v>
      </c>
      <c r="L2454" s="3">
        <v>1260</v>
      </c>
      <c r="M2454" s="3">
        <v>0</v>
      </c>
      <c r="N2454" s="3">
        <v>0</v>
      </c>
      <c r="O2454" s="3" t="str">
        <f t="shared" si="76"/>
        <v>2021</v>
      </c>
      <c r="P2454" s="3" t="str">
        <f t="shared" si="77"/>
        <v>08</v>
      </c>
      <c r="Q2454" s="3" t="s">
        <v>22</v>
      </c>
      <c r="R2454" s="5" t="s">
        <v>23</v>
      </c>
      <c r="T2454" s="3"/>
      <c r="U2454" s="3"/>
      <c r="V2454" s="3"/>
      <c r="W2454" s="3"/>
      <c r="X2454" s="3"/>
      <c r="Y2454" s="3"/>
      <c r="Z2454" s="3"/>
      <c r="AA2454" s="3"/>
      <c r="AB2454" s="3"/>
      <c r="AC2454" s="3"/>
      <c r="AD2454" s="3"/>
      <c r="AE2454"/>
      <c r="AF2454"/>
    </row>
    <row r="2455" spans="1:32" s="5" customFormat="1" x14ac:dyDescent="0.25">
      <c r="A2455" s="5" t="s">
        <v>203</v>
      </c>
      <c r="B2455" s="5" t="s">
        <v>19</v>
      </c>
      <c r="C2455" s="5" t="s">
        <v>58</v>
      </c>
      <c r="D2455" s="5" t="s">
        <v>59</v>
      </c>
      <c r="E2455" s="3">
        <v>44</v>
      </c>
      <c r="F2455" s="3">
        <v>2.3609581600000002E-2</v>
      </c>
      <c r="G2455" s="3">
        <v>8536</v>
      </c>
      <c r="H2455" s="3">
        <v>2.1485111999999997E-2</v>
      </c>
      <c r="I2455" s="3">
        <v>7767.76</v>
      </c>
      <c r="J2455" s="3">
        <v>2.1470865400000001E-2</v>
      </c>
      <c r="K2455" s="3">
        <v>660</v>
      </c>
      <c r="L2455" s="3">
        <v>660</v>
      </c>
      <c r="M2455" s="3">
        <v>0</v>
      </c>
      <c r="N2455" s="3">
        <v>0</v>
      </c>
      <c r="O2455" s="3" t="str">
        <f t="shared" si="76"/>
        <v>2021</v>
      </c>
      <c r="P2455" s="3" t="str">
        <f t="shared" si="77"/>
        <v>08</v>
      </c>
      <c r="Q2455" s="3" t="s">
        <v>22</v>
      </c>
      <c r="R2455" s="5" t="s">
        <v>23</v>
      </c>
      <c r="T2455" s="3"/>
      <c r="U2455" s="3"/>
      <c r="V2455" s="3"/>
      <c r="W2455" s="3"/>
      <c r="X2455" s="3"/>
      <c r="Y2455" s="3"/>
      <c r="Z2455" s="3"/>
      <c r="AA2455" s="3"/>
      <c r="AB2455" s="3"/>
      <c r="AC2455" s="3"/>
      <c r="AD2455" s="3"/>
      <c r="AE2455"/>
      <c r="AF2455"/>
    </row>
    <row r="2456" spans="1:32" s="5" customFormat="1" x14ac:dyDescent="0.25">
      <c r="A2456" s="5" t="s">
        <v>203</v>
      </c>
      <c r="B2456" s="5" t="s">
        <v>19</v>
      </c>
      <c r="C2456" s="5" t="s">
        <v>60</v>
      </c>
      <c r="D2456" s="5" t="s">
        <v>61</v>
      </c>
      <c r="E2456" s="3">
        <v>127</v>
      </c>
      <c r="F2456" s="3">
        <v>6.8145837799999998E-2</v>
      </c>
      <c r="G2456" s="3">
        <v>19431</v>
      </c>
      <c r="H2456" s="3">
        <v>4.8907827000000008E-2</v>
      </c>
      <c r="I2456" s="3">
        <v>17682.21</v>
      </c>
      <c r="J2456" s="3">
        <v>4.8875396699999997E-2</v>
      </c>
      <c r="K2456" s="3">
        <v>1270</v>
      </c>
      <c r="L2456" s="3">
        <v>1270</v>
      </c>
      <c r="M2456" s="3">
        <v>0</v>
      </c>
      <c r="N2456" s="3">
        <v>0</v>
      </c>
      <c r="O2456" s="3" t="str">
        <f t="shared" si="76"/>
        <v>2021</v>
      </c>
      <c r="P2456" s="3" t="str">
        <f t="shared" si="77"/>
        <v>08</v>
      </c>
      <c r="Q2456" s="3" t="s">
        <v>22</v>
      </c>
      <c r="R2456" s="5" t="s">
        <v>23</v>
      </c>
      <c r="T2456" s="3"/>
      <c r="U2456" s="3"/>
      <c r="V2456" s="3"/>
      <c r="W2456" s="3"/>
      <c r="X2456" s="3"/>
      <c r="Y2456" s="3"/>
      <c r="Z2456" s="3"/>
      <c r="AA2456" s="3"/>
      <c r="AB2456" s="3"/>
      <c r="AC2456" s="3"/>
      <c r="AD2456" s="3"/>
      <c r="AE2456"/>
      <c r="AF2456"/>
    </row>
    <row r="2457" spans="1:32" s="5" customFormat="1" x14ac:dyDescent="0.25">
      <c r="A2457" s="5" t="s">
        <v>203</v>
      </c>
      <c r="B2457" s="5" t="s">
        <v>19</v>
      </c>
      <c r="C2457" s="5" t="s">
        <v>60</v>
      </c>
      <c r="D2457" s="5" t="s">
        <v>61</v>
      </c>
      <c r="E2457" s="3">
        <v>2</v>
      </c>
      <c r="F2457" s="3">
        <v>1.0731628E-3</v>
      </c>
      <c r="G2457" s="3">
        <v>306</v>
      </c>
      <c r="H2457" s="3">
        <v>7.702020000000001E-4</v>
      </c>
      <c r="I2457" s="3">
        <v>278.45999999999998</v>
      </c>
      <c r="J2457" s="3">
        <v>7.6969130000000018E-4</v>
      </c>
      <c r="K2457" s="3">
        <v>20</v>
      </c>
      <c r="L2457" s="3">
        <v>20</v>
      </c>
      <c r="M2457" s="3">
        <v>0</v>
      </c>
      <c r="N2457" s="3">
        <v>0</v>
      </c>
      <c r="O2457" s="3" t="str">
        <f t="shared" si="76"/>
        <v>2021</v>
      </c>
      <c r="P2457" s="3" t="str">
        <f t="shared" si="77"/>
        <v>08</v>
      </c>
      <c r="Q2457" s="3" t="s">
        <v>28</v>
      </c>
      <c r="R2457" s="5" t="s">
        <v>29</v>
      </c>
      <c r="T2457" s="3"/>
      <c r="U2457" s="3"/>
      <c r="V2457" s="3"/>
      <c r="W2457" s="3"/>
      <c r="X2457" s="3"/>
      <c r="Y2457" s="3"/>
      <c r="Z2457" s="3"/>
      <c r="AA2457" s="3"/>
      <c r="AB2457" s="3"/>
      <c r="AC2457" s="3"/>
      <c r="AD2457" s="3"/>
      <c r="AE2457"/>
      <c r="AF2457"/>
    </row>
    <row r="2458" spans="1:32" s="5" customFormat="1" x14ac:dyDescent="0.25">
      <c r="A2458" s="5" t="s">
        <v>203</v>
      </c>
      <c r="B2458" s="5" t="s">
        <v>19</v>
      </c>
      <c r="C2458" s="5" t="s">
        <v>62</v>
      </c>
      <c r="D2458" s="5" t="s">
        <v>63</v>
      </c>
      <c r="E2458" s="3">
        <v>37</v>
      </c>
      <c r="F2458" s="3">
        <v>1.9853511799999998E-2</v>
      </c>
      <c r="G2458" s="3">
        <v>13579</v>
      </c>
      <c r="H2458" s="3">
        <v>3.4178343E-2</v>
      </c>
      <c r="I2458" s="3">
        <v>12356.89</v>
      </c>
      <c r="J2458" s="3">
        <v>3.4155679600000002E-2</v>
      </c>
      <c r="K2458" s="3">
        <v>1850</v>
      </c>
      <c r="L2458" s="3">
        <v>370</v>
      </c>
      <c r="M2458" s="3">
        <v>0</v>
      </c>
      <c r="N2458" s="3">
        <v>0</v>
      </c>
      <c r="O2458" s="3" t="str">
        <f t="shared" si="76"/>
        <v>2021</v>
      </c>
      <c r="P2458" s="3" t="str">
        <f t="shared" si="77"/>
        <v>08</v>
      </c>
      <c r="Q2458" s="3" t="s">
        <v>22</v>
      </c>
      <c r="R2458" s="5" t="s">
        <v>23</v>
      </c>
      <c r="T2458" s="3"/>
      <c r="U2458" s="3"/>
      <c r="V2458" s="3"/>
      <c r="W2458" s="3"/>
      <c r="X2458" s="3"/>
      <c r="Y2458" s="3"/>
      <c r="Z2458" s="3"/>
      <c r="AA2458" s="3"/>
      <c r="AB2458" s="3"/>
      <c r="AC2458" s="3"/>
      <c r="AD2458" s="3"/>
      <c r="AE2458"/>
      <c r="AF2458"/>
    </row>
    <row r="2459" spans="1:32" s="5" customFormat="1" x14ac:dyDescent="0.25">
      <c r="A2459" s="5" t="s">
        <v>203</v>
      </c>
      <c r="B2459" s="5" t="s">
        <v>19</v>
      </c>
      <c r="C2459" s="5" t="s">
        <v>64</v>
      </c>
      <c r="D2459" s="5" t="s">
        <v>65</v>
      </c>
      <c r="E2459" s="3">
        <v>54</v>
      </c>
      <c r="F2459" s="3">
        <v>2.8975395600000002E-2</v>
      </c>
      <c r="G2459" s="3">
        <v>36396</v>
      </c>
      <c r="H2459" s="3">
        <v>9.1608731999999998E-2</v>
      </c>
      <c r="I2459" s="3">
        <v>33120.36</v>
      </c>
      <c r="J2459" s="3">
        <v>9.1547987099999978E-2</v>
      </c>
      <c r="K2459" s="3">
        <v>2430</v>
      </c>
      <c r="L2459" s="3">
        <v>2430</v>
      </c>
      <c r="M2459" s="3">
        <v>0</v>
      </c>
      <c r="N2459" s="3">
        <v>0</v>
      </c>
      <c r="O2459" s="3" t="str">
        <f t="shared" si="76"/>
        <v>2021</v>
      </c>
      <c r="P2459" s="3" t="str">
        <f t="shared" si="77"/>
        <v>08</v>
      </c>
      <c r="Q2459" s="3" t="s">
        <v>22</v>
      </c>
      <c r="R2459" s="5" t="s">
        <v>23</v>
      </c>
      <c r="T2459" s="3"/>
      <c r="U2459" s="3"/>
      <c r="V2459" s="3"/>
      <c r="W2459" s="3"/>
      <c r="X2459" s="3"/>
      <c r="Y2459" s="3"/>
      <c r="Z2459" s="3"/>
      <c r="AA2459" s="3"/>
      <c r="AB2459" s="3"/>
      <c r="AC2459" s="3"/>
      <c r="AD2459" s="3"/>
      <c r="AE2459"/>
      <c r="AF2459"/>
    </row>
    <row r="2460" spans="1:32" s="5" customFormat="1" x14ac:dyDescent="0.25">
      <c r="A2460" s="5" t="s">
        <v>203</v>
      </c>
      <c r="B2460" s="5" t="s">
        <v>19</v>
      </c>
      <c r="C2460" s="5" t="s">
        <v>64</v>
      </c>
      <c r="D2460" s="5" t="s">
        <v>65</v>
      </c>
      <c r="E2460" s="3">
        <v>5</v>
      </c>
      <c r="F2460" s="3">
        <v>2.682907E-3</v>
      </c>
      <c r="G2460" s="3">
        <v>3370</v>
      </c>
      <c r="H2460" s="3">
        <v>8.48229E-3</v>
      </c>
      <c r="I2460" s="3">
        <v>3066.7</v>
      </c>
      <c r="J2460" s="3">
        <v>8.4766654999999993E-3</v>
      </c>
      <c r="K2460" s="3">
        <v>225</v>
      </c>
      <c r="L2460" s="3">
        <v>225</v>
      </c>
      <c r="M2460" s="3">
        <v>0</v>
      </c>
      <c r="N2460" s="3">
        <v>0</v>
      </c>
      <c r="O2460" s="3" t="str">
        <f t="shared" si="76"/>
        <v>2021</v>
      </c>
      <c r="P2460" s="3" t="str">
        <f t="shared" si="77"/>
        <v>08</v>
      </c>
      <c r="Q2460" s="3" t="s">
        <v>22</v>
      </c>
      <c r="R2460" s="5" t="s">
        <v>29</v>
      </c>
      <c r="T2460" s="3"/>
      <c r="U2460" s="3"/>
      <c r="V2460" s="3"/>
      <c r="W2460" s="3"/>
      <c r="X2460" s="3"/>
      <c r="Y2460" s="3"/>
      <c r="Z2460" s="3"/>
      <c r="AA2460" s="3"/>
      <c r="AB2460" s="3"/>
      <c r="AC2460" s="3"/>
      <c r="AD2460" s="3"/>
      <c r="AE2460"/>
      <c r="AF2460"/>
    </row>
    <row r="2461" spans="1:32" s="5" customFormat="1" x14ac:dyDescent="0.25">
      <c r="A2461" s="5" t="s">
        <v>203</v>
      </c>
      <c r="B2461" s="5" t="s">
        <v>19</v>
      </c>
      <c r="C2461" s="5" t="s">
        <v>66</v>
      </c>
      <c r="D2461" s="5" t="s">
        <v>67</v>
      </c>
      <c r="E2461" s="3">
        <v>1</v>
      </c>
      <c r="F2461" s="3">
        <v>5.3658139999999998E-4</v>
      </c>
      <c r="G2461" s="3">
        <v>982</v>
      </c>
      <c r="H2461" s="3">
        <v>2.4716940000000004E-3</v>
      </c>
      <c r="I2461" s="3">
        <v>893.62000000000012</v>
      </c>
      <c r="J2461" s="3">
        <v>2.4700549999999996E-3</v>
      </c>
      <c r="K2461" s="3">
        <v>60</v>
      </c>
      <c r="L2461" s="3">
        <v>10</v>
      </c>
      <c r="M2461" s="3">
        <v>0</v>
      </c>
      <c r="N2461" s="3">
        <v>0</v>
      </c>
      <c r="O2461" s="3" t="str">
        <f t="shared" si="76"/>
        <v>2021</v>
      </c>
      <c r="P2461" s="3" t="str">
        <f t="shared" si="77"/>
        <v>08</v>
      </c>
      <c r="Q2461" s="3" t="s">
        <v>22</v>
      </c>
      <c r="R2461" s="5" t="s">
        <v>29</v>
      </c>
      <c r="T2461" s="3"/>
      <c r="U2461" s="3"/>
      <c r="V2461" s="3"/>
      <c r="W2461" s="3"/>
      <c r="X2461" s="3"/>
      <c r="Y2461" s="3"/>
      <c r="Z2461" s="3"/>
      <c r="AA2461" s="3"/>
      <c r="AB2461" s="3"/>
      <c r="AC2461" s="3"/>
      <c r="AD2461" s="3"/>
      <c r="AE2461"/>
      <c r="AF2461"/>
    </row>
    <row r="2462" spans="1:32" s="5" customFormat="1" x14ac:dyDescent="0.25">
      <c r="A2462" s="5" t="s">
        <v>203</v>
      </c>
      <c r="B2462" s="5" t="s">
        <v>19</v>
      </c>
      <c r="C2462" s="5" t="s">
        <v>66</v>
      </c>
      <c r="D2462" s="5" t="s">
        <v>67</v>
      </c>
      <c r="E2462" s="3">
        <v>47</v>
      </c>
      <c r="F2462" s="3">
        <v>2.5219325799999998E-2</v>
      </c>
      <c r="G2462" s="3">
        <v>46154</v>
      </c>
      <c r="H2462" s="3">
        <v>0.11616961800000003</v>
      </c>
      <c r="I2462" s="3">
        <v>42000.14</v>
      </c>
      <c r="J2462" s="3">
        <v>0.11609258699999998</v>
      </c>
      <c r="K2462" s="3">
        <v>2820</v>
      </c>
      <c r="L2462" s="3">
        <v>470</v>
      </c>
      <c r="M2462" s="3">
        <v>0</v>
      </c>
      <c r="N2462" s="3">
        <v>0</v>
      </c>
      <c r="O2462" s="3" t="str">
        <f t="shared" si="76"/>
        <v>2021</v>
      </c>
      <c r="P2462" s="3" t="str">
        <f t="shared" si="77"/>
        <v>08</v>
      </c>
      <c r="Q2462" s="3" t="s">
        <v>22</v>
      </c>
      <c r="R2462" s="5" t="s">
        <v>23</v>
      </c>
      <c r="T2462" s="3"/>
      <c r="U2462" s="3"/>
      <c r="V2462" s="3"/>
      <c r="W2462" s="3"/>
      <c r="X2462" s="3"/>
      <c r="Y2462" s="3"/>
      <c r="Z2462" s="3"/>
      <c r="AA2462" s="3"/>
      <c r="AB2462" s="3"/>
      <c r="AC2462" s="3"/>
      <c r="AD2462" s="3"/>
      <c r="AE2462"/>
      <c r="AF2462"/>
    </row>
    <row r="2463" spans="1:32" s="5" customFormat="1" x14ac:dyDescent="0.25">
      <c r="A2463" s="5" t="s">
        <v>203</v>
      </c>
      <c r="B2463" s="5" t="s">
        <v>19</v>
      </c>
      <c r="C2463" s="5" t="s">
        <v>68</v>
      </c>
      <c r="D2463" s="5" t="s">
        <v>69</v>
      </c>
      <c r="E2463" s="3">
        <v>69</v>
      </c>
      <c r="F2463" s="3">
        <v>3.7024116600000004E-2</v>
      </c>
      <c r="G2463" s="3">
        <v>72105</v>
      </c>
      <c r="H2463" s="3">
        <v>0.181488285</v>
      </c>
      <c r="I2463" s="3">
        <v>65615.55</v>
      </c>
      <c r="J2463" s="3">
        <v>0.18136794180000002</v>
      </c>
      <c r="K2463" s="3">
        <v>2760</v>
      </c>
      <c r="L2463" s="3">
        <v>2070</v>
      </c>
      <c r="M2463" s="3">
        <v>0</v>
      </c>
      <c r="N2463" s="3">
        <v>0</v>
      </c>
      <c r="O2463" s="3" t="str">
        <f t="shared" si="76"/>
        <v>2021</v>
      </c>
      <c r="P2463" s="3" t="str">
        <f t="shared" si="77"/>
        <v>08</v>
      </c>
      <c r="Q2463" s="3" t="s">
        <v>22</v>
      </c>
      <c r="R2463" s="5" t="s">
        <v>29</v>
      </c>
      <c r="T2463" s="3"/>
      <c r="U2463" s="3"/>
      <c r="V2463" s="3"/>
      <c r="W2463" s="3"/>
      <c r="X2463" s="3"/>
      <c r="Y2463" s="3"/>
      <c r="Z2463" s="3"/>
      <c r="AA2463" s="3"/>
      <c r="AB2463" s="3"/>
      <c r="AC2463" s="3"/>
      <c r="AD2463" s="3"/>
      <c r="AE2463"/>
      <c r="AF2463"/>
    </row>
    <row r="2464" spans="1:32" s="5" customFormat="1" x14ac:dyDescent="0.25">
      <c r="A2464" s="5" t="s">
        <v>203</v>
      </c>
      <c r="B2464" s="5" t="s">
        <v>19</v>
      </c>
      <c r="C2464" s="5" t="s">
        <v>70</v>
      </c>
      <c r="D2464" s="5" t="s">
        <v>71</v>
      </c>
      <c r="E2464" s="3">
        <v>35</v>
      </c>
      <c r="F2464" s="3">
        <v>1.8780348999999998E-2</v>
      </c>
      <c r="G2464" s="3">
        <v>15715</v>
      </c>
      <c r="H2464" s="3">
        <v>3.9554655000000001E-2</v>
      </c>
      <c r="I2464" s="3">
        <v>14300.65</v>
      </c>
      <c r="J2464" s="3">
        <v>3.9528426700000001E-2</v>
      </c>
      <c r="K2464" s="3">
        <v>1575</v>
      </c>
      <c r="L2464" s="3">
        <v>1575</v>
      </c>
      <c r="M2464" s="3">
        <v>0</v>
      </c>
      <c r="N2464" s="3">
        <v>0</v>
      </c>
      <c r="O2464" s="3" t="str">
        <f t="shared" si="76"/>
        <v>2021</v>
      </c>
      <c r="P2464" s="3" t="str">
        <f t="shared" si="77"/>
        <v>08</v>
      </c>
      <c r="Q2464" s="3" t="s">
        <v>22</v>
      </c>
      <c r="R2464" s="5" t="s">
        <v>29</v>
      </c>
      <c r="T2464" s="3"/>
      <c r="U2464" s="3"/>
      <c r="V2464" s="3"/>
      <c r="W2464" s="3"/>
      <c r="X2464" s="3"/>
      <c r="Y2464" s="3"/>
      <c r="Z2464" s="3"/>
      <c r="AA2464" s="3"/>
      <c r="AB2464" s="3"/>
      <c r="AC2464" s="3"/>
      <c r="AD2464" s="3"/>
      <c r="AE2464"/>
      <c r="AF2464"/>
    </row>
    <row r="2465" spans="1:32" s="5" customFormat="1" x14ac:dyDescent="0.25">
      <c r="A2465" s="5" t="s">
        <v>203</v>
      </c>
      <c r="B2465" s="5" t="s">
        <v>19</v>
      </c>
      <c r="C2465" s="5" t="s">
        <v>74</v>
      </c>
      <c r="D2465" s="5" t="s">
        <v>75</v>
      </c>
      <c r="E2465" s="3">
        <v>10</v>
      </c>
      <c r="F2465" s="3">
        <v>5.365814E-3</v>
      </c>
      <c r="G2465" s="3">
        <v>1200</v>
      </c>
      <c r="H2465" s="3">
        <v>3.0203999999999999E-3</v>
      </c>
      <c r="I2465" s="3">
        <v>1092</v>
      </c>
      <c r="J2465" s="3">
        <v>3.0183972000000004E-3</v>
      </c>
      <c r="K2465" s="3">
        <v>200</v>
      </c>
      <c r="L2465" s="3">
        <v>200</v>
      </c>
      <c r="M2465" s="3">
        <v>0</v>
      </c>
      <c r="N2465" s="3">
        <v>0</v>
      </c>
      <c r="O2465" s="3" t="str">
        <f t="shared" si="76"/>
        <v>2021</v>
      </c>
      <c r="P2465" s="3" t="str">
        <f t="shared" si="77"/>
        <v>08</v>
      </c>
      <c r="Q2465" s="3" t="s">
        <v>22</v>
      </c>
      <c r="R2465" s="5" t="s">
        <v>29</v>
      </c>
      <c r="T2465" s="3"/>
      <c r="U2465" s="3"/>
      <c r="V2465" s="3"/>
      <c r="W2465" s="3"/>
      <c r="X2465" s="3"/>
      <c r="Y2465" s="3"/>
      <c r="Z2465" s="3"/>
      <c r="AA2465" s="3"/>
      <c r="AB2465" s="3"/>
      <c r="AC2465" s="3"/>
      <c r="AD2465" s="3"/>
      <c r="AE2465"/>
      <c r="AF2465"/>
    </row>
    <row r="2466" spans="1:32" s="5" customFormat="1" x14ac:dyDescent="0.25">
      <c r="A2466" s="5" t="s">
        <v>203</v>
      </c>
      <c r="B2466" s="5" t="s">
        <v>19</v>
      </c>
      <c r="C2466" s="5" t="s">
        <v>76</v>
      </c>
      <c r="D2466" s="5" t="s">
        <v>77</v>
      </c>
      <c r="E2466" s="3">
        <v>114</v>
      </c>
      <c r="F2466" s="3">
        <v>6.1170279600000002E-2</v>
      </c>
      <c r="G2466" s="3">
        <v>8322</v>
      </c>
      <c r="H2466" s="3">
        <v>2.0946474E-2</v>
      </c>
      <c r="I2466" s="3">
        <v>7573.0199999999995</v>
      </c>
      <c r="J2466" s="3">
        <v>2.0932584600000005E-2</v>
      </c>
      <c r="K2466" s="3">
        <v>1710</v>
      </c>
      <c r="L2466" s="3">
        <v>798</v>
      </c>
      <c r="M2466" s="3">
        <v>0</v>
      </c>
      <c r="N2466" s="3">
        <v>0</v>
      </c>
      <c r="O2466" s="3" t="str">
        <f t="shared" si="76"/>
        <v>2021</v>
      </c>
      <c r="P2466" s="3" t="str">
        <f t="shared" si="77"/>
        <v>08</v>
      </c>
      <c r="Q2466" s="3" t="s">
        <v>22</v>
      </c>
      <c r="R2466" s="5" t="s">
        <v>29</v>
      </c>
      <c r="T2466" s="3"/>
      <c r="U2466" s="3"/>
      <c r="V2466" s="3"/>
      <c r="W2466" s="3"/>
      <c r="X2466" s="3"/>
      <c r="Y2466" s="3"/>
      <c r="Z2466" s="3"/>
      <c r="AA2466" s="3"/>
      <c r="AB2466" s="3"/>
      <c r="AC2466" s="3"/>
      <c r="AD2466" s="3"/>
      <c r="AE2466"/>
      <c r="AF2466"/>
    </row>
    <row r="2467" spans="1:32" s="5" customFormat="1" x14ac:dyDescent="0.25">
      <c r="A2467" s="5" t="s">
        <v>203</v>
      </c>
      <c r="B2467" s="5" t="s">
        <v>19</v>
      </c>
      <c r="C2467" s="5" t="s">
        <v>78</v>
      </c>
      <c r="D2467" s="5" t="s">
        <v>79</v>
      </c>
      <c r="E2467" s="3">
        <v>16</v>
      </c>
      <c r="F2467" s="3">
        <v>8.5853023999999997E-3</v>
      </c>
      <c r="G2467" s="3">
        <v>2848</v>
      </c>
      <c r="H2467" s="3">
        <v>7.1684159999999986E-3</v>
      </c>
      <c r="I2467" s="3">
        <v>2591.6799999999998</v>
      </c>
      <c r="J2467" s="3">
        <v>7.163662700000001E-3</v>
      </c>
      <c r="K2467" s="3">
        <v>480</v>
      </c>
      <c r="L2467" s="3">
        <v>480</v>
      </c>
      <c r="M2467" s="3">
        <v>0</v>
      </c>
      <c r="N2467" s="3">
        <v>0</v>
      </c>
      <c r="O2467" s="3" t="str">
        <f t="shared" si="76"/>
        <v>2021</v>
      </c>
      <c r="P2467" s="3" t="str">
        <f t="shared" si="77"/>
        <v>08</v>
      </c>
      <c r="Q2467" s="3" t="s">
        <v>22</v>
      </c>
      <c r="R2467" s="5" t="s">
        <v>29</v>
      </c>
      <c r="T2467" s="3"/>
      <c r="U2467" s="3"/>
      <c r="V2467" s="3"/>
      <c r="W2467" s="3"/>
      <c r="X2467" s="3"/>
      <c r="Y2467" s="3"/>
      <c r="Z2467" s="3"/>
      <c r="AA2467" s="3"/>
      <c r="AB2467" s="3"/>
      <c r="AC2467" s="3"/>
      <c r="AD2467" s="3"/>
      <c r="AE2467"/>
      <c r="AF2467"/>
    </row>
    <row r="2468" spans="1:32" s="5" customFormat="1" x14ac:dyDescent="0.25">
      <c r="A2468" s="5" t="s">
        <v>203</v>
      </c>
      <c r="B2468" s="5" t="s">
        <v>19</v>
      </c>
      <c r="C2468" s="5" t="s">
        <v>80</v>
      </c>
      <c r="D2468" s="5" t="s">
        <v>81</v>
      </c>
      <c r="E2468" s="3">
        <v>636</v>
      </c>
      <c r="F2468" s="3">
        <v>0.34126577039999995</v>
      </c>
      <c r="G2468" s="3">
        <v>60420</v>
      </c>
      <c r="H2468" s="3">
        <v>0.15207714</v>
      </c>
      <c r="I2468" s="3">
        <v>54982.2</v>
      </c>
      <c r="J2468" s="3">
        <v>0.15197629899999998</v>
      </c>
      <c r="K2468" s="3">
        <v>9540</v>
      </c>
      <c r="L2468" s="3">
        <v>9540</v>
      </c>
      <c r="M2468" s="3">
        <v>0</v>
      </c>
      <c r="N2468" s="3">
        <v>0</v>
      </c>
      <c r="O2468" s="3" t="str">
        <f t="shared" si="76"/>
        <v>2021</v>
      </c>
      <c r="P2468" s="3" t="str">
        <f t="shared" si="77"/>
        <v>08</v>
      </c>
      <c r="Q2468" s="3" t="s">
        <v>22</v>
      </c>
      <c r="R2468" s="5" t="s">
        <v>29</v>
      </c>
      <c r="T2468" s="3"/>
      <c r="U2468" s="3"/>
      <c r="V2468" s="3"/>
      <c r="W2468" s="3"/>
      <c r="X2468" s="3"/>
      <c r="Y2468" s="3"/>
      <c r="Z2468" s="3"/>
      <c r="AA2468" s="3"/>
      <c r="AB2468" s="3"/>
      <c r="AC2468" s="3"/>
      <c r="AD2468" s="3"/>
      <c r="AE2468"/>
      <c r="AF2468"/>
    </row>
    <row r="2469" spans="1:32" s="5" customFormat="1" x14ac:dyDescent="0.25">
      <c r="A2469" s="5" t="s">
        <v>203</v>
      </c>
      <c r="B2469" s="5" t="s">
        <v>19</v>
      </c>
      <c r="C2469" s="5" t="s">
        <v>82</v>
      </c>
      <c r="D2469" s="5" t="s">
        <v>83</v>
      </c>
      <c r="E2469" s="3">
        <v>318</v>
      </c>
      <c r="F2469" s="3">
        <v>0.17063288519999997</v>
      </c>
      <c r="G2469" s="3">
        <v>181260</v>
      </c>
      <c r="H2469" s="3">
        <v>0.45623142000000011</v>
      </c>
      <c r="I2469" s="3">
        <v>164946.6</v>
      </c>
      <c r="J2469" s="3">
        <v>0.4559288970999999</v>
      </c>
      <c r="K2469" s="3">
        <v>14310</v>
      </c>
      <c r="L2469" s="3">
        <v>14310</v>
      </c>
      <c r="M2469" s="3">
        <v>0</v>
      </c>
      <c r="N2469" s="3">
        <v>0</v>
      </c>
      <c r="O2469" s="3" t="str">
        <f t="shared" si="76"/>
        <v>2021</v>
      </c>
      <c r="P2469" s="3" t="str">
        <f t="shared" si="77"/>
        <v>08</v>
      </c>
      <c r="Q2469" s="3" t="s">
        <v>22</v>
      </c>
      <c r="R2469" s="5" t="s">
        <v>29</v>
      </c>
      <c r="T2469" s="3"/>
      <c r="U2469" s="3"/>
      <c r="V2469" s="3"/>
      <c r="W2469" s="3"/>
      <c r="X2469" s="3"/>
      <c r="Y2469" s="3"/>
      <c r="Z2469" s="3"/>
      <c r="AA2469" s="3"/>
      <c r="AB2469" s="3"/>
      <c r="AC2469" s="3"/>
      <c r="AD2469" s="3"/>
      <c r="AE2469"/>
      <c r="AF2469"/>
    </row>
    <row r="2470" spans="1:32" s="5" customFormat="1" x14ac:dyDescent="0.25">
      <c r="A2470" s="5" t="s">
        <v>203</v>
      </c>
      <c r="B2470" s="5" t="s">
        <v>19</v>
      </c>
      <c r="C2470" s="5" t="s">
        <v>84</v>
      </c>
      <c r="D2470" s="5" t="s">
        <v>85</v>
      </c>
      <c r="E2470" s="3">
        <v>331</v>
      </c>
      <c r="F2470" s="3">
        <v>0.17760844339999998</v>
      </c>
      <c r="G2470" s="3">
        <v>49319</v>
      </c>
      <c r="H2470" s="3">
        <v>0.12413592300000001</v>
      </c>
      <c r="I2470" s="3">
        <v>44880.29</v>
      </c>
      <c r="J2470" s="3">
        <v>0.1240536096</v>
      </c>
      <c r="K2470" s="3">
        <v>4965</v>
      </c>
      <c r="L2470" s="3">
        <v>4965</v>
      </c>
      <c r="M2470" s="3">
        <v>0</v>
      </c>
      <c r="N2470" s="3">
        <v>0</v>
      </c>
      <c r="O2470" s="3" t="str">
        <f t="shared" si="76"/>
        <v>2021</v>
      </c>
      <c r="P2470" s="3" t="str">
        <f t="shared" si="77"/>
        <v>08</v>
      </c>
      <c r="Q2470" s="3" t="s">
        <v>22</v>
      </c>
      <c r="R2470" s="5" t="s">
        <v>29</v>
      </c>
      <c r="T2470" s="3"/>
      <c r="U2470" s="3"/>
      <c r="V2470" s="3"/>
      <c r="W2470" s="3"/>
      <c r="X2470" s="3"/>
      <c r="Y2470" s="3"/>
      <c r="Z2470" s="3"/>
      <c r="AA2470" s="3"/>
      <c r="AB2470" s="3"/>
      <c r="AC2470" s="3"/>
      <c r="AD2470" s="3"/>
      <c r="AE2470"/>
      <c r="AF2470"/>
    </row>
    <row r="2471" spans="1:32" s="5" customFormat="1" x14ac:dyDescent="0.25">
      <c r="A2471" s="5" t="s">
        <v>203</v>
      </c>
      <c r="B2471" s="5" t="s">
        <v>19</v>
      </c>
      <c r="C2471" s="5" t="s">
        <v>86</v>
      </c>
      <c r="D2471" s="5" t="s">
        <v>87</v>
      </c>
      <c r="E2471" s="3">
        <v>169</v>
      </c>
      <c r="F2471" s="3">
        <v>9.0682256599999997E-2</v>
      </c>
      <c r="G2471" s="3">
        <v>15210</v>
      </c>
      <c r="H2471" s="3">
        <v>3.8283569999999996E-2</v>
      </c>
      <c r="I2471" s="3">
        <v>13841.1</v>
      </c>
      <c r="J2471" s="3">
        <v>3.8258184500000007E-2</v>
      </c>
      <c r="K2471" s="3">
        <v>2535</v>
      </c>
      <c r="L2471" s="3">
        <v>2535</v>
      </c>
      <c r="M2471" s="3">
        <v>0</v>
      </c>
      <c r="N2471" s="3">
        <v>0</v>
      </c>
      <c r="O2471" s="3" t="str">
        <f t="shared" si="76"/>
        <v>2021</v>
      </c>
      <c r="P2471" s="3" t="str">
        <f t="shared" si="77"/>
        <v>08</v>
      </c>
      <c r="Q2471" s="3" t="s">
        <v>22</v>
      </c>
      <c r="R2471" s="5" t="s">
        <v>29</v>
      </c>
      <c r="T2471" s="3"/>
      <c r="U2471" s="3"/>
      <c r="V2471" s="3"/>
      <c r="W2471" s="3"/>
      <c r="X2471" s="3"/>
      <c r="Y2471" s="3"/>
      <c r="Z2471" s="3"/>
      <c r="AA2471" s="3"/>
      <c r="AB2471" s="3"/>
      <c r="AC2471" s="3"/>
      <c r="AD2471" s="3"/>
      <c r="AE2471"/>
      <c r="AF2471"/>
    </row>
    <row r="2472" spans="1:32" s="5" customFormat="1" x14ac:dyDescent="0.25">
      <c r="A2472" s="5" t="s">
        <v>203</v>
      </c>
      <c r="B2472" s="5" t="s">
        <v>19</v>
      </c>
      <c r="C2472" s="5" t="s">
        <v>90</v>
      </c>
      <c r="D2472" s="5" t="s">
        <v>91</v>
      </c>
      <c r="E2472" s="3">
        <v>1</v>
      </c>
      <c r="F2472" s="3">
        <v>5.3658139999999998E-4</v>
      </c>
      <c r="G2472" s="3">
        <v>768</v>
      </c>
      <c r="H2472" s="3">
        <v>1.9330560000000001E-3</v>
      </c>
      <c r="I2472" s="3">
        <v>698.88</v>
      </c>
      <c r="J2472" s="3">
        <v>1.9317741999999999E-3</v>
      </c>
      <c r="K2472" s="3">
        <v>60</v>
      </c>
      <c r="L2472" s="3">
        <v>60</v>
      </c>
      <c r="M2472" s="3">
        <v>0</v>
      </c>
      <c r="N2472" s="3">
        <v>0</v>
      </c>
      <c r="O2472" s="3" t="str">
        <f t="shared" si="76"/>
        <v>2021</v>
      </c>
      <c r="P2472" s="3" t="str">
        <f t="shared" si="77"/>
        <v>08</v>
      </c>
      <c r="Q2472" s="3" t="s">
        <v>22</v>
      </c>
      <c r="R2472" s="5" t="s">
        <v>23</v>
      </c>
      <c r="T2472" s="3"/>
      <c r="U2472" s="3"/>
      <c r="V2472" s="3"/>
      <c r="W2472" s="3"/>
      <c r="X2472" s="3"/>
      <c r="Y2472" s="3"/>
      <c r="Z2472" s="3"/>
      <c r="AA2472" s="3"/>
      <c r="AB2472" s="3"/>
      <c r="AC2472" s="3"/>
      <c r="AD2472" s="3"/>
      <c r="AE2472"/>
      <c r="AF2472"/>
    </row>
    <row r="2473" spans="1:32" s="5" customFormat="1" x14ac:dyDescent="0.25">
      <c r="A2473" s="5" t="s">
        <v>203</v>
      </c>
      <c r="B2473" s="5" t="s">
        <v>19</v>
      </c>
      <c r="C2473" s="5" t="s">
        <v>90</v>
      </c>
      <c r="D2473" s="5" t="s">
        <v>91</v>
      </c>
      <c r="E2473" s="3">
        <v>2</v>
      </c>
      <c r="F2473" s="3">
        <v>1.0731628E-3</v>
      </c>
      <c r="G2473" s="3">
        <v>1536</v>
      </c>
      <c r="H2473" s="3">
        <v>3.8661120000000001E-3</v>
      </c>
      <c r="I2473" s="3">
        <v>1397.76</v>
      </c>
      <c r="J2473" s="3">
        <v>3.8635483999999998E-3</v>
      </c>
      <c r="K2473" s="3">
        <v>120</v>
      </c>
      <c r="L2473" s="3">
        <v>120</v>
      </c>
      <c r="M2473" s="3">
        <v>0</v>
      </c>
      <c r="N2473" s="3">
        <v>0</v>
      </c>
      <c r="O2473" s="3" t="str">
        <f t="shared" si="76"/>
        <v>2021</v>
      </c>
      <c r="P2473" s="3" t="str">
        <f t="shared" si="77"/>
        <v>08</v>
      </c>
      <c r="Q2473" s="3" t="s">
        <v>22</v>
      </c>
      <c r="R2473" s="5" t="s">
        <v>23</v>
      </c>
      <c r="T2473" s="3"/>
      <c r="U2473" s="3"/>
      <c r="V2473" s="3"/>
      <c r="W2473" s="3"/>
      <c r="X2473" s="3"/>
      <c r="Y2473" s="3"/>
      <c r="Z2473" s="3"/>
      <c r="AA2473" s="3"/>
      <c r="AB2473" s="3"/>
      <c r="AC2473" s="3"/>
      <c r="AD2473" s="3"/>
      <c r="AE2473"/>
      <c r="AF2473"/>
    </row>
    <row r="2474" spans="1:32" s="5" customFormat="1" x14ac:dyDescent="0.25">
      <c r="A2474" s="5" t="s">
        <v>203</v>
      </c>
      <c r="B2474" s="5" t="s">
        <v>19</v>
      </c>
      <c r="C2474" s="5" t="s">
        <v>92</v>
      </c>
      <c r="D2474" s="5" t="s">
        <v>93</v>
      </c>
      <c r="E2474" s="3">
        <v>1</v>
      </c>
      <c r="F2474" s="3">
        <v>5.3658139999999998E-4</v>
      </c>
      <c r="G2474" s="3">
        <v>388</v>
      </c>
      <c r="H2474" s="3">
        <v>9.7659600000000015E-4</v>
      </c>
      <c r="I2474" s="3">
        <v>353.08000000000004</v>
      </c>
      <c r="J2474" s="3">
        <v>9.7594840000000006E-4</v>
      </c>
      <c r="K2474" s="3">
        <v>30</v>
      </c>
      <c r="L2474" s="3">
        <v>30</v>
      </c>
      <c r="M2474" s="3">
        <v>0</v>
      </c>
      <c r="N2474" s="3">
        <v>0</v>
      </c>
      <c r="O2474" s="3" t="str">
        <f t="shared" si="76"/>
        <v>2021</v>
      </c>
      <c r="P2474" s="3" t="str">
        <f t="shared" si="77"/>
        <v>08</v>
      </c>
      <c r="Q2474" s="3" t="s">
        <v>22</v>
      </c>
      <c r="R2474" s="5" t="s">
        <v>23</v>
      </c>
      <c r="T2474" s="3"/>
      <c r="U2474" s="3"/>
      <c r="V2474" s="3"/>
      <c r="W2474" s="3"/>
      <c r="X2474" s="3"/>
      <c r="Y2474" s="3"/>
      <c r="Z2474" s="3"/>
      <c r="AA2474" s="3"/>
      <c r="AB2474" s="3"/>
      <c r="AC2474" s="3"/>
      <c r="AD2474" s="3"/>
      <c r="AE2474"/>
      <c r="AF2474"/>
    </row>
    <row r="2475" spans="1:32" s="5" customFormat="1" x14ac:dyDescent="0.25">
      <c r="A2475" s="5" t="s">
        <v>203</v>
      </c>
      <c r="B2475" s="5" t="s">
        <v>19</v>
      </c>
      <c r="C2475" s="5" t="s">
        <v>94</v>
      </c>
      <c r="D2475" s="5" t="s">
        <v>95</v>
      </c>
      <c r="E2475" s="3">
        <v>28</v>
      </c>
      <c r="F2475" s="3">
        <v>1.5024279199999999E-2</v>
      </c>
      <c r="G2475" s="3">
        <v>5432</v>
      </c>
      <c r="H2475" s="3">
        <v>1.3672343999999999E-2</v>
      </c>
      <c r="I2475" s="3">
        <v>4943.12</v>
      </c>
      <c r="J2475" s="3">
        <v>1.3663278000000001E-2</v>
      </c>
      <c r="K2475" s="3">
        <v>420</v>
      </c>
      <c r="L2475" s="3">
        <v>420</v>
      </c>
      <c r="M2475" s="3">
        <v>0</v>
      </c>
      <c r="N2475" s="3">
        <v>0</v>
      </c>
      <c r="O2475" s="3" t="str">
        <f t="shared" si="76"/>
        <v>2021</v>
      </c>
      <c r="P2475" s="3" t="str">
        <f t="shared" si="77"/>
        <v>08</v>
      </c>
      <c r="Q2475" s="3" t="s">
        <v>22</v>
      </c>
      <c r="R2475" s="5" t="s">
        <v>23</v>
      </c>
      <c r="T2475" s="3"/>
      <c r="U2475" s="3"/>
      <c r="V2475" s="3"/>
      <c r="W2475" s="3"/>
      <c r="X2475" s="3"/>
      <c r="Y2475" s="3"/>
      <c r="Z2475" s="3"/>
      <c r="AA2475" s="3"/>
      <c r="AB2475" s="3"/>
      <c r="AC2475" s="3"/>
      <c r="AD2475" s="3"/>
      <c r="AE2475"/>
      <c r="AF2475"/>
    </row>
    <row r="2476" spans="1:32" s="5" customFormat="1" x14ac:dyDescent="0.25">
      <c r="A2476" s="5" t="s">
        <v>203</v>
      </c>
      <c r="B2476" s="5" t="s">
        <v>19</v>
      </c>
      <c r="C2476" s="5" t="s">
        <v>117</v>
      </c>
      <c r="D2476" s="5" t="s">
        <v>118</v>
      </c>
      <c r="E2476" s="3">
        <v>25</v>
      </c>
      <c r="F2476" s="3">
        <v>1.3414535E-2</v>
      </c>
      <c r="G2476" s="3">
        <v>26950</v>
      </c>
      <c r="H2476" s="3">
        <v>6.7833149999999995E-2</v>
      </c>
      <c r="I2476" s="3">
        <v>24524.5</v>
      </c>
      <c r="J2476" s="3">
        <v>6.7788170500000008E-2</v>
      </c>
      <c r="K2476" s="3">
        <v>2250</v>
      </c>
      <c r="L2476" s="3">
        <v>1500</v>
      </c>
      <c r="M2476" s="3">
        <v>0</v>
      </c>
      <c r="N2476" s="3">
        <v>0</v>
      </c>
      <c r="O2476" s="3" t="str">
        <f t="shared" si="76"/>
        <v>2021</v>
      </c>
      <c r="P2476" s="3" t="str">
        <f t="shared" si="77"/>
        <v>08</v>
      </c>
      <c r="Q2476" s="3" t="s">
        <v>22</v>
      </c>
      <c r="R2476" s="5" t="s">
        <v>23</v>
      </c>
      <c r="T2476" s="3"/>
      <c r="U2476" s="3"/>
      <c r="V2476" s="3"/>
      <c r="W2476" s="3"/>
      <c r="X2476" s="3"/>
      <c r="Y2476" s="3"/>
      <c r="Z2476" s="3"/>
      <c r="AA2476" s="3"/>
      <c r="AB2476" s="3"/>
      <c r="AC2476" s="3"/>
      <c r="AD2476" s="3"/>
      <c r="AE2476"/>
      <c r="AF2476"/>
    </row>
    <row r="2477" spans="1:32" s="5" customFormat="1" x14ac:dyDescent="0.25">
      <c r="A2477" s="5" t="s">
        <v>203</v>
      </c>
      <c r="B2477" s="5" t="s">
        <v>19</v>
      </c>
      <c r="C2477" s="5" t="s">
        <v>117</v>
      </c>
      <c r="D2477" s="5" t="s">
        <v>118</v>
      </c>
      <c r="E2477" s="3">
        <v>3</v>
      </c>
      <c r="F2477" s="3">
        <v>1.6097441999999996E-3</v>
      </c>
      <c r="G2477" s="3">
        <v>3234</v>
      </c>
      <c r="H2477" s="3">
        <v>8.1399779999999991E-3</v>
      </c>
      <c r="I2477" s="3">
        <v>2942.94</v>
      </c>
      <c r="J2477" s="3">
        <v>8.1345805000000021E-3</v>
      </c>
      <c r="K2477" s="3">
        <v>270</v>
      </c>
      <c r="L2477" s="3">
        <v>180</v>
      </c>
      <c r="M2477" s="3">
        <v>0</v>
      </c>
      <c r="N2477" s="3">
        <v>0</v>
      </c>
      <c r="O2477" s="3" t="str">
        <f t="shared" si="76"/>
        <v>2021</v>
      </c>
      <c r="P2477" s="3" t="str">
        <f t="shared" si="77"/>
        <v>08</v>
      </c>
      <c r="Q2477" s="3" t="s">
        <v>33</v>
      </c>
      <c r="R2477" s="5" t="s">
        <v>23</v>
      </c>
      <c r="T2477" s="3"/>
      <c r="U2477" s="3"/>
      <c r="V2477" s="3"/>
      <c r="W2477" s="3"/>
      <c r="X2477" s="3"/>
      <c r="Y2477" s="3"/>
      <c r="Z2477" s="3"/>
      <c r="AA2477" s="3"/>
      <c r="AB2477" s="3"/>
      <c r="AC2477" s="3"/>
      <c r="AD2477" s="3"/>
      <c r="AE2477"/>
      <c r="AF2477"/>
    </row>
    <row r="2478" spans="1:32" s="5" customFormat="1" x14ac:dyDescent="0.25">
      <c r="A2478" s="5" t="s">
        <v>203</v>
      </c>
      <c r="B2478" s="5" t="s">
        <v>19</v>
      </c>
      <c r="C2478" s="5" t="s">
        <v>136</v>
      </c>
      <c r="D2478" s="5" t="s">
        <v>137</v>
      </c>
      <c r="E2478" s="3">
        <v>2</v>
      </c>
      <c r="F2478" s="3">
        <v>1.0731628E-3</v>
      </c>
      <c r="G2478" s="3">
        <v>80</v>
      </c>
      <c r="H2478" s="3">
        <v>2.0135999999999998E-4</v>
      </c>
      <c r="I2478" s="3">
        <v>72.8</v>
      </c>
      <c r="J2478" s="3">
        <v>2.012265E-4</v>
      </c>
      <c r="K2478" s="3">
        <v>10</v>
      </c>
      <c r="L2478" s="3">
        <v>10</v>
      </c>
      <c r="M2478" s="3">
        <v>0</v>
      </c>
      <c r="N2478" s="3">
        <v>0</v>
      </c>
      <c r="O2478" s="3" t="str">
        <f t="shared" si="76"/>
        <v>2021</v>
      </c>
      <c r="P2478" s="3" t="str">
        <f t="shared" si="77"/>
        <v>08</v>
      </c>
      <c r="Q2478" s="3" t="s">
        <v>22</v>
      </c>
      <c r="R2478" s="5" t="s">
        <v>23</v>
      </c>
      <c r="T2478" s="3"/>
      <c r="U2478" s="3"/>
      <c r="V2478" s="3"/>
      <c r="W2478" s="3"/>
      <c r="X2478" s="3"/>
      <c r="Y2478" s="3"/>
      <c r="Z2478" s="3"/>
      <c r="AA2478" s="3"/>
      <c r="AB2478" s="3"/>
      <c r="AC2478" s="3"/>
      <c r="AD2478" s="3"/>
      <c r="AE2478"/>
      <c r="AF2478"/>
    </row>
    <row r="2479" spans="1:32" s="5" customFormat="1" x14ac:dyDescent="0.25">
      <c r="A2479" s="5" t="s">
        <v>203</v>
      </c>
      <c r="B2479" s="5" t="s">
        <v>19</v>
      </c>
      <c r="C2479" s="5" t="s">
        <v>119</v>
      </c>
      <c r="D2479" s="5" t="s">
        <v>120</v>
      </c>
      <c r="E2479" s="3">
        <v>17</v>
      </c>
      <c r="F2479" s="3">
        <v>9.1218838000000028E-3</v>
      </c>
      <c r="G2479" s="3">
        <v>12427</v>
      </c>
      <c r="H2479" s="3">
        <v>3.1278759000000003E-2</v>
      </c>
      <c r="I2479" s="3">
        <v>11308.57</v>
      </c>
      <c r="J2479" s="3">
        <v>3.1258018300000003E-2</v>
      </c>
      <c r="K2479" s="3">
        <v>510</v>
      </c>
      <c r="L2479" s="3">
        <v>510</v>
      </c>
      <c r="M2479" s="3">
        <v>0</v>
      </c>
      <c r="N2479" s="3">
        <v>0</v>
      </c>
      <c r="O2479" s="3" t="str">
        <f t="shared" si="76"/>
        <v>2021</v>
      </c>
      <c r="P2479" s="3" t="str">
        <f t="shared" si="77"/>
        <v>08</v>
      </c>
      <c r="Q2479" s="3" t="s">
        <v>22</v>
      </c>
      <c r="R2479" s="5" t="s">
        <v>23</v>
      </c>
      <c r="T2479" s="3"/>
      <c r="U2479" s="3"/>
      <c r="V2479" s="3"/>
      <c r="W2479" s="3"/>
      <c r="X2479" s="3"/>
      <c r="Y2479" s="3"/>
      <c r="Z2479" s="3"/>
      <c r="AA2479" s="3"/>
      <c r="AB2479" s="3"/>
      <c r="AC2479" s="3"/>
      <c r="AD2479" s="3"/>
      <c r="AE2479"/>
      <c r="AF2479"/>
    </row>
    <row r="2480" spans="1:32" s="5" customFormat="1" x14ac:dyDescent="0.25">
      <c r="A2480" s="5" t="s">
        <v>203</v>
      </c>
      <c r="B2480" s="5" t="s">
        <v>19</v>
      </c>
      <c r="C2480" s="5" t="s">
        <v>98</v>
      </c>
      <c r="D2480" s="5" t="s">
        <v>99</v>
      </c>
      <c r="E2480" s="3">
        <v>2</v>
      </c>
      <c r="F2480" s="3">
        <v>1.0731628E-3</v>
      </c>
      <c r="G2480" s="3">
        <v>0</v>
      </c>
      <c r="H2480" s="3">
        <v>0</v>
      </c>
      <c r="I2480" s="3">
        <v>0</v>
      </c>
      <c r="J2480" s="3">
        <v>0</v>
      </c>
      <c r="K2480" s="3">
        <v>0</v>
      </c>
      <c r="L2480" s="3">
        <v>0</v>
      </c>
      <c r="M2480" s="3">
        <v>2400</v>
      </c>
      <c r="N2480" s="3">
        <v>0</v>
      </c>
      <c r="O2480" s="3" t="str">
        <f t="shared" si="76"/>
        <v>2021</v>
      </c>
      <c r="P2480" s="3" t="str">
        <f t="shared" si="77"/>
        <v>08</v>
      </c>
      <c r="Q2480" s="3" t="s">
        <v>22</v>
      </c>
      <c r="R2480" s="5" t="s">
        <v>23</v>
      </c>
      <c r="T2480" s="3"/>
      <c r="U2480" s="3"/>
      <c r="V2480" s="3"/>
      <c r="W2480" s="3"/>
      <c r="X2480" s="3"/>
      <c r="Y2480" s="3"/>
      <c r="Z2480" s="3"/>
      <c r="AA2480" s="3"/>
      <c r="AB2480" s="3"/>
      <c r="AC2480" s="3"/>
      <c r="AD2480" s="3"/>
      <c r="AE2480"/>
      <c r="AF2480"/>
    </row>
    <row r="2481" spans="1:32" s="5" customFormat="1" x14ac:dyDescent="0.25">
      <c r="A2481" s="5" t="s">
        <v>203</v>
      </c>
      <c r="B2481" s="5" t="s">
        <v>19</v>
      </c>
      <c r="C2481" s="5" t="s">
        <v>121</v>
      </c>
      <c r="D2481" s="5" t="s">
        <v>122</v>
      </c>
      <c r="E2481" s="3">
        <v>3</v>
      </c>
      <c r="F2481" s="3">
        <v>1.6097441999999996E-3</v>
      </c>
      <c r="G2481" s="3">
        <v>0</v>
      </c>
      <c r="H2481" s="3">
        <v>0</v>
      </c>
      <c r="I2481" s="3">
        <v>0</v>
      </c>
      <c r="J2481" s="3">
        <v>0</v>
      </c>
      <c r="K2481" s="3">
        <v>0</v>
      </c>
      <c r="L2481" s="3">
        <v>0</v>
      </c>
      <c r="M2481" s="3">
        <v>3000</v>
      </c>
      <c r="N2481" s="3">
        <v>0</v>
      </c>
      <c r="O2481" s="3" t="str">
        <f t="shared" si="76"/>
        <v>2021</v>
      </c>
      <c r="P2481" s="3" t="str">
        <f t="shared" si="77"/>
        <v>08</v>
      </c>
      <c r="Q2481" s="3" t="s">
        <v>22</v>
      </c>
      <c r="R2481" s="5" t="s">
        <v>23</v>
      </c>
      <c r="T2481" s="3"/>
      <c r="U2481" s="3"/>
      <c r="V2481" s="3"/>
      <c r="W2481" s="3"/>
      <c r="X2481" s="3"/>
      <c r="Y2481" s="3"/>
      <c r="Z2481" s="3"/>
      <c r="AA2481" s="3"/>
      <c r="AB2481" s="3"/>
      <c r="AC2481" s="3"/>
      <c r="AD2481" s="3"/>
      <c r="AE2481"/>
      <c r="AF2481"/>
    </row>
    <row r="2482" spans="1:32" s="5" customFormat="1" x14ac:dyDescent="0.25">
      <c r="A2482" s="5" t="s">
        <v>203</v>
      </c>
      <c r="B2482" s="5" t="s">
        <v>19</v>
      </c>
      <c r="C2482" s="5" t="s">
        <v>100</v>
      </c>
      <c r="D2482" s="5" t="s">
        <v>101</v>
      </c>
      <c r="E2482" s="3">
        <v>1</v>
      </c>
      <c r="F2482" s="3">
        <v>5.3658139999999998E-4</v>
      </c>
      <c r="G2482" s="3">
        <v>0</v>
      </c>
      <c r="H2482" s="3">
        <v>0</v>
      </c>
      <c r="I2482" s="3">
        <v>0</v>
      </c>
      <c r="J2482" s="3">
        <v>0</v>
      </c>
      <c r="K2482" s="3">
        <v>0</v>
      </c>
      <c r="L2482" s="3">
        <v>0</v>
      </c>
      <c r="M2482" s="3">
        <v>690</v>
      </c>
      <c r="N2482" s="3">
        <v>0</v>
      </c>
      <c r="O2482" s="3" t="str">
        <f t="shared" si="76"/>
        <v>2021</v>
      </c>
      <c r="P2482" s="3" t="str">
        <f t="shared" si="77"/>
        <v>08</v>
      </c>
      <c r="Q2482" s="3" t="s">
        <v>22</v>
      </c>
      <c r="R2482" s="5" t="s">
        <v>23</v>
      </c>
      <c r="T2482" s="3"/>
      <c r="U2482" s="3"/>
      <c r="V2482" s="3"/>
      <c r="W2482" s="3"/>
      <c r="X2482" s="3"/>
      <c r="Y2482" s="3"/>
      <c r="Z2482" s="3"/>
      <c r="AA2482" s="3"/>
      <c r="AB2482" s="3"/>
      <c r="AC2482" s="3"/>
      <c r="AD2482" s="3"/>
      <c r="AE2482"/>
      <c r="AF2482"/>
    </row>
    <row r="2483" spans="1:32" s="5" customFormat="1" x14ac:dyDescent="0.25">
      <c r="A2483" s="5" t="s">
        <v>203</v>
      </c>
      <c r="B2483" s="5" t="s">
        <v>19</v>
      </c>
      <c r="C2483" s="5" t="s">
        <v>102</v>
      </c>
      <c r="D2483" s="5" t="s">
        <v>103</v>
      </c>
      <c r="E2483" s="3">
        <v>4</v>
      </c>
      <c r="F2483" s="3">
        <v>2.1463255999999999E-3</v>
      </c>
      <c r="G2483" s="3">
        <v>0</v>
      </c>
      <c r="H2483" s="3">
        <v>0</v>
      </c>
      <c r="I2483" s="3">
        <v>0</v>
      </c>
      <c r="J2483" s="3">
        <v>0</v>
      </c>
      <c r="K2483" s="3">
        <v>0</v>
      </c>
      <c r="L2483" s="3">
        <v>0</v>
      </c>
      <c r="M2483" s="3">
        <v>1720</v>
      </c>
      <c r="N2483" s="3">
        <v>0</v>
      </c>
      <c r="O2483" s="3" t="str">
        <f t="shared" si="76"/>
        <v>2021</v>
      </c>
      <c r="P2483" s="3" t="str">
        <f t="shared" si="77"/>
        <v>08</v>
      </c>
      <c r="Q2483" s="3" t="s">
        <v>22</v>
      </c>
      <c r="R2483" s="5" t="s">
        <v>23</v>
      </c>
      <c r="T2483" s="3"/>
      <c r="U2483" s="3"/>
      <c r="V2483" s="3"/>
      <c r="W2483" s="3"/>
      <c r="X2483" s="3"/>
      <c r="Y2483" s="3"/>
      <c r="Z2483" s="3"/>
      <c r="AA2483" s="3"/>
      <c r="AB2483" s="3"/>
      <c r="AC2483" s="3"/>
      <c r="AD2483" s="3"/>
      <c r="AE2483"/>
      <c r="AF2483"/>
    </row>
    <row r="2484" spans="1:32" s="5" customFormat="1" x14ac:dyDescent="0.25">
      <c r="A2484" s="5" t="s">
        <v>203</v>
      </c>
      <c r="B2484" s="5" t="s">
        <v>19</v>
      </c>
      <c r="C2484" s="5" t="s">
        <v>102</v>
      </c>
      <c r="D2484" s="5" t="s">
        <v>103</v>
      </c>
      <c r="E2484" s="3">
        <v>5</v>
      </c>
      <c r="F2484" s="3">
        <v>2.682907E-3</v>
      </c>
      <c r="G2484" s="3">
        <v>0</v>
      </c>
      <c r="H2484" s="3">
        <v>0</v>
      </c>
      <c r="I2484" s="3">
        <v>0</v>
      </c>
      <c r="J2484" s="3">
        <v>0</v>
      </c>
      <c r="K2484" s="3">
        <v>0</v>
      </c>
      <c r="L2484" s="3">
        <v>0</v>
      </c>
      <c r="M2484" s="3">
        <v>2150</v>
      </c>
      <c r="N2484" s="3">
        <v>0</v>
      </c>
      <c r="O2484" s="3" t="str">
        <f t="shared" si="76"/>
        <v>2021</v>
      </c>
      <c r="P2484" s="3" t="str">
        <f t="shared" si="77"/>
        <v>08</v>
      </c>
      <c r="Q2484" s="3" t="s">
        <v>22</v>
      </c>
      <c r="R2484" s="5" t="s">
        <v>23</v>
      </c>
      <c r="T2484" s="3"/>
      <c r="U2484" s="3"/>
      <c r="V2484" s="3"/>
      <c r="W2484" s="3"/>
      <c r="X2484" s="3"/>
      <c r="Y2484" s="3"/>
      <c r="Z2484" s="3"/>
      <c r="AA2484" s="3"/>
      <c r="AB2484" s="3"/>
      <c r="AC2484" s="3"/>
      <c r="AD2484" s="3"/>
      <c r="AE2484"/>
      <c r="AF2484"/>
    </row>
    <row r="2485" spans="1:32" s="5" customFormat="1" x14ac:dyDescent="0.25">
      <c r="A2485" s="5" t="s">
        <v>203</v>
      </c>
      <c r="B2485" s="5" t="s">
        <v>19</v>
      </c>
      <c r="C2485" s="5" t="s">
        <v>104</v>
      </c>
      <c r="D2485" s="5" t="s">
        <v>105</v>
      </c>
      <c r="E2485" s="3">
        <v>11</v>
      </c>
      <c r="F2485" s="3">
        <v>5.9023954000000005E-3</v>
      </c>
      <c r="G2485" s="3">
        <v>0</v>
      </c>
      <c r="H2485" s="3">
        <v>0</v>
      </c>
      <c r="I2485" s="3">
        <v>0</v>
      </c>
      <c r="J2485" s="3">
        <v>0</v>
      </c>
      <c r="K2485" s="3">
        <v>0</v>
      </c>
      <c r="L2485" s="3">
        <v>0</v>
      </c>
      <c r="M2485" s="3">
        <v>4015</v>
      </c>
      <c r="N2485" s="3">
        <v>0</v>
      </c>
      <c r="O2485" s="3" t="str">
        <f t="shared" si="76"/>
        <v>2021</v>
      </c>
      <c r="P2485" s="3" t="str">
        <f t="shared" si="77"/>
        <v>08</v>
      </c>
      <c r="Q2485" s="3" t="s">
        <v>22</v>
      </c>
      <c r="R2485" s="5" t="s">
        <v>23</v>
      </c>
      <c r="T2485" s="3"/>
      <c r="U2485" s="3"/>
      <c r="V2485" s="3"/>
      <c r="W2485" s="3"/>
      <c r="X2485" s="3"/>
      <c r="Y2485" s="3"/>
      <c r="Z2485" s="3"/>
      <c r="AA2485" s="3"/>
      <c r="AB2485" s="3"/>
      <c r="AC2485" s="3"/>
      <c r="AD2485" s="3"/>
      <c r="AE2485"/>
      <c r="AF2485"/>
    </row>
    <row r="2486" spans="1:32" s="5" customFormat="1" x14ac:dyDescent="0.25">
      <c r="A2486" s="5" t="s">
        <v>203</v>
      </c>
      <c r="B2486" s="5" t="s">
        <v>19</v>
      </c>
      <c r="C2486" s="5" t="s">
        <v>106</v>
      </c>
      <c r="D2486" s="5" t="s">
        <v>107</v>
      </c>
      <c r="E2486" s="3">
        <v>10</v>
      </c>
      <c r="F2486" s="3">
        <v>5.365814E-3</v>
      </c>
      <c r="G2486" s="3">
        <v>0</v>
      </c>
      <c r="H2486" s="3">
        <v>0</v>
      </c>
      <c r="I2486" s="3">
        <v>0</v>
      </c>
      <c r="J2486" s="3">
        <v>0</v>
      </c>
      <c r="K2486" s="3">
        <v>0</v>
      </c>
      <c r="L2486" s="3">
        <v>0</v>
      </c>
      <c r="M2486" s="3">
        <v>1800</v>
      </c>
      <c r="N2486" s="3">
        <v>0</v>
      </c>
      <c r="O2486" s="3" t="str">
        <f t="shared" si="76"/>
        <v>2021</v>
      </c>
      <c r="P2486" s="3" t="str">
        <f t="shared" si="77"/>
        <v>08</v>
      </c>
      <c r="Q2486" s="3" t="s">
        <v>22</v>
      </c>
      <c r="R2486" s="5" t="s">
        <v>23</v>
      </c>
      <c r="T2486" s="3"/>
      <c r="U2486" s="3"/>
      <c r="V2486" s="3"/>
      <c r="W2486" s="3"/>
      <c r="X2486" s="3"/>
      <c r="Y2486" s="3"/>
      <c r="Z2486" s="3"/>
      <c r="AA2486" s="3"/>
      <c r="AB2486" s="3"/>
      <c r="AC2486" s="3"/>
      <c r="AD2486" s="3"/>
      <c r="AE2486"/>
      <c r="AF2486"/>
    </row>
    <row r="2487" spans="1:32" s="5" customFormat="1" x14ac:dyDescent="0.25">
      <c r="A2487" s="5" t="s">
        <v>203</v>
      </c>
      <c r="B2487" s="5" t="s">
        <v>19</v>
      </c>
      <c r="C2487" s="5" t="s">
        <v>110</v>
      </c>
      <c r="D2487" s="5" t="s">
        <v>111</v>
      </c>
      <c r="E2487" s="3">
        <v>1</v>
      </c>
      <c r="F2487" s="3">
        <v>5.3658139999999998E-4</v>
      </c>
      <c r="G2487" s="3">
        <v>0</v>
      </c>
      <c r="H2487" s="3">
        <v>0</v>
      </c>
      <c r="I2487" s="3">
        <v>0</v>
      </c>
      <c r="J2487" s="3">
        <v>0</v>
      </c>
      <c r="K2487" s="3">
        <v>0</v>
      </c>
      <c r="L2487" s="3">
        <v>0</v>
      </c>
      <c r="M2487" s="3">
        <v>750</v>
      </c>
      <c r="N2487" s="3">
        <v>0</v>
      </c>
      <c r="O2487" s="3" t="str">
        <f t="shared" si="76"/>
        <v>2021</v>
      </c>
      <c r="P2487" s="3" t="str">
        <f t="shared" si="77"/>
        <v>08</v>
      </c>
      <c r="Q2487" s="3" t="s">
        <v>22</v>
      </c>
      <c r="R2487" s="5" t="s">
        <v>23</v>
      </c>
      <c r="T2487" s="3"/>
      <c r="U2487" s="3"/>
      <c r="V2487" s="3"/>
      <c r="W2487" s="3"/>
      <c r="X2487" s="3"/>
      <c r="Y2487" s="3"/>
      <c r="Z2487" s="3"/>
      <c r="AA2487" s="3"/>
      <c r="AB2487" s="3"/>
      <c r="AC2487" s="3"/>
      <c r="AD2487" s="3"/>
      <c r="AE2487"/>
      <c r="AF2487"/>
    </row>
    <row r="2488" spans="1:32" s="5" customFormat="1" x14ac:dyDescent="0.25">
      <c r="A2488" s="5" t="s">
        <v>203</v>
      </c>
      <c r="B2488" s="5" t="s">
        <v>19</v>
      </c>
      <c r="C2488" s="5" t="s">
        <v>112</v>
      </c>
      <c r="D2488" s="5" t="s">
        <v>138</v>
      </c>
      <c r="E2488" s="3">
        <v>5</v>
      </c>
      <c r="F2488" s="3">
        <v>2.682907E-3</v>
      </c>
      <c r="G2488" s="3">
        <v>0</v>
      </c>
      <c r="H2488" s="3">
        <v>0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 t="str">
        <f t="shared" si="76"/>
        <v>2021</v>
      </c>
      <c r="P2488" s="3" t="str">
        <f t="shared" si="77"/>
        <v>08</v>
      </c>
      <c r="Q2488" s="3" t="s">
        <v>22</v>
      </c>
      <c r="R2488" s="5" t="s">
        <v>23</v>
      </c>
      <c r="T2488" s="3"/>
      <c r="U2488" s="3"/>
      <c r="V2488" s="3"/>
      <c r="W2488" s="3"/>
      <c r="X2488" s="3"/>
      <c r="Y2488" s="3"/>
      <c r="Z2488" s="3"/>
      <c r="AA2488" s="3"/>
      <c r="AB2488" s="3"/>
      <c r="AC2488" s="3"/>
      <c r="AD2488" s="3"/>
      <c r="AE2488"/>
      <c r="AF2488"/>
    </row>
    <row r="2489" spans="1:32" s="5" customFormat="1" x14ac:dyDescent="0.25">
      <c r="A2489" s="5" t="s">
        <v>203</v>
      </c>
      <c r="B2489" s="5" t="s">
        <v>19</v>
      </c>
      <c r="C2489" s="5" t="s">
        <v>125</v>
      </c>
      <c r="D2489" s="5" t="s">
        <v>126</v>
      </c>
      <c r="E2489" s="3">
        <v>17</v>
      </c>
      <c r="F2489" s="3">
        <v>9.1218838000000028E-3</v>
      </c>
      <c r="G2489" s="3">
        <v>0</v>
      </c>
      <c r="H2489" s="3">
        <v>0</v>
      </c>
      <c r="I2489" s="3">
        <v>0</v>
      </c>
      <c r="J2489" s="3">
        <v>0</v>
      </c>
      <c r="K2489" s="3">
        <v>0</v>
      </c>
      <c r="L2489" s="3">
        <v>0</v>
      </c>
      <c r="M2489" s="3">
        <v>16575</v>
      </c>
      <c r="N2489" s="3">
        <v>0</v>
      </c>
      <c r="O2489" s="3" t="str">
        <f t="shared" si="76"/>
        <v>2021</v>
      </c>
      <c r="P2489" s="3" t="str">
        <f t="shared" si="77"/>
        <v>08</v>
      </c>
      <c r="Q2489" s="3" t="s">
        <v>22</v>
      </c>
      <c r="R2489" s="5" t="s">
        <v>23</v>
      </c>
      <c r="T2489" s="3"/>
      <c r="U2489" s="3"/>
      <c r="V2489" s="3"/>
      <c r="W2489" s="3"/>
      <c r="X2489" s="3"/>
      <c r="Y2489" s="3"/>
      <c r="Z2489" s="3"/>
      <c r="AA2489" s="3"/>
      <c r="AB2489" s="3"/>
      <c r="AC2489" s="3"/>
      <c r="AD2489" s="3"/>
      <c r="AE2489"/>
      <c r="AF2489"/>
    </row>
    <row r="2490" spans="1:32" s="5" customFormat="1" x14ac:dyDescent="0.25">
      <c r="A2490" s="5" t="s">
        <v>203</v>
      </c>
      <c r="B2490" s="5" t="s">
        <v>19</v>
      </c>
      <c r="C2490" s="5" t="s">
        <v>129</v>
      </c>
      <c r="D2490" s="5" t="s">
        <v>219</v>
      </c>
      <c r="E2490" s="3">
        <v>166</v>
      </c>
      <c r="F2490" s="3">
        <v>8.9072512400000026E-2</v>
      </c>
      <c r="G2490" s="3">
        <v>0</v>
      </c>
      <c r="H2490" s="3">
        <v>0</v>
      </c>
      <c r="I2490" s="3">
        <v>0</v>
      </c>
      <c r="J2490" s="3">
        <v>0</v>
      </c>
      <c r="K2490" s="3">
        <v>0</v>
      </c>
      <c r="L2490" s="3">
        <v>0</v>
      </c>
      <c r="M2490" s="3">
        <v>99600</v>
      </c>
      <c r="N2490" s="3">
        <v>0</v>
      </c>
      <c r="O2490" s="3" t="str">
        <f t="shared" si="76"/>
        <v>2021</v>
      </c>
      <c r="P2490" s="3" t="str">
        <f t="shared" si="77"/>
        <v>08</v>
      </c>
      <c r="Q2490" s="3" t="s">
        <v>22</v>
      </c>
      <c r="R2490" s="5" t="s">
        <v>23</v>
      </c>
      <c r="T2490" s="3"/>
      <c r="U2490" s="3"/>
      <c r="V2490" s="3"/>
      <c r="W2490" s="3"/>
      <c r="X2490" s="3"/>
      <c r="Y2490" s="3"/>
      <c r="Z2490" s="3"/>
      <c r="AA2490" s="3"/>
      <c r="AB2490" s="3"/>
      <c r="AC2490" s="3"/>
      <c r="AD2490" s="3"/>
      <c r="AE2490"/>
      <c r="AF2490"/>
    </row>
    <row r="2491" spans="1:32" s="5" customFormat="1" x14ac:dyDescent="0.25">
      <c r="A2491" s="5" t="s">
        <v>204</v>
      </c>
      <c r="B2491" s="5" t="s">
        <v>19</v>
      </c>
      <c r="C2491" s="5" t="s">
        <v>20</v>
      </c>
      <c r="D2491" s="5" t="s">
        <v>21</v>
      </c>
      <c r="E2491" s="3">
        <v>16</v>
      </c>
      <c r="F2491" s="3">
        <v>8.5853023999999997E-3</v>
      </c>
      <c r="G2491" s="3">
        <v>976</v>
      </c>
      <c r="H2491" s="3">
        <v>2.4565919999999996E-3</v>
      </c>
      <c r="I2491" s="3">
        <v>888.16000000000008</v>
      </c>
      <c r="J2491" s="3">
        <v>2.4549630999999997E-3</v>
      </c>
      <c r="K2491" s="3">
        <v>160</v>
      </c>
      <c r="L2491" s="3">
        <v>160</v>
      </c>
      <c r="M2491" s="3">
        <v>0</v>
      </c>
      <c r="N2491" s="3">
        <v>0</v>
      </c>
      <c r="O2491" s="3" t="str">
        <f t="shared" si="76"/>
        <v>2019</v>
      </c>
      <c r="P2491" s="3" t="str">
        <f t="shared" si="77"/>
        <v>09</v>
      </c>
      <c r="Q2491" s="3" t="s">
        <v>22</v>
      </c>
      <c r="R2491" s="5" t="s">
        <v>23</v>
      </c>
      <c r="T2491" s="3"/>
      <c r="U2491" s="3"/>
      <c r="V2491" s="3"/>
      <c r="W2491" s="3"/>
      <c r="X2491" s="3"/>
      <c r="Y2491" s="3"/>
      <c r="Z2491" s="3"/>
      <c r="AA2491" s="3"/>
      <c r="AB2491" s="3"/>
      <c r="AC2491" s="3"/>
      <c r="AD2491" s="3"/>
      <c r="AE2491"/>
      <c r="AF2491"/>
    </row>
    <row r="2492" spans="1:32" s="5" customFormat="1" x14ac:dyDescent="0.25">
      <c r="A2492" s="5" t="s">
        <v>204</v>
      </c>
      <c r="B2492" s="5" t="s">
        <v>19</v>
      </c>
      <c r="C2492" s="5" t="s">
        <v>20</v>
      </c>
      <c r="D2492" s="5" t="s">
        <v>21</v>
      </c>
      <c r="E2492" s="3">
        <v>11</v>
      </c>
      <c r="F2492" s="3">
        <v>5.9023954000000005E-3</v>
      </c>
      <c r="G2492" s="3">
        <v>671</v>
      </c>
      <c r="H2492" s="3">
        <v>1.6889069999999999E-3</v>
      </c>
      <c r="I2492" s="3">
        <v>610.61</v>
      </c>
      <c r="J2492" s="3">
        <v>1.6877871000000003E-3</v>
      </c>
      <c r="K2492" s="3">
        <v>110</v>
      </c>
      <c r="L2492" s="3">
        <v>110</v>
      </c>
      <c r="M2492" s="3">
        <v>0</v>
      </c>
      <c r="N2492" s="3">
        <v>0</v>
      </c>
      <c r="O2492" s="3" t="str">
        <f t="shared" si="76"/>
        <v>2019</v>
      </c>
      <c r="P2492" s="3" t="str">
        <f t="shared" si="77"/>
        <v>09</v>
      </c>
      <c r="Q2492" s="3" t="s">
        <v>22</v>
      </c>
      <c r="R2492" s="5" t="s">
        <v>23</v>
      </c>
      <c r="T2492" s="3"/>
      <c r="U2492" s="3"/>
      <c r="V2492" s="3"/>
      <c r="W2492" s="3"/>
      <c r="X2492" s="3"/>
      <c r="Y2492" s="3"/>
      <c r="Z2492" s="3"/>
      <c r="AA2492" s="3"/>
      <c r="AB2492" s="3"/>
      <c r="AC2492" s="3"/>
      <c r="AD2492" s="3"/>
      <c r="AE2492"/>
      <c r="AF2492"/>
    </row>
    <row r="2493" spans="1:32" s="5" customFormat="1" x14ac:dyDescent="0.25">
      <c r="A2493" s="5" t="s">
        <v>204</v>
      </c>
      <c r="B2493" s="5" t="s">
        <v>19</v>
      </c>
      <c r="C2493" s="5" t="s">
        <v>20</v>
      </c>
      <c r="D2493" s="5" t="s">
        <v>21</v>
      </c>
      <c r="E2493" s="3">
        <v>50</v>
      </c>
      <c r="F2493" s="3">
        <v>2.682907E-2</v>
      </c>
      <c r="G2493" s="3">
        <v>3050</v>
      </c>
      <c r="H2493" s="3">
        <v>7.676849999999999E-3</v>
      </c>
      <c r="I2493" s="3">
        <v>2775.5</v>
      </c>
      <c r="J2493" s="3">
        <v>7.6717595999999987E-3</v>
      </c>
      <c r="K2493" s="3">
        <v>500</v>
      </c>
      <c r="L2493" s="3">
        <v>500</v>
      </c>
      <c r="M2493" s="3">
        <v>0</v>
      </c>
      <c r="N2493" s="3">
        <v>0</v>
      </c>
      <c r="O2493" s="3" t="str">
        <f t="shared" si="76"/>
        <v>2019</v>
      </c>
      <c r="P2493" s="3" t="str">
        <f t="shared" si="77"/>
        <v>09</v>
      </c>
      <c r="Q2493" s="3" t="s">
        <v>22</v>
      </c>
      <c r="R2493" s="5" t="s">
        <v>23</v>
      </c>
      <c r="T2493" s="3"/>
      <c r="U2493" s="3"/>
      <c r="V2493" s="3"/>
      <c r="W2493" s="3"/>
      <c r="X2493" s="3"/>
      <c r="Y2493" s="3"/>
      <c r="Z2493" s="3"/>
      <c r="AA2493" s="3"/>
      <c r="AB2493" s="3"/>
      <c r="AC2493" s="3"/>
      <c r="AD2493" s="3"/>
      <c r="AE2493"/>
      <c r="AF2493"/>
    </row>
    <row r="2494" spans="1:32" s="5" customFormat="1" x14ac:dyDescent="0.25">
      <c r="A2494" s="5" t="s">
        <v>204</v>
      </c>
      <c r="B2494" s="5" t="s">
        <v>19</v>
      </c>
      <c r="C2494" s="5" t="s">
        <v>24</v>
      </c>
      <c r="D2494" s="5" t="s">
        <v>25</v>
      </c>
      <c r="E2494" s="3">
        <v>16</v>
      </c>
      <c r="F2494" s="3">
        <v>8.5853023999999997E-3</v>
      </c>
      <c r="G2494" s="3">
        <v>608</v>
      </c>
      <c r="H2494" s="3">
        <v>1.5303360000000002E-3</v>
      </c>
      <c r="I2494" s="3">
        <v>553.28</v>
      </c>
      <c r="J2494" s="3">
        <v>1.5293212E-3</v>
      </c>
      <c r="K2494" s="3">
        <v>80</v>
      </c>
      <c r="L2494" s="3">
        <v>80</v>
      </c>
      <c r="M2494" s="3">
        <v>0</v>
      </c>
      <c r="N2494" s="3">
        <v>0</v>
      </c>
      <c r="O2494" s="3" t="str">
        <f t="shared" si="76"/>
        <v>2019</v>
      </c>
      <c r="P2494" s="3" t="str">
        <f t="shared" si="77"/>
        <v>09</v>
      </c>
      <c r="Q2494" s="3" t="s">
        <v>22</v>
      </c>
      <c r="R2494" s="5" t="s">
        <v>23</v>
      </c>
      <c r="T2494" s="3"/>
      <c r="U2494" s="3"/>
      <c r="V2494" s="3"/>
      <c r="W2494" s="3"/>
      <c r="X2494" s="3"/>
      <c r="Y2494" s="3"/>
      <c r="Z2494" s="3"/>
      <c r="AA2494" s="3"/>
      <c r="AB2494" s="3"/>
      <c r="AC2494" s="3"/>
      <c r="AD2494" s="3"/>
      <c r="AE2494"/>
      <c r="AF2494"/>
    </row>
    <row r="2495" spans="1:32" s="5" customFormat="1" x14ac:dyDescent="0.25">
      <c r="A2495" s="5" t="s">
        <v>204</v>
      </c>
      <c r="B2495" s="5" t="s">
        <v>19</v>
      </c>
      <c r="C2495" s="5" t="s">
        <v>24</v>
      </c>
      <c r="D2495" s="5" t="s">
        <v>25</v>
      </c>
      <c r="E2495" s="3">
        <v>70</v>
      </c>
      <c r="F2495" s="3">
        <v>3.7560697999999997E-2</v>
      </c>
      <c r="G2495" s="3">
        <v>2660</v>
      </c>
      <c r="H2495" s="3">
        <v>6.6952199999999991E-3</v>
      </c>
      <c r="I2495" s="3">
        <v>2420.6</v>
      </c>
      <c r="J2495" s="3">
        <v>6.6907805000000018E-3</v>
      </c>
      <c r="K2495" s="3">
        <v>350</v>
      </c>
      <c r="L2495" s="3">
        <v>350</v>
      </c>
      <c r="M2495" s="3">
        <v>0</v>
      </c>
      <c r="N2495" s="3">
        <v>0</v>
      </c>
      <c r="O2495" s="3" t="str">
        <f t="shared" si="76"/>
        <v>2019</v>
      </c>
      <c r="P2495" s="3" t="str">
        <f t="shared" si="77"/>
        <v>09</v>
      </c>
      <c r="Q2495" s="3" t="s">
        <v>22</v>
      </c>
      <c r="R2495" s="5" t="s">
        <v>23</v>
      </c>
      <c r="T2495" s="3"/>
      <c r="U2495" s="3"/>
      <c r="V2495" s="3"/>
      <c r="W2495" s="3"/>
      <c r="X2495" s="3"/>
      <c r="Y2495" s="3"/>
      <c r="Z2495" s="3"/>
      <c r="AA2495" s="3"/>
      <c r="AB2495" s="3"/>
      <c r="AC2495" s="3"/>
      <c r="AD2495" s="3"/>
      <c r="AE2495"/>
      <c r="AF2495"/>
    </row>
    <row r="2496" spans="1:32" s="5" customFormat="1" x14ac:dyDescent="0.25">
      <c r="A2496" s="5" t="s">
        <v>204</v>
      </c>
      <c r="B2496" s="5" t="s">
        <v>19</v>
      </c>
      <c r="C2496" s="5" t="s">
        <v>24</v>
      </c>
      <c r="D2496" s="5" t="s">
        <v>25</v>
      </c>
      <c r="E2496" s="3">
        <v>24</v>
      </c>
      <c r="F2496" s="3">
        <v>1.2877953599999997E-2</v>
      </c>
      <c r="G2496" s="3">
        <v>912</v>
      </c>
      <c r="H2496" s="3">
        <v>2.2955040000000003E-3</v>
      </c>
      <c r="I2496" s="3">
        <v>829.92000000000007</v>
      </c>
      <c r="J2496" s="3">
        <v>2.2939818999999995E-3</v>
      </c>
      <c r="K2496" s="3">
        <v>120</v>
      </c>
      <c r="L2496" s="3">
        <v>120</v>
      </c>
      <c r="M2496" s="3">
        <v>0</v>
      </c>
      <c r="N2496" s="3">
        <v>0</v>
      </c>
      <c r="O2496" s="3" t="str">
        <f t="shared" si="76"/>
        <v>2019</v>
      </c>
      <c r="P2496" s="3" t="str">
        <f t="shared" si="77"/>
        <v>09</v>
      </c>
      <c r="Q2496" s="3" t="s">
        <v>22</v>
      </c>
      <c r="R2496" s="5" t="s">
        <v>23</v>
      </c>
      <c r="T2496" s="3"/>
      <c r="U2496" s="3"/>
      <c r="V2496" s="3"/>
      <c r="W2496" s="3"/>
      <c r="X2496" s="3"/>
      <c r="Y2496" s="3"/>
      <c r="Z2496" s="3"/>
      <c r="AA2496" s="3"/>
      <c r="AB2496" s="3"/>
      <c r="AC2496" s="3"/>
      <c r="AD2496" s="3"/>
      <c r="AE2496"/>
      <c r="AF2496"/>
    </row>
    <row r="2497" spans="1:32" s="5" customFormat="1" x14ac:dyDescent="0.25">
      <c r="A2497" s="5" t="s">
        <v>204</v>
      </c>
      <c r="B2497" s="5" t="s">
        <v>19</v>
      </c>
      <c r="C2497" s="5" t="s">
        <v>205</v>
      </c>
      <c r="D2497" s="5" t="s">
        <v>206</v>
      </c>
      <c r="E2497" s="3">
        <v>1</v>
      </c>
      <c r="F2497" s="3">
        <v>5.3658139999999998E-4</v>
      </c>
      <c r="G2497" s="3">
        <v>38</v>
      </c>
      <c r="H2497" s="3">
        <v>9.5646000000000012E-5</v>
      </c>
      <c r="I2497" s="3">
        <v>34.58</v>
      </c>
      <c r="J2497" s="3">
        <v>9.5582600000000009E-5</v>
      </c>
      <c r="K2497" s="3">
        <v>6</v>
      </c>
      <c r="L2497" s="3">
        <v>6</v>
      </c>
      <c r="M2497" s="3">
        <v>0</v>
      </c>
      <c r="N2497" s="3">
        <v>0</v>
      </c>
      <c r="O2497" s="3" t="str">
        <f t="shared" si="76"/>
        <v>2019</v>
      </c>
      <c r="P2497" s="3" t="str">
        <f t="shared" si="77"/>
        <v>09</v>
      </c>
      <c r="Q2497" s="3" t="s">
        <v>22</v>
      </c>
      <c r="R2497" s="5" t="s">
        <v>23</v>
      </c>
      <c r="T2497" s="3"/>
      <c r="U2497" s="3"/>
      <c r="V2497" s="3"/>
      <c r="W2497" s="3"/>
      <c r="X2497" s="3"/>
      <c r="Y2497" s="3"/>
      <c r="Z2497" s="3"/>
      <c r="AA2497" s="3"/>
      <c r="AB2497" s="3"/>
      <c r="AC2497" s="3"/>
      <c r="AD2497" s="3"/>
      <c r="AE2497"/>
      <c r="AF2497"/>
    </row>
    <row r="2498" spans="1:32" s="5" customFormat="1" x14ac:dyDescent="0.25">
      <c r="A2498" s="5" t="s">
        <v>204</v>
      </c>
      <c r="B2498" s="5" t="s">
        <v>19</v>
      </c>
      <c r="C2498" s="5" t="s">
        <v>26</v>
      </c>
      <c r="D2498" s="5" t="s">
        <v>27</v>
      </c>
      <c r="E2498" s="3">
        <v>116</v>
      </c>
      <c r="F2498" s="3">
        <v>6.2243442400000001E-2</v>
      </c>
      <c r="G2498" s="3">
        <v>9048</v>
      </c>
      <c r="H2498" s="3">
        <v>2.2773815999999995E-2</v>
      </c>
      <c r="I2498" s="3">
        <v>8233.68</v>
      </c>
      <c r="J2498" s="3">
        <v>2.2758714900000001E-2</v>
      </c>
      <c r="K2498" s="3">
        <v>1160</v>
      </c>
      <c r="L2498" s="3">
        <v>1160</v>
      </c>
      <c r="M2498" s="3">
        <v>0</v>
      </c>
      <c r="N2498" s="3">
        <v>0</v>
      </c>
      <c r="O2498" s="3" t="str">
        <f t="shared" si="76"/>
        <v>2019</v>
      </c>
      <c r="P2498" s="3" t="str">
        <f t="shared" si="77"/>
        <v>09</v>
      </c>
      <c r="Q2498" s="3" t="s">
        <v>22</v>
      </c>
      <c r="R2498" s="5" t="s">
        <v>23</v>
      </c>
      <c r="T2498" s="3"/>
      <c r="U2498" s="3"/>
      <c r="V2498" s="3"/>
      <c r="W2498" s="3"/>
      <c r="X2498" s="3"/>
      <c r="Y2498" s="3"/>
      <c r="Z2498" s="3"/>
      <c r="AA2498" s="3"/>
      <c r="AB2498" s="3"/>
      <c r="AC2498" s="3"/>
      <c r="AD2498" s="3"/>
      <c r="AE2498"/>
      <c r="AF2498"/>
    </row>
    <row r="2499" spans="1:32" s="5" customFormat="1" x14ac:dyDescent="0.25">
      <c r="A2499" s="5" t="s">
        <v>204</v>
      </c>
      <c r="B2499" s="5" t="s">
        <v>19</v>
      </c>
      <c r="C2499" s="5" t="s">
        <v>26</v>
      </c>
      <c r="D2499" s="5" t="s">
        <v>27</v>
      </c>
      <c r="E2499" s="3">
        <v>121</v>
      </c>
      <c r="F2499" s="3">
        <v>6.49263494E-2</v>
      </c>
      <c r="G2499" s="3">
        <v>9438</v>
      </c>
      <c r="H2499" s="3">
        <v>2.3755446E-2</v>
      </c>
      <c r="I2499" s="3">
        <v>8721.9600000000009</v>
      </c>
      <c r="J2499" s="3">
        <v>2.4108369599999995E-2</v>
      </c>
      <c r="K2499" s="3">
        <v>1210</v>
      </c>
      <c r="L2499" s="3">
        <v>1210</v>
      </c>
      <c r="M2499" s="3">
        <v>0</v>
      </c>
      <c r="N2499" s="3">
        <v>0</v>
      </c>
      <c r="O2499" s="3" t="str">
        <f t="shared" ref="O2499:O2562" si="78">MID(A2499,4,4)</f>
        <v>2019</v>
      </c>
      <c r="P2499" s="3" t="str">
        <f t="shared" ref="P2499:P2562" si="79">LEFT(A2499,2)</f>
        <v>09</v>
      </c>
      <c r="Q2499" s="3" t="s">
        <v>22</v>
      </c>
      <c r="R2499" s="5" t="s">
        <v>23</v>
      </c>
      <c r="T2499" s="3"/>
      <c r="U2499" s="3"/>
      <c r="V2499" s="3"/>
      <c r="W2499" s="3"/>
      <c r="X2499" s="3"/>
      <c r="Y2499" s="3"/>
      <c r="Z2499" s="3"/>
      <c r="AA2499" s="3"/>
      <c r="AB2499" s="3"/>
      <c r="AC2499" s="3"/>
      <c r="AD2499" s="3"/>
      <c r="AE2499"/>
      <c r="AF2499"/>
    </row>
    <row r="2500" spans="1:32" s="5" customFormat="1" x14ac:dyDescent="0.25">
      <c r="A2500" s="5" t="s">
        <v>204</v>
      </c>
      <c r="B2500" s="5" t="s">
        <v>19</v>
      </c>
      <c r="C2500" s="5" t="s">
        <v>26</v>
      </c>
      <c r="D2500" s="5" t="s">
        <v>27</v>
      </c>
      <c r="E2500" s="3">
        <v>38</v>
      </c>
      <c r="F2500" s="3">
        <v>2.0390093199999994E-2</v>
      </c>
      <c r="G2500" s="3">
        <v>2964</v>
      </c>
      <c r="H2500" s="3">
        <v>7.4603880000000001E-3</v>
      </c>
      <c r="I2500" s="3">
        <v>2697.2400000000002</v>
      </c>
      <c r="J2500" s="3">
        <v>7.4554410999999989E-3</v>
      </c>
      <c r="K2500" s="3">
        <v>380</v>
      </c>
      <c r="L2500" s="3">
        <v>380</v>
      </c>
      <c r="M2500" s="3">
        <v>0</v>
      </c>
      <c r="N2500" s="3">
        <v>0</v>
      </c>
      <c r="O2500" s="3" t="str">
        <f t="shared" si="78"/>
        <v>2019</v>
      </c>
      <c r="P2500" s="3" t="str">
        <f t="shared" si="79"/>
        <v>09</v>
      </c>
      <c r="Q2500" s="3" t="s">
        <v>22</v>
      </c>
      <c r="R2500" s="5" t="s">
        <v>23</v>
      </c>
      <c r="T2500" s="3"/>
      <c r="U2500" s="3"/>
      <c r="V2500" s="3"/>
      <c r="W2500" s="3"/>
      <c r="X2500" s="3"/>
      <c r="Y2500" s="3"/>
      <c r="Z2500" s="3"/>
      <c r="AA2500" s="3"/>
      <c r="AB2500" s="3"/>
      <c r="AC2500" s="3"/>
      <c r="AD2500" s="3"/>
      <c r="AE2500"/>
      <c r="AF2500"/>
    </row>
    <row r="2501" spans="1:32" s="5" customFormat="1" x14ac:dyDescent="0.25">
      <c r="A2501" s="5" t="s">
        <v>204</v>
      </c>
      <c r="B2501" s="5" t="s">
        <v>19</v>
      </c>
      <c r="C2501" s="5" t="s">
        <v>26</v>
      </c>
      <c r="D2501" s="5" t="s">
        <v>27</v>
      </c>
      <c r="E2501" s="3">
        <v>1</v>
      </c>
      <c r="F2501" s="3">
        <v>5.3658139999999998E-4</v>
      </c>
      <c r="G2501" s="3">
        <v>78</v>
      </c>
      <c r="H2501" s="3">
        <v>1.9632599999999992E-4</v>
      </c>
      <c r="I2501" s="3">
        <v>70.97999999999999</v>
      </c>
      <c r="J2501" s="3">
        <v>1.9619579999999998E-4</v>
      </c>
      <c r="K2501" s="3">
        <v>10</v>
      </c>
      <c r="L2501" s="3">
        <v>10</v>
      </c>
      <c r="M2501" s="3">
        <v>0</v>
      </c>
      <c r="N2501" s="3">
        <v>0</v>
      </c>
      <c r="O2501" s="3" t="str">
        <f t="shared" si="78"/>
        <v>2019</v>
      </c>
      <c r="P2501" s="3" t="str">
        <f t="shared" si="79"/>
        <v>09</v>
      </c>
      <c r="Q2501" s="3" t="s">
        <v>33</v>
      </c>
      <c r="R2501" s="5" t="s">
        <v>23</v>
      </c>
      <c r="T2501" s="3"/>
      <c r="U2501" s="3"/>
      <c r="V2501" s="3"/>
      <c r="W2501" s="3"/>
      <c r="X2501" s="3"/>
      <c r="Y2501" s="3"/>
      <c r="Z2501" s="3"/>
      <c r="AA2501" s="3"/>
      <c r="AB2501" s="3"/>
      <c r="AC2501" s="3"/>
      <c r="AD2501" s="3"/>
      <c r="AE2501"/>
      <c r="AF2501"/>
    </row>
    <row r="2502" spans="1:32" s="5" customFormat="1" x14ac:dyDescent="0.25">
      <c r="A2502" s="5" t="s">
        <v>204</v>
      </c>
      <c r="B2502" s="5" t="s">
        <v>19</v>
      </c>
      <c r="C2502" s="5" t="s">
        <v>30</v>
      </c>
      <c r="D2502" s="5" t="s">
        <v>31</v>
      </c>
      <c r="E2502" s="3">
        <v>25</v>
      </c>
      <c r="F2502" s="3">
        <v>1.3414535E-2</v>
      </c>
      <c r="G2502" s="3">
        <v>950</v>
      </c>
      <c r="H2502" s="3">
        <v>2.3911500000000003E-3</v>
      </c>
      <c r="I2502" s="3">
        <v>864.5</v>
      </c>
      <c r="J2502" s="3">
        <v>2.3895644999999996E-3</v>
      </c>
      <c r="K2502" s="3">
        <v>125</v>
      </c>
      <c r="L2502" s="3">
        <v>125</v>
      </c>
      <c r="M2502" s="3">
        <v>0</v>
      </c>
      <c r="N2502" s="3">
        <v>0</v>
      </c>
      <c r="O2502" s="3" t="str">
        <f t="shared" si="78"/>
        <v>2019</v>
      </c>
      <c r="P2502" s="3" t="str">
        <f t="shared" si="79"/>
        <v>09</v>
      </c>
      <c r="Q2502" s="3" t="s">
        <v>22</v>
      </c>
      <c r="R2502" s="5" t="s">
        <v>23</v>
      </c>
      <c r="T2502" s="3"/>
      <c r="U2502" s="3"/>
      <c r="V2502" s="3"/>
      <c r="W2502" s="3"/>
      <c r="X2502" s="3"/>
      <c r="Y2502" s="3"/>
      <c r="Z2502" s="3"/>
      <c r="AA2502" s="3"/>
      <c r="AB2502" s="3"/>
      <c r="AC2502" s="3"/>
      <c r="AD2502" s="3"/>
      <c r="AE2502"/>
      <c r="AF2502"/>
    </row>
    <row r="2503" spans="1:32" s="5" customFormat="1" x14ac:dyDescent="0.25">
      <c r="A2503" s="5" t="s">
        <v>204</v>
      </c>
      <c r="B2503" s="5" t="s">
        <v>19</v>
      </c>
      <c r="C2503" s="5" t="s">
        <v>30</v>
      </c>
      <c r="D2503" s="5" t="s">
        <v>31</v>
      </c>
      <c r="E2503" s="3">
        <v>2</v>
      </c>
      <c r="F2503" s="3">
        <v>1.0731628E-3</v>
      </c>
      <c r="G2503" s="3">
        <v>76</v>
      </c>
      <c r="H2503" s="3">
        <v>1.9129200000000002E-4</v>
      </c>
      <c r="I2503" s="3">
        <v>69.16</v>
      </c>
      <c r="J2503" s="3">
        <v>1.9116520000000002E-4</v>
      </c>
      <c r="K2503" s="3">
        <v>10</v>
      </c>
      <c r="L2503" s="3">
        <v>10</v>
      </c>
      <c r="M2503" s="3">
        <v>0</v>
      </c>
      <c r="N2503" s="3">
        <v>0</v>
      </c>
      <c r="O2503" s="3" t="str">
        <f t="shared" si="78"/>
        <v>2019</v>
      </c>
      <c r="P2503" s="3" t="str">
        <f t="shared" si="79"/>
        <v>09</v>
      </c>
      <c r="Q2503" s="3" t="s">
        <v>32</v>
      </c>
      <c r="R2503" s="5" t="s">
        <v>23</v>
      </c>
      <c r="T2503" s="3"/>
      <c r="U2503" s="3"/>
      <c r="V2503" s="3"/>
      <c r="W2503" s="3"/>
      <c r="X2503" s="3"/>
      <c r="Y2503" s="3"/>
      <c r="Z2503" s="3"/>
      <c r="AA2503" s="3"/>
      <c r="AB2503" s="3"/>
      <c r="AC2503" s="3"/>
      <c r="AD2503" s="3"/>
      <c r="AE2503"/>
      <c r="AF2503"/>
    </row>
    <row r="2504" spans="1:32" s="5" customFormat="1" x14ac:dyDescent="0.25">
      <c r="A2504" s="5" t="s">
        <v>204</v>
      </c>
      <c r="B2504" s="5" t="s">
        <v>19</v>
      </c>
      <c r="C2504" s="5" t="s">
        <v>30</v>
      </c>
      <c r="D2504" s="5" t="s">
        <v>31</v>
      </c>
      <c r="E2504" s="3">
        <v>129</v>
      </c>
      <c r="F2504" s="3">
        <v>6.9219000599999997E-2</v>
      </c>
      <c r="G2504" s="3">
        <v>4902</v>
      </c>
      <c r="H2504" s="3">
        <v>1.2338333999999999E-2</v>
      </c>
      <c r="I2504" s="3">
        <v>4468.04</v>
      </c>
      <c r="J2504" s="3">
        <v>1.23501094E-2</v>
      </c>
      <c r="K2504" s="3">
        <v>645</v>
      </c>
      <c r="L2504" s="3">
        <v>645</v>
      </c>
      <c r="M2504" s="3">
        <v>0</v>
      </c>
      <c r="N2504" s="3">
        <v>0</v>
      </c>
      <c r="O2504" s="3" t="str">
        <f t="shared" si="78"/>
        <v>2019</v>
      </c>
      <c r="P2504" s="3" t="str">
        <f t="shared" si="79"/>
        <v>09</v>
      </c>
      <c r="Q2504" s="3" t="s">
        <v>22</v>
      </c>
      <c r="R2504" s="5" t="s">
        <v>23</v>
      </c>
      <c r="T2504" s="3"/>
      <c r="U2504" s="3"/>
      <c r="V2504" s="3"/>
      <c r="W2504" s="3"/>
      <c r="X2504" s="3"/>
      <c r="Y2504" s="3"/>
      <c r="Z2504" s="3"/>
      <c r="AA2504" s="3"/>
      <c r="AB2504" s="3"/>
      <c r="AC2504" s="3"/>
      <c r="AD2504" s="3"/>
      <c r="AE2504"/>
      <c r="AF2504"/>
    </row>
    <row r="2505" spans="1:32" s="5" customFormat="1" x14ac:dyDescent="0.25">
      <c r="A2505" s="5" t="s">
        <v>204</v>
      </c>
      <c r="B2505" s="5" t="s">
        <v>19</v>
      </c>
      <c r="C2505" s="5" t="s">
        <v>30</v>
      </c>
      <c r="D2505" s="5" t="s">
        <v>31</v>
      </c>
      <c r="E2505" s="3">
        <v>1</v>
      </c>
      <c r="F2505" s="3">
        <v>5.3658139999999998E-4</v>
      </c>
      <c r="G2505" s="3">
        <v>38</v>
      </c>
      <c r="H2505" s="3">
        <v>9.5646000000000012E-5</v>
      </c>
      <c r="I2505" s="3">
        <v>34.58</v>
      </c>
      <c r="J2505" s="3">
        <v>9.5582600000000009E-5</v>
      </c>
      <c r="K2505" s="3">
        <v>5</v>
      </c>
      <c r="L2505" s="3">
        <v>5</v>
      </c>
      <c r="M2505" s="3">
        <v>0</v>
      </c>
      <c r="N2505" s="3">
        <v>0</v>
      </c>
      <c r="O2505" s="3" t="str">
        <f t="shared" si="78"/>
        <v>2019</v>
      </c>
      <c r="P2505" s="3" t="str">
        <f t="shared" si="79"/>
        <v>09</v>
      </c>
      <c r="Q2505" s="3" t="s">
        <v>33</v>
      </c>
      <c r="R2505" s="5" t="s">
        <v>23</v>
      </c>
      <c r="T2505" s="3"/>
      <c r="U2505" s="3"/>
      <c r="V2505" s="3"/>
      <c r="W2505" s="3"/>
      <c r="X2505" s="3"/>
      <c r="Y2505" s="3"/>
      <c r="Z2505" s="3"/>
      <c r="AA2505" s="3"/>
      <c r="AB2505" s="3"/>
      <c r="AC2505" s="3"/>
      <c r="AD2505" s="3"/>
      <c r="AE2505"/>
      <c r="AF2505"/>
    </row>
    <row r="2506" spans="1:32" s="5" customFormat="1" x14ac:dyDescent="0.25">
      <c r="A2506" s="5" t="s">
        <v>204</v>
      </c>
      <c r="B2506" s="5" t="s">
        <v>19</v>
      </c>
      <c r="C2506" s="5" t="s">
        <v>30</v>
      </c>
      <c r="D2506" s="5" t="s">
        <v>31</v>
      </c>
      <c r="E2506" s="3">
        <v>1</v>
      </c>
      <c r="F2506" s="3">
        <v>5.3658139999999998E-4</v>
      </c>
      <c r="G2506" s="3">
        <v>38</v>
      </c>
      <c r="H2506" s="3">
        <v>9.5646000000000012E-5</v>
      </c>
      <c r="I2506" s="3">
        <v>34.58</v>
      </c>
      <c r="J2506" s="3">
        <v>9.5582600000000009E-5</v>
      </c>
      <c r="K2506" s="3">
        <v>5</v>
      </c>
      <c r="L2506" s="3">
        <v>5</v>
      </c>
      <c r="M2506" s="3">
        <v>0</v>
      </c>
      <c r="N2506" s="3">
        <v>0</v>
      </c>
      <c r="O2506" s="3" t="str">
        <f t="shared" si="78"/>
        <v>2019</v>
      </c>
      <c r="P2506" s="3" t="str">
        <f t="shared" si="79"/>
        <v>09</v>
      </c>
      <c r="Q2506" s="3" t="s">
        <v>32</v>
      </c>
      <c r="R2506" s="5" t="s">
        <v>23</v>
      </c>
      <c r="T2506" s="3"/>
      <c r="U2506" s="3"/>
      <c r="V2506" s="3"/>
      <c r="W2506" s="3"/>
      <c r="X2506" s="3"/>
      <c r="Y2506" s="3"/>
      <c r="Z2506" s="3"/>
      <c r="AA2506" s="3"/>
      <c r="AB2506" s="3"/>
      <c r="AC2506" s="3"/>
      <c r="AD2506" s="3"/>
      <c r="AE2506"/>
      <c r="AF2506"/>
    </row>
    <row r="2507" spans="1:32" s="5" customFormat="1" x14ac:dyDescent="0.25">
      <c r="A2507" s="5" t="s">
        <v>204</v>
      </c>
      <c r="B2507" s="5" t="s">
        <v>19</v>
      </c>
      <c r="C2507" s="5" t="s">
        <v>30</v>
      </c>
      <c r="D2507" s="5" t="s">
        <v>31</v>
      </c>
      <c r="E2507" s="3">
        <v>53</v>
      </c>
      <c r="F2507" s="3">
        <v>2.8438814200000002E-2</v>
      </c>
      <c r="G2507" s="3">
        <v>2014</v>
      </c>
      <c r="H2507" s="3">
        <v>5.0692379999999993E-3</v>
      </c>
      <c r="I2507" s="3">
        <v>1832.7400000000002</v>
      </c>
      <c r="J2507" s="3">
        <v>5.0658765999999997E-3</v>
      </c>
      <c r="K2507" s="3">
        <v>265</v>
      </c>
      <c r="L2507" s="3">
        <v>265</v>
      </c>
      <c r="M2507" s="3">
        <v>0</v>
      </c>
      <c r="N2507" s="3">
        <v>0</v>
      </c>
      <c r="O2507" s="3" t="str">
        <f t="shared" si="78"/>
        <v>2019</v>
      </c>
      <c r="P2507" s="3" t="str">
        <f t="shared" si="79"/>
        <v>09</v>
      </c>
      <c r="Q2507" s="3" t="s">
        <v>22</v>
      </c>
      <c r="R2507" s="5" t="s">
        <v>23</v>
      </c>
      <c r="T2507" s="3"/>
      <c r="U2507" s="3"/>
      <c r="V2507" s="3"/>
      <c r="W2507" s="3"/>
      <c r="X2507" s="3"/>
      <c r="Y2507" s="3"/>
      <c r="Z2507" s="3"/>
      <c r="AA2507" s="3"/>
      <c r="AB2507" s="3"/>
      <c r="AC2507" s="3"/>
      <c r="AD2507" s="3"/>
      <c r="AE2507"/>
      <c r="AF2507"/>
    </row>
    <row r="2508" spans="1:32" s="5" customFormat="1" x14ac:dyDescent="0.25">
      <c r="A2508" s="5" t="s">
        <v>204</v>
      </c>
      <c r="B2508" s="5" t="s">
        <v>19</v>
      </c>
      <c r="C2508" s="5" t="s">
        <v>34</v>
      </c>
      <c r="D2508" s="5" t="s">
        <v>35</v>
      </c>
      <c r="E2508" s="3">
        <v>4</v>
      </c>
      <c r="F2508" s="3">
        <v>2.1463255999999999E-3</v>
      </c>
      <c r="G2508" s="3">
        <v>300</v>
      </c>
      <c r="H2508" s="3">
        <v>7.5509999999999998E-4</v>
      </c>
      <c r="I2508" s="3">
        <v>273</v>
      </c>
      <c r="J2508" s="3">
        <v>7.5459930000000011E-4</v>
      </c>
      <c r="K2508" s="3">
        <v>40</v>
      </c>
      <c r="L2508" s="3">
        <v>40</v>
      </c>
      <c r="M2508" s="3">
        <v>0</v>
      </c>
      <c r="N2508" s="3">
        <v>0</v>
      </c>
      <c r="O2508" s="3" t="str">
        <f t="shared" si="78"/>
        <v>2019</v>
      </c>
      <c r="P2508" s="3" t="str">
        <f t="shared" si="79"/>
        <v>09</v>
      </c>
      <c r="Q2508" s="3" t="s">
        <v>22</v>
      </c>
      <c r="R2508" s="5" t="s">
        <v>23</v>
      </c>
      <c r="T2508" s="3"/>
      <c r="U2508" s="3"/>
      <c r="V2508" s="3"/>
      <c r="W2508" s="3"/>
      <c r="X2508" s="3"/>
      <c r="Y2508" s="3"/>
      <c r="Z2508" s="3"/>
      <c r="AA2508" s="3"/>
      <c r="AB2508" s="3"/>
      <c r="AC2508" s="3"/>
      <c r="AD2508" s="3"/>
      <c r="AE2508"/>
      <c r="AF2508"/>
    </row>
    <row r="2509" spans="1:32" s="5" customFormat="1" x14ac:dyDescent="0.25">
      <c r="A2509" s="5" t="s">
        <v>204</v>
      </c>
      <c r="B2509" s="5" t="s">
        <v>19</v>
      </c>
      <c r="C2509" s="5" t="s">
        <v>34</v>
      </c>
      <c r="D2509" s="5" t="s">
        <v>35</v>
      </c>
      <c r="E2509" s="3">
        <v>2</v>
      </c>
      <c r="F2509" s="3">
        <v>1.0731628E-3</v>
      </c>
      <c r="G2509" s="3">
        <v>150</v>
      </c>
      <c r="H2509" s="3">
        <v>3.7754999999999999E-4</v>
      </c>
      <c r="I2509" s="3">
        <v>136.5</v>
      </c>
      <c r="J2509" s="3">
        <v>3.7729970000000002E-4</v>
      </c>
      <c r="K2509" s="3">
        <v>20</v>
      </c>
      <c r="L2509" s="3">
        <v>20</v>
      </c>
      <c r="M2509" s="3">
        <v>0</v>
      </c>
      <c r="N2509" s="3">
        <v>0</v>
      </c>
      <c r="O2509" s="3" t="str">
        <f t="shared" si="78"/>
        <v>2019</v>
      </c>
      <c r="P2509" s="3" t="str">
        <f t="shared" si="79"/>
        <v>09</v>
      </c>
      <c r="Q2509" s="3" t="s">
        <v>22</v>
      </c>
      <c r="R2509" s="5" t="s">
        <v>23</v>
      </c>
      <c r="T2509" s="3"/>
      <c r="U2509" s="3"/>
      <c r="V2509" s="3"/>
      <c r="W2509" s="3"/>
      <c r="X2509" s="3"/>
      <c r="Y2509" s="3"/>
      <c r="Z2509" s="3"/>
      <c r="AA2509" s="3"/>
      <c r="AB2509" s="3"/>
      <c r="AC2509" s="3"/>
      <c r="AD2509" s="3"/>
      <c r="AE2509"/>
      <c r="AF2509"/>
    </row>
    <row r="2510" spans="1:32" s="5" customFormat="1" x14ac:dyDescent="0.25">
      <c r="A2510" s="5" t="s">
        <v>204</v>
      </c>
      <c r="B2510" s="5" t="s">
        <v>19</v>
      </c>
      <c r="C2510" s="5" t="s">
        <v>34</v>
      </c>
      <c r="D2510" s="5" t="s">
        <v>35</v>
      </c>
      <c r="E2510" s="3">
        <v>1</v>
      </c>
      <c r="F2510" s="3">
        <v>5.3658139999999998E-4</v>
      </c>
      <c r="G2510" s="3">
        <v>75</v>
      </c>
      <c r="H2510" s="3">
        <v>1.8877499999999999E-4</v>
      </c>
      <c r="I2510" s="3">
        <v>68.25</v>
      </c>
      <c r="J2510" s="3">
        <v>1.8864979999999999E-4</v>
      </c>
      <c r="K2510" s="3">
        <v>10</v>
      </c>
      <c r="L2510" s="3">
        <v>10</v>
      </c>
      <c r="M2510" s="3">
        <v>0</v>
      </c>
      <c r="N2510" s="3">
        <v>0</v>
      </c>
      <c r="O2510" s="3" t="str">
        <f t="shared" si="78"/>
        <v>2019</v>
      </c>
      <c r="P2510" s="3" t="str">
        <f t="shared" si="79"/>
        <v>09</v>
      </c>
      <c r="Q2510" s="3" t="s">
        <v>22</v>
      </c>
      <c r="R2510" s="5" t="s">
        <v>23</v>
      </c>
      <c r="T2510" s="3"/>
      <c r="U2510" s="3"/>
      <c r="V2510" s="3"/>
      <c r="W2510" s="3"/>
      <c r="X2510" s="3"/>
      <c r="Y2510" s="3"/>
      <c r="Z2510" s="3"/>
      <c r="AA2510" s="3"/>
      <c r="AB2510" s="3"/>
      <c r="AC2510" s="3"/>
      <c r="AD2510" s="3"/>
      <c r="AE2510"/>
      <c r="AF2510"/>
    </row>
    <row r="2511" spans="1:32" s="5" customFormat="1" x14ac:dyDescent="0.25">
      <c r="A2511" s="5" t="s">
        <v>204</v>
      </c>
      <c r="B2511" s="5" t="s">
        <v>19</v>
      </c>
      <c r="C2511" s="5" t="s">
        <v>34</v>
      </c>
      <c r="D2511" s="5" t="s">
        <v>35</v>
      </c>
      <c r="E2511" s="3">
        <v>1</v>
      </c>
      <c r="F2511" s="3">
        <v>5.3658139999999998E-4</v>
      </c>
      <c r="G2511" s="3">
        <v>75</v>
      </c>
      <c r="H2511" s="3">
        <v>1.8877499999999999E-4</v>
      </c>
      <c r="I2511" s="3">
        <v>68.25</v>
      </c>
      <c r="J2511" s="3">
        <v>1.8864979999999999E-4</v>
      </c>
      <c r="K2511" s="3">
        <v>10</v>
      </c>
      <c r="L2511" s="3">
        <v>10</v>
      </c>
      <c r="M2511" s="3">
        <v>0</v>
      </c>
      <c r="N2511" s="3">
        <v>0</v>
      </c>
      <c r="O2511" s="3" t="str">
        <f t="shared" si="78"/>
        <v>2019</v>
      </c>
      <c r="P2511" s="3" t="str">
        <f t="shared" si="79"/>
        <v>09</v>
      </c>
      <c r="Q2511" s="3" t="s">
        <v>28</v>
      </c>
      <c r="R2511" s="5" t="s">
        <v>29</v>
      </c>
      <c r="T2511" s="3"/>
      <c r="U2511" s="3"/>
      <c r="V2511" s="3"/>
      <c r="W2511" s="3"/>
      <c r="X2511" s="3"/>
      <c r="Y2511" s="3"/>
      <c r="Z2511" s="3"/>
      <c r="AA2511" s="3"/>
      <c r="AB2511" s="3"/>
      <c r="AC2511" s="3"/>
      <c r="AD2511" s="3"/>
      <c r="AE2511"/>
      <c r="AF2511"/>
    </row>
    <row r="2512" spans="1:32" s="5" customFormat="1" x14ac:dyDescent="0.25">
      <c r="A2512" s="5" t="s">
        <v>204</v>
      </c>
      <c r="B2512" s="5" t="s">
        <v>19</v>
      </c>
      <c r="C2512" s="5" t="s">
        <v>36</v>
      </c>
      <c r="D2512" s="5" t="s">
        <v>37</v>
      </c>
      <c r="E2512" s="3">
        <v>6</v>
      </c>
      <c r="F2512" s="3">
        <v>3.2194883999999992E-3</v>
      </c>
      <c r="G2512" s="3">
        <v>1356</v>
      </c>
      <c r="H2512" s="3">
        <v>3.4130520000000006E-3</v>
      </c>
      <c r="I2512" s="3">
        <v>1233.96</v>
      </c>
      <c r="J2512" s="3">
        <v>3.4107887999999995E-3</v>
      </c>
      <c r="K2512" s="3">
        <v>180</v>
      </c>
      <c r="L2512" s="3">
        <v>180</v>
      </c>
      <c r="M2512" s="3">
        <v>0</v>
      </c>
      <c r="N2512" s="3">
        <v>0</v>
      </c>
      <c r="O2512" s="3" t="str">
        <f t="shared" si="78"/>
        <v>2019</v>
      </c>
      <c r="P2512" s="3" t="str">
        <f t="shared" si="79"/>
        <v>09</v>
      </c>
      <c r="Q2512" s="3" t="s">
        <v>28</v>
      </c>
      <c r="R2512" s="5" t="s">
        <v>29</v>
      </c>
      <c r="T2512" s="3"/>
      <c r="U2512" s="3"/>
      <c r="V2512" s="3"/>
      <c r="W2512" s="3"/>
      <c r="X2512" s="3"/>
      <c r="Y2512" s="3"/>
      <c r="Z2512" s="3"/>
      <c r="AA2512" s="3"/>
      <c r="AB2512" s="3"/>
      <c r="AC2512" s="3"/>
      <c r="AD2512" s="3"/>
      <c r="AE2512"/>
      <c r="AF2512"/>
    </row>
    <row r="2513" spans="1:32" s="5" customFormat="1" x14ac:dyDescent="0.25">
      <c r="A2513" s="5" t="s">
        <v>204</v>
      </c>
      <c r="B2513" s="5" t="s">
        <v>19</v>
      </c>
      <c r="C2513" s="5" t="s">
        <v>36</v>
      </c>
      <c r="D2513" s="5" t="s">
        <v>37</v>
      </c>
      <c r="E2513" s="3">
        <v>116</v>
      </c>
      <c r="F2513" s="3">
        <v>6.2243442400000001E-2</v>
      </c>
      <c r="G2513" s="3">
        <v>26216</v>
      </c>
      <c r="H2513" s="3">
        <v>6.5985671999999995E-2</v>
      </c>
      <c r="I2513" s="3">
        <v>23856.560000000001</v>
      </c>
      <c r="J2513" s="3">
        <v>6.594191750000003E-2</v>
      </c>
      <c r="K2513" s="3">
        <v>3480</v>
      </c>
      <c r="L2513" s="3">
        <v>3480</v>
      </c>
      <c r="M2513" s="3">
        <v>0</v>
      </c>
      <c r="N2513" s="3">
        <v>0</v>
      </c>
      <c r="O2513" s="3" t="str">
        <f t="shared" si="78"/>
        <v>2019</v>
      </c>
      <c r="P2513" s="3" t="str">
        <f t="shared" si="79"/>
        <v>09</v>
      </c>
      <c r="Q2513" s="3" t="s">
        <v>22</v>
      </c>
      <c r="R2513" s="5" t="s">
        <v>23</v>
      </c>
      <c r="T2513" s="3"/>
      <c r="U2513" s="3"/>
      <c r="V2513" s="3"/>
      <c r="W2513" s="3"/>
      <c r="X2513" s="3"/>
      <c r="Y2513" s="3"/>
      <c r="Z2513" s="3"/>
      <c r="AA2513" s="3"/>
      <c r="AB2513" s="3"/>
      <c r="AC2513" s="3"/>
      <c r="AD2513" s="3"/>
      <c r="AE2513"/>
      <c r="AF2513"/>
    </row>
    <row r="2514" spans="1:32" s="5" customFormat="1" x14ac:dyDescent="0.25">
      <c r="A2514" s="5" t="s">
        <v>204</v>
      </c>
      <c r="B2514" s="5" t="s">
        <v>19</v>
      </c>
      <c r="C2514" s="5" t="s">
        <v>36</v>
      </c>
      <c r="D2514" s="5" t="s">
        <v>37</v>
      </c>
      <c r="E2514" s="3">
        <v>39</v>
      </c>
      <c r="F2514" s="3">
        <v>2.0926674600000004E-2</v>
      </c>
      <c r="G2514" s="3">
        <v>8814</v>
      </c>
      <c r="H2514" s="3">
        <v>2.2184837999999995E-2</v>
      </c>
      <c r="I2514" s="3">
        <v>8020.74</v>
      </c>
      <c r="J2514" s="3">
        <v>2.2170127399999996E-2</v>
      </c>
      <c r="K2514" s="3">
        <v>1170</v>
      </c>
      <c r="L2514" s="3">
        <v>1170</v>
      </c>
      <c r="M2514" s="3">
        <v>0</v>
      </c>
      <c r="N2514" s="3">
        <v>0</v>
      </c>
      <c r="O2514" s="3" t="str">
        <f t="shared" si="78"/>
        <v>2019</v>
      </c>
      <c r="P2514" s="3" t="str">
        <f t="shared" si="79"/>
        <v>09</v>
      </c>
      <c r="Q2514" s="3" t="s">
        <v>22</v>
      </c>
      <c r="R2514" s="5" t="s">
        <v>23</v>
      </c>
      <c r="T2514" s="3"/>
      <c r="U2514" s="3"/>
      <c r="V2514" s="3"/>
      <c r="W2514" s="3"/>
      <c r="X2514" s="3"/>
      <c r="Y2514" s="3"/>
      <c r="Z2514" s="3"/>
      <c r="AA2514" s="3"/>
      <c r="AB2514" s="3"/>
      <c r="AC2514" s="3"/>
      <c r="AD2514" s="3"/>
      <c r="AE2514"/>
      <c r="AF2514"/>
    </row>
    <row r="2515" spans="1:32" s="5" customFormat="1" x14ac:dyDescent="0.25">
      <c r="A2515" s="5" t="s">
        <v>204</v>
      </c>
      <c r="B2515" s="5" t="s">
        <v>19</v>
      </c>
      <c r="C2515" s="5" t="s">
        <v>36</v>
      </c>
      <c r="D2515" s="5" t="s">
        <v>37</v>
      </c>
      <c r="E2515" s="3">
        <v>184</v>
      </c>
      <c r="F2515" s="3">
        <v>9.8730977600000006E-2</v>
      </c>
      <c r="G2515" s="3">
        <v>41584</v>
      </c>
      <c r="H2515" s="3">
        <v>0.10466692800000002</v>
      </c>
      <c r="I2515" s="3">
        <v>37970.259999999995</v>
      </c>
      <c r="J2515" s="3">
        <v>0.10495359569999999</v>
      </c>
      <c r="K2515" s="3">
        <v>5520</v>
      </c>
      <c r="L2515" s="3">
        <v>5520</v>
      </c>
      <c r="M2515" s="3">
        <v>0</v>
      </c>
      <c r="N2515" s="3">
        <v>0</v>
      </c>
      <c r="O2515" s="3" t="str">
        <f t="shared" si="78"/>
        <v>2019</v>
      </c>
      <c r="P2515" s="3" t="str">
        <f t="shared" si="79"/>
        <v>09</v>
      </c>
      <c r="Q2515" s="3" t="s">
        <v>22</v>
      </c>
      <c r="R2515" s="5" t="s">
        <v>23</v>
      </c>
      <c r="T2515" s="3"/>
      <c r="U2515" s="3"/>
      <c r="V2515" s="3"/>
      <c r="W2515" s="3"/>
      <c r="X2515" s="3"/>
      <c r="Y2515" s="3"/>
      <c r="Z2515" s="3"/>
      <c r="AA2515" s="3"/>
      <c r="AB2515" s="3"/>
      <c r="AC2515" s="3"/>
      <c r="AD2515" s="3"/>
      <c r="AE2515"/>
      <c r="AF2515"/>
    </row>
    <row r="2516" spans="1:32" s="5" customFormat="1" x14ac:dyDescent="0.25">
      <c r="A2516" s="5" t="s">
        <v>204</v>
      </c>
      <c r="B2516" s="5" t="s">
        <v>19</v>
      </c>
      <c r="C2516" s="5" t="s">
        <v>36</v>
      </c>
      <c r="D2516" s="5" t="s">
        <v>37</v>
      </c>
      <c r="E2516" s="3">
        <v>1</v>
      </c>
      <c r="F2516" s="3">
        <v>5.3658139999999998E-4</v>
      </c>
      <c r="G2516" s="3">
        <v>226</v>
      </c>
      <c r="H2516" s="3">
        <v>5.6884199999999996E-4</v>
      </c>
      <c r="I2516" s="3">
        <v>205.66</v>
      </c>
      <c r="J2516" s="3">
        <v>5.6846479999999992E-4</v>
      </c>
      <c r="K2516" s="3">
        <v>30</v>
      </c>
      <c r="L2516" s="3">
        <v>30</v>
      </c>
      <c r="M2516" s="3">
        <v>0</v>
      </c>
      <c r="N2516" s="3">
        <v>0</v>
      </c>
      <c r="O2516" s="3" t="str">
        <f t="shared" si="78"/>
        <v>2019</v>
      </c>
      <c r="P2516" s="3" t="str">
        <f t="shared" si="79"/>
        <v>09</v>
      </c>
      <c r="Q2516" s="3" t="s">
        <v>33</v>
      </c>
      <c r="R2516" s="5" t="s">
        <v>23</v>
      </c>
      <c r="T2516" s="3"/>
      <c r="U2516" s="3"/>
      <c r="V2516" s="3"/>
      <c r="W2516" s="3"/>
      <c r="X2516" s="3"/>
      <c r="Y2516" s="3"/>
      <c r="Z2516" s="3"/>
      <c r="AA2516" s="3"/>
      <c r="AB2516" s="3"/>
      <c r="AC2516" s="3"/>
      <c r="AD2516" s="3"/>
      <c r="AE2516"/>
      <c r="AF2516"/>
    </row>
    <row r="2517" spans="1:32" s="5" customFormat="1" x14ac:dyDescent="0.25">
      <c r="A2517" s="5" t="s">
        <v>204</v>
      </c>
      <c r="B2517" s="5" t="s">
        <v>19</v>
      </c>
      <c r="C2517" s="5" t="s">
        <v>40</v>
      </c>
      <c r="D2517" s="5" t="s">
        <v>41</v>
      </c>
      <c r="E2517" s="3">
        <v>163</v>
      </c>
      <c r="F2517" s="3">
        <v>8.7462768200000013E-2</v>
      </c>
      <c r="G2517" s="3">
        <v>0</v>
      </c>
      <c r="H2517" s="3">
        <v>0</v>
      </c>
      <c r="I2517" s="3">
        <v>0</v>
      </c>
      <c r="J2517" s="3">
        <v>0</v>
      </c>
      <c r="K2517" s="3">
        <v>0</v>
      </c>
      <c r="L2517" s="3">
        <v>0</v>
      </c>
      <c r="M2517" s="3">
        <v>4890</v>
      </c>
      <c r="N2517" s="3">
        <v>0</v>
      </c>
      <c r="O2517" s="3" t="str">
        <f t="shared" si="78"/>
        <v>2019</v>
      </c>
      <c r="P2517" s="3" t="str">
        <f t="shared" si="79"/>
        <v>09</v>
      </c>
      <c r="Q2517" s="3" t="s">
        <v>22</v>
      </c>
      <c r="R2517" s="5" t="s">
        <v>23</v>
      </c>
      <c r="T2517" s="3"/>
      <c r="U2517" s="3"/>
      <c r="V2517" s="3"/>
      <c r="W2517" s="3"/>
      <c r="X2517" s="3"/>
      <c r="Y2517" s="3"/>
      <c r="Z2517" s="3"/>
      <c r="AA2517" s="3"/>
      <c r="AB2517" s="3"/>
      <c r="AC2517" s="3"/>
      <c r="AD2517" s="3"/>
      <c r="AE2517"/>
      <c r="AF2517"/>
    </row>
    <row r="2518" spans="1:32" s="5" customFormat="1" x14ac:dyDescent="0.25">
      <c r="A2518" s="5" t="s">
        <v>204</v>
      </c>
      <c r="B2518" s="5" t="s">
        <v>19</v>
      </c>
      <c r="C2518" s="5" t="s">
        <v>40</v>
      </c>
      <c r="D2518" s="5" t="s">
        <v>41</v>
      </c>
      <c r="E2518" s="3">
        <v>5</v>
      </c>
      <c r="F2518" s="3">
        <v>2.682907E-3</v>
      </c>
      <c r="G2518" s="3">
        <v>0</v>
      </c>
      <c r="H2518" s="3">
        <v>0</v>
      </c>
      <c r="I2518" s="3">
        <v>0</v>
      </c>
      <c r="J2518" s="3">
        <v>0</v>
      </c>
      <c r="K2518" s="3">
        <v>0</v>
      </c>
      <c r="L2518" s="3">
        <v>0</v>
      </c>
      <c r="M2518" s="3">
        <v>150</v>
      </c>
      <c r="N2518" s="3">
        <v>0</v>
      </c>
      <c r="O2518" s="3" t="str">
        <f t="shared" si="78"/>
        <v>2019</v>
      </c>
      <c r="P2518" s="3" t="str">
        <f t="shared" si="79"/>
        <v>09</v>
      </c>
      <c r="Q2518" s="3" t="s">
        <v>22</v>
      </c>
      <c r="R2518" s="5" t="s">
        <v>23</v>
      </c>
      <c r="T2518" s="3"/>
      <c r="U2518" s="3"/>
      <c r="V2518" s="3"/>
      <c r="W2518" s="3"/>
      <c r="X2518" s="3"/>
      <c r="Y2518" s="3"/>
      <c r="Z2518" s="3"/>
      <c r="AA2518" s="3"/>
      <c r="AB2518" s="3"/>
      <c r="AC2518" s="3"/>
      <c r="AD2518" s="3"/>
      <c r="AE2518"/>
      <c r="AF2518"/>
    </row>
    <row r="2519" spans="1:32" s="5" customFormat="1" x14ac:dyDescent="0.25">
      <c r="A2519" s="5" t="s">
        <v>204</v>
      </c>
      <c r="B2519" s="5" t="s">
        <v>19</v>
      </c>
      <c r="C2519" s="5" t="s">
        <v>40</v>
      </c>
      <c r="D2519" s="5" t="s">
        <v>41</v>
      </c>
      <c r="E2519" s="3">
        <v>117</v>
      </c>
      <c r="F2519" s="3">
        <v>6.2780023800000001E-2</v>
      </c>
      <c r="G2519" s="3">
        <v>0</v>
      </c>
      <c r="H2519" s="3">
        <v>0</v>
      </c>
      <c r="I2519" s="3">
        <v>0</v>
      </c>
      <c r="J2519" s="3">
        <v>0</v>
      </c>
      <c r="K2519" s="3">
        <v>0</v>
      </c>
      <c r="L2519" s="3">
        <v>0</v>
      </c>
      <c r="M2519" s="3">
        <v>3510</v>
      </c>
      <c r="N2519" s="3">
        <v>0</v>
      </c>
      <c r="O2519" s="3" t="str">
        <f t="shared" si="78"/>
        <v>2019</v>
      </c>
      <c r="P2519" s="3" t="str">
        <f t="shared" si="79"/>
        <v>09</v>
      </c>
      <c r="Q2519" s="3" t="s">
        <v>22</v>
      </c>
      <c r="R2519" s="5" t="s">
        <v>23</v>
      </c>
      <c r="T2519" s="3"/>
      <c r="U2519" s="3"/>
      <c r="V2519" s="3"/>
      <c r="W2519" s="3"/>
      <c r="X2519" s="3"/>
      <c r="Y2519" s="3"/>
      <c r="Z2519" s="3"/>
      <c r="AA2519" s="3"/>
      <c r="AB2519" s="3"/>
      <c r="AC2519" s="3"/>
      <c r="AD2519" s="3"/>
      <c r="AE2519"/>
      <c r="AF2519"/>
    </row>
    <row r="2520" spans="1:32" s="5" customFormat="1" x14ac:dyDescent="0.25">
      <c r="A2520" s="5" t="s">
        <v>204</v>
      </c>
      <c r="B2520" s="5" t="s">
        <v>19</v>
      </c>
      <c r="C2520" s="5" t="s">
        <v>42</v>
      </c>
      <c r="D2520" s="5" t="s">
        <v>43</v>
      </c>
      <c r="E2520" s="3">
        <v>44</v>
      </c>
      <c r="F2520" s="3">
        <v>2.3609581600000002E-2</v>
      </c>
      <c r="G2520" s="3">
        <v>31108</v>
      </c>
      <c r="H2520" s="3">
        <v>7.8298835999999997E-2</v>
      </c>
      <c r="I2520" s="3">
        <v>28711.27</v>
      </c>
      <c r="J2520" s="3">
        <v>7.9360821400000003E-2</v>
      </c>
      <c r="K2520" s="3">
        <v>2640</v>
      </c>
      <c r="L2520" s="3">
        <v>2640</v>
      </c>
      <c r="M2520" s="3">
        <v>0</v>
      </c>
      <c r="N2520" s="3">
        <v>0</v>
      </c>
      <c r="O2520" s="3" t="str">
        <f t="shared" si="78"/>
        <v>2019</v>
      </c>
      <c r="P2520" s="3" t="str">
        <f t="shared" si="79"/>
        <v>09</v>
      </c>
      <c r="Q2520" s="3" t="s">
        <v>22</v>
      </c>
      <c r="R2520" s="5" t="s">
        <v>23</v>
      </c>
      <c r="T2520" s="3"/>
      <c r="U2520" s="3"/>
      <c r="V2520" s="3"/>
      <c r="W2520" s="3"/>
      <c r="X2520" s="3"/>
      <c r="Y2520" s="3"/>
      <c r="Z2520" s="3"/>
      <c r="AA2520" s="3"/>
      <c r="AB2520" s="3"/>
      <c r="AC2520" s="3"/>
      <c r="AD2520" s="3"/>
      <c r="AE2520"/>
      <c r="AF2520"/>
    </row>
    <row r="2521" spans="1:32" s="5" customFormat="1" x14ac:dyDescent="0.25">
      <c r="A2521" s="5" t="s">
        <v>204</v>
      </c>
      <c r="B2521" s="5" t="s">
        <v>19</v>
      </c>
      <c r="C2521" s="5" t="s">
        <v>44</v>
      </c>
      <c r="D2521" s="5" t="s">
        <v>45</v>
      </c>
      <c r="E2521" s="3">
        <v>28</v>
      </c>
      <c r="F2521" s="3">
        <v>1.5024279199999999E-2</v>
      </c>
      <c r="G2521" s="3">
        <v>13272</v>
      </c>
      <c r="H2521" s="3">
        <v>3.3405624000000009E-2</v>
      </c>
      <c r="I2521" s="3">
        <v>12077.52</v>
      </c>
      <c r="J2521" s="3">
        <v>3.3383472999999997E-2</v>
      </c>
      <c r="K2521" s="3">
        <v>1120</v>
      </c>
      <c r="L2521" s="3">
        <v>1120</v>
      </c>
      <c r="M2521" s="3">
        <v>0</v>
      </c>
      <c r="N2521" s="3">
        <v>0</v>
      </c>
      <c r="O2521" s="3" t="str">
        <f t="shared" si="78"/>
        <v>2019</v>
      </c>
      <c r="P2521" s="3" t="str">
        <f t="shared" si="79"/>
        <v>09</v>
      </c>
      <c r="Q2521" s="3" t="s">
        <v>22</v>
      </c>
      <c r="R2521" s="5" t="s">
        <v>23</v>
      </c>
      <c r="T2521" s="3"/>
      <c r="U2521" s="3"/>
      <c r="V2521" s="3"/>
      <c r="W2521" s="3"/>
      <c r="X2521" s="3"/>
      <c r="Y2521" s="3"/>
      <c r="Z2521" s="3"/>
      <c r="AA2521" s="3"/>
      <c r="AB2521" s="3"/>
      <c r="AC2521" s="3"/>
      <c r="AD2521" s="3"/>
      <c r="AE2521"/>
      <c r="AF2521"/>
    </row>
    <row r="2522" spans="1:32" s="5" customFormat="1" x14ac:dyDescent="0.25">
      <c r="A2522" s="5" t="s">
        <v>204</v>
      </c>
      <c r="B2522" s="5" t="s">
        <v>19</v>
      </c>
      <c r="C2522" s="5" t="s">
        <v>44</v>
      </c>
      <c r="D2522" s="5" t="s">
        <v>45</v>
      </c>
      <c r="E2522" s="3">
        <v>6</v>
      </c>
      <c r="F2522" s="3">
        <v>3.2194883999999992E-3</v>
      </c>
      <c r="G2522" s="3">
        <v>2844</v>
      </c>
      <c r="H2522" s="3">
        <v>7.1583480000000001E-3</v>
      </c>
      <c r="I2522" s="3">
        <v>2588.04</v>
      </c>
      <c r="J2522" s="3">
        <v>7.1536013999999992E-3</v>
      </c>
      <c r="K2522" s="3">
        <v>240</v>
      </c>
      <c r="L2522" s="3">
        <v>240</v>
      </c>
      <c r="M2522" s="3">
        <v>0</v>
      </c>
      <c r="N2522" s="3">
        <v>0</v>
      </c>
      <c r="O2522" s="3" t="str">
        <f t="shared" si="78"/>
        <v>2019</v>
      </c>
      <c r="P2522" s="3" t="str">
        <f t="shared" si="79"/>
        <v>09</v>
      </c>
      <c r="Q2522" s="3" t="s">
        <v>22</v>
      </c>
      <c r="R2522" s="5" t="s">
        <v>29</v>
      </c>
      <c r="T2522" s="3"/>
      <c r="U2522" s="3"/>
      <c r="V2522" s="3"/>
      <c r="W2522" s="3"/>
      <c r="X2522" s="3"/>
      <c r="Y2522" s="3"/>
      <c r="Z2522" s="3"/>
      <c r="AA2522" s="3"/>
      <c r="AB2522" s="3"/>
      <c r="AC2522" s="3"/>
      <c r="AD2522" s="3"/>
      <c r="AE2522"/>
      <c r="AF2522"/>
    </row>
    <row r="2523" spans="1:32" s="5" customFormat="1" x14ac:dyDescent="0.25">
      <c r="A2523" s="5" t="s">
        <v>204</v>
      </c>
      <c r="B2523" s="5" t="s">
        <v>19</v>
      </c>
      <c r="C2523" s="5" t="s">
        <v>46</v>
      </c>
      <c r="D2523" s="5" t="s">
        <v>47</v>
      </c>
      <c r="E2523" s="3">
        <v>102</v>
      </c>
      <c r="F2523" s="3">
        <v>5.4731302799999992E-2</v>
      </c>
      <c r="G2523" s="3">
        <v>24174</v>
      </c>
      <c r="H2523" s="3">
        <v>6.0845957999999999E-2</v>
      </c>
      <c r="I2523" s="3">
        <v>21998.34</v>
      </c>
      <c r="J2523" s="3">
        <v>6.0805611599999997E-2</v>
      </c>
      <c r="K2523" s="3">
        <v>2040</v>
      </c>
      <c r="L2523" s="3">
        <v>2040</v>
      </c>
      <c r="M2523" s="3">
        <v>0</v>
      </c>
      <c r="N2523" s="3">
        <v>0</v>
      </c>
      <c r="O2523" s="3" t="str">
        <f t="shared" si="78"/>
        <v>2019</v>
      </c>
      <c r="P2523" s="3" t="str">
        <f t="shared" si="79"/>
        <v>09</v>
      </c>
      <c r="Q2523" s="3" t="s">
        <v>22</v>
      </c>
      <c r="R2523" s="5" t="s">
        <v>23</v>
      </c>
      <c r="T2523" s="3"/>
      <c r="U2523" s="3"/>
      <c r="V2523" s="3"/>
      <c r="W2523" s="3"/>
      <c r="X2523" s="3"/>
      <c r="Y2523" s="3"/>
      <c r="Z2523" s="3"/>
      <c r="AA2523" s="3"/>
      <c r="AB2523" s="3"/>
      <c r="AC2523" s="3"/>
      <c r="AD2523" s="3"/>
      <c r="AE2523"/>
      <c r="AF2523"/>
    </row>
    <row r="2524" spans="1:32" s="5" customFormat="1" x14ac:dyDescent="0.25">
      <c r="A2524" s="5" t="s">
        <v>204</v>
      </c>
      <c r="B2524" s="5" t="s">
        <v>19</v>
      </c>
      <c r="C2524" s="5" t="s">
        <v>46</v>
      </c>
      <c r="D2524" s="5" t="s">
        <v>47</v>
      </c>
      <c r="E2524" s="3">
        <v>1</v>
      </c>
      <c r="F2524" s="3">
        <v>5.3658139999999998E-4</v>
      </c>
      <c r="G2524" s="3">
        <v>237</v>
      </c>
      <c r="H2524" s="3">
        <v>5.9652900000000005E-4</v>
      </c>
      <c r="I2524" s="3">
        <v>215.67</v>
      </c>
      <c r="J2524" s="3">
        <v>5.9613340000000002E-4</v>
      </c>
      <c r="K2524" s="3">
        <v>20</v>
      </c>
      <c r="L2524" s="3">
        <v>20</v>
      </c>
      <c r="M2524" s="3">
        <v>0</v>
      </c>
      <c r="N2524" s="3">
        <v>0</v>
      </c>
      <c r="O2524" s="3" t="str">
        <f t="shared" si="78"/>
        <v>2019</v>
      </c>
      <c r="P2524" s="3" t="str">
        <f t="shared" si="79"/>
        <v>09</v>
      </c>
      <c r="Q2524" s="3" t="s">
        <v>33</v>
      </c>
      <c r="R2524" s="5" t="s">
        <v>23</v>
      </c>
      <c r="T2524" s="3"/>
      <c r="U2524" s="3"/>
      <c r="V2524" s="3"/>
      <c r="W2524" s="3"/>
      <c r="X2524" s="3"/>
      <c r="Y2524" s="3"/>
      <c r="Z2524" s="3"/>
      <c r="AA2524" s="3"/>
      <c r="AB2524" s="3"/>
      <c r="AC2524" s="3"/>
      <c r="AD2524" s="3"/>
      <c r="AE2524"/>
      <c r="AF2524"/>
    </row>
    <row r="2525" spans="1:32" s="5" customFormat="1" x14ac:dyDescent="0.25">
      <c r="A2525" s="5" t="s">
        <v>204</v>
      </c>
      <c r="B2525" s="5" t="s">
        <v>19</v>
      </c>
      <c r="C2525" s="5" t="s">
        <v>46</v>
      </c>
      <c r="D2525" s="5" t="s">
        <v>47</v>
      </c>
      <c r="E2525" s="3">
        <v>1</v>
      </c>
      <c r="F2525" s="3">
        <v>5.3658139999999998E-4</v>
      </c>
      <c r="G2525" s="3">
        <v>237</v>
      </c>
      <c r="H2525" s="3">
        <v>5.9652900000000005E-4</v>
      </c>
      <c r="I2525" s="3">
        <v>260.7</v>
      </c>
      <c r="J2525" s="3">
        <v>7.2060089999999993E-4</v>
      </c>
      <c r="K2525" s="3">
        <v>20</v>
      </c>
      <c r="L2525" s="3">
        <v>20</v>
      </c>
      <c r="M2525" s="3">
        <v>0</v>
      </c>
      <c r="N2525" s="3">
        <v>0</v>
      </c>
      <c r="O2525" s="3" t="str">
        <f t="shared" si="78"/>
        <v>2019</v>
      </c>
      <c r="P2525" s="3" t="str">
        <f t="shared" si="79"/>
        <v>09</v>
      </c>
      <c r="Q2525" s="3" t="s">
        <v>32</v>
      </c>
      <c r="R2525" s="5" t="s">
        <v>23</v>
      </c>
      <c r="T2525" s="3"/>
      <c r="U2525" s="3"/>
      <c r="V2525" s="3"/>
      <c r="W2525" s="3"/>
      <c r="X2525" s="3"/>
      <c r="Y2525" s="3"/>
      <c r="Z2525" s="3"/>
      <c r="AA2525" s="3"/>
      <c r="AB2525" s="3"/>
      <c r="AC2525" s="3"/>
      <c r="AD2525" s="3"/>
      <c r="AE2525"/>
      <c r="AF2525"/>
    </row>
    <row r="2526" spans="1:32" s="5" customFormat="1" x14ac:dyDescent="0.25">
      <c r="A2526" s="5" t="s">
        <v>204</v>
      </c>
      <c r="B2526" s="5" t="s">
        <v>19</v>
      </c>
      <c r="C2526" s="5" t="s">
        <v>48</v>
      </c>
      <c r="D2526" s="5" t="s">
        <v>49</v>
      </c>
      <c r="E2526" s="3">
        <v>32</v>
      </c>
      <c r="F2526" s="3">
        <v>1.7170604799999999E-2</v>
      </c>
      <c r="G2526" s="3">
        <v>4512</v>
      </c>
      <c r="H2526" s="3">
        <v>1.1356703999999999E-2</v>
      </c>
      <c r="I2526" s="3">
        <v>4159.5</v>
      </c>
      <c r="J2526" s="3">
        <v>1.1497274000000002E-2</v>
      </c>
      <c r="K2526" s="3">
        <v>960</v>
      </c>
      <c r="L2526" s="3">
        <v>160</v>
      </c>
      <c r="M2526" s="3">
        <v>0</v>
      </c>
      <c r="N2526" s="3">
        <v>0</v>
      </c>
      <c r="O2526" s="3" t="str">
        <f t="shared" si="78"/>
        <v>2019</v>
      </c>
      <c r="P2526" s="3" t="str">
        <f t="shared" si="79"/>
        <v>09</v>
      </c>
      <c r="Q2526" s="3" t="s">
        <v>22</v>
      </c>
      <c r="R2526" s="5" t="s">
        <v>23</v>
      </c>
      <c r="T2526" s="3"/>
      <c r="U2526" s="3"/>
      <c r="V2526" s="3"/>
      <c r="W2526" s="3"/>
      <c r="X2526" s="3"/>
      <c r="Y2526" s="3"/>
      <c r="Z2526" s="3"/>
      <c r="AA2526" s="3"/>
      <c r="AB2526" s="3"/>
      <c r="AC2526" s="3"/>
      <c r="AD2526" s="3"/>
      <c r="AE2526"/>
      <c r="AF2526"/>
    </row>
    <row r="2527" spans="1:32" s="5" customFormat="1" x14ac:dyDescent="0.25">
      <c r="A2527" s="5" t="s">
        <v>204</v>
      </c>
      <c r="B2527" s="5" t="s">
        <v>19</v>
      </c>
      <c r="C2527" s="5" t="s">
        <v>50</v>
      </c>
      <c r="D2527" s="5" t="s">
        <v>51</v>
      </c>
      <c r="E2527" s="3">
        <v>14</v>
      </c>
      <c r="F2527" s="3">
        <v>7.5121395999999995E-3</v>
      </c>
      <c r="G2527" s="3">
        <v>1876</v>
      </c>
      <c r="H2527" s="3">
        <v>4.7218920000000001E-3</v>
      </c>
      <c r="I2527" s="3">
        <v>1707.1599999999999</v>
      </c>
      <c r="J2527" s="3">
        <v>4.7187610000000001E-3</v>
      </c>
      <c r="K2527" s="3">
        <v>140</v>
      </c>
      <c r="L2527" s="3">
        <v>140</v>
      </c>
      <c r="M2527" s="3">
        <v>0</v>
      </c>
      <c r="N2527" s="3">
        <v>0</v>
      </c>
      <c r="O2527" s="3" t="str">
        <f t="shared" si="78"/>
        <v>2019</v>
      </c>
      <c r="P2527" s="3" t="str">
        <f t="shared" si="79"/>
        <v>09</v>
      </c>
      <c r="Q2527" s="3" t="s">
        <v>22</v>
      </c>
      <c r="R2527" s="5" t="s">
        <v>23</v>
      </c>
      <c r="T2527" s="3"/>
      <c r="U2527" s="3"/>
      <c r="V2527" s="3"/>
      <c r="W2527" s="3"/>
      <c r="X2527" s="3"/>
      <c r="Y2527" s="3"/>
      <c r="Z2527" s="3"/>
      <c r="AA2527" s="3"/>
      <c r="AB2527" s="3"/>
      <c r="AC2527" s="3"/>
      <c r="AD2527" s="3"/>
      <c r="AE2527"/>
      <c r="AF2527"/>
    </row>
    <row r="2528" spans="1:32" s="5" customFormat="1" x14ac:dyDescent="0.25">
      <c r="A2528" s="5" t="s">
        <v>204</v>
      </c>
      <c r="B2528" s="5" t="s">
        <v>19</v>
      </c>
      <c r="C2528" s="5" t="s">
        <v>52</v>
      </c>
      <c r="D2528" s="5" t="s">
        <v>53</v>
      </c>
      <c r="E2528" s="3">
        <v>39</v>
      </c>
      <c r="F2528" s="3">
        <v>2.0926674600000004E-2</v>
      </c>
      <c r="G2528" s="3">
        <v>71292</v>
      </c>
      <c r="H2528" s="3">
        <v>0.17944196399999995</v>
      </c>
      <c r="I2528" s="3">
        <v>65223.040000000001</v>
      </c>
      <c r="J2528" s="3">
        <v>0.18028300489999999</v>
      </c>
      <c r="K2528" s="3">
        <v>4680</v>
      </c>
      <c r="L2528" s="3">
        <v>4680</v>
      </c>
      <c r="M2528" s="3">
        <v>0</v>
      </c>
      <c r="N2528" s="3">
        <v>0</v>
      </c>
      <c r="O2528" s="3" t="str">
        <f t="shared" si="78"/>
        <v>2019</v>
      </c>
      <c r="P2528" s="3" t="str">
        <f t="shared" si="79"/>
        <v>09</v>
      </c>
      <c r="Q2528" s="3" t="s">
        <v>22</v>
      </c>
      <c r="R2528" s="5" t="s">
        <v>23</v>
      </c>
      <c r="T2528" s="3"/>
      <c r="U2528" s="3"/>
      <c r="V2528" s="3"/>
      <c r="W2528" s="3"/>
      <c r="X2528" s="3"/>
      <c r="Y2528" s="3"/>
      <c r="Z2528" s="3"/>
      <c r="AA2528" s="3"/>
      <c r="AB2528" s="3"/>
      <c r="AC2528" s="3"/>
      <c r="AD2528" s="3"/>
      <c r="AE2528"/>
      <c r="AF2528"/>
    </row>
    <row r="2529" spans="1:32" s="5" customFormat="1" x14ac:dyDescent="0.25">
      <c r="A2529" s="5" t="s">
        <v>204</v>
      </c>
      <c r="B2529" s="5" t="s">
        <v>19</v>
      </c>
      <c r="C2529" s="5" t="s">
        <v>54</v>
      </c>
      <c r="D2529" s="5" t="s">
        <v>55</v>
      </c>
      <c r="E2529" s="3">
        <v>8</v>
      </c>
      <c r="F2529" s="3">
        <v>4.2926511999999998E-3</v>
      </c>
      <c r="G2529" s="3">
        <v>5656</v>
      </c>
      <c r="H2529" s="3">
        <v>1.4236151999999998E-2</v>
      </c>
      <c r="I2529" s="3">
        <v>5146.96</v>
      </c>
      <c r="J2529" s="3">
        <v>1.42267121E-2</v>
      </c>
      <c r="K2529" s="3">
        <v>480</v>
      </c>
      <c r="L2529" s="3">
        <v>480</v>
      </c>
      <c r="M2529" s="3">
        <v>0</v>
      </c>
      <c r="N2529" s="3">
        <v>0</v>
      </c>
      <c r="O2529" s="3" t="str">
        <f t="shared" si="78"/>
        <v>2019</v>
      </c>
      <c r="P2529" s="3" t="str">
        <f t="shared" si="79"/>
        <v>09</v>
      </c>
      <c r="Q2529" s="3" t="s">
        <v>22</v>
      </c>
      <c r="R2529" s="5" t="s">
        <v>23</v>
      </c>
      <c r="T2529" s="3"/>
      <c r="U2529" s="3"/>
      <c r="V2529" s="3"/>
      <c r="W2529" s="3"/>
      <c r="X2529" s="3"/>
      <c r="Y2529" s="3"/>
      <c r="Z2529" s="3"/>
      <c r="AA2529" s="3"/>
      <c r="AB2529" s="3"/>
      <c r="AC2529" s="3"/>
      <c r="AD2529" s="3"/>
      <c r="AE2529"/>
      <c r="AF2529"/>
    </row>
    <row r="2530" spans="1:32" s="5" customFormat="1" x14ac:dyDescent="0.25">
      <c r="A2530" s="5" t="s">
        <v>204</v>
      </c>
      <c r="B2530" s="5" t="s">
        <v>19</v>
      </c>
      <c r="C2530" s="5" t="s">
        <v>56</v>
      </c>
      <c r="D2530" s="5" t="s">
        <v>57</v>
      </c>
      <c r="E2530" s="3">
        <v>82</v>
      </c>
      <c r="F2530" s="3">
        <v>4.3999674799999985E-2</v>
      </c>
      <c r="G2530" s="3">
        <v>29356</v>
      </c>
      <c r="H2530" s="3">
        <v>7.3889051999999983E-2</v>
      </c>
      <c r="I2530" s="3">
        <v>26713.96</v>
      </c>
      <c r="J2530" s="3">
        <v>7.3840056799999984E-2</v>
      </c>
      <c r="K2530" s="3">
        <v>2460</v>
      </c>
      <c r="L2530" s="3">
        <v>2460</v>
      </c>
      <c r="M2530" s="3">
        <v>0</v>
      </c>
      <c r="N2530" s="3">
        <v>0</v>
      </c>
      <c r="O2530" s="3" t="str">
        <f t="shared" si="78"/>
        <v>2019</v>
      </c>
      <c r="P2530" s="3" t="str">
        <f t="shared" si="79"/>
        <v>09</v>
      </c>
      <c r="Q2530" s="3" t="s">
        <v>22</v>
      </c>
      <c r="R2530" s="5" t="s">
        <v>23</v>
      </c>
      <c r="T2530" s="3"/>
      <c r="U2530" s="3"/>
      <c r="V2530" s="3"/>
      <c r="W2530" s="3"/>
      <c r="X2530" s="3"/>
      <c r="Y2530" s="3"/>
      <c r="Z2530" s="3"/>
      <c r="AA2530" s="3"/>
      <c r="AB2530" s="3"/>
      <c r="AC2530" s="3"/>
      <c r="AD2530" s="3"/>
      <c r="AE2530"/>
      <c r="AF2530"/>
    </row>
    <row r="2531" spans="1:32" s="5" customFormat="1" x14ac:dyDescent="0.25">
      <c r="A2531" s="5" t="s">
        <v>204</v>
      </c>
      <c r="B2531" s="5" t="s">
        <v>19</v>
      </c>
      <c r="C2531" s="5" t="s">
        <v>58</v>
      </c>
      <c r="D2531" s="5" t="s">
        <v>59</v>
      </c>
      <c r="E2531" s="3">
        <v>27</v>
      </c>
      <c r="F2531" s="3">
        <v>1.4487697800000001E-2</v>
      </c>
      <c r="G2531" s="3">
        <v>4833</v>
      </c>
      <c r="H2531" s="3">
        <v>1.2164661000000002E-2</v>
      </c>
      <c r="I2531" s="3">
        <v>4398.0300000000007</v>
      </c>
      <c r="J2531" s="3">
        <v>1.21565947E-2</v>
      </c>
      <c r="K2531" s="3">
        <v>405</v>
      </c>
      <c r="L2531" s="3">
        <v>405</v>
      </c>
      <c r="M2531" s="3">
        <v>0</v>
      </c>
      <c r="N2531" s="3">
        <v>0</v>
      </c>
      <c r="O2531" s="3" t="str">
        <f t="shared" si="78"/>
        <v>2019</v>
      </c>
      <c r="P2531" s="3" t="str">
        <f t="shared" si="79"/>
        <v>09</v>
      </c>
      <c r="Q2531" s="3" t="s">
        <v>22</v>
      </c>
      <c r="R2531" s="5" t="s">
        <v>23</v>
      </c>
      <c r="T2531" s="3"/>
      <c r="U2531" s="3"/>
      <c r="V2531" s="3"/>
      <c r="W2531" s="3"/>
      <c r="X2531" s="3"/>
      <c r="Y2531" s="3"/>
      <c r="Z2531" s="3"/>
      <c r="AA2531" s="3"/>
      <c r="AB2531" s="3"/>
      <c r="AC2531" s="3"/>
      <c r="AD2531" s="3"/>
      <c r="AE2531"/>
      <c r="AF2531"/>
    </row>
    <row r="2532" spans="1:32" s="5" customFormat="1" x14ac:dyDescent="0.25">
      <c r="A2532" s="5" t="s">
        <v>204</v>
      </c>
      <c r="B2532" s="5" t="s">
        <v>19</v>
      </c>
      <c r="C2532" s="5" t="s">
        <v>60</v>
      </c>
      <c r="D2532" s="5" t="s">
        <v>61</v>
      </c>
      <c r="E2532" s="3">
        <v>119</v>
      </c>
      <c r="F2532" s="3">
        <v>6.38531866E-2</v>
      </c>
      <c r="G2532" s="3">
        <v>16898</v>
      </c>
      <c r="H2532" s="3">
        <v>4.2532265999999999E-2</v>
      </c>
      <c r="I2532" s="3">
        <v>15377.179999999998</v>
      </c>
      <c r="J2532" s="3">
        <v>4.2504063200000011E-2</v>
      </c>
      <c r="K2532" s="3">
        <v>1190</v>
      </c>
      <c r="L2532" s="3">
        <v>1190</v>
      </c>
      <c r="M2532" s="3">
        <v>0</v>
      </c>
      <c r="N2532" s="3">
        <v>0</v>
      </c>
      <c r="O2532" s="3" t="str">
        <f t="shared" si="78"/>
        <v>2019</v>
      </c>
      <c r="P2532" s="3" t="str">
        <f t="shared" si="79"/>
        <v>09</v>
      </c>
      <c r="Q2532" s="3" t="s">
        <v>22</v>
      </c>
      <c r="R2532" s="5" t="s">
        <v>23</v>
      </c>
      <c r="T2532" s="3"/>
      <c r="U2532" s="3"/>
      <c r="V2532" s="3"/>
      <c r="W2532" s="3"/>
      <c r="X2532" s="3"/>
      <c r="Y2532" s="3"/>
      <c r="Z2532" s="3"/>
      <c r="AA2532" s="3"/>
      <c r="AB2532" s="3"/>
      <c r="AC2532" s="3"/>
      <c r="AD2532" s="3"/>
      <c r="AE2532"/>
      <c r="AF2532"/>
    </row>
    <row r="2533" spans="1:32" s="5" customFormat="1" x14ac:dyDescent="0.25">
      <c r="A2533" s="5" t="s">
        <v>204</v>
      </c>
      <c r="B2533" s="5" t="s">
        <v>19</v>
      </c>
      <c r="C2533" s="5" t="s">
        <v>60</v>
      </c>
      <c r="D2533" s="5" t="s">
        <v>61</v>
      </c>
      <c r="E2533" s="3">
        <v>1</v>
      </c>
      <c r="F2533" s="3">
        <v>5.3658139999999998E-4</v>
      </c>
      <c r="G2533" s="3">
        <v>142</v>
      </c>
      <c r="H2533" s="3">
        <v>3.5741400000000007E-4</v>
      </c>
      <c r="I2533" s="3">
        <v>129.22</v>
      </c>
      <c r="J2533" s="3">
        <v>3.5717699999999997E-4</v>
      </c>
      <c r="K2533" s="3">
        <v>10</v>
      </c>
      <c r="L2533" s="3">
        <v>10</v>
      </c>
      <c r="M2533" s="3">
        <v>0</v>
      </c>
      <c r="N2533" s="3">
        <v>0</v>
      </c>
      <c r="O2533" s="3" t="str">
        <f t="shared" si="78"/>
        <v>2019</v>
      </c>
      <c r="P2533" s="3" t="str">
        <f t="shared" si="79"/>
        <v>09</v>
      </c>
      <c r="Q2533" s="3" t="s">
        <v>22</v>
      </c>
      <c r="R2533" s="5" t="s">
        <v>29</v>
      </c>
      <c r="T2533" s="3"/>
      <c r="U2533" s="3"/>
      <c r="V2533" s="3"/>
      <c r="W2533" s="3"/>
      <c r="X2533" s="3"/>
      <c r="Y2533" s="3"/>
      <c r="Z2533" s="3"/>
      <c r="AA2533" s="3"/>
      <c r="AB2533" s="3"/>
      <c r="AC2533" s="3"/>
      <c r="AD2533" s="3"/>
      <c r="AE2533"/>
      <c r="AF2533"/>
    </row>
    <row r="2534" spans="1:32" s="5" customFormat="1" x14ac:dyDescent="0.25">
      <c r="A2534" s="5" t="s">
        <v>204</v>
      </c>
      <c r="B2534" s="5" t="s">
        <v>19</v>
      </c>
      <c r="C2534" s="5" t="s">
        <v>62</v>
      </c>
      <c r="D2534" s="5" t="s">
        <v>63</v>
      </c>
      <c r="E2534" s="3">
        <v>7</v>
      </c>
      <c r="F2534" s="3">
        <v>3.7560697999999997E-3</v>
      </c>
      <c r="G2534" s="3">
        <v>2450</v>
      </c>
      <c r="H2534" s="3">
        <v>6.1666500000000001E-3</v>
      </c>
      <c r="I2534" s="3">
        <v>2229.5</v>
      </c>
      <c r="J2534" s="3">
        <v>6.1625609999999996E-3</v>
      </c>
      <c r="K2534" s="3">
        <v>350</v>
      </c>
      <c r="L2534" s="3">
        <v>70</v>
      </c>
      <c r="M2534" s="3">
        <v>0</v>
      </c>
      <c r="N2534" s="3">
        <v>0</v>
      </c>
      <c r="O2534" s="3" t="str">
        <f t="shared" si="78"/>
        <v>2019</v>
      </c>
      <c r="P2534" s="3" t="str">
        <f t="shared" si="79"/>
        <v>09</v>
      </c>
      <c r="Q2534" s="3" t="s">
        <v>28</v>
      </c>
      <c r="R2534" s="5" t="s">
        <v>29</v>
      </c>
      <c r="T2534" s="3"/>
      <c r="U2534" s="3"/>
      <c r="V2534" s="3"/>
      <c r="W2534" s="3"/>
      <c r="X2534" s="3"/>
      <c r="Y2534" s="3"/>
      <c r="Z2534" s="3"/>
      <c r="AA2534" s="3"/>
      <c r="AB2534" s="3"/>
      <c r="AC2534" s="3"/>
      <c r="AD2534" s="3"/>
      <c r="AE2534"/>
      <c r="AF2534"/>
    </row>
    <row r="2535" spans="1:32" s="5" customFormat="1" x14ac:dyDescent="0.25">
      <c r="A2535" s="5" t="s">
        <v>204</v>
      </c>
      <c r="B2535" s="5" t="s">
        <v>19</v>
      </c>
      <c r="C2535" s="5" t="s">
        <v>62</v>
      </c>
      <c r="D2535" s="5" t="s">
        <v>63</v>
      </c>
      <c r="E2535" s="3">
        <v>17</v>
      </c>
      <c r="F2535" s="3">
        <v>9.1218838000000028E-3</v>
      </c>
      <c r="G2535" s="3">
        <v>5950</v>
      </c>
      <c r="H2535" s="3">
        <v>1.4976150000000002E-2</v>
      </c>
      <c r="I2535" s="3">
        <v>5414.5</v>
      </c>
      <c r="J2535" s="3">
        <v>1.4966219500000003E-2</v>
      </c>
      <c r="K2535" s="3">
        <v>850</v>
      </c>
      <c r="L2535" s="3">
        <v>170</v>
      </c>
      <c r="M2535" s="3">
        <v>0</v>
      </c>
      <c r="N2535" s="3">
        <v>0</v>
      </c>
      <c r="O2535" s="3" t="str">
        <f t="shared" si="78"/>
        <v>2019</v>
      </c>
      <c r="P2535" s="3" t="str">
        <f t="shared" si="79"/>
        <v>09</v>
      </c>
      <c r="Q2535" s="3" t="s">
        <v>22</v>
      </c>
      <c r="R2535" s="5" t="s">
        <v>23</v>
      </c>
      <c r="T2535" s="3"/>
      <c r="U2535" s="3"/>
      <c r="V2535" s="3"/>
      <c r="W2535" s="3"/>
      <c r="X2535" s="3"/>
      <c r="Y2535" s="3"/>
      <c r="Z2535" s="3"/>
      <c r="AA2535" s="3"/>
      <c r="AB2535" s="3"/>
      <c r="AC2535" s="3"/>
      <c r="AD2535" s="3"/>
      <c r="AE2535"/>
      <c r="AF2535"/>
    </row>
    <row r="2536" spans="1:32" s="5" customFormat="1" x14ac:dyDescent="0.25">
      <c r="A2536" s="5" t="s">
        <v>204</v>
      </c>
      <c r="B2536" s="5" t="s">
        <v>19</v>
      </c>
      <c r="C2536" s="5" t="s">
        <v>64</v>
      </c>
      <c r="D2536" s="5" t="s">
        <v>65</v>
      </c>
      <c r="E2536" s="3">
        <v>37</v>
      </c>
      <c r="F2536" s="3">
        <v>1.9853511799999998E-2</v>
      </c>
      <c r="G2536" s="3">
        <v>23236</v>
      </c>
      <c r="H2536" s="3">
        <v>5.8485012000000003E-2</v>
      </c>
      <c r="I2536" s="3">
        <v>21622.04</v>
      </c>
      <c r="J2536" s="3">
        <v>5.9765480799999993E-2</v>
      </c>
      <c r="K2536" s="3">
        <v>1665</v>
      </c>
      <c r="L2536" s="3">
        <v>1665</v>
      </c>
      <c r="M2536" s="3">
        <v>0</v>
      </c>
      <c r="N2536" s="3">
        <v>0</v>
      </c>
      <c r="O2536" s="3" t="str">
        <f t="shared" si="78"/>
        <v>2019</v>
      </c>
      <c r="P2536" s="3" t="str">
        <f t="shared" si="79"/>
        <v>09</v>
      </c>
      <c r="Q2536" s="3" t="s">
        <v>22</v>
      </c>
      <c r="R2536" s="5" t="s">
        <v>23</v>
      </c>
      <c r="T2536" s="3"/>
      <c r="U2536" s="3"/>
      <c r="V2536" s="3"/>
      <c r="W2536" s="3"/>
      <c r="X2536" s="3"/>
      <c r="Y2536" s="3"/>
      <c r="Z2536" s="3"/>
      <c r="AA2536" s="3"/>
      <c r="AB2536" s="3"/>
      <c r="AC2536" s="3"/>
      <c r="AD2536" s="3"/>
      <c r="AE2536"/>
      <c r="AF2536"/>
    </row>
    <row r="2537" spans="1:32" s="5" customFormat="1" x14ac:dyDescent="0.25">
      <c r="A2537" s="5" t="s">
        <v>204</v>
      </c>
      <c r="B2537" s="5" t="s">
        <v>19</v>
      </c>
      <c r="C2537" s="5" t="s">
        <v>64</v>
      </c>
      <c r="D2537" s="5" t="s">
        <v>65</v>
      </c>
      <c r="E2537" s="3">
        <v>2</v>
      </c>
      <c r="F2537" s="3">
        <v>1.0731628E-3</v>
      </c>
      <c r="G2537" s="3">
        <v>1256</v>
      </c>
      <c r="H2537" s="3">
        <v>3.1613520000000001E-3</v>
      </c>
      <c r="I2537" s="3">
        <v>1142.96</v>
      </c>
      <c r="J2537" s="3">
        <v>3.1592556999999999E-3</v>
      </c>
      <c r="K2537" s="3">
        <v>90</v>
      </c>
      <c r="L2537" s="3">
        <v>90</v>
      </c>
      <c r="M2537" s="3">
        <v>0</v>
      </c>
      <c r="N2537" s="3">
        <v>0</v>
      </c>
      <c r="O2537" s="3" t="str">
        <f t="shared" si="78"/>
        <v>2019</v>
      </c>
      <c r="P2537" s="3" t="str">
        <f t="shared" si="79"/>
        <v>09</v>
      </c>
      <c r="Q2537" s="3" t="s">
        <v>22</v>
      </c>
      <c r="R2537" s="5" t="s">
        <v>29</v>
      </c>
      <c r="T2537" s="3"/>
      <c r="U2537" s="3"/>
      <c r="V2537" s="3"/>
      <c r="W2537" s="3"/>
      <c r="X2537" s="3"/>
      <c r="Y2537" s="3"/>
      <c r="Z2537" s="3"/>
      <c r="AA2537" s="3"/>
      <c r="AB2537" s="3"/>
      <c r="AC2537" s="3"/>
      <c r="AD2537" s="3"/>
      <c r="AE2537"/>
      <c r="AF2537"/>
    </row>
    <row r="2538" spans="1:32" s="5" customFormat="1" x14ac:dyDescent="0.25">
      <c r="A2538" s="5" t="s">
        <v>204</v>
      </c>
      <c r="B2538" s="5" t="s">
        <v>19</v>
      </c>
      <c r="C2538" s="5" t="s">
        <v>66</v>
      </c>
      <c r="D2538" s="5" t="s">
        <v>67</v>
      </c>
      <c r="E2538" s="3">
        <v>22</v>
      </c>
      <c r="F2538" s="3">
        <v>1.1804790800000001E-2</v>
      </c>
      <c r="G2538" s="3">
        <v>21186</v>
      </c>
      <c r="H2538" s="3">
        <v>5.3325161999999995E-2</v>
      </c>
      <c r="I2538" s="3">
        <v>19279.260000000002</v>
      </c>
      <c r="J2538" s="3">
        <v>5.3289802600000005E-2</v>
      </c>
      <c r="K2538" s="3">
        <v>1320</v>
      </c>
      <c r="L2538" s="3">
        <v>220</v>
      </c>
      <c r="M2538" s="3">
        <v>0</v>
      </c>
      <c r="N2538" s="3">
        <v>0</v>
      </c>
      <c r="O2538" s="3" t="str">
        <f t="shared" si="78"/>
        <v>2019</v>
      </c>
      <c r="P2538" s="3" t="str">
        <f t="shared" si="79"/>
        <v>09</v>
      </c>
      <c r="Q2538" s="3" t="s">
        <v>22</v>
      </c>
      <c r="R2538" s="5" t="s">
        <v>23</v>
      </c>
      <c r="T2538" s="3"/>
      <c r="U2538" s="3"/>
      <c r="V2538" s="3"/>
      <c r="W2538" s="3"/>
      <c r="X2538" s="3"/>
      <c r="Y2538" s="3"/>
      <c r="Z2538" s="3"/>
      <c r="AA2538" s="3"/>
      <c r="AB2538" s="3"/>
      <c r="AC2538" s="3"/>
      <c r="AD2538" s="3"/>
      <c r="AE2538"/>
      <c r="AF2538"/>
    </row>
    <row r="2539" spans="1:32" s="5" customFormat="1" x14ac:dyDescent="0.25">
      <c r="A2539" s="5" t="s">
        <v>204</v>
      </c>
      <c r="B2539" s="5" t="s">
        <v>19</v>
      </c>
      <c r="C2539" s="5" t="s">
        <v>68</v>
      </c>
      <c r="D2539" s="5" t="s">
        <v>69</v>
      </c>
      <c r="E2539" s="3">
        <v>28</v>
      </c>
      <c r="F2539" s="3">
        <v>1.5024279199999999E-2</v>
      </c>
      <c r="G2539" s="3">
        <v>28364</v>
      </c>
      <c r="H2539" s="3">
        <v>7.1392187999999995E-2</v>
      </c>
      <c r="I2539" s="3">
        <v>25811.239999999998</v>
      </c>
      <c r="J2539" s="3">
        <v>7.1344848499999974E-2</v>
      </c>
      <c r="K2539" s="3">
        <v>1120</v>
      </c>
      <c r="L2539" s="3">
        <v>840</v>
      </c>
      <c r="M2539" s="3">
        <v>0</v>
      </c>
      <c r="N2539" s="3">
        <v>0</v>
      </c>
      <c r="O2539" s="3" t="str">
        <f t="shared" si="78"/>
        <v>2019</v>
      </c>
      <c r="P2539" s="3" t="str">
        <f t="shared" si="79"/>
        <v>09</v>
      </c>
      <c r="Q2539" s="3" t="s">
        <v>22</v>
      </c>
      <c r="R2539" s="5" t="s">
        <v>29</v>
      </c>
      <c r="T2539" s="3"/>
      <c r="U2539" s="3"/>
      <c r="V2539" s="3"/>
      <c r="W2539" s="3"/>
      <c r="X2539" s="3"/>
      <c r="Y2539" s="3"/>
      <c r="Z2539" s="3"/>
      <c r="AA2539" s="3"/>
      <c r="AB2539" s="3"/>
      <c r="AC2539" s="3"/>
      <c r="AD2539" s="3"/>
      <c r="AE2539"/>
      <c r="AF2539"/>
    </row>
    <row r="2540" spans="1:32" s="5" customFormat="1" x14ac:dyDescent="0.25">
      <c r="A2540" s="5" t="s">
        <v>204</v>
      </c>
      <c r="B2540" s="5" t="s">
        <v>19</v>
      </c>
      <c r="C2540" s="5" t="s">
        <v>70</v>
      </c>
      <c r="D2540" s="5" t="s">
        <v>71</v>
      </c>
      <c r="E2540" s="3">
        <v>31</v>
      </c>
      <c r="F2540" s="3">
        <v>1.6634023399999996E-2</v>
      </c>
      <c r="G2540" s="3">
        <v>12834</v>
      </c>
      <c r="H2540" s="3">
        <v>3.2303177999999995E-2</v>
      </c>
      <c r="I2540" s="3">
        <v>11678.939999999999</v>
      </c>
      <c r="J2540" s="3">
        <v>3.2281758099999995E-2</v>
      </c>
      <c r="K2540" s="3">
        <v>1395</v>
      </c>
      <c r="L2540" s="3">
        <v>1395</v>
      </c>
      <c r="M2540" s="3">
        <v>0</v>
      </c>
      <c r="N2540" s="3">
        <v>0</v>
      </c>
      <c r="O2540" s="3" t="str">
        <f t="shared" si="78"/>
        <v>2019</v>
      </c>
      <c r="P2540" s="3" t="str">
        <f t="shared" si="79"/>
        <v>09</v>
      </c>
      <c r="Q2540" s="3" t="s">
        <v>22</v>
      </c>
      <c r="R2540" s="5" t="s">
        <v>29</v>
      </c>
      <c r="T2540" s="3"/>
      <c r="U2540" s="3"/>
      <c r="V2540" s="3"/>
      <c r="W2540" s="3"/>
      <c r="X2540" s="3"/>
      <c r="Y2540" s="3"/>
      <c r="Z2540" s="3"/>
      <c r="AA2540" s="3"/>
      <c r="AB2540" s="3"/>
      <c r="AC2540" s="3"/>
      <c r="AD2540" s="3"/>
      <c r="AE2540"/>
      <c r="AF2540"/>
    </row>
    <row r="2541" spans="1:32" s="5" customFormat="1" x14ac:dyDescent="0.25">
      <c r="A2541" s="5" t="s">
        <v>204</v>
      </c>
      <c r="B2541" s="5" t="s">
        <v>19</v>
      </c>
      <c r="C2541" s="5" t="s">
        <v>72</v>
      </c>
      <c r="D2541" s="5" t="s">
        <v>73</v>
      </c>
      <c r="E2541" s="3">
        <v>2</v>
      </c>
      <c r="F2541" s="3">
        <v>1.0731628E-3</v>
      </c>
      <c r="G2541" s="3">
        <v>334</v>
      </c>
      <c r="H2541" s="3">
        <v>8.4067800000000008E-4</v>
      </c>
      <c r="I2541" s="3">
        <v>303.94</v>
      </c>
      <c r="J2541" s="3">
        <v>8.4012059999999974E-4</v>
      </c>
      <c r="K2541" s="3">
        <v>60</v>
      </c>
      <c r="L2541" s="3">
        <v>60</v>
      </c>
      <c r="M2541" s="3">
        <v>0</v>
      </c>
      <c r="N2541" s="3">
        <v>0</v>
      </c>
      <c r="O2541" s="3" t="str">
        <f t="shared" si="78"/>
        <v>2019</v>
      </c>
      <c r="P2541" s="3" t="str">
        <f t="shared" si="79"/>
        <v>09</v>
      </c>
      <c r="Q2541" s="3" t="s">
        <v>22</v>
      </c>
      <c r="R2541" s="5" t="s">
        <v>29</v>
      </c>
      <c r="T2541" s="3"/>
      <c r="U2541" s="3"/>
      <c r="V2541" s="3"/>
      <c r="W2541" s="3"/>
      <c r="X2541" s="3"/>
      <c r="Y2541" s="3"/>
      <c r="Z2541" s="3"/>
      <c r="AA2541" s="3"/>
      <c r="AB2541" s="3"/>
      <c r="AC2541" s="3"/>
      <c r="AD2541" s="3"/>
      <c r="AE2541"/>
      <c r="AF2541"/>
    </row>
    <row r="2542" spans="1:32" s="5" customFormat="1" x14ac:dyDescent="0.25">
      <c r="A2542" s="5" t="s">
        <v>204</v>
      </c>
      <c r="B2542" s="5" t="s">
        <v>19</v>
      </c>
      <c r="C2542" s="5" t="s">
        <v>74</v>
      </c>
      <c r="D2542" s="5" t="s">
        <v>75</v>
      </c>
      <c r="E2542" s="3">
        <v>7</v>
      </c>
      <c r="F2542" s="3">
        <v>3.7560697999999997E-3</v>
      </c>
      <c r="G2542" s="3">
        <v>777</v>
      </c>
      <c r="H2542" s="3">
        <v>1.9557089999999999E-3</v>
      </c>
      <c r="I2542" s="3">
        <v>707.06999999999994</v>
      </c>
      <c r="J2542" s="3">
        <v>1.9544121999999996E-3</v>
      </c>
      <c r="K2542" s="3">
        <v>140</v>
      </c>
      <c r="L2542" s="3">
        <v>140</v>
      </c>
      <c r="M2542" s="3">
        <v>0</v>
      </c>
      <c r="N2542" s="3">
        <v>0</v>
      </c>
      <c r="O2542" s="3" t="str">
        <f t="shared" si="78"/>
        <v>2019</v>
      </c>
      <c r="P2542" s="3" t="str">
        <f t="shared" si="79"/>
        <v>09</v>
      </c>
      <c r="Q2542" s="3" t="s">
        <v>22</v>
      </c>
      <c r="R2542" s="5" t="s">
        <v>29</v>
      </c>
      <c r="T2542" s="3"/>
      <c r="U2542" s="3"/>
      <c r="V2542" s="3"/>
      <c r="W2542" s="3"/>
      <c r="X2542" s="3"/>
      <c r="Y2542" s="3"/>
      <c r="Z2542" s="3"/>
      <c r="AA2542" s="3"/>
      <c r="AB2542" s="3"/>
      <c r="AC2542" s="3"/>
      <c r="AD2542" s="3"/>
      <c r="AE2542"/>
      <c r="AF2542"/>
    </row>
    <row r="2543" spans="1:32" s="5" customFormat="1" x14ac:dyDescent="0.25">
      <c r="A2543" s="5" t="s">
        <v>204</v>
      </c>
      <c r="B2543" s="5" t="s">
        <v>19</v>
      </c>
      <c r="C2543" s="5" t="s">
        <v>76</v>
      </c>
      <c r="D2543" s="5" t="s">
        <v>77</v>
      </c>
      <c r="E2543" s="3">
        <v>50</v>
      </c>
      <c r="F2543" s="3">
        <v>2.682907E-2</v>
      </c>
      <c r="G2543" s="3">
        <v>3450</v>
      </c>
      <c r="H2543" s="3">
        <v>8.6836500000000011E-3</v>
      </c>
      <c r="I2543" s="3">
        <v>3139.5</v>
      </c>
      <c r="J2543" s="3">
        <v>8.6778920000000013E-3</v>
      </c>
      <c r="K2543" s="3">
        <v>750</v>
      </c>
      <c r="L2543" s="3">
        <v>350</v>
      </c>
      <c r="M2543" s="3">
        <v>0</v>
      </c>
      <c r="N2543" s="3">
        <v>0</v>
      </c>
      <c r="O2543" s="3" t="str">
        <f t="shared" si="78"/>
        <v>2019</v>
      </c>
      <c r="P2543" s="3" t="str">
        <f t="shared" si="79"/>
        <v>09</v>
      </c>
      <c r="Q2543" s="3" t="s">
        <v>22</v>
      </c>
      <c r="R2543" s="5" t="s">
        <v>29</v>
      </c>
      <c r="T2543" s="3"/>
      <c r="U2543" s="3"/>
      <c r="V2543" s="3"/>
      <c r="W2543" s="3"/>
      <c r="X2543" s="3"/>
      <c r="Y2543" s="3"/>
      <c r="Z2543" s="3"/>
      <c r="AA2543" s="3"/>
      <c r="AB2543" s="3"/>
      <c r="AC2543" s="3"/>
      <c r="AD2543" s="3"/>
      <c r="AE2543"/>
      <c r="AF2543"/>
    </row>
    <row r="2544" spans="1:32" s="5" customFormat="1" x14ac:dyDescent="0.25">
      <c r="A2544" s="5" t="s">
        <v>204</v>
      </c>
      <c r="B2544" s="5" t="s">
        <v>19</v>
      </c>
      <c r="C2544" s="5" t="s">
        <v>80</v>
      </c>
      <c r="D2544" s="5" t="s">
        <v>81</v>
      </c>
      <c r="E2544" s="3">
        <v>370</v>
      </c>
      <c r="F2544" s="3">
        <v>0.19853511799999998</v>
      </c>
      <c r="G2544" s="3">
        <v>32930</v>
      </c>
      <c r="H2544" s="3">
        <v>8.2884809999999989E-2</v>
      </c>
      <c r="I2544" s="3">
        <v>29966.3</v>
      </c>
      <c r="J2544" s="3">
        <v>8.2829849799999994E-2</v>
      </c>
      <c r="K2544" s="3">
        <v>5550</v>
      </c>
      <c r="L2544" s="3">
        <v>5550</v>
      </c>
      <c r="M2544" s="3">
        <v>0</v>
      </c>
      <c r="N2544" s="3">
        <v>0</v>
      </c>
      <c r="O2544" s="3" t="str">
        <f t="shared" si="78"/>
        <v>2019</v>
      </c>
      <c r="P2544" s="3" t="str">
        <f t="shared" si="79"/>
        <v>09</v>
      </c>
      <c r="Q2544" s="3" t="s">
        <v>22</v>
      </c>
      <c r="R2544" s="5" t="s">
        <v>29</v>
      </c>
      <c r="T2544" s="3"/>
      <c r="U2544" s="3"/>
      <c r="V2544" s="3"/>
      <c r="W2544" s="3"/>
      <c r="X2544" s="3"/>
      <c r="Y2544" s="3"/>
      <c r="Z2544" s="3"/>
      <c r="AA2544" s="3"/>
      <c r="AB2544" s="3"/>
      <c r="AC2544" s="3"/>
      <c r="AD2544" s="3"/>
      <c r="AE2544"/>
      <c r="AF2544"/>
    </row>
    <row r="2545" spans="1:32" s="5" customFormat="1" x14ac:dyDescent="0.25">
      <c r="A2545" s="5" t="s">
        <v>204</v>
      </c>
      <c r="B2545" s="5" t="s">
        <v>19</v>
      </c>
      <c r="C2545" s="5" t="s">
        <v>82</v>
      </c>
      <c r="D2545" s="5" t="s">
        <v>83</v>
      </c>
      <c r="E2545" s="3">
        <v>156</v>
      </c>
      <c r="F2545" s="3">
        <v>8.3706698400000015E-2</v>
      </c>
      <c r="G2545" s="3">
        <v>81744</v>
      </c>
      <c r="H2545" s="3">
        <v>0.20574964799999998</v>
      </c>
      <c r="I2545" s="3">
        <v>74387.040000000008</v>
      </c>
      <c r="J2545" s="3">
        <v>0.20561321729999998</v>
      </c>
      <c r="K2545" s="3">
        <v>7020</v>
      </c>
      <c r="L2545" s="3">
        <v>7020</v>
      </c>
      <c r="M2545" s="3">
        <v>0</v>
      </c>
      <c r="N2545" s="3">
        <v>0</v>
      </c>
      <c r="O2545" s="3" t="str">
        <f t="shared" si="78"/>
        <v>2019</v>
      </c>
      <c r="P2545" s="3" t="str">
        <f t="shared" si="79"/>
        <v>09</v>
      </c>
      <c r="Q2545" s="3" t="s">
        <v>22</v>
      </c>
      <c r="R2545" s="5" t="s">
        <v>29</v>
      </c>
      <c r="T2545" s="3"/>
      <c r="U2545" s="3"/>
      <c r="V2545" s="3"/>
      <c r="W2545" s="3"/>
      <c r="X2545" s="3"/>
      <c r="Y2545" s="3"/>
      <c r="Z2545" s="3"/>
      <c r="AA2545" s="3"/>
      <c r="AB2545" s="3"/>
      <c r="AC2545" s="3"/>
      <c r="AD2545" s="3"/>
      <c r="AE2545"/>
      <c r="AF2545"/>
    </row>
    <row r="2546" spans="1:32" s="5" customFormat="1" x14ac:dyDescent="0.25">
      <c r="A2546" s="5" t="s">
        <v>204</v>
      </c>
      <c r="B2546" s="5" t="s">
        <v>19</v>
      </c>
      <c r="C2546" s="5" t="s">
        <v>84</v>
      </c>
      <c r="D2546" s="5" t="s">
        <v>85</v>
      </c>
      <c r="E2546" s="3">
        <v>207</v>
      </c>
      <c r="F2546" s="3">
        <v>0.1110723498</v>
      </c>
      <c r="G2546" s="3">
        <v>17388</v>
      </c>
      <c r="H2546" s="3">
        <v>4.3765595999999997E-2</v>
      </c>
      <c r="I2546" s="3">
        <v>15823.079999999998</v>
      </c>
      <c r="J2546" s="3">
        <v>4.3736575400000012E-2</v>
      </c>
      <c r="K2546" s="3">
        <v>3105</v>
      </c>
      <c r="L2546" s="3">
        <v>3105</v>
      </c>
      <c r="M2546" s="3">
        <v>0</v>
      </c>
      <c r="N2546" s="3">
        <v>0</v>
      </c>
      <c r="O2546" s="3" t="str">
        <f t="shared" si="78"/>
        <v>2019</v>
      </c>
      <c r="P2546" s="3" t="str">
        <f t="shared" si="79"/>
        <v>09</v>
      </c>
      <c r="Q2546" s="3" t="s">
        <v>22</v>
      </c>
      <c r="R2546" s="5" t="s">
        <v>29</v>
      </c>
      <c r="T2546" s="3"/>
      <c r="U2546" s="3"/>
      <c r="V2546" s="3"/>
      <c r="W2546" s="3"/>
      <c r="X2546" s="3"/>
      <c r="Y2546" s="3"/>
      <c r="Z2546" s="3"/>
      <c r="AA2546" s="3"/>
      <c r="AB2546" s="3"/>
      <c r="AC2546" s="3"/>
      <c r="AD2546" s="3"/>
      <c r="AE2546"/>
      <c r="AF2546"/>
    </row>
    <row r="2547" spans="1:32" s="5" customFormat="1" x14ac:dyDescent="0.25">
      <c r="A2547" s="5" t="s">
        <v>204</v>
      </c>
      <c r="B2547" s="5" t="s">
        <v>19</v>
      </c>
      <c r="C2547" s="5" t="s">
        <v>86</v>
      </c>
      <c r="D2547" s="5" t="s">
        <v>87</v>
      </c>
      <c r="E2547" s="3">
        <v>161</v>
      </c>
      <c r="F2547" s="3">
        <v>8.6389605400000027E-2</v>
      </c>
      <c r="G2547" s="3">
        <v>13524</v>
      </c>
      <c r="H2547" s="3">
        <v>3.4039907999999994E-2</v>
      </c>
      <c r="I2547" s="3">
        <v>12306.84</v>
      </c>
      <c r="J2547" s="3">
        <v>3.4017336399999987E-2</v>
      </c>
      <c r="K2547" s="3">
        <v>2415</v>
      </c>
      <c r="L2547" s="3">
        <v>2415</v>
      </c>
      <c r="M2547" s="3">
        <v>0</v>
      </c>
      <c r="N2547" s="3">
        <v>0</v>
      </c>
      <c r="O2547" s="3" t="str">
        <f t="shared" si="78"/>
        <v>2019</v>
      </c>
      <c r="P2547" s="3" t="str">
        <f t="shared" si="79"/>
        <v>09</v>
      </c>
      <c r="Q2547" s="3" t="s">
        <v>22</v>
      </c>
      <c r="R2547" s="5" t="s">
        <v>29</v>
      </c>
      <c r="T2547" s="3"/>
      <c r="U2547" s="3"/>
      <c r="V2547" s="3"/>
      <c r="W2547" s="3"/>
      <c r="X2547" s="3"/>
      <c r="Y2547" s="3"/>
      <c r="Z2547" s="3"/>
      <c r="AA2547" s="3"/>
      <c r="AB2547" s="3"/>
      <c r="AC2547" s="3"/>
      <c r="AD2547" s="3"/>
      <c r="AE2547"/>
      <c r="AF2547"/>
    </row>
    <row r="2548" spans="1:32" s="5" customFormat="1" x14ac:dyDescent="0.25">
      <c r="A2548" s="5" t="s">
        <v>204</v>
      </c>
      <c r="B2548" s="5" t="s">
        <v>19</v>
      </c>
      <c r="C2548" s="5" t="s">
        <v>88</v>
      </c>
      <c r="D2548" s="5" t="s">
        <v>89</v>
      </c>
      <c r="E2548" s="3">
        <v>3</v>
      </c>
      <c r="F2548" s="3">
        <v>1.6097441999999996E-3</v>
      </c>
      <c r="G2548" s="3">
        <v>840</v>
      </c>
      <c r="H2548" s="3">
        <v>2.1142800000000001E-3</v>
      </c>
      <c r="I2548" s="3">
        <v>764.4</v>
      </c>
      <c r="J2548" s="3">
        <v>2.1128779999999995E-3</v>
      </c>
      <c r="K2548" s="3">
        <v>90</v>
      </c>
      <c r="L2548" s="3">
        <v>90</v>
      </c>
      <c r="M2548" s="3">
        <v>0</v>
      </c>
      <c r="N2548" s="3">
        <v>0</v>
      </c>
      <c r="O2548" s="3" t="str">
        <f t="shared" si="78"/>
        <v>2019</v>
      </c>
      <c r="P2548" s="3" t="str">
        <f t="shared" si="79"/>
        <v>09</v>
      </c>
      <c r="Q2548" s="3" t="s">
        <v>22</v>
      </c>
      <c r="R2548" s="5" t="s">
        <v>29</v>
      </c>
      <c r="T2548" s="3"/>
      <c r="U2548" s="3"/>
      <c r="V2548" s="3"/>
      <c r="W2548" s="3"/>
      <c r="X2548" s="3"/>
      <c r="Y2548" s="3"/>
      <c r="Z2548" s="3"/>
      <c r="AA2548" s="3"/>
      <c r="AB2548" s="3"/>
      <c r="AC2548" s="3"/>
      <c r="AD2548" s="3"/>
      <c r="AE2548"/>
      <c r="AF2548"/>
    </row>
    <row r="2549" spans="1:32" s="5" customFormat="1" x14ac:dyDescent="0.25">
      <c r="A2549" s="5" t="s">
        <v>204</v>
      </c>
      <c r="B2549" s="5" t="s">
        <v>19</v>
      </c>
      <c r="C2549" s="5" t="s">
        <v>92</v>
      </c>
      <c r="D2549" s="5" t="s">
        <v>93</v>
      </c>
      <c r="E2549" s="3">
        <v>12</v>
      </c>
      <c r="F2549" s="3">
        <v>6.4389767999999984E-3</v>
      </c>
      <c r="G2549" s="3">
        <v>4296</v>
      </c>
      <c r="H2549" s="3">
        <v>1.0813031999999997E-2</v>
      </c>
      <c r="I2549" s="3">
        <v>3909.3599999999997</v>
      </c>
      <c r="J2549" s="3">
        <v>1.0805861999999999E-2</v>
      </c>
      <c r="K2549" s="3">
        <v>360</v>
      </c>
      <c r="L2549" s="3">
        <v>360</v>
      </c>
      <c r="M2549" s="3">
        <v>0</v>
      </c>
      <c r="N2549" s="3">
        <v>0</v>
      </c>
      <c r="O2549" s="3" t="str">
        <f t="shared" si="78"/>
        <v>2019</v>
      </c>
      <c r="P2549" s="3" t="str">
        <f t="shared" si="79"/>
        <v>09</v>
      </c>
      <c r="Q2549" s="3" t="s">
        <v>22</v>
      </c>
      <c r="R2549" s="5" t="s">
        <v>23</v>
      </c>
      <c r="T2549" s="3"/>
      <c r="U2549" s="3"/>
      <c r="V2549" s="3"/>
      <c r="W2549" s="3"/>
      <c r="X2549" s="3"/>
      <c r="Y2549" s="3"/>
      <c r="Z2549" s="3"/>
      <c r="AA2549" s="3"/>
      <c r="AB2549" s="3"/>
      <c r="AC2549" s="3"/>
      <c r="AD2549" s="3"/>
      <c r="AE2549"/>
      <c r="AF2549"/>
    </row>
    <row r="2550" spans="1:32" s="5" customFormat="1" x14ac:dyDescent="0.25">
      <c r="A2550" s="5" t="s">
        <v>204</v>
      </c>
      <c r="B2550" s="5" t="s">
        <v>19</v>
      </c>
      <c r="C2550" s="5" t="s">
        <v>94</v>
      </c>
      <c r="D2550" s="5" t="s">
        <v>95</v>
      </c>
      <c r="E2550" s="3">
        <v>28</v>
      </c>
      <c r="F2550" s="3">
        <v>1.5024279199999999E-2</v>
      </c>
      <c r="G2550" s="3">
        <v>5012</v>
      </c>
      <c r="H2550" s="3">
        <v>1.2615203999999996E-2</v>
      </c>
      <c r="I2550" s="3">
        <v>4560.92</v>
      </c>
      <c r="J2550" s="3">
        <v>1.2606838999999998E-2</v>
      </c>
      <c r="K2550" s="3">
        <v>420</v>
      </c>
      <c r="L2550" s="3">
        <v>420</v>
      </c>
      <c r="M2550" s="3">
        <v>0</v>
      </c>
      <c r="N2550" s="3">
        <v>0</v>
      </c>
      <c r="O2550" s="3" t="str">
        <f t="shared" si="78"/>
        <v>2019</v>
      </c>
      <c r="P2550" s="3" t="str">
        <f t="shared" si="79"/>
        <v>09</v>
      </c>
      <c r="Q2550" s="3" t="s">
        <v>22</v>
      </c>
      <c r="R2550" s="5" t="s">
        <v>23</v>
      </c>
      <c r="T2550" s="3"/>
      <c r="U2550" s="3"/>
      <c r="V2550" s="3"/>
      <c r="W2550" s="3"/>
      <c r="X2550" s="3"/>
      <c r="Y2550" s="3"/>
      <c r="Z2550" s="3"/>
      <c r="AA2550" s="3"/>
      <c r="AB2550" s="3"/>
      <c r="AC2550" s="3"/>
      <c r="AD2550" s="3"/>
      <c r="AE2550"/>
      <c r="AF2550"/>
    </row>
    <row r="2551" spans="1:32" s="5" customFormat="1" x14ac:dyDescent="0.25">
      <c r="A2551" s="5" t="s">
        <v>204</v>
      </c>
      <c r="B2551" s="5" t="s">
        <v>19</v>
      </c>
      <c r="C2551" s="5" t="s">
        <v>98</v>
      </c>
      <c r="D2551" s="5" t="s">
        <v>99</v>
      </c>
      <c r="E2551" s="3">
        <v>1</v>
      </c>
      <c r="F2551" s="3">
        <v>5.3658139999999998E-4</v>
      </c>
      <c r="G2551" s="3">
        <v>0</v>
      </c>
      <c r="H2551" s="3">
        <v>0</v>
      </c>
      <c r="I2551" s="3">
        <v>0</v>
      </c>
      <c r="J2551" s="3">
        <v>0</v>
      </c>
      <c r="K2551" s="3">
        <v>0</v>
      </c>
      <c r="L2551" s="3">
        <v>0</v>
      </c>
      <c r="M2551" s="3">
        <v>1200</v>
      </c>
      <c r="N2551" s="3">
        <v>0</v>
      </c>
      <c r="O2551" s="3" t="str">
        <f t="shared" si="78"/>
        <v>2019</v>
      </c>
      <c r="P2551" s="3" t="str">
        <f t="shared" si="79"/>
        <v>09</v>
      </c>
      <c r="Q2551" s="3" t="s">
        <v>22</v>
      </c>
      <c r="R2551" s="5" t="s">
        <v>23</v>
      </c>
      <c r="T2551" s="3"/>
      <c r="U2551" s="3"/>
      <c r="V2551" s="3"/>
      <c r="W2551" s="3"/>
      <c r="X2551" s="3"/>
      <c r="Y2551" s="3"/>
      <c r="Z2551" s="3"/>
      <c r="AA2551" s="3"/>
      <c r="AB2551" s="3"/>
      <c r="AC2551" s="3"/>
      <c r="AD2551" s="3"/>
      <c r="AE2551"/>
      <c r="AF2551"/>
    </row>
    <row r="2552" spans="1:32" s="5" customFormat="1" x14ac:dyDescent="0.25">
      <c r="A2552" s="5" t="s">
        <v>204</v>
      </c>
      <c r="B2552" s="5" t="s">
        <v>19</v>
      </c>
      <c r="C2552" s="5" t="s">
        <v>100</v>
      </c>
      <c r="D2552" s="5" t="s">
        <v>101</v>
      </c>
      <c r="E2552" s="3">
        <v>181</v>
      </c>
      <c r="F2552" s="3">
        <v>9.712123340000002E-2</v>
      </c>
      <c r="G2552" s="3">
        <v>0</v>
      </c>
      <c r="H2552" s="3">
        <v>0</v>
      </c>
      <c r="I2552" s="3">
        <v>0</v>
      </c>
      <c r="J2552" s="3">
        <v>0</v>
      </c>
      <c r="K2552" s="3">
        <v>0</v>
      </c>
      <c r="L2552" s="3">
        <v>0</v>
      </c>
      <c r="M2552" s="3">
        <v>124890</v>
      </c>
      <c r="N2552" s="3">
        <v>0</v>
      </c>
      <c r="O2552" s="3" t="str">
        <f t="shared" si="78"/>
        <v>2019</v>
      </c>
      <c r="P2552" s="3" t="str">
        <f t="shared" si="79"/>
        <v>09</v>
      </c>
      <c r="Q2552" s="3" t="s">
        <v>22</v>
      </c>
      <c r="R2552" s="5" t="s">
        <v>23</v>
      </c>
      <c r="T2552" s="3"/>
      <c r="U2552" s="3"/>
      <c r="V2552" s="3"/>
      <c r="W2552" s="3"/>
      <c r="X2552" s="3"/>
      <c r="Y2552" s="3"/>
      <c r="Z2552" s="3"/>
      <c r="AA2552" s="3"/>
      <c r="AB2552" s="3"/>
      <c r="AC2552" s="3"/>
      <c r="AD2552" s="3"/>
      <c r="AE2552"/>
      <c r="AF2552"/>
    </row>
    <row r="2553" spans="1:32" s="5" customFormat="1" x14ac:dyDescent="0.25">
      <c r="A2553" s="5" t="s">
        <v>204</v>
      </c>
      <c r="B2553" s="5" t="s">
        <v>19</v>
      </c>
      <c r="C2553" s="5" t="s">
        <v>102</v>
      </c>
      <c r="D2553" s="5" t="s">
        <v>103</v>
      </c>
      <c r="E2553" s="3">
        <v>11</v>
      </c>
      <c r="F2553" s="3">
        <v>5.9023954000000005E-3</v>
      </c>
      <c r="G2553" s="3">
        <v>0</v>
      </c>
      <c r="H2553" s="3">
        <v>0</v>
      </c>
      <c r="I2553" s="3">
        <v>0</v>
      </c>
      <c r="J2553" s="3">
        <v>0</v>
      </c>
      <c r="K2553" s="3">
        <v>0</v>
      </c>
      <c r="L2553" s="3">
        <v>0</v>
      </c>
      <c r="M2553" s="3">
        <v>4730</v>
      </c>
      <c r="N2553" s="3">
        <v>0</v>
      </c>
      <c r="O2553" s="3" t="str">
        <f t="shared" si="78"/>
        <v>2019</v>
      </c>
      <c r="P2553" s="3" t="str">
        <f t="shared" si="79"/>
        <v>09</v>
      </c>
      <c r="Q2553" s="3" t="s">
        <v>22</v>
      </c>
      <c r="R2553" s="5" t="s">
        <v>23</v>
      </c>
      <c r="T2553" s="3"/>
      <c r="U2553" s="3"/>
      <c r="V2553" s="3"/>
      <c r="W2553" s="3"/>
      <c r="X2553" s="3"/>
      <c r="Y2553" s="3"/>
      <c r="Z2553" s="3"/>
      <c r="AA2553" s="3"/>
      <c r="AB2553" s="3"/>
      <c r="AC2553" s="3"/>
      <c r="AD2553" s="3"/>
      <c r="AE2553"/>
      <c r="AF2553"/>
    </row>
    <row r="2554" spans="1:32" s="5" customFormat="1" x14ac:dyDescent="0.25">
      <c r="A2554" s="5" t="s">
        <v>204</v>
      </c>
      <c r="B2554" s="5" t="s">
        <v>19</v>
      </c>
      <c r="C2554" s="5" t="s">
        <v>102</v>
      </c>
      <c r="D2554" s="5" t="s">
        <v>103</v>
      </c>
      <c r="E2554" s="3">
        <v>6</v>
      </c>
      <c r="F2554" s="3">
        <v>3.2194883999999992E-3</v>
      </c>
      <c r="G2554" s="3">
        <v>0</v>
      </c>
      <c r="H2554" s="3">
        <v>0</v>
      </c>
      <c r="I2554" s="3">
        <v>0</v>
      </c>
      <c r="J2554" s="3">
        <v>0</v>
      </c>
      <c r="K2554" s="3">
        <v>0</v>
      </c>
      <c r="L2554" s="3">
        <v>0</v>
      </c>
      <c r="M2554" s="3">
        <v>2580</v>
      </c>
      <c r="N2554" s="3">
        <v>0</v>
      </c>
      <c r="O2554" s="3" t="str">
        <f t="shared" si="78"/>
        <v>2019</v>
      </c>
      <c r="P2554" s="3" t="str">
        <f t="shared" si="79"/>
        <v>09</v>
      </c>
      <c r="Q2554" s="3" t="s">
        <v>22</v>
      </c>
      <c r="R2554" s="5" t="s">
        <v>23</v>
      </c>
      <c r="T2554" s="3"/>
      <c r="U2554" s="3"/>
      <c r="V2554" s="3"/>
      <c r="W2554" s="3"/>
      <c r="X2554" s="3"/>
      <c r="Y2554" s="3"/>
      <c r="Z2554" s="3"/>
      <c r="AA2554" s="3"/>
      <c r="AB2554" s="3"/>
      <c r="AC2554" s="3"/>
      <c r="AD2554" s="3"/>
      <c r="AE2554"/>
      <c r="AF2554"/>
    </row>
    <row r="2555" spans="1:32" s="5" customFormat="1" x14ac:dyDescent="0.25">
      <c r="A2555" s="5" t="s">
        <v>204</v>
      </c>
      <c r="B2555" s="5" t="s">
        <v>19</v>
      </c>
      <c r="C2555" s="5" t="s">
        <v>104</v>
      </c>
      <c r="D2555" s="5" t="s">
        <v>105</v>
      </c>
      <c r="E2555" s="3">
        <v>18</v>
      </c>
      <c r="F2555" s="3">
        <v>9.6584651999999972E-3</v>
      </c>
      <c r="G2555" s="3">
        <v>0</v>
      </c>
      <c r="H2555" s="3">
        <v>0</v>
      </c>
      <c r="I2555" s="3">
        <v>0</v>
      </c>
      <c r="J2555" s="3">
        <v>0</v>
      </c>
      <c r="K2555" s="3">
        <v>0</v>
      </c>
      <c r="L2555" s="3">
        <v>0</v>
      </c>
      <c r="M2555" s="3">
        <v>6570</v>
      </c>
      <c r="N2555" s="3">
        <v>0</v>
      </c>
      <c r="O2555" s="3" t="str">
        <f t="shared" si="78"/>
        <v>2019</v>
      </c>
      <c r="P2555" s="3" t="str">
        <f t="shared" si="79"/>
        <v>09</v>
      </c>
      <c r="Q2555" s="3" t="s">
        <v>22</v>
      </c>
      <c r="R2555" s="5" t="s">
        <v>23</v>
      </c>
      <c r="T2555" s="3"/>
      <c r="U2555" s="3"/>
      <c r="V2555" s="3"/>
      <c r="W2555" s="3"/>
      <c r="X2555" s="3"/>
      <c r="Y2555" s="3"/>
      <c r="Z2555" s="3"/>
      <c r="AA2555" s="3"/>
      <c r="AB2555" s="3"/>
      <c r="AC2555" s="3"/>
      <c r="AD2555" s="3"/>
      <c r="AE2555"/>
      <c r="AF2555"/>
    </row>
    <row r="2556" spans="1:32" s="5" customFormat="1" x14ac:dyDescent="0.25">
      <c r="A2556" s="5" t="s">
        <v>204</v>
      </c>
      <c r="B2556" s="5" t="s">
        <v>19</v>
      </c>
      <c r="C2556" s="5" t="s">
        <v>106</v>
      </c>
      <c r="D2556" s="5" t="s">
        <v>107</v>
      </c>
      <c r="E2556" s="3">
        <v>34</v>
      </c>
      <c r="F2556" s="3">
        <v>1.8243767600000006E-2</v>
      </c>
      <c r="G2556" s="3">
        <v>0</v>
      </c>
      <c r="H2556" s="3">
        <v>0</v>
      </c>
      <c r="I2556" s="3">
        <v>0</v>
      </c>
      <c r="J2556" s="3">
        <v>0</v>
      </c>
      <c r="K2556" s="3">
        <v>0</v>
      </c>
      <c r="L2556" s="3">
        <v>0</v>
      </c>
      <c r="M2556" s="3">
        <v>6120</v>
      </c>
      <c r="N2556" s="3">
        <v>0</v>
      </c>
      <c r="O2556" s="3" t="str">
        <f t="shared" si="78"/>
        <v>2019</v>
      </c>
      <c r="P2556" s="3" t="str">
        <f t="shared" si="79"/>
        <v>09</v>
      </c>
      <c r="Q2556" s="3" t="s">
        <v>22</v>
      </c>
      <c r="R2556" s="5" t="s">
        <v>23</v>
      </c>
      <c r="T2556" s="3"/>
      <c r="U2556" s="3"/>
      <c r="V2556" s="3"/>
      <c r="W2556" s="3"/>
      <c r="X2556" s="3"/>
      <c r="Y2556" s="3"/>
      <c r="Z2556" s="3"/>
      <c r="AA2556" s="3"/>
      <c r="AB2556" s="3"/>
      <c r="AC2556" s="3"/>
      <c r="AD2556" s="3"/>
      <c r="AE2556"/>
      <c r="AF2556"/>
    </row>
    <row r="2557" spans="1:32" s="5" customFormat="1" x14ac:dyDescent="0.25">
      <c r="A2557" s="5" t="s">
        <v>204</v>
      </c>
      <c r="B2557" s="5" t="s">
        <v>19</v>
      </c>
      <c r="C2557" s="5" t="s">
        <v>207</v>
      </c>
      <c r="D2557" s="5" t="s">
        <v>208</v>
      </c>
      <c r="E2557" s="3">
        <v>1</v>
      </c>
      <c r="F2557" s="3">
        <v>5.3658139999999998E-4</v>
      </c>
      <c r="G2557" s="3">
        <v>0</v>
      </c>
      <c r="H2557" s="3">
        <v>0</v>
      </c>
      <c r="I2557" s="3">
        <v>0</v>
      </c>
      <c r="J2557" s="3">
        <v>0</v>
      </c>
      <c r="K2557" s="3">
        <v>0</v>
      </c>
      <c r="L2557" s="3">
        <v>0</v>
      </c>
      <c r="M2557" s="3">
        <v>1810</v>
      </c>
      <c r="N2557" s="3">
        <v>0</v>
      </c>
      <c r="O2557" s="3" t="str">
        <f t="shared" si="78"/>
        <v>2019</v>
      </c>
      <c r="P2557" s="3" t="str">
        <f t="shared" si="79"/>
        <v>09</v>
      </c>
      <c r="Q2557" s="3" t="s">
        <v>22</v>
      </c>
      <c r="R2557" s="5" t="s">
        <v>23</v>
      </c>
      <c r="T2557" s="3"/>
      <c r="U2557" s="3"/>
      <c r="V2557" s="3"/>
      <c r="W2557" s="3"/>
      <c r="X2557" s="3"/>
      <c r="Y2557" s="3"/>
      <c r="Z2557" s="3"/>
      <c r="AA2557" s="3"/>
      <c r="AB2557" s="3"/>
      <c r="AC2557" s="3"/>
      <c r="AD2557" s="3"/>
      <c r="AE2557"/>
      <c r="AF2557"/>
    </row>
    <row r="2558" spans="1:32" s="5" customFormat="1" x14ac:dyDescent="0.25">
      <c r="A2558" s="5" t="s">
        <v>204</v>
      </c>
      <c r="B2558" s="5" t="s">
        <v>19</v>
      </c>
      <c r="C2558" s="5" t="s">
        <v>123</v>
      </c>
      <c r="D2558" s="5" t="s">
        <v>124</v>
      </c>
      <c r="E2558" s="3">
        <v>1</v>
      </c>
      <c r="F2558" s="3">
        <v>5.3658139999999998E-4</v>
      </c>
      <c r="G2558" s="3">
        <v>0</v>
      </c>
      <c r="H2558" s="3">
        <v>0</v>
      </c>
      <c r="I2558" s="3">
        <v>0</v>
      </c>
      <c r="J2558" s="3">
        <v>0</v>
      </c>
      <c r="K2558" s="3">
        <v>0</v>
      </c>
      <c r="L2558" s="3">
        <v>0</v>
      </c>
      <c r="M2558" s="3">
        <v>200</v>
      </c>
      <c r="N2558" s="3">
        <v>0</v>
      </c>
      <c r="O2558" s="3" t="str">
        <f t="shared" si="78"/>
        <v>2019</v>
      </c>
      <c r="P2558" s="3" t="str">
        <f t="shared" si="79"/>
        <v>09</v>
      </c>
      <c r="Q2558" s="3" t="s">
        <v>22</v>
      </c>
      <c r="R2558" s="5" t="s">
        <v>23</v>
      </c>
      <c r="T2558" s="3"/>
      <c r="U2558" s="3"/>
      <c r="V2558" s="3"/>
      <c r="W2558" s="3"/>
      <c r="X2558" s="3"/>
      <c r="Y2558" s="3"/>
      <c r="Z2558" s="3"/>
      <c r="AA2558" s="3"/>
      <c r="AB2558" s="3"/>
      <c r="AC2558" s="3"/>
      <c r="AD2558" s="3"/>
      <c r="AE2558"/>
      <c r="AF2558"/>
    </row>
    <row r="2559" spans="1:32" s="5" customFormat="1" x14ac:dyDescent="0.25">
      <c r="A2559" s="5" t="s">
        <v>204</v>
      </c>
      <c r="B2559" s="5" t="s">
        <v>19</v>
      </c>
      <c r="C2559" s="5" t="s">
        <v>108</v>
      </c>
      <c r="D2559" s="5" t="s">
        <v>109</v>
      </c>
      <c r="E2559" s="3">
        <v>3</v>
      </c>
      <c r="F2559" s="3">
        <v>1.6097441999999996E-3</v>
      </c>
      <c r="G2559" s="3">
        <v>0</v>
      </c>
      <c r="H2559" s="3">
        <v>0</v>
      </c>
      <c r="I2559" s="3">
        <v>0</v>
      </c>
      <c r="J2559" s="3">
        <v>0</v>
      </c>
      <c r="K2559" s="3">
        <v>0</v>
      </c>
      <c r="L2559" s="3">
        <v>0</v>
      </c>
      <c r="M2559" s="3">
        <v>1500</v>
      </c>
      <c r="N2559" s="3">
        <v>0</v>
      </c>
      <c r="O2559" s="3" t="str">
        <f t="shared" si="78"/>
        <v>2019</v>
      </c>
      <c r="P2559" s="3" t="str">
        <f t="shared" si="79"/>
        <v>09</v>
      </c>
      <c r="Q2559" s="3" t="s">
        <v>22</v>
      </c>
      <c r="R2559" s="5" t="s">
        <v>23</v>
      </c>
      <c r="T2559" s="3"/>
      <c r="U2559" s="3"/>
      <c r="V2559" s="3"/>
      <c r="W2559" s="3"/>
      <c r="X2559" s="3"/>
      <c r="Y2559" s="3"/>
      <c r="Z2559" s="3"/>
      <c r="AA2559" s="3"/>
      <c r="AB2559" s="3"/>
      <c r="AC2559" s="3"/>
      <c r="AD2559" s="3"/>
      <c r="AE2559"/>
      <c r="AF2559"/>
    </row>
    <row r="2560" spans="1:32" s="5" customFormat="1" x14ac:dyDescent="0.25">
      <c r="A2560" s="5" t="s">
        <v>204</v>
      </c>
      <c r="B2560" s="5" t="s">
        <v>19</v>
      </c>
      <c r="C2560" s="5" t="s">
        <v>110</v>
      </c>
      <c r="D2560" s="5" t="s">
        <v>111</v>
      </c>
      <c r="E2560" s="3">
        <v>2</v>
      </c>
      <c r="F2560" s="3">
        <v>1.0731628E-3</v>
      </c>
      <c r="G2560" s="3">
        <v>0</v>
      </c>
      <c r="H2560" s="3">
        <v>0</v>
      </c>
      <c r="I2560" s="3">
        <v>0</v>
      </c>
      <c r="J2560" s="3">
        <v>0</v>
      </c>
      <c r="K2560" s="3">
        <v>0</v>
      </c>
      <c r="L2560" s="3">
        <v>0</v>
      </c>
      <c r="M2560" s="3">
        <v>1500</v>
      </c>
      <c r="N2560" s="3">
        <v>0</v>
      </c>
      <c r="O2560" s="3" t="str">
        <f t="shared" si="78"/>
        <v>2019</v>
      </c>
      <c r="P2560" s="3" t="str">
        <f t="shared" si="79"/>
        <v>09</v>
      </c>
      <c r="Q2560" s="3" t="s">
        <v>22</v>
      </c>
      <c r="R2560" s="5" t="s">
        <v>23</v>
      </c>
      <c r="T2560" s="3"/>
      <c r="U2560" s="3"/>
      <c r="V2560" s="3"/>
      <c r="W2560" s="3"/>
      <c r="X2560" s="3"/>
      <c r="Y2560" s="3"/>
      <c r="Z2560" s="3"/>
      <c r="AA2560" s="3"/>
      <c r="AB2560" s="3"/>
      <c r="AC2560" s="3"/>
      <c r="AD2560" s="3"/>
      <c r="AE2560"/>
      <c r="AF2560"/>
    </row>
    <row r="2561" spans="1:32" s="5" customFormat="1" x14ac:dyDescent="0.25">
      <c r="A2561" s="5" t="s">
        <v>204</v>
      </c>
      <c r="B2561" s="5" t="s">
        <v>19</v>
      </c>
      <c r="C2561" s="5" t="s">
        <v>112</v>
      </c>
      <c r="D2561" s="5" t="s">
        <v>138</v>
      </c>
      <c r="E2561" s="3">
        <v>4</v>
      </c>
      <c r="F2561" s="3">
        <v>2.1463255999999999E-3</v>
      </c>
      <c r="G2561" s="3">
        <v>0</v>
      </c>
      <c r="H2561" s="3">
        <v>0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 t="str">
        <f t="shared" si="78"/>
        <v>2019</v>
      </c>
      <c r="P2561" s="3" t="str">
        <f t="shared" si="79"/>
        <v>09</v>
      </c>
      <c r="Q2561" s="3" t="s">
        <v>22</v>
      </c>
      <c r="R2561" s="5" t="s">
        <v>23</v>
      </c>
      <c r="T2561" s="3"/>
      <c r="U2561" s="3"/>
      <c r="V2561" s="3"/>
      <c r="W2561" s="3"/>
      <c r="X2561" s="3"/>
      <c r="Y2561" s="3"/>
      <c r="Z2561" s="3"/>
      <c r="AA2561" s="3"/>
      <c r="AB2561" s="3"/>
      <c r="AC2561" s="3"/>
      <c r="AD2561" s="3"/>
      <c r="AE2561"/>
      <c r="AF2561"/>
    </row>
    <row r="2562" spans="1:32" s="5" customFormat="1" x14ac:dyDescent="0.25">
      <c r="A2562" s="5" t="s">
        <v>204</v>
      </c>
      <c r="B2562" s="5" t="s">
        <v>19</v>
      </c>
      <c r="C2562" s="5" t="s">
        <v>112</v>
      </c>
      <c r="D2562" s="5" t="s">
        <v>138</v>
      </c>
      <c r="E2562" s="3">
        <v>1</v>
      </c>
      <c r="F2562" s="3">
        <v>5.3658139999999998E-4</v>
      </c>
      <c r="G2562" s="3">
        <v>0</v>
      </c>
      <c r="H2562" s="3">
        <v>0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 t="str">
        <f t="shared" si="78"/>
        <v>2019</v>
      </c>
      <c r="P2562" s="3" t="str">
        <f t="shared" si="79"/>
        <v>09</v>
      </c>
      <c r="Q2562" s="3" t="s">
        <v>22</v>
      </c>
      <c r="R2562" s="5" t="s">
        <v>23</v>
      </c>
      <c r="T2562" s="3"/>
      <c r="U2562" s="3"/>
      <c r="V2562" s="3"/>
      <c r="W2562" s="3"/>
      <c r="X2562" s="3"/>
      <c r="Y2562" s="3"/>
      <c r="Z2562" s="3"/>
      <c r="AA2562" s="3"/>
      <c r="AB2562" s="3"/>
      <c r="AC2562" s="3"/>
      <c r="AD2562" s="3"/>
      <c r="AE2562"/>
      <c r="AF2562"/>
    </row>
    <row r="2563" spans="1:32" s="5" customFormat="1" x14ac:dyDescent="0.25">
      <c r="A2563" s="5" t="s">
        <v>204</v>
      </c>
      <c r="B2563" s="5" t="s">
        <v>19</v>
      </c>
      <c r="C2563" s="5" t="s">
        <v>125</v>
      </c>
      <c r="D2563" s="5" t="s">
        <v>126</v>
      </c>
      <c r="E2563" s="3">
        <v>7</v>
      </c>
      <c r="F2563" s="3">
        <v>3.7560697999999997E-3</v>
      </c>
      <c r="G2563" s="3">
        <v>0</v>
      </c>
      <c r="H2563" s="3">
        <v>0</v>
      </c>
      <c r="I2563" s="3">
        <v>0</v>
      </c>
      <c r="J2563" s="3">
        <v>0</v>
      </c>
      <c r="K2563" s="3">
        <v>0</v>
      </c>
      <c r="L2563" s="3">
        <v>0</v>
      </c>
      <c r="M2563" s="3">
        <v>6825</v>
      </c>
      <c r="N2563" s="3">
        <v>0</v>
      </c>
      <c r="O2563" s="3" t="str">
        <f t="shared" ref="O2563:O2626" si="80">MID(A2563,4,4)</f>
        <v>2019</v>
      </c>
      <c r="P2563" s="3" t="str">
        <f t="shared" ref="P2563:P2626" si="81">LEFT(A2563,2)</f>
        <v>09</v>
      </c>
      <c r="Q2563" s="3" t="s">
        <v>22</v>
      </c>
      <c r="R2563" s="5" t="s">
        <v>23</v>
      </c>
      <c r="T2563" s="3"/>
      <c r="U2563" s="3"/>
      <c r="V2563" s="3"/>
      <c r="W2563" s="3"/>
      <c r="X2563" s="3"/>
      <c r="Y2563" s="3"/>
      <c r="Z2563" s="3"/>
      <c r="AA2563" s="3"/>
      <c r="AB2563" s="3"/>
      <c r="AC2563" s="3"/>
      <c r="AD2563" s="3"/>
      <c r="AE2563"/>
      <c r="AF2563"/>
    </row>
    <row r="2564" spans="1:32" s="5" customFormat="1" x14ac:dyDescent="0.25">
      <c r="A2564" s="5" t="s">
        <v>209</v>
      </c>
      <c r="B2564" s="5" t="s">
        <v>19</v>
      </c>
      <c r="C2564" s="5" t="s">
        <v>20</v>
      </c>
      <c r="D2564" s="5" t="s">
        <v>21</v>
      </c>
      <c r="E2564" s="3">
        <v>96</v>
      </c>
      <c r="F2564" s="3">
        <v>5.1511814399999988E-2</v>
      </c>
      <c r="G2564" s="3">
        <v>5952</v>
      </c>
      <c r="H2564" s="3">
        <v>1.4981183999999998E-2</v>
      </c>
      <c r="I2564" s="3">
        <v>5428.1</v>
      </c>
      <c r="J2564" s="3">
        <v>1.50038112E-2</v>
      </c>
      <c r="K2564" s="3">
        <v>960</v>
      </c>
      <c r="L2564" s="3">
        <v>960</v>
      </c>
      <c r="M2564" s="3">
        <v>0</v>
      </c>
      <c r="N2564" s="3">
        <v>0</v>
      </c>
      <c r="O2564" s="3" t="str">
        <f t="shared" si="80"/>
        <v>2020</v>
      </c>
      <c r="P2564" s="3" t="str">
        <f t="shared" si="81"/>
        <v>09</v>
      </c>
      <c r="Q2564" s="3" t="s">
        <v>22</v>
      </c>
      <c r="R2564" s="5" t="s">
        <v>23</v>
      </c>
      <c r="T2564" s="3"/>
      <c r="U2564" s="3"/>
      <c r="V2564" s="3"/>
      <c r="W2564" s="3"/>
      <c r="X2564" s="3"/>
      <c r="Y2564" s="3"/>
      <c r="Z2564" s="3"/>
      <c r="AA2564" s="3"/>
      <c r="AB2564" s="3"/>
      <c r="AC2564" s="3"/>
      <c r="AD2564" s="3"/>
      <c r="AE2564"/>
      <c r="AF2564"/>
    </row>
    <row r="2565" spans="1:32" s="5" customFormat="1" x14ac:dyDescent="0.25">
      <c r="A2565" s="5" t="s">
        <v>209</v>
      </c>
      <c r="B2565" s="5" t="s">
        <v>19</v>
      </c>
      <c r="C2565" s="5" t="s">
        <v>24</v>
      </c>
      <c r="D2565" s="5" t="s">
        <v>25</v>
      </c>
      <c r="E2565" s="3">
        <v>147</v>
      </c>
      <c r="F2565" s="3">
        <v>7.8877465800000018E-2</v>
      </c>
      <c r="G2565" s="3">
        <v>5586</v>
      </c>
      <c r="H2565" s="3">
        <v>1.4059962000000001E-2</v>
      </c>
      <c r="I2565" s="3">
        <v>5090.4800000000005</v>
      </c>
      <c r="J2565" s="3">
        <v>1.4070595800000002E-2</v>
      </c>
      <c r="K2565" s="3">
        <v>735</v>
      </c>
      <c r="L2565" s="3">
        <v>735</v>
      </c>
      <c r="M2565" s="3">
        <v>0</v>
      </c>
      <c r="N2565" s="3">
        <v>0</v>
      </c>
      <c r="O2565" s="3" t="str">
        <f t="shared" si="80"/>
        <v>2020</v>
      </c>
      <c r="P2565" s="3" t="str">
        <f t="shared" si="81"/>
        <v>09</v>
      </c>
      <c r="Q2565" s="3" t="s">
        <v>22</v>
      </c>
      <c r="R2565" s="5" t="s">
        <v>23</v>
      </c>
      <c r="T2565" s="3"/>
      <c r="U2565" s="3"/>
      <c r="V2565" s="3"/>
      <c r="W2565" s="3"/>
      <c r="X2565" s="3"/>
      <c r="Y2565" s="3"/>
      <c r="Z2565" s="3"/>
      <c r="AA2565" s="3"/>
      <c r="AB2565" s="3"/>
      <c r="AC2565" s="3"/>
      <c r="AD2565" s="3"/>
      <c r="AE2565"/>
      <c r="AF2565"/>
    </row>
    <row r="2566" spans="1:32" s="5" customFormat="1" x14ac:dyDescent="0.25">
      <c r="A2566" s="5" t="s">
        <v>209</v>
      </c>
      <c r="B2566" s="5" t="s">
        <v>19</v>
      </c>
      <c r="C2566" s="5" t="s">
        <v>26</v>
      </c>
      <c r="D2566" s="5" t="s">
        <v>27</v>
      </c>
      <c r="E2566" s="3">
        <v>3</v>
      </c>
      <c r="F2566" s="3">
        <v>1.6097441999999996E-3</v>
      </c>
      <c r="G2566" s="3">
        <v>237</v>
      </c>
      <c r="H2566" s="3">
        <v>5.9652900000000005E-4</v>
      </c>
      <c r="I2566" s="3">
        <v>215.67</v>
      </c>
      <c r="J2566" s="3">
        <v>5.9613340000000002E-4</v>
      </c>
      <c r="K2566" s="3">
        <v>30</v>
      </c>
      <c r="L2566" s="3">
        <v>30</v>
      </c>
      <c r="M2566" s="3">
        <v>0</v>
      </c>
      <c r="N2566" s="3">
        <v>0</v>
      </c>
      <c r="O2566" s="3" t="str">
        <f t="shared" si="80"/>
        <v>2020</v>
      </c>
      <c r="P2566" s="3" t="str">
        <f t="shared" si="81"/>
        <v>09</v>
      </c>
      <c r="Q2566" s="3" t="s">
        <v>33</v>
      </c>
      <c r="R2566" s="5" t="s">
        <v>23</v>
      </c>
      <c r="T2566" s="3"/>
      <c r="U2566" s="3"/>
      <c r="V2566" s="3"/>
      <c r="W2566" s="3"/>
      <c r="X2566" s="3"/>
      <c r="Y2566" s="3"/>
      <c r="Z2566" s="3"/>
      <c r="AA2566" s="3"/>
      <c r="AB2566" s="3"/>
      <c r="AC2566" s="3"/>
      <c r="AD2566" s="3"/>
      <c r="AE2566"/>
      <c r="AF2566"/>
    </row>
    <row r="2567" spans="1:32" s="5" customFormat="1" x14ac:dyDescent="0.25">
      <c r="A2567" s="5" t="s">
        <v>209</v>
      </c>
      <c r="B2567" s="5" t="s">
        <v>19</v>
      </c>
      <c r="C2567" s="5" t="s">
        <v>26</v>
      </c>
      <c r="D2567" s="5" t="s">
        <v>27</v>
      </c>
      <c r="E2567" s="3">
        <v>302</v>
      </c>
      <c r="F2567" s="3">
        <v>0.16204758280000003</v>
      </c>
      <c r="G2567" s="3">
        <v>23858</v>
      </c>
      <c r="H2567" s="3">
        <v>6.0050585999999996E-2</v>
      </c>
      <c r="I2567" s="3">
        <v>21725.79</v>
      </c>
      <c r="J2567" s="3">
        <v>6.00522561E-2</v>
      </c>
      <c r="K2567" s="3">
        <v>3020</v>
      </c>
      <c r="L2567" s="3">
        <v>3020</v>
      </c>
      <c r="M2567" s="3">
        <v>0</v>
      </c>
      <c r="N2567" s="3">
        <v>0</v>
      </c>
      <c r="O2567" s="3" t="str">
        <f t="shared" si="80"/>
        <v>2020</v>
      </c>
      <c r="P2567" s="3" t="str">
        <f t="shared" si="81"/>
        <v>09</v>
      </c>
      <c r="Q2567" s="3" t="s">
        <v>22</v>
      </c>
      <c r="R2567" s="5" t="s">
        <v>23</v>
      </c>
      <c r="T2567" s="3"/>
      <c r="U2567" s="3"/>
      <c r="V2567" s="3"/>
      <c r="W2567" s="3"/>
      <c r="X2567" s="3"/>
      <c r="Y2567" s="3"/>
      <c r="Z2567" s="3"/>
      <c r="AA2567" s="3"/>
      <c r="AB2567" s="3"/>
      <c r="AC2567" s="3"/>
      <c r="AD2567" s="3"/>
      <c r="AE2567"/>
      <c r="AF2567"/>
    </row>
    <row r="2568" spans="1:32" s="5" customFormat="1" x14ac:dyDescent="0.25">
      <c r="A2568" s="5" t="s">
        <v>209</v>
      </c>
      <c r="B2568" s="5" t="s">
        <v>19</v>
      </c>
      <c r="C2568" s="5" t="s">
        <v>26</v>
      </c>
      <c r="D2568" s="5" t="s">
        <v>27</v>
      </c>
      <c r="E2568" s="3">
        <v>53</v>
      </c>
      <c r="F2568" s="3">
        <v>2.8438814200000002E-2</v>
      </c>
      <c r="G2568" s="3">
        <v>4187</v>
      </c>
      <c r="H2568" s="3">
        <v>1.0538678999999999E-2</v>
      </c>
      <c r="I2568" s="3">
        <v>3810.1699999999996</v>
      </c>
      <c r="J2568" s="3">
        <v>1.0531690900000001E-2</v>
      </c>
      <c r="K2568" s="3">
        <v>530</v>
      </c>
      <c r="L2568" s="3">
        <v>530</v>
      </c>
      <c r="M2568" s="3">
        <v>0</v>
      </c>
      <c r="N2568" s="3">
        <v>0</v>
      </c>
      <c r="O2568" s="3" t="str">
        <f t="shared" si="80"/>
        <v>2020</v>
      </c>
      <c r="P2568" s="3" t="str">
        <f t="shared" si="81"/>
        <v>09</v>
      </c>
      <c r="Q2568" s="3" t="s">
        <v>22</v>
      </c>
      <c r="R2568" s="5" t="s">
        <v>23</v>
      </c>
      <c r="T2568" s="3"/>
      <c r="U2568" s="3"/>
      <c r="V2568" s="3"/>
      <c r="W2568" s="3"/>
      <c r="X2568" s="3"/>
      <c r="Y2568" s="3"/>
      <c r="Z2568" s="3"/>
      <c r="AA2568" s="3"/>
      <c r="AB2568" s="3"/>
      <c r="AC2568" s="3"/>
      <c r="AD2568" s="3"/>
      <c r="AE2568"/>
      <c r="AF2568"/>
    </row>
    <row r="2569" spans="1:32" s="5" customFormat="1" x14ac:dyDescent="0.25">
      <c r="A2569" s="5" t="s">
        <v>209</v>
      </c>
      <c r="B2569" s="5" t="s">
        <v>19</v>
      </c>
      <c r="C2569" s="5" t="s">
        <v>26</v>
      </c>
      <c r="D2569" s="5" t="s">
        <v>27</v>
      </c>
      <c r="E2569" s="3">
        <v>90</v>
      </c>
      <c r="F2569" s="3">
        <v>4.829232599999999E-2</v>
      </c>
      <c r="G2569" s="3">
        <v>7110</v>
      </c>
      <c r="H2569" s="3">
        <v>1.7895870000000001E-2</v>
      </c>
      <c r="I2569" s="3">
        <v>6470.1</v>
      </c>
      <c r="J2569" s="3">
        <v>1.7884003399999997E-2</v>
      </c>
      <c r="K2569" s="3">
        <v>900</v>
      </c>
      <c r="L2569" s="3">
        <v>900</v>
      </c>
      <c r="M2569" s="3">
        <v>0</v>
      </c>
      <c r="N2569" s="3">
        <v>0</v>
      </c>
      <c r="O2569" s="3" t="str">
        <f t="shared" si="80"/>
        <v>2020</v>
      </c>
      <c r="P2569" s="3" t="str">
        <f t="shared" si="81"/>
        <v>09</v>
      </c>
      <c r="Q2569" s="3" t="s">
        <v>22</v>
      </c>
      <c r="R2569" s="5" t="s">
        <v>23</v>
      </c>
      <c r="T2569" s="3"/>
      <c r="U2569" s="3"/>
      <c r="V2569" s="3"/>
      <c r="W2569" s="3"/>
      <c r="X2569" s="3"/>
      <c r="Y2569" s="3"/>
      <c r="Z2569" s="3"/>
      <c r="AA2569" s="3"/>
      <c r="AB2569" s="3"/>
      <c r="AC2569" s="3"/>
      <c r="AD2569" s="3"/>
      <c r="AE2569"/>
      <c r="AF2569"/>
    </row>
    <row r="2570" spans="1:32" s="5" customFormat="1" x14ac:dyDescent="0.25">
      <c r="A2570" s="5" t="s">
        <v>209</v>
      </c>
      <c r="B2570" s="5" t="s">
        <v>19</v>
      </c>
      <c r="C2570" s="5" t="s">
        <v>26</v>
      </c>
      <c r="D2570" s="5" t="s">
        <v>27</v>
      </c>
      <c r="E2570" s="3">
        <v>1</v>
      </c>
      <c r="F2570" s="3">
        <v>5.3658139999999998E-4</v>
      </c>
      <c r="G2570" s="3">
        <v>79</v>
      </c>
      <c r="H2570" s="3">
        <v>1.9884300000000003E-4</v>
      </c>
      <c r="I2570" s="3">
        <v>71.89</v>
      </c>
      <c r="J2570" s="3">
        <v>1.9871110000000002E-4</v>
      </c>
      <c r="K2570" s="3">
        <v>10</v>
      </c>
      <c r="L2570" s="3">
        <v>10</v>
      </c>
      <c r="M2570" s="3">
        <v>0</v>
      </c>
      <c r="N2570" s="3">
        <v>0</v>
      </c>
      <c r="O2570" s="3" t="str">
        <f t="shared" si="80"/>
        <v>2020</v>
      </c>
      <c r="P2570" s="3" t="str">
        <f t="shared" si="81"/>
        <v>09</v>
      </c>
      <c r="Q2570" s="3" t="s">
        <v>28</v>
      </c>
      <c r="R2570" s="5" t="s">
        <v>29</v>
      </c>
      <c r="T2570" s="3"/>
      <c r="U2570" s="3"/>
      <c r="V2570" s="3"/>
      <c r="W2570" s="3"/>
      <c r="X2570" s="3"/>
      <c r="Y2570" s="3"/>
      <c r="Z2570" s="3"/>
      <c r="AA2570" s="3"/>
      <c r="AB2570" s="3"/>
      <c r="AC2570" s="3"/>
      <c r="AD2570" s="3"/>
      <c r="AE2570"/>
      <c r="AF2570"/>
    </row>
    <row r="2571" spans="1:32" s="5" customFormat="1" x14ac:dyDescent="0.25">
      <c r="A2571" s="5" t="s">
        <v>209</v>
      </c>
      <c r="B2571" s="5" t="s">
        <v>19</v>
      </c>
      <c r="C2571" s="5" t="s">
        <v>26</v>
      </c>
      <c r="D2571" s="5" t="s">
        <v>27</v>
      </c>
      <c r="E2571" s="3">
        <v>13</v>
      </c>
      <c r="F2571" s="3">
        <v>6.9755582000000007E-3</v>
      </c>
      <c r="G2571" s="3">
        <v>1027</v>
      </c>
      <c r="H2571" s="3">
        <v>2.584959E-3</v>
      </c>
      <c r="I2571" s="3">
        <v>934.57</v>
      </c>
      <c r="J2571" s="3">
        <v>2.5832449E-3</v>
      </c>
      <c r="K2571" s="3">
        <v>130</v>
      </c>
      <c r="L2571" s="3">
        <v>130</v>
      </c>
      <c r="M2571" s="3">
        <v>0</v>
      </c>
      <c r="N2571" s="3">
        <v>0</v>
      </c>
      <c r="O2571" s="3" t="str">
        <f t="shared" si="80"/>
        <v>2020</v>
      </c>
      <c r="P2571" s="3" t="str">
        <f t="shared" si="81"/>
        <v>09</v>
      </c>
      <c r="Q2571" s="3" t="s">
        <v>22</v>
      </c>
      <c r="R2571" s="5" t="s">
        <v>29</v>
      </c>
      <c r="T2571" s="3"/>
      <c r="U2571" s="3"/>
      <c r="V2571" s="3"/>
      <c r="W2571" s="3"/>
      <c r="X2571" s="3"/>
      <c r="Y2571" s="3"/>
      <c r="Z2571" s="3"/>
      <c r="AA2571" s="3"/>
      <c r="AB2571" s="3"/>
      <c r="AC2571" s="3"/>
      <c r="AD2571" s="3"/>
      <c r="AE2571"/>
      <c r="AF2571"/>
    </row>
    <row r="2572" spans="1:32" s="5" customFormat="1" x14ac:dyDescent="0.25">
      <c r="A2572" s="5" t="s">
        <v>209</v>
      </c>
      <c r="B2572" s="5" t="s">
        <v>19</v>
      </c>
      <c r="C2572" s="5" t="s">
        <v>30</v>
      </c>
      <c r="D2572" s="5" t="s">
        <v>31</v>
      </c>
      <c r="E2572" s="3">
        <v>1</v>
      </c>
      <c r="F2572" s="3">
        <v>5.3658139999999998E-4</v>
      </c>
      <c r="G2572" s="3">
        <v>38</v>
      </c>
      <c r="H2572" s="3">
        <v>9.5646000000000012E-5</v>
      </c>
      <c r="I2572" s="3">
        <v>34.58</v>
      </c>
      <c r="J2572" s="3">
        <v>9.5582600000000009E-5</v>
      </c>
      <c r="K2572" s="3">
        <v>5</v>
      </c>
      <c r="L2572" s="3">
        <v>5</v>
      </c>
      <c r="M2572" s="3">
        <v>0</v>
      </c>
      <c r="N2572" s="3">
        <v>0</v>
      </c>
      <c r="O2572" s="3" t="str">
        <f t="shared" si="80"/>
        <v>2020</v>
      </c>
      <c r="P2572" s="3" t="str">
        <f t="shared" si="81"/>
        <v>09</v>
      </c>
      <c r="Q2572" s="3" t="s">
        <v>22</v>
      </c>
      <c r="R2572" s="5" t="s">
        <v>29</v>
      </c>
      <c r="T2572" s="3"/>
      <c r="U2572" s="3"/>
      <c r="V2572" s="3"/>
      <c r="W2572" s="3"/>
      <c r="X2572" s="3"/>
      <c r="Y2572" s="3"/>
      <c r="Z2572" s="3"/>
      <c r="AA2572" s="3"/>
      <c r="AB2572" s="3"/>
      <c r="AC2572" s="3"/>
      <c r="AD2572" s="3"/>
      <c r="AE2572"/>
      <c r="AF2572"/>
    </row>
    <row r="2573" spans="1:32" s="5" customFormat="1" x14ac:dyDescent="0.25">
      <c r="A2573" s="5" t="s">
        <v>209</v>
      </c>
      <c r="B2573" s="5" t="s">
        <v>19</v>
      </c>
      <c r="C2573" s="5" t="s">
        <v>30</v>
      </c>
      <c r="D2573" s="5" t="s">
        <v>31</v>
      </c>
      <c r="E2573" s="3">
        <v>26</v>
      </c>
      <c r="F2573" s="3">
        <v>1.3951116400000001E-2</v>
      </c>
      <c r="G2573" s="3">
        <v>988</v>
      </c>
      <c r="H2573" s="3">
        <v>2.4867960000000003E-3</v>
      </c>
      <c r="I2573" s="3">
        <v>899.07999999999993</v>
      </c>
      <c r="J2573" s="3">
        <v>2.4851470000000001E-3</v>
      </c>
      <c r="K2573" s="3">
        <v>130</v>
      </c>
      <c r="L2573" s="3">
        <v>130</v>
      </c>
      <c r="M2573" s="3">
        <v>0</v>
      </c>
      <c r="N2573" s="3">
        <v>0</v>
      </c>
      <c r="O2573" s="3" t="str">
        <f t="shared" si="80"/>
        <v>2020</v>
      </c>
      <c r="P2573" s="3" t="str">
        <f t="shared" si="81"/>
        <v>09</v>
      </c>
      <c r="Q2573" s="3" t="s">
        <v>22</v>
      </c>
      <c r="R2573" s="5" t="s">
        <v>23</v>
      </c>
      <c r="T2573" s="3"/>
      <c r="U2573" s="3"/>
      <c r="V2573" s="3"/>
      <c r="W2573" s="3"/>
      <c r="X2573" s="3"/>
      <c r="Y2573" s="3"/>
      <c r="Z2573" s="3"/>
      <c r="AA2573" s="3"/>
      <c r="AB2573" s="3"/>
      <c r="AC2573" s="3"/>
      <c r="AD2573" s="3"/>
      <c r="AE2573"/>
      <c r="AF2573"/>
    </row>
    <row r="2574" spans="1:32" s="5" customFormat="1" x14ac:dyDescent="0.25">
      <c r="A2574" s="5" t="s">
        <v>209</v>
      </c>
      <c r="B2574" s="5" t="s">
        <v>19</v>
      </c>
      <c r="C2574" s="5" t="s">
        <v>30</v>
      </c>
      <c r="D2574" s="5" t="s">
        <v>31</v>
      </c>
      <c r="E2574" s="3">
        <v>7</v>
      </c>
      <c r="F2574" s="3">
        <v>3.7560697999999997E-3</v>
      </c>
      <c r="G2574" s="3">
        <v>266</v>
      </c>
      <c r="H2574" s="3">
        <v>6.6952199999999987E-4</v>
      </c>
      <c r="I2574" s="3">
        <v>242.06</v>
      </c>
      <c r="J2574" s="3">
        <v>6.6907800000000003E-4</v>
      </c>
      <c r="K2574" s="3">
        <v>35</v>
      </c>
      <c r="L2574" s="3">
        <v>35</v>
      </c>
      <c r="M2574" s="3">
        <v>0</v>
      </c>
      <c r="N2574" s="3">
        <v>0</v>
      </c>
      <c r="O2574" s="3" t="str">
        <f t="shared" si="80"/>
        <v>2020</v>
      </c>
      <c r="P2574" s="3" t="str">
        <f t="shared" si="81"/>
        <v>09</v>
      </c>
      <c r="Q2574" s="3" t="s">
        <v>22</v>
      </c>
      <c r="R2574" s="5" t="s">
        <v>23</v>
      </c>
      <c r="T2574" s="3"/>
      <c r="U2574" s="3"/>
      <c r="V2574" s="3"/>
      <c r="W2574" s="3"/>
      <c r="X2574" s="3"/>
      <c r="Y2574" s="3"/>
      <c r="Z2574" s="3"/>
      <c r="AA2574" s="3"/>
      <c r="AB2574" s="3"/>
      <c r="AC2574" s="3"/>
      <c r="AD2574" s="3"/>
      <c r="AE2574"/>
      <c r="AF2574"/>
    </row>
    <row r="2575" spans="1:32" s="5" customFormat="1" x14ac:dyDescent="0.25">
      <c r="A2575" s="5" t="s">
        <v>209</v>
      </c>
      <c r="B2575" s="5" t="s">
        <v>19</v>
      </c>
      <c r="C2575" s="5" t="s">
        <v>30</v>
      </c>
      <c r="D2575" s="5" t="s">
        <v>31</v>
      </c>
      <c r="E2575" s="3">
        <v>161</v>
      </c>
      <c r="F2575" s="3">
        <v>8.6389605400000027E-2</v>
      </c>
      <c r="G2575" s="3">
        <v>6118</v>
      </c>
      <c r="H2575" s="3">
        <v>1.5399005999999998E-2</v>
      </c>
      <c r="I2575" s="3">
        <v>5574.6</v>
      </c>
      <c r="J2575" s="3">
        <v>1.54087519E-2</v>
      </c>
      <c r="K2575" s="3">
        <v>805</v>
      </c>
      <c r="L2575" s="3">
        <v>805</v>
      </c>
      <c r="M2575" s="3">
        <v>0</v>
      </c>
      <c r="N2575" s="3">
        <v>0</v>
      </c>
      <c r="O2575" s="3" t="str">
        <f t="shared" si="80"/>
        <v>2020</v>
      </c>
      <c r="P2575" s="3" t="str">
        <f t="shared" si="81"/>
        <v>09</v>
      </c>
      <c r="Q2575" s="3" t="s">
        <v>22</v>
      </c>
      <c r="R2575" s="5" t="s">
        <v>23</v>
      </c>
      <c r="T2575" s="3"/>
      <c r="U2575" s="3"/>
      <c r="V2575" s="3"/>
      <c r="W2575" s="3"/>
      <c r="X2575" s="3"/>
      <c r="Y2575" s="3"/>
      <c r="Z2575" s="3"/>
      <c r="AA2575" s="3"/>
      <c r="AB2575" s="3"/>
      <c r="AC2575" s="3"/>
      <c r="AD2575" s="3"/>
      <c r="AE2575"/>
      <c r="AF2575"/>
    </row>
    <row r="2576" spans="1:32" s="5" customFormat="1" x14ac:dyDescent="0.25">
      <c r="A2576" s="5" t="s">
        <v>209</v>
      </c>
      <c r="B2576" s="5" t="s">
        <v>19</v>
      </c>
      <c r="C2576" s="5" t="s">
        <v>30</v>
      </c>
      <c r="D2576" s="5" t="s">
        <v>31</v>
      </c>
      <c r="E2576" s="3">
        <v>7</v>
      </c>
      <c r="F2576" s="3">
        <v>3.7560697999999997E-3</v>
      </c>
      <c r="G2576" s="3">
        <v>266</v>
      </c>
      <c r="H2576" s="3">
        <v>6.6952199999999987E-4</v>
      </c>
      <c r="I2576" s="3">
        <v>242.06</v>
      </c>
      <c r="J2576" s="3">
        <v>6.6907800000000003E-4</v>
      </c>
      <c r="K2576" s="3">
        <v>35</v>
      </c>
      <c r="L2576" s="3">
        <v>35</v>
      </c>
      <c r="M2576" s="3">
        <v>0</v>
      </c>
      <c r="N2576" s="3">
        <v>0</v>
      </c>
      <c r="O2576" s="3" t="str">
        <f t="shared" si="80"/>
        <v>2020</v>
      </c>
      <c r="P2576" s="3" t="str">
        <f t="shared" si="81"/>
        <v>09</v>
      </c>
      <c r="Q2576" s="3" t="s">
        <v>32</v>
      </c>
      <c r="R2576" s="5" t="s">
        <v>23</v>
      </c>
      <c r="T2576" s="3"/>
      <c r="U2576" s="3"/>
      <c r="V2576" s="3"/>
      <c r="W2576" s="3"/>
      <c r="X2576" s="3"/>
      <c r="Y2576" s="3"/>
      <c r="Z2576" s="3"/>
      <c r="AA2576" s="3"/>
      <c r="AB2576" s="3"/>
      <c r="AC2576" s="3"/>
      <c r="AD2576" s="3"/>
      <c r="AE2576"/>
      <c r="AF2576"/>
    </row>
    <row r="2577" spans="1:32" s="5" customFormat="1" x14ac:dyDescent="0.25">
      <c r="A2577" s="5" t="s">
        <v>209</v>
      </c>
      <c r="B2577" s="5" t="s">
        <v>19</v>
      </c>
      <c r="C2577" s="5" t="s">
        <v>30</v>
      </c>
      <c r="D2577" s="5" t="s">
        <v>31</v>
      </c>
      <c r="E2577" s="3">
        <v>1</v>
      </c>
      <c r="F2577" s="3">
        <v>5.3658139999999998E-4</v>
      </c>
      <c r="G2577" s="3">
        <v>38</v>
      </c>
      <c r="H2577" s="3">
        <v>9.5646000000000012E-5</v>
      </c>
      <c r="I2577" s="3">
        <v>34.58</v>
      </c>
      <c r="J2577" s="3">
        <v>9.5582600000000009E-5</v>
      </c>
      <c r="K2577" s="3">
        <v>5</v>
      </c>
      <c r="L2577" s="3">
        <v>5</v>
      </c>
      <c r="M2577" s="3">
        <v>0</v>
      </c>
      <c r="N2577" s="3">
        <v>0</v>
      </c>
      <c r="O2577" s="3" t="str">
        <f t="shared" si="80"/>
        <v>2020</v>
      </c>
      <c r="P2577" s="3" t="str">
        <f t="shared" si="81"/>
        <v>09</v>
      </c>
      <c r="Q2577" s="3" t="s">
        <v>33</v>
      </c>
      <c r="R2577" s="5" t="s">
        <v>23</v>
      </c>
      <c r="T2577" s="3"/>
      <c r="U2577" s="3"/>
      <c r="V2577" s="3"/>
      <c r="W2577" s="3"/>
      <c r="X2577" s="3"/>
      <c r="Y2577" s="3"/>
      <c r="Z2577" s="3"/>
      <c r="AA2577" s="3"/>
      <c r="AB2577" s="3"/>
      <c r="AC2577" s="3"/>
      <c r="AD2577" s="3"/>
      <c r="AE2577"/>
      <c r="AF2577"/>
    </row>
    <row r="2578" spans="1:32" s="5" customFormat="1" x14ac:dyDescent="0.25">
      <c r="A2578" s="5" t="s">
        <v>209</v>
      </c>
      <c r="B2578" s="5" t="s">
        <v>19</v>
      </c>
      <c r="C2578" s="5" t="s">
        <v>34</v>
      </c>
      <c r="D2578" s="5" t="s">
        <v>35</v>
      </c>
      <c r="E2578" s="3">
        <v>29</v>
      </c>
      <c r="F2578" s="3">
        <v>1.55608606E-2</v>
      </c>
      <c r="G2578" s="3">
        <v>2204</v>
      </c>
      <c r="H2578" s="3">
        <v>5.5474680000000016E-3</v>
      </c>
      <c r="I2578" s="3">
        <v>2005.64</v>
      </c>
      <c r="J2578" s="3">
        <v>5.5437895000000001E-3</v>
      </c>
      <c r="K2578" s="3">
        <v>290</v>
      </c>
      <c r="L2578" s="3">
        <v>290</v>
      </c>
      <c r="M2578" s="3">
        <v>0</v>
      </c>
      <c r="N2578" s="3">
        <v>0</v>
      </c>
      <c r="O2578" s="3" t="str">
        <f t="shared" si="80"/>
        <v>2020</v>
      </c>
      <c r="P2578" s="3" t="str">
        <f t="shared" si="81"/>
        <v>09</v>
      </c>
      <c r="Q2578" s="3" t="s">
        <v>22</v>
      </c>
      <c r="R2578" s="5" t="s">
        <v>23</v>
      </c>
      <c r="T2578" s="3"/>
      <c r="U2578" s="3"/>
      <c r="V2578" s="3"/>
      <c r="W2578" s="3"/>
      <c r="X2578" s="3"/>
      <c r="Y2578" s="3"/>
      <c r="Z2578" s="3"/>
      <c r="AA2578" s="3"/>
      <c r="AB2578" s="3"/>
      <c r="AC2578" s="3"/>
      <c r="AD2578" s="3"/>
      <c r="AE2578"/>
      <c r="AF2578"/>
    </row>
    <row r="2579" spans="1:32" s="5" customFormat="1" x14ac:dyDescent="0.25">
      <c r="A2579" s="5" t="s">
        <v>209</v>
      </c>
      <c r="B2579" s="5" t="s">
        <v>19</v>
      </c>
      <c r="C2579" s="5" t="s">
        <v>34</v>
      </c>
      <c r="D2579" s="5" t="s">
        <v>35</v>
      </c>
      <c r="E2579" s="3">
        <v>5</v>
      </c>
      <c r="F2579" s="3">
        <v>2.682907E-3</v>
      </c>
      <c r="G2579" s="3">
        <v>380</v>
      </c>
      <c r="H2579" s="3">
        <v>9.5646000000000012E-4</v>
      </c>
      <c r="I2579" s="3">
        <v>345.8</v>
      </c>
      <c r="J2579" s="3">
        <v>9.5582579999999983E-4</v>
      </c>
      <c r="K2579" s="3">
        <v>50</v>
      </c>
      <c r="L2579" s="3">
        <v>50</v>
      </c>
      <c r="M2579" s="3">
        <v>0</v>
      </c>
      <c r="N2579" s="3">
        <v>0</v>
      </c>
      <c r="O2579" s="3" t="str">
        <f t="shared" si="80"/>
        <v>2020</v>
      </c>
      <c r="P2579" s="3" t="str">
        <f t="shared" si="81"/>
        <v>09</v>
      </c>
      <c r="Q2579" s="3" t="s">
        <v>22</v>
      </c>
      <c r="R2579" s="5" t="s">
        <v>23</v>
      </c>
      <c r="T2579" s="3"/>
      <c r="U2579" s="3"/>
      <c r="V2579" s="3"/>
      <c r="W2579" s="3"/>
      <c r="X2579" s="3"/>
      <c r="Y2579" s="3"/>
      <c r="Z2579" s="3"/>
      <c r="AA2579" s="3"/>
      <c r="AB2579" s="3"/>
      <c r="AC2579" s="3"/>
      <c r="AD2579" s="3"/>
      <c r="AE2579"/>
      <c r="AF2579"/>
    </row>
    <row r="2580" spans="1:32" s="5" customFormat="1" x14ac:dyDescent="0.25">
      <c r="A2580" s="5" t="s">
        <v>209</v>
      </c>
      <c r="B2580" s="5" t="s">
        <v>19</v>
      </c>
      <c r="C2580" s="5" t="s">
        <v>34</v>
      </c>
      <c r="D2580" s="5" t="s">
        <v>35</v>
      </c>
      <c r="E2580" s="3">
        <v>4</v>
      </c>
      <c r="F2580" s="3">
        <v>2.1463255999999999E-3</v>
      </c>
      <c r="G2580" s="3">
        <v>304</v>
      </c>
      <c r="H2580" s="3">
        <v>7.651680000000001E-4</v>
      </c>
      <c r="I2580" s="3">
        <v>276.64</v>
      </c>
      <c r="J2580" s="3">
        <v>7.646606E-4</v>
      </c>
      <c r="K2580" s="3">
        <v>40</v>
      </c>
      <c r="L2580" s="3">
        <v>40</v>
      </c>
      <c r="M2580" s="3">
        <v>0</v>
      </c>
      <c r="N2580" s="3">
        <v>0</v>
      </c>
      <c r="O2580" s="3" t="str">
        <f t="shared" si="80"/>
        <v>2020</v>
      </c>
      <c r="P2580" s="3" t="str">
        <f t="shared" si="81"/>
        <v>09</v>
      </c>
      <c r="Q2580" s="3" t="s">
        <v>22</v>
      </c>
      <c r="R2580" s="5" t="s">
        <v>23</v>
      </c>
      <c r="T2580" s="3"/>
      <c r="U2580" s="3"/>
      <c r="V2580" s="3"/>
      <c r="W2580" s="3"/>
      <c r="X2580" s="3"/>
      <c r="Y2580" s="3"/>
      <c r="Z2580" s="3"/>
      <c r="AA2580" s="3"/>
      <c r="AB2580" s="3"/>
      <c r="AC2580" s="3"/>
      <c r="AD2580" s="3"/>
      <c r="AE2580"/>
      <c r="AF2580"/>
    </row>
    <row r="2581" spans="1:32" s="5" customFormat="1" x14ac:dyDescent="0.25">
      <c r="A2581" s="5" t="s">
        <v>209</v>
      </c>
      <c r="B2581" s="5" t="s">
        <v>19</v>
      </c>
      <c r="C2581" s="5" t="s">
        <v>36</v>
      </c>
      <c r="D2581" s="5" t="s">
        <v>37</v>
      </c>
      <c r="E2581" s="3">
        <v>29</v>
      </c>
      <c r="F2581" s="3">
        <v>1.55608606E-2</v>
      </c>
      <c r="G2581" s="3">
        <v>6612</v>
      </c>
      <c r="H2581" s="3">
        <v>1.6642404E-2</v>
      </c>
      <c r="I2581" s="3">
        <v>6016.92</v>
      </c>
      <c r="J2581" s="3">
        <v>1.6631368599999998E-2</v>
      </c>
      <c r="K2581" s="3">
        <v>870</v>
      </c>
      <c r="L2581" s="3">
        <v>870</v>
      </c>
      <c r="M2581" s="3">
        <v>0</v>
      </c>
      <c r="N2581" s="3">
        <v>0</v>
      </c>
      <c r="O2581" s="3" t="str">
        <f t="shared" si="80"/>
        <v>2020</v>
      </c>
      <c r="P2581" s="3" t="str">
        <f t="shared" si="81"/>
        <v>09</v>
      </c>
      <c r="Q2581" s="3" t="s">
        <v>22</v>
      </c>
      <c r="R2581" s="5" t="s">
        <v>23</v>
      </c>
      <c r="T2581" s="3"/>
      <c r="U2581" s="3"/>
      <c r="V2581" s="3"/>
      <c r="W2581" s="3"/>
      <c r="X2581" s="3"/>
      <c r="Y2581" s="3"/>
      <c r="Z2581" s="3"/>
      <c r="AA2581" s="3"/>
      <c r="AB2581" s="3"/>
      <c r="AC2581" s="3"/>
      <c r="AD2581" s="3"/>
      <c r="AE2581"/>
      <c r="AF2581"/>
    </row>
    <row r="2582" spans="1:32" s="5" customFormat="1" x14ac:dyDescent="0.25">
      <c r="A2582" s="5" t="s">
        <v>209</v>
      </c>
      <c r="B2582" s="5" t="s">
        <v>19</v>
      </c>
      <c r="C2582" s="5" t="s">
        <v>36</v>
      </c>
      <c r="D2582" s="5" t="s">
        <v>37</v>
      </c>
      <c r="E2582" s="3">
        <v>53</v>
      </c>
      <c r="F2582" s="3">
        <v>2.8438814200000002E-2</v>
      </c>
      <c r="G2582" s="3">
        <v>12084</v>
      </c>
      <c r="H2582" s="3">
        <v>3.0415428000000001E-2</v>
      </c>
      <c r="I2582" s="3">
        <v>10996.439999999999</v>
      </c>
      <c r="J2582" s="3">
        <v>3.0395259799999998E-2</v>
      </c>
      <c r="K2582" s="3">
        <v>1590</v>
      </c>
      <c r="L2582" s="3">
        <v>1590</v>
      </c>
      <c r="M2582" s="3">
        <v>0</v>
      </c>
      <c r="N2582" s="3">
        <v>0</v>
      </c>
      <c r="O2582" s="3" t="str">
        <f t="shared" si="80"/>
        <v>2020</v>
      </c>
      <c r="P2582" s="3" t="str">
        <f t="shared" si="81"/>
        <v>09</v>
      </c>
      <c r="Q2582" s="3" t="s">
        <v>22</v>
      </c>
      <c r="R2582" s="5" t="s">
        <v>23</v>
      </c>
      <c r="T2582" s="3"/>
      <c r="U2582" s="3"/>
      <c r="V2582" s="3"/>
      <c r="W2582" s="3"/>
      <c r="X2582" s="3"/>
      <c r="Y2582" s="3"/>
      <c r="Z2582" s="3"/>
      <c r="AA2582" s="3"/>
      <c r="AB2582" s="3"/>
      <c r="AC2582" s="3"/>
      <c r="AD2582" s="3"/>
      <c r="AE2582"/>
      <c r="AF2582"/>
    </row>
    <row r="2583" spans="1:32" s="5" customFormat="1" x14ac:dyDescent="0.25">
      <c r="A2583" s="5" t="s">
        <v>209</v>
      </c>
      <c r="B2583" s="5" t="s">
        <v>19</v>
      </c>
      <c r="C2583" s="5" t="s">
        <v>36</v>
      </c>
      <c r="D2583" s="5" t="s">
        <v>37</v>
      </c>
      <c r="E2583" s="3">
        <v>421</v>
      </c>
      <c r="F2583" s="3">
        <v>0.22590076940000001</v>
      </c>
      <c r="G2583" s="3">
        <v>95988</v>
      </c>
      <c r="H2583" s="3">
        <v>0.24160179600000001</v>
      </c>
      <c r="I2583" s="3">
        <v>87435.72</v>
      </c>
      <c r="J2583" s="3">
        <v>0.24168107369999997</v>
      </c>
      <c r="K2583" s="3">
        <v>12630</v>
      </c>
      <c r="L2583" s="3">
        <v>12630</v>
      </c>
      <c r="M2583" s="3">
        <v>0</v>
      </c>
      <c r="N2583" s="3">
        <v>0</v>
      </c>
      <c r="O2583" s="3" t="str">
        <f t="shared" si="80"/>
        <v>2020</v>
      </c>
      <c r="P2583" s="3" t="str">
        <f t="shared" si="81"/>
        <v>09</v>
      </c>
      <c r="Q2583" s="3" t="s">
        <v>22</v>
      </c>
      <c r="R2583" s="5" t="s">
        <v>23</v>
      </c>
      <c r="T2583" s="3"/>
      <c r="U2583" s="3"/>
      <c r="V2583" s="3"/>
      <c r="W2583" s="3"/>
      <c r="X2583" s="3"/>
      <c r="Y2583" s="3"/>
      <c r="Z2583" s="3"/>
      <c r="AA2583" s="3"/>
      <c r="AB2583" s="3"/>
      <c r="AC2583" s="3"/>
      <c r="AD2583" s="3"/>
      <c r="AE2583"/>
      <c r="AF2583"/>
    </row>
    <row r="2584" spans="1:32" s="5" customFormat="1" x14ac:dyDescent="0.25">
      <c r="A2584" s="5" t="s">
        <v>209</v>
      </c>
      <c r="B2584" s="5" t="s">
        <v>19</v>
      </c>
      <c r="C2584" s="5" t="s">
        <v>36</v>
      </c>
      <c r="D2584" s="5" t="s">
        <v>37</v>
      </c>
      <c r="E2584" s="3">
        <v>2</v>
      </c>
      <c r="F2584" s="3">
        <v>1.0731628E-3</v>
      </c>
      <c r="G2584" s="3">
        <v>456</v>
      </c>
      <c r="H2584" s="3">
        <v>1.1477520000000001E-3</v>
      </c>
      <c r="I2584" s="3">
        <v>414.96000000000004</v>
      </c>
      <c r="J2584" s="3">
        <v>1.1469908999999999E-3</v>
      </c>
      <c r="K2584" s="3">
        <v>60</v>
      </c>
      <c r="L2584" s="3">
        <v>60</v>
      </c>
      <c r="M2584" s="3">
        <v>0</v>
      </c>
      <c r="N2584" s="3">
        <v>0</v>
      </c>
      <c r="O2584" s="3" t="str">
        <f t="shared" si="80"/>
        <v>2020</v>
      </c>
      <c r="P2584" s="3" t="str">
        <f t="shared" si="81"/>
        <v>09</v>
      </c>
      <c r="Q2584" s="3" t="s">
        <v>33</v>
      </c>
      <c r="R2584" s="5" t="s">
        <v>23</v>
      </c>
      <c r="T2584" s="3"/>
      <c r="U2584" s="3"/>
      <c r="V2584" s="3"/>
      <c r="W2584" s="3"/>
      <c r="X2584" s="3"/>
      <c r="Y2584" s="3"/>
      <c r="Z2584" s="3"/>
      <c r="AA2584" s="3"/>
      <c r="AB2584" s="3"/>
      <c r="AC2584" s="3"/>
      <c r="AD2584" s="3"/>
      <c r="AE2584"/>
      <c r="AF2584"/>
    </row>
    <row r="2585" spans="1:32" s="5" customFormat="1" x14ac:dyDescent="0.25">
      <c r="A2585" s="5" t="s">
        <v>209</v>
      </c>
      <c r="B2585" s="5" t="s">
        <v>19</v>
      </c>
      <c r="C2585" s="5" t="s">
        <v>36</v>
      </c>
      <c r="D2585" s="5" t="s">
        <v>37</v>
      </c>
      <c r="E2585" s="3">
        <v>2</v>
      </c>
      <c r="F2585" s="3">
        <v>1.0731628E-3</v>
      </c>
      <c r="G2585" s="3">
        <v>456</v>
      </c>
      <c r="H2585" s="3">
        <v>1.1477520000000001E-3</v>
      </c>
      <c r="I2585" s="3">
        <v>414.96000000000004</v>
      </c>
      <c r="J2585" s="3">
        <v>1.1469908999999999E-3</v>
      </c>
      <c r="K2585" s="3">
        <v>60</v>
      </c>
      <c r="L2585" s="3">
        <v>60</v>
      </c>
      <c r="M2585" s="3">
        <v>0</v>
      </c>
      <c r="N2585" s="3">
        <v>0</v>
      </c>
      <c r="O2585" s="3" t="str">
        <f t="shared" si="80"/>
        <v>2020</v>
      </c>
      <c r="P2585" s="3" t="str">
        <f t="shared" si="81"/>
        <v>09</v>
      </c>
      <c r="Q2585" s="3" t="s">
        <v>33</v>
      </c>
      <c r="R2585" s="5" t="s">
        <v>23</v>
      </c>
      <c r="T2585" s="3"/>
      <c r="U2585" s="3"/>
      <c r="V2585" s="3"/>
      <c r="W2585" s="3"/>
      <c r="X2585" s="3"/>
      <c r="Y2585" s="3"/>
      <c r="Z2585" s="3"/>
      <c r="AA2585" s="3"/>
      <c r="AB2585" s="3"/>
      <c r="AC2585" s="3"/>
      <c r="AD2585" s="3"/>
      <c r="AE2585"/>
      <c r="AF2585"/>
    </row>
    <row r="2586" spans="1:32" s="5" customFormat="1" x14ac:dyDescent="0.25">
      <c r="A2586" s="5" t="s">
        <v>209</v>
      </c>
      <c r="B2586" s="5" t="s">
        <v>19</v>
      </c>
      <c r="C2586" s="5" t="s">
        <v>36</v>
      </c>
      <c r="D2586" s="5" t="s">
        <v>37</v>
      </c>
      <c r="E2586" s="3">
        <v>1</v>
      </c>
      <c r="F2586" s="3">
        <v>5.3658139999999998E-4</v>
      </c>
      <c r="G2586" s="3">
        <v>228</v>
      </c>
      <c r="H2586" s="3">
        <v>5.7387600000000007E-4</v>
      </c>
      <c r="I2586" s="3">
        <v>207.48000000000002</v>
      </c>
      <c r="J2586" s="3">
        <v>5.734955000000001E-4</v>
      </c>
      <c r="K2586" s="3">
        <v>30</v>
      </c>
      <c r="L2586" s="3">
        <v>30</v>
      </c>
      <c r="M2586" s="3">
        <v>0</v>
      </c>
      <c r="N2586" s="3">
        <v>0</v>
      </c>
      <c r="O2586" s="3" t="str">
        <f t="shared" si="80"/>
        <v>2020</v>
      </c>
      <c r="P2586" s="3" t="str">
        <f t="shared" si="81"/>
        <v>09</v>
      </c>
      <c r="Q2586" s="3" t="s">
        <v>28</v>
      </c>
      <c r="R2586" s="5" t="s">
        <v>29</v>
      </c>
      <c r="T2586" s="3"/>
      <c r="U2586" s="3"/>
      <c r="V2586" s="3"/>
      <c r="W2586" s="3"/>
      <c r="X2586" s="3"/>
      <c r="Y2586" s="3"/>
      <c r="Z2586" s="3"/>
      <c r="AA2586" s="3"/>
      <c r="AB2586" s="3"/>
      <c r="AC2586" s="3"/>
      <c r="AD2586" s="3"/>
      <c r="AE2586"/>
      <c r="AF2586"/>
    </row>
    <row r="2587" spans="1:32" s="5" customFormat="1" x14ac:dyDescent="0.25">
      <c r="A2587" s="5" t="s">
        <v>209</v>
      </c>
      <c r="B2587" s="5" t="s">
        <v>19</v>
      </c>
      <c r="C2587" s="5" t="s">
        <v>36</v>
      </c>
      <c r="D2587" s="5" t="s">
        <v>37</v>
      </c>
      <c r="E2587" s="3">
        <v>5</v>
      </c>
      <c r="F2587" s="3">
        <v>2.682907E-3</v>
      </c>
      <c r="G2587" s="3">
        <v>1140</v>
      </c>
      <c r="H2587" s="3">
        <v>2.8693800000000004E-3</v>
      </c>
      <c r="I2587" s="3">
        <v>1037.4000000000001</v>
      </c>
      <c r="J2587" s="3">
        <v>2.8674772999999999E-3</v>
      </c>
      <c r="K2587" s="3">
        <v>150</v>
      </c>
      <c r="L2587" s="3">
        <v>150</v>
      </c>
      <c r="M2587" s="3">
        <v>0</v>
      </c>
      <c r="N2587" s="3">
        <v>0</v>
      </c>
      <c r="O2587" s="3" t="str">
        <f t="shared" si="80"/>
        <v>2020</v>
      </c>
      <c r="P2587" s="3" t="str">
        <f t="shared" si="81"/>
        <v>09</v>
      </c>
      <c r="Q2587" s="3" t="s">
        <v>22</v>
      </c>
      <c r="R2587" s="5" t="s">
        <v>29</v>
      </c>
      <c r="T2587" s="3"/>
      <c r="U2587" s="3"/>
      <c r="V2587" s="3"/>
      <c r="W2587" s="3"/>
      <c r="X2587" s="3"/>
      <c r="Y2587" s="3"/>
      <c r="Z2587" s="3"/>
      <c r="AA2587" s="3"/>
      <c r="AB2587" s="3"/>
      <c r="AC2587" s="3"/>
      <c r="AD2587" s="3"/>
      <c r="AE2587"/>
      <c r="AF2587"/>
    </row>
    <row r="2588" spans="1:32" s="5" customFormat="1" x14ac:dyDescent="0.25">
      <c r="A2588" s="5" t="s">
        <v>209</v>
      </c>
      <c r="B2588" s="5" t="s">
        <v>19</v>
      </c>
      <c r="C2588" s="5" t="s">
        <v>38</v>
      </c>
      <c r="D2588" s="5" t="s">
        <v>39</v>
      </c>
      <c r="E2588" s="3">
        <v>5</v>
      </c>
      <c r="F2588" s="3">
        <v>2.682907E-3</v>
      </c>
      <c r="G2588" s="3">
        <v>1140</v>
      </c>
      <c r="H2588" s="3">
        <v>2.8693800000000004E-3</v>
      </c>
      <c r="I2588" s="3">
        <v>1037.4000000000001</v>
      </c>
      <c r="J2588" s="3">
        <v>2.8674772999999999E-3</v>
      </c>
      <c r="K2588" s="3">
        <v>150</v>
      </c>
      <c r="L2588" s="3">
        <v>150</v>
      </c>
      <c r="M2588" s="3">
        <v>0</v>
      </c>
      <c r="N2588" s="3">
        <v>0</v>
      </c>
      <c r="O2588" s="3" t="str">
        <f t="shared" si="80"/>
        <v>2020</v>
      </c>
      <c r="P2588" s="3" t="str">
        <f t="shared" si="81"/>
        <v>09</v>
      </c>
      <c r="Q2588" s="3" t="s">
        <v>22</v>
      </c>
      <c r="R2588" s="5" t="s">
        <v>23</v>
      </c>
      <c r="T2588" s="3"/>
      <c r="U2588" s="3"/>
      <c r="V2588" s="3"/>
      <c r="W2588" s="3"/>
      <c r="X2588" s="3"/>
      <c r="Y2588" s="3"/>
      <c r="Z2588" s="3"/>
      <c r="AA2588" s="3"/>
      <c r="AB2588" s="3"/>
      <c r="AC2588" s="3"/>
      <c r="AD2588" s="3"/>
      <c r="AE2588"/>
      <c r="AF2588"/>
    </row>
    <row r="2589" spans="1:32" s="5" customFormat="1" x14ac:dyDescent="0.25">
      <c r="A2589" s="5" t="s">
        <v>209</v>
      </c>
      <c r="B2589" s="5" t="s">
        <v>19</v>
      </c>
      <c r="C2589" s="5" t="s">
        <v>40</v>
      </c>
      <c r="D2589" s="5" t="s">
        <v>41</v>
      </c>
      <c r="E2589" s="3">
        <v>53</v>
      </c>
      <c r="F2589" s="3">
        <v>2.8438814200000002E-2</v>
      </c>
      <c r="G2589" s="3">
        <v>0</v>
      </c>
      <c r="H2589" s="3">
        <v>0</v>
      </c>
      <c r="I2589" s="3">
        <v>0</v>
      </c>
      <c r="J2589" s="3">
        <v>0</v>
      </c>
      <c r="K2589" s="3">
        <v>0</v>
      </c>
      <c r="L2589" s="3">
        <v>0</v>
      </c>
      <c r="M2589" s="3">
        <v>1590</v>
      </c>
      <c r="N2589" s="3">
        <v>0</v>
      </c>
      <c r="O2589" s="3" t="str">
        <f t="shared" si="80"/>
        <v>2020</v>
      </c>
      <c r="P2589" s="3" t="str">
        <f t="shared" si="81"/>
        <v>09</v>
      </c>
      <c r="Q2589" s="3" t="s">
        <v>22</v>
      </c>
      <c r="R2589" s="5" t="s">
        <v>23</v>
      </c>
      <c r="T2589" s="3"/>
      <c r="U2589" s="3"/>
      <c r="V2589" s="3"/>
      <c r="W2589" s="3"/>
      <c r="X2589" s="3"/>
      <c r="Y2589" s="3"/>
      <c r="Z2589" s="3"/>
      <c r="AA2589" s="3"/>
      <c r="AB2589" s="3"/>
      <c r="AC2589" s="3"/>
      <c r="AD2589" s="3"/>
      <c r="AE2589"/>
      <c r="AF2589"/>
    </row>
    <row r="2590" spans="1:32" s="5" customFormat="1" x14ac:dyDescent="0.25">
      <c r="A2590" s="5" t="s">
        <v>209</v>
      </c>
      <c r="B2590" s="5" t="s">
        <v>19</v>
      </c>
      <c r="C2590" s="5" t="s">
        <v>40</v>
      </c>
      <c r="D2590" s="5" t="s">
        <v>41</v>
      </c>
      <c r="E2590" s="3">
        <v>418</v>
      </c>
      <c r="F2590" s="3">
        <v>0.22429102519999997</v>
      </c>
      <c r="G2590" s="3">
        <v>0</v>
      </c>
      <c r="H2590" s="3">
        <v>0</v>
      </c>
      <c r="I2590" s="3">
        <v>0</v>
      </c>
      <c r="J2590" s="3">
        <v>0</v>
      </c>
      <c r="K2590" s="3">
        <v>0</v>
      </c>
      <c r="L2590" s="3">
        <v>0</v>
      </c>
      <c r="M2590" s="3">
        <v>12540</v>
      </c>
      <c r="N2590" s="3">
        <v>0</v>
      </c>
      <c r="O2590" s="3" t="str">
        <f t="shared" si="80"/>
        <v>2020</v>
      </c>
      <c r="P2590" s="3" t="str">
        <f t="shared" si="81"/>
        <v>09</v>
      </c>
      <c r="Q2590" s="3" t="s">
        <v>22</v>
      </c>
      <c r="R2590" s="5" t="s">
        <v>23</v>
      </c>
      <c r="T2590" s="3"/>
      <c r="U2590" s="3"/>
      <c r="V2590" s="3"/>
      <c r="W2590" s="3"/>
      <c r="X2590" s="3"/>
      <c r="Y2590" s="3"/>
      <c r="Z2590" s="3"/>
      <c r="AA2590" s="3"/>
      <c r="AB2590" s="3"/>
      <c r="AC2590" s="3"/>
      <c r="AD2590" s="3"/>
      <c r="AE2590"/>
      <c r="AF2590"/>
    </row>
    <row r="2591" spans="1:32" s="5" customFormat="1" x14ac:dyDescent="0.25">
      <c r="A2591" s="5" t="s">
        <v>209</v>
      </c>
      <c r="B2591" s="5" t="s">
        <v>19</v>
      </c>
      <c r="C2591" s="5" t="s">
        <v>40</v>
      </c>
      <c r="D2591" s="5" t="s">
        <v>41</v>
      </c>
      <c r="E2591" s="3">
        <v>6</v>
      </c>
      <c r="F2591" s="3">
        <v>3.2194883999999992E-3</v>
      </c>
      <c r="G2591" s="3">
        <v>0</v>
      </c>
      <c r="H2591" s="3">
        <v>0</v>
      </c>
      <c r="I2591" s="3">
        <v>0</v>
      </c>
      <c r="J2591" s="3">
        <v>0</v>
      </c>
      <c r="K2591" s="3">
        <v>0</v>
      </c>
      <c r="L2591" s="3">
        <v>0</v>
      </c>
      <c r="M2591" s="3">
        <v>180</v>
      </c>
      <c r="N2591" s="3">
        <v>0</v>
      </c>
      <c r="O2591" s="3" t="str">
        <f t="shared" si="80"/>
        <v>2020</v>
      </c>
      <c r="P2591" s="3" t="str">
        <f t="shared" si="81"/>
        <v>09</v>
      </c>
      <c r="Q2591" s="3" t="s">
        <v>22</v>
      </c>
      <c r="R2591" s="5" t="s">
        <v>23</v>
      </c>
      <c r="T2591" s="3"/>
      <c r="U2591" s="3"/>
      <c r="V2591" s="3"/>
      <c r="W2591" s="3"/>
      <c r="X2591" s="3"/>
      <c r="Y2591" s="3"/>
      <c r="Z2591" s="3"/>
      <c r="AA2591" s="3"/>
      <c r="AB2591" s="3"/>
      <c r="AC2591" s="3"/>
      <c r="AD2591" s="3"/>
      <c r="AE2591"/>
      <c r="AF2591"/>
    </row>
    <row r="2592" spans="1:32" s="5" customFormat="1" x14ac:dyDescent="0.25">
      <c r="A2592" s="5" t="s">
        <v>209</v>
      </c>
      <c r="B2592" s="5" t="s">
        <v>19</v>
      </c>
      <c r="C2592" s="5" t="s">
        <v>40</v>
      </c>
      <c r="D2592" s="5" t="s">
        <v>41</v>
      </c>
      <c r="E2592" s="3">
        <v>7</v>
      </c>
      <c r="F2592" s="3">
        <v>3.7560697999999997E-3</v>
      </c>
      <c r="G2592" s="3">
        <v>0</v>
      </c>
      <c r="H2592" s="3">
        <v>0</v>
      </c>
      <c r="I2592" s="3">
        <v>0</v>
      </c>
      <c r="J2592" s="3">
        <v>0</v>
      </c>
      <c r="K2592" s="3">
        <v>0</v>
      </c>
      <c r="L2592" s="3">
        <v>0</v>
      </c>
      <c r="M2592" s="3">
        <v>210</v>
      </c>
      <c r="N2592" s="3">
        <v>0</v>
      </c>
      <c r="O2592" s="3" t="str">
        <f t="shared" si="80"/>
        <v>2020</v>
      </c>
      <c r="P2592" s="3" t="str">
        <f t="shared" si="81"/>
        <v>09</v>
      </c>
      <c r="Q2592" s="3" t="s">
        <v>22</v>
      </c>
      <c r="R2592" s="5" t="s">
        <v>29</v>
      </c>
      <c r="T2592" s="3"/>
      <c r="U2592" s="3"/>
      <c r="V2592" s="3"/>
      <c r="W2592" s="3"/>
      <c r="X2592" s="3"/>
      <c r="Y2592" s="3"/>
      <c r="Z2592" s="3"/>
      <c r="AA2592" s="3"/>
      <c r="AB2592" s="3"/>
      <c r="AC2592" s="3"/>
      <c r="AD2592" s="3"/>
      <c r="AE2592"/>
      <c r="AF2592"/>
    </row>
    <row r="2593" spans="1:32" s="5" customFormat="1" x14ac:dyDescent="0.25">
      <c r="A2593" s="5" t="s">
        <v>209</v>
      </c>
      <c r="B2593" s="5" t="s">
        <v>19</v>
      </c>
      <c r="C2593" s="5" t="s">
        <v>42</v>
      </c>
      <c r="D2593" s="5" t="s">
        <v>43</v>
      </c>
      <c r="E2593" s="3">
        <v>4</v>
      </c>
      <c r="F2593" s="3">
        <v>2.1463255999999999E-3</v>
      </c>
      <c r="G2593" s="3">
        <v>2844</v>
      </c>
      <c r="H2593" s="3">
        <v>7.1583480000000001E-3</v>
      </c>
      <c r="I2593" s="3">
        <v>2588.04</v>
      </c>
      <c r="J2593" s="3">
        <v>7.1536013999999992E-3</v>
      </c>
      <c r="K2593" s="3">
        <v>240</v>
      </c>
      <c r="L2593" s="3">
        <v>240</v>
      </c>
      <c r="M2593" s="3">
        <v>0</v>
      </c>
      <c r="N2593" s="3">
        <v>0</v>
      </c>
      <c r="O2593" s="3" t="str">
        <f t="shared" si="80"/>
        <v>2020</v>
      </c>
      <c r="P2593" s="3" t="str">
        <f t="shared" si="81"/>
        <v>09</v>
      </c>
      <c r="Q2593" s="3" t="s">
        <v>22</v>
      </c>
      <c r="R2593" s="5" t="s">
        <v>29</v>
      </c>
      <c r="T2593" s="3"/>
      <c r="U2593" s="3"/>
      <c r="V2593" s="3"/>
      <c r="W2593" s="3"/>
      <c r="X2593" s="3"/>
      <c r="Y2593" s="3"/>
      <c r="Z2593" s="3"/>
      <c r="AA2593" s="3"/>
      <c r="AB2593" s="3"/>
      <c r="AC2593" s="3"/>
      <c r="AD2593" s="3"/>
      <c r="AE2593"/>
      <c r="AF2593"/>
    </row>
    <row r="2594" spans="1:32" s="5" customFormat="1" x14ac:dyDescent="0.25">
      <c r="A2594" s="5" t="s">
        <v>209</v>
      </c>
      <c r="B2594" s="5" t="s">
        <v>19</v>
      </c>
      <c r="C2594" s="5" t="s">
        <v>42</v>
      </c>
      <c r="D2594" s="5" t="s">
        <v>43</v>
      </c>
      <c r="E2594" s="3">
        <v>72</v>
      </c>
      <c r="F2594" s="3">
        <v>3.8633860799999989E-2</v>
      </c>
      <c r="G2594" s="3">
        <v>51192</v>
      </c>
      <c r="H2594" s="3">
        <v>0.12885026400000002</v>
      </c>
      <c r="I2594" s="3">
        <v>46719.81</v>
      </c>
      <c r="J2594" s="3">
        <v>0.12913822680000001</v>
      </c>
      <c r="K2594" s="3">
        <v>4320</v>
      </c>
      <c r="L2594" s="3">
        <v>4320</v>
      </c>
      <c r="M2594" s="3">
        <v>0</v>
      </c>
      <c r="N2594" s="3">
        <v>0</v>
      </c>
      <c r="O2594" s="3" t="str">
        <f t="shared" si="80"/>
        <v>2020</v>
      </c>
      <c r="P2594" s="3" t="str">
        <f t="shared" si="81"/>
        <v>09</v>
      </c>
      <c r="Q2594" s="3" t="s">
        <v>22</v>
      </c>
      <c r="R2594" s="5" t="s">
        <v>23</v>
      </c>
      <c r="T2594" s="3"/>
      <c r="U2594" s="3"/>
      <c r="V2594" s="3"/>
      <c r="W2594" s="3"/>
      <c r="X2594" s="3"/>
      <c r="Y2594" s="3"/>
      <c r="Z2594" s="3"/>
      <c r="AA2594" s="3"/>
      <c r="AB2594" s="3"/>
      <c r="AC2594" s="3"/>
      <c r="AD2594" s="3"/>
      <c r="AE2594"/>
      <c r="AF2594"/>
    </row>
    <row r="2595" spans="1:32" s="5" customFormat="1" x14ac:dyDescent="0.25">
      <c r="A2595" s="5" t="s">
        <v>209</v>
      </c>
      <c r="B2595" s="5" t="s">
        <v>19</v>
      </c>
      <c r="C2595" s="5" t="s">
        <v>44</v>
      </c>
      <c r="D2595" s="5" t="s">
        <v>45</v>
      </c>
      <c r="E2595" s="3">
        <v>104</v>
      </c>
      <c r="F2595" s="3">
        <v>5.5804465600000006E-2</v>
      </c>
      <c r="G2595" s="3">
        <v>49608</v>
      </c>
      <c r="H2595" s="3">
        <v>0.12486333599999999</v>
      </c>
      <c r="I2595" s="3">
        <v>45143.28</v>
      </c>
      <c r="J2595" s="3">
        <v>0.12478054019999998</v>
      </c>
      <c r="K2595" s="3">
        <v>4160</v>
      </c>
      <c r="L2595" s="3">
        <v>4160</v>
      </c>
      <c r="M2595" s="3">
        <v>0</v>
      </c>
      <c r="N2595" s="3">
        <v>0</v>
      </c>
      <c r="O2595" s="3" t="str">
        <f t="shared" si="80"/>
        <v>2020</v>
      </c>
      <c r="P2595" s="3" t="str">
        <f t="shared" si="81"/>
        <v>09</v>
      </c>
      <c r="Q2595" s="3" t="s">
        <v>22</v>
      </c>
      <c r="R2595" s="5" t="s">
        <v>23</v>
      </c>
      <c r="T2595" s="3"/>
      <c r="U2595" s="3"/>
      <c r="V2595" s="3"/>
      <c r="W2595" s="3"/>
      <c r="X2595" s="3"/>
      <c r="Y2595" s="3"/>
      <c r="Z2595" s="3"/>
      <c r="AA2595" s="3"/>
      <c r="AB2595" s="3"/>
      <c r="AC2595" s="3"/>
      <c r="AD2595" s="3"/>
      <c r="AE2595"/>
      <c r="AF2595"/>
    </row>
    <row r="2596" spans="1:32" s="5" customFormat="1" x14ac:dyDescent="0.25">
      <c r="A2596" s="5" t="s">
        <v>209</v>
      </c>
      <c r="B2596" s="5" t="s">
        <v>19</v>
      </c>
      <c r="C2596" s="5" t="s">
        <v>44</v>
      </c>
      <c r="D2596" s="5" t="s">
        <v>45</v>
      </c>
      <c r="E2596" s="3">
        <v>2</v>
      </c>
      <c r="F2596" s="3">
        <v>1.0731628E-3</v>
      </c>
      <c r="G2596" s="3">
        <v>954</v>
      </c>
      <c r="H2596" s="3">
        <v>2.4012179999999997E-3</v>
      </c>
      <c r="I2596" s="3">
        <v>868.14</v>
      </c>
      <c r="J2596" s="3">
        <v>2.3996258000000001E-3</v>
      </c>
      <c r="K2596" s="3">
        <v>80</v>
      </c>
      <c r="L2596" s="3">
        <v>80</v>
      </c>
      <c r="M2596" s="3">
        <v>0</v>
      </c>
      <c r="N2596" s="3">
        <v>0</v>
      </c>
      <c r="O2596" s="3" t="str">
        <f t="shared" si="80"/>
        <v>2020</v>
      </c>
      <c r="P2596" s="3" t="str">
        <f t="shared" si="81"/>
        <v>09</v>
      </c>
      <c r="Q2596" s="3" t="s">
        <v>22</v>
      </c>
      <c r="R2596" s="5" t="s">
        <v>29</v>
      </c>
      <c r="T2596" s="3"/>
      <c r="U2596" s="3"/>
      <c r="V2596" s="3"/>
      <c r="W2596" s="3"/>
      <c r="X2596" s="3"/>
      <c r="Y2596" s="3"/>
      <c r="Z2596" s="3"/>
      <c r="AA2596" s="3"/>
      <c r="AB2596" s="3"/>
      <c r="AC2596" s="3"/>
      <c r="AD2596" s="3"/>
      <c r="AE2596"/>
      <c r="AF2596"/>
    </row>
    <row r="2597" spans="1:32" s="5" customFormat="1" x14ac:dyDescent="0.25">
      <c r="A2597" s="5" t="s">
        <v>209</v>
      </c>
      <c r="B2597" s="5" t="s">
        <v>19</v>
      </c>
      <c r="C2597" s="5" t="s">
        <v>46</v>
      </c>
      <c r="D2597" s="5" t="s">
        <v>47</v>
      </c>
      <c r="E2597" s="3">
        <v>1</v>
      </c>
      <c r="F2597" s="3">
        <v>5.3658139999999998E-4</v>
      </c>
      <c r="G2597" s="3">
        <v>239</v>
      </c>
      <c r="H2597" s="3">
        <v>6.0156299999999995E-4</v>
      </c>
      <c r="I2597" s="3">
        <v>217.49</v>
      </c>
      <c r="J2597" s="3">
        <v>6.0116409999999988E-4</v>
      </c>
      <c r="K2597" s="3">
        <v>20</v>
      </c>
      <c r="L2597" s="3">
        <v>20</v>
      </c>
      <c r="M2597" s="3">
        <v>0</v>
      </c>
      <c r="N2597" s="3">
        <v>0</v>
      </c>
      <c r="O2597" s="3" t="str">
        <f t="shared" si="80"/>
        <v>2020</v>
      </c>
      <c r="P2597" s="3" t="str">
        <f t="shared" si="81"/>
        <v>09</v>
      </c>
      <c r="Q2597" s="3" t="s">
        <v>22</v>
      </c>
      <c r="R2597" s="5" t="s">
        <v>29</v>
      </c>
      <c r="T2597" s="3"/>
      <c r="U2597" s="3"/>
      <c r="V2597" s="3"/>
      <c r="W2597" s="3"/>
      <c r="X2597" s="3"/>
      <c r="Y2597" s="3"/>
      <c r="Z2597" s="3"/>
      <c r="AA2597" s="3"/>
      <c r="AB2597" s="3"/>
      <c r="AC2597" s="3"/>
      <c r="AD2597" s="3"/>
      <c r="AE2597"/>
      <c r="AF2597"/>
    </row>
    <row r="2598" spans="1:32" s="5" customFormat="1" x14ac:dyDescent="0.25">
      <c r="A2598" s="5" t="s">
        <v>209</v>
      </c>
      <c r="B2598" s="5" t="s">
        <v>19</v>
      </c>
      <c r="C2598" s="5" t="s">
        <v>46</v>
      </c>
      <c r="D2598" s="5" t="s">
        <v>47</v>
      </c>
      <c r="E2598" s="3">
        <v>247</v>
      </c>
      <c r="F2598" s="3">
        <v>0.13253560579999998</v>
      </c>
      <c r="G2598" s="3">
        <v>59033</v>
      </c>
      <c r="H2598" s="3">
        <v>0.14858606099999999</v>
      </c>
      <c r="I2598" s="3">
        <v>53765.440000000002</v>
      </c>
      <c r="J2598" s="3">
        <v>0.14861305269999997</v>
      </c>
      <c r="K2598" s="3">
        <v>4940</v>
      </c>
      <c r="L2598" s="3">
        <v>4940</v>
      </c>
      <c r="M2598" s="3">
        <v>0</v>
      </c>
      <c r="N2598" s="3">
        <v>0</v>
      </c>
      <c r="O2598" s="3" t="str">
        <f t="shared" si="80"/>
        <v>2020</v>
      </c>
      <c r="P2598" s="3" t="str">
        <f t="shared" si="81"/>
        <v>09</v>
      </c>
      <c r="Q2598" s="3" t="s">
        <v>22</v>
      </c>
      <c r="R2598" s="5" t="s">
        <v>23</v>
      </c>
      <c r="T2598" s="3"/>
      <c r="U2598" s="3"/>
      <c r="V2598" s="3"/>
      <c r="W2598" s="3"/>
      <c r="X2598" s="3"/>
      <c r="Y2598" s="3"/>
      <c r="Z2598" s="3"/>
      <c r="AA2598" s="3"/>
      <c r="AB2598" s="3"/>
      <c r="AC2598" s="3"/>
      <c r="AD2598" s="3"/>
      <c r="AE2598"/>
      <c r="AF2598"/>
    </row>
    <row r="2599" spans="1:32" s="5" customFormat="1" x14ac:dyDescent="0.25">
      <c r="A2599" s="5" t="s">
        <v>209</v>
      </c>
      <c r="B2599" s="5" t="s">
        <v>19</v>
      </c>
      <c r="C2599" s="5" t="s">
        <v>48</v>
      </c>
      <c r="D2599" s="5" t="s">
        <v>49</v>
      </c>
      <c r="E2599" s="3">
        <v>40</v>
      </c>
      <c r="F2599" s="3">
        <v>2.1463256E-2</v>
      </c>
      <c r="G2599" s="3">
        <v>5720</v>
      </c>
      <c r="H2599" s="3">
        <v>1.439724E-2</v>
      </c>
      <c r="I2599" s="3">
        <v>5205.2</v>
      </c>
      <c r="J2599" s="3">
        <v>1.4387693300000004E-2</v>
      </c>
      <c r="K2599" s="3">
        <v>1200</v>
      </c>
      <c r="L2599" s="3">
        <v>200</v>
      </c>
      <c r="M2599" s="3">
        <v>0</v>
      </c>
      <c r="N2599" s="3">
        <v>0</v>
      </c>
      <c r="O2599" s="3" t="str">
        <f t="shared" si="80"/>
        <v>2020</v>
      </c>
      <c r="P2599" s="3" t="str">
        <f t="shared" si="81"/>
        <v>09</v>
      </c>
      <c r="Q2599" s="3" t="s">
        <v>22</v>
      </c>
      <c r="R2599" s="5" t="s">
        <v>23</v>
      </c>
      <c r="T2599" s="3"/>
      <c r="U2599" s="3"/>
      <c r="V2599" s="3"/>
      <c r="W2599" s="3"/>
      <c r="X2599" s="3"/>
      <c r="Y2599" s="3"/>
      <c r="Z2599" s="3"/>
      <c r="AA2599" s="3"/>
      <c r="AB2599" s="3"/>
      <c r="AC2599" s="3"/>
      <c r="AD2599" s="3"/>
      <c r="AE2599"/>
      <c r="AF2599"/>
    </row>
    <row r="2600" spans="1:32" s="5" customFormat="1" x14ac:dyDescent="0.25">
      <c r="A2600" s="5" t="s">
        <v>209</v>
      </c>
      <c r="B2600" s="5" t="s">
        <v>19</v>
      </c>
      <c r="C2600" s="5" t="s">
        <v>48</v>
      </c>
      <c r="D2600" s="5" t="s">
        <v>49</v>
      </c>
      <c r="E2600" s="3">
        <v>1</v>
      </c>
      <c r="F2600" s="3">
        <v>5.3658139999999998E-4</v>
      </c>
      <c r="G2600" s="3">
        <v>143</v>
      </c>
      <c r="H2600" s="3">
        <v>3.5993100000000002E-4</v>
      </c>
      <c r="I2600" s="3">
        <v>130.13</v>
      </c>
      <c r="J2600" s="3">
        <v>3.5969229999999999E-4</v>
      </c>
      <c r="K2600" s="3">
        <v>30</v>
      </c>
      <c r="L2600" s="3">
        <v>5</v>
      </c>
      <c r="M2600" s="3">
        <v>0</v>
      </c>
      <c r="N2600" s="3">
        <v>0</v>
      </c>
      <c r="O2600" s="3" t="str">
        <f t="shared" si="80"/>
        <v>2020</v>
      </c>
      <c r="P2600" s="3" t="str">
        <f t="shared" si="81"/>
        <v>09</v>
      </c>
      <c r="Q2600" s="3" t="s">
        <v>22</v>
      </c>
      <c r="R2600" s="5" t="s">
        <v>29</v>
      </c>
      <c r="T2600" s="3"/>
      <c r="U2600" s="3"/>
      <c r="V2600" s="3"/>
      <c r="W2600" s="3"/>
      <c r="X2600" s="3"/>
      <c r="Y2600" s="3"/>
      <c r="Z2600" s="3"/>
      <c r="AA2600" s="3"/>
      <c r="AB2600" s="3"/>
      <c r="AC2600" s="3"/>
      <c r="AD2600" s="3"/>
      <c r="AE2600"/>
      <c r="AF2600"/>
    </row>
    <row r="2601" spans="1:32" s="5" customFormat="1" x14ac:dyDescent="0.25">
      <c r="A2601" s="5" t="s">
        <v>209</v>
      </c>
      <c r="B2601" s="5" t="s">
        <v>19</v>
      </c>
      <c r="C2601" s="5" t="s">
        <v>50</v>
      </c>
      <c r="D2601" s="5" t="s">
        <v>51</v>
      </c>
      <c r="E2601" s="3">
        <v>1</v>
      </c>
      <c r="F2601" s="3">
        <v>5.3658139999999998E-4</v>
      </c>
      <c r="G2601" s="3">
        <v>135</v>
      </c>
      <c r="H2601" s="3">
        <v>3.3979499999999994E-4</v>
      </c>
      <c r="I2601" s="3">
        <v>122.85</v>
      </c>
      <c r="J2601" s="3">
        <v>3.3956969999999998E-4</v>
      </c>
      <c r="K2601" s="3">
        <v>10</v>
      </c>
      <c r="L2601" s="3">
        <v>10</v>
      </c>
      <c r="M2601" s="3">
        <v>0</v>
      </c>
      <c r="N2601" s="3">
        <v>0</v>
      </c>
      <c r="O2601" s="3" t="str">
        <f t="shared" si="80"/>
        <v>2020</v>
      </c>
      <c r="P2601" s="3" t="str">
        <f t="shared" si="81"/>
        <v>09</v>
      </c>
      <c r="Q2601" s="3" t="s">
        <v>28</v>
      </c>
      <c r="R2601" s="5" t="s">
        <v>29</v>
      </c>
      <c r="T2601" s="3"/>
      <c r="U2601" s="3"/>
      <c r="V2601" s="3"/>
      <c r="W2601" s="3"/>
      <c r="X2601" s="3"/>
      <c r="Y2601" s="3"/>
      <c r="Z2601" s="3"/>
      <c r="AA2601" s="3"/>
      <c r="AB2601" s="3"/>
      <c r="AC2601" s="3"/>
      <c r="AD2601" s="3"/>
      <c r="AE2601"/>
      <c r="AF2601"/>
    </row>
    <row r="2602" spans="1:32" s="5" customFormat="1" x14ac:dyDescent="0.25">
      <c r="A2602" s="5" t="s">
        <v>209</v>
      </c>
      <c r="B2602" s="5" t="s">
        <v>19</v>
      </c>
      <c r="C2602" s="5" t="s">
        <v>50</v>
      </c>
      <c r="D2602" s="5" t="s">
        <v>51</v>
      </c>
      <c r="E2602" s="3">
        <v>85</v>
      </c>
      <c r="F2602" s="3">
        <v>4.5609419000000012E-2</v>
      </c>
      <c r="G2602" s="3">
        <v>11475</v>
      </c>
      <c r="H2602" s="3">
        <v>2.8882575000000004E-2</v>
      </c>
      <c r="I2602" s="3">
        <v>10467.9</v>
      </c>
      <c r="J2602" s="3">
        <v>2.8934322399999997E-2</v>
      </c>
      <c r="K2602" s="3">
        <v>850</v>
      </c>
      <c r="L2602" s="3">
        <v>850</v>
      </c>
      <c r="M2602" s="3">
        <v>0</v>
      </c>
      <c r="N2602" s="3">
        <v>0</v>
      </c>
      <c r="O2602" s="3" t="str">
        <f t="shared" si="80"/>
        <v>2020</v>
      </c>
      <c r="P2602" s="3" t="str">
        <f t="shared" si="81"/>
        <v>09</v>
      </c>
      <c r="Q2602" s="3" t="s">
        <v>22</v>
      </c>
      <c r="R2602" s="5" t="s">
        <v>23</v>
      </c>
      <c r="T2602" s="3"/>
      <c r="U2602" s="3"/>
      <c r="V2602" s="3"/>
      <c r="W2602" s="3"/>
      <c r="X2602" s="3"/>
      <c r="Y2602" s="3"/>
      <c r="Z2602" s="3"/>
      <c r="AA2602" s="3"/>
      <c r="AB2602" s="3"/>
      <c r="AC2602" s="3"/>
      <c r="AD2602" s="3"/>
      <c r="AE2602"/>
      <c r="AF2602"/>
    </row>
    <row r="2603" spans="1:32" s="5" customFormat="1" x14ac:dyDescent="0.25">
      <c r="A2603" s="5" t="s">
        <v>209</v>
      </c>
      <c r="B2603" s="5" t="s">
        <v>19</v>
      </c>
      <c r="C2603" s="5" t="s">
        <v>52</v>
      </c>
      <c r="D2603" s="5" t="s">
        <v>53</v>
      </c>
      <c r="E2603" s="3">
        <v>75</v>
      </c>
      <c r="F2603" s="3">
        <v>4.0243604999999995E-2</v>
      </c>
      <c r="G2603" s="3">
        <v>137775</v>
      </c>
      <c r="H2603" s="3">
        <v>0.34677967500000001</v>
      </c>
      <c r="I2603" s="3">
        <v>125724.28</v>
      </c>
      <c r="J2603" s="3">
        <v>0.34751448229999998</v>
      </c>
      <c r="K2603" s="3">
        <v>9000</v>
      </c>
      <c r="L2603" s="3">
        <v>9000</v>
      </c>
      <c r="M2603" s="3">
        <v>0</v>
      </c>
      <c r="N2603" s="3">
        <v>0</v>
      </c>
      <c r="O2603" s="3" t="str">
        <f t="shared" si="80"/>
        <v>2020</v>
      </c>
      <c r="P2603" s="3" t="str">
        <f t="shared" si="81"/>
        <v>09</v>
      </c>
      <c r="Q2603" s="3" t="s">
        <v>22</v>
      </c>
      <c r="R2603" s="5" t="s">
        <v>23</v>
      </c>
      <c r="T2603" s="3"/>
      <c r="U2603" s="3"/>
      <c r="V2603" s="3"/>
      <c r="W2603" s="3"/>
      <c r="X2603" s="3"/>
      <c r="Y2603" s="3"/>
      <c r="Z2603" s="3"/>
      <c r="AA2603" s="3"/>
      <c r="AB2603" s="3"/>
      <c r="AC2603" s="3"/>
      <c r="AD2603" s="3"/>
      <c r="AE2603"/>
      <c r="AF2603"/>
    </row>
    <row r="2604" spans="1:32" s="5" customFormat="1" x14ac:dyDescent="0.25">
      <c r="A2604" s="5" t="s">
        <v>209</v>
      </c>
      <c r="B2604" s="5" t="s">
        <v>19</v>
      </c>
      <c r="C2604" s="5" t="s">
        <v>52</v>
      </c>
      <c r="D2604" s="5" t="s">
        <v>53</v>
      </c>
      <c r="E2604" s="3">
        <v>4</v>
      </c>
      <c r="F2604" s="3">
        <v>2.1463255999999999E-3</v>
      </c>
      <c r="G2604" s="3">
        <v>7348</v>
      </c>
      <c r="H2604" s="3">
        <v>1.8494916E-2</v>
      </c>
      <c r="I2604" s="3">
        <v>6686.68</v>
      </c>
      <c r="J2604" s="3">
        <v>1.8482652199999998E-2</v>
      </c>
      <c r="K2604" s="3">
        <v>480</v>
      </c>
      <c r="L2604" s="3">
        <v>480</v>
      </c>
      <c r="M2604" s="3">
        <v>0</v>
      </c>
      <c r="N2604" s="3">
        <v>0</v>
      </c>
      <c r="O2604" s="3" t="str">
        <f t="shared" si="80"/>
        <v>2020</v>
      </c>
      <c r="P2604" s="3" t="str">
        <f t="shared" si="81"/>
        <v>09</v>
      </c>
      <c r="Q2604" s="3" t="s">
        <v>22</v>
      </c>
      <c r="R2604" s="5" t="s">
        <v>29</v>
      </c>
      <c r="T2604" s="3"/>
      <c r="U2604" s="3"/>
      <c r="V2604" s="3"/>
      <c r="W2604" s="3"/>
      <c r="X2604" s="3"/>
      <c r="Y2604" s="3"/>
      <c r="Z2604" s="3"/>
      <c r="AA2604" s="3"/>
      <c r="AB2604" s="3"/>
      <c r="AC2604" s="3"/>
      <c r="AD2604" s="3"/>
      <c r="AE2604"/>
      <c r="AF2604"/>
    </row>
    <row r="2605" spans="1:32" s="5" customFormat="1" x14ac:dyDescent="0.25">
      <c r="A2605" s="5" t="s">
        <v>209</v>
      </c>
      <c r="B2605" s="5" t="s">
        <v>19</v>
      </c>
      <c r="C2605" s="5" t="s">
        <v>54</v>
      </c>
      <c r="D2605" s="5" t="s">
        <v>55</v>
      </c>
      <c r="E2605" s="3">
        <v>7</v>
      </c>
      <c r="F2605" s="3">
        <v>3.7560697999999997E-3</v>
      </c>
      <c r="G2605" s="3">
        <v>4977</v>
      </c>
      <c r="H2605" s="3">
        <v>1.2527108999999998E-2</v>
      </c>
      <c r="I2605" s="3">
        <v>4529.07</v>
      </c>
      <c r="J2605" s="3">
        <v>1.2518802400000001E-2</v>
      </c>
      <c r="K2605" s="3">
        <v>420</v>
      </c>
      <c r="L2605" s="3">
        <v>420</v>
      </c>
      <c r="M2605" s="3">
        <v>0</v>
      </c>
      <c r="N2605" s="3">
        <v>0</v>
      </c>
      <c r="O2605" s="3" t="str">
        <f t="shared" si="80"/>
        <v>2020</v>
      </c>
      <c r="P2605" s="3" t="str">
        <f t="shared" si="81"/>
        <v>09</v>
      </c>
      <c r="Q2605" s="3" t="s">
        <v>22</v>
      </c>
      <c r="R2605" s="5" t="s">
        <v>23</v>
      </c>
      <c r="T2605" s="3"/>
      <c r="U2605" s="3"/>
      <c r="V2605" s="3"/>
      <c r="W2605" s="3"/>
      <c r="X2605" s="3"/>
      <c r="Y2605" s="3"/>
      <c r="Z2605" s="3"/>
      <c r="AA2605" s="3"/>
      <c r="AB2605" s="3"/>
      <c r="AC2605" s="3"/>
      <c r="AD2605" s="3"/>
      <c r="AE2605"/>
      <c r="AF2605"/>
    </row>
    <row r="2606" spans="1:32" s="5" customFormat="1" x14ac:dyDescent="0.25">
      <c r="A2606" s="5" t="s">
        <v>209</v>
      </c>
      <c r="B2606" s="5" t="s">
        <v>19</v>
      </c>
      <c r="C2606" s="5" t="s">
        <v>56</v>
      </c>
      <c r="D2606" s="5" t="s">
        <v>57</v>
      </c>
      <c r="E2606" s="3">
        <v>15</v>
      </c>
      <c r="F2606" s="3">
        <v>8.0487209999999983E-3</v>
      </c>
      <c r="G2606" s="3">
        <v>5400</v>
      </c>
      <c r="H2606" s="3">
        <v>1.3591799999999998E-2</v>
      </c>
      <c r="I2606" s="3">
        <v>4914</v>
      </c>
      <c r="J2606" s="3">
        <v>1.3582787400000001E-2</v>
      </c>
      <c r="K2606" s="3">
        <v>450</v>
      </c>
      <c r="L2606" s="3">
        <v>450</v>
      </c>
      <c r="M2606" s="3">
        <v>0</v>
      </c>
      <c r="N2606" s="3">
        <v>0</v>
      </c>
      <c r="O2606" s="3" t="str">
        <f t="shared" si="80"/>
        <v>2020</v>
      </c>
      <c r="P2606" s="3" t="str">
        <f t="shared" si="81"/>
        <v>09</v>
      </c>
      <c r="Q2606" s="3" t="s">
        <v>22</v>
      </c>
      <c r="R2606" s="5" t="s">
        <v>23</v>
      </c>
      <c r="T2606" s="3"/>
      <c r="U2606" s="3"/>
      <c r="V2606" s="3"/>
      <c r="W2606" s="3"/>
      <c r="X2606" s="3"/>
      <c r="Y2606" s="3"/>
      <c r="Z2606" s="3"/>
      <c r="AA2606" s="3"/>
      <c r="AB2606" s="3"/>
      <c r="AC2606" s="3"/>
      <c r="AD2606" s="3"/>
      <c r="AE2606"/>
      <c r="AF2606"/>
    </row>
    <row r="2607" spans="1:32" s="5" customFormat="1" x14ac:dyDescent="0.25">
      <c r="A2607" s="5" t="s">
        <v>209</v>
      </c>
      <c r="B2607" s="5" t="s">
        <v>19</v>
      </c>
      <c r="C2607" s="5" t="s">
        <v>58</v>
      </c>
      <c r="D2607" s="5" t="s">
        <v>59</v>
      </c>
      <c r="E2607" s="3">
        <v>31</v>
      </c>
      <c r="F2607" s="3">
        <v>1.6634023399999996E-2</v>
      </c>
      <c r="G2607" s="3">
        <v>5580</v>
      </c>
      <c r="H2607" s="3">
        <v>1.4044859999999998E-2</v>
      </c>
      <c r="I2607" s="3">
        <v>5077.8</v>
      </c>
      <c r="J2607" s="3">
        <v>1.4035547000000004E-2</v>
      </c>
      <c r="K2607" s="3">
        <v>465</v>
      </c>
      <c r="L2607" s="3">
        <v>465</v>
      </c>
      <c r="M2607" s="3">
        <v>0</v>
      </c>
      <c r="N2607" s="3">
        <v>0</v>
      </c>
      <c r="O2607" s="3" t="str">
        <f t="shared" si="80"/>
        <v>2020</v>
      </c>
      <c r="P2607" s="3" t="str">
        <f t="shared" si="81"/>
        <v>09</v>
      </c>
      <c r="Q2607" s="3" t="s">
        <v>22</v>
      </c>
      <c r="R2607" s="5" t="s">
        <v>23</v>
      </c>
      <c r="T2607" s="3"/>
      <c r="U2607" s="3"/>
      <c r="V2607" s="3"/>
      <c r="W2607" s="3"/>
      <c r="X2607" s="3"/>
      <c r="Y2607" s="3"/>
      <c r="Z2607" s="3"/>
      <c r="AA2607" s="3"/>
      <c r="AB2607" s="3"/>
      <c r="AC2607" s="3"/>
      <c r="AD2607" s="3"/>
      <c r="AE2607"/>
      <c r="AF2607"/>
    </row>
    <row r="2608" spans="1:32" s="5" customFormat="1" x14ac:dyDescent="0.25">
      <c r="A2608" s="5" t="s">
        <v>209</v>
      </c>
      <c r="B2608" s="5" t="s">
        <v>19</v>
      </c>
      <c r="C2608" s="5" t="s">
        <v>60</v>
      </c>
      <c r="D2608" s="5" t="s">
        <v>61</v>
      </c>
      <c r="E2608" s="3">
        <v>67</v>
      </c>
      <c r="F2608" s="3">
        <v>3.5950953800000005E-2</v>
      </c>
      <c r="G2608" s="3">
        <v>9581</v>
      </c>
      <c r="H2608" s="3">
        <v>2.4115377E-2</v>
      </c>
      <c r="I2608" s="3">
        <v>8718.7100000000009</v>
      </c>
      <c r="J2608" s="3">
        <v>2.4099386300000001E-2</v>
      </c>
      <c r="K2608" s="3">
        <v>670</v>
      </c>
      <c r="L2608" s="3">
        <v>670</v>
      </c>
      <c r="M2608" s="3">
        <v>0</v>
      </c>
      <c r="N2608" s="3">
        <v>0</v>
      </c>
      <c r="O2608" s="3" t="str">
        <f t="shared" si="80"/>
        <v>2020</v>
      </c>
      <c r="P2608" s="3" t="str">
        <f t="shared" si="81"/>
        <v>09</v>
      </c>
      <c r="Q2608" s="3" t="s">
        <v>22</v>
      </c>
      <c r="R2608" s="5" t="s">
        <v>23</v>
      </c>
      <c r="T2608" s="3"/>
      <c r="U2608" s="3"/>
      <c r="V2608" s="3"/>
      <c r="W2608" s="3"/>
      <c r="X2608" s="3"/>
      <c r="Y2608" s="3"/>
      <c r="Z2608" s="3"/>
      <c r="AA2608" s="3"/>
      <c r="AB2608" s="3"/>
      <c r="AC2608" s="3"/>
      <c r="AD2608" s="3"/>
      <c r="AE2608"/>
      <c r="AF2608"/>
    </row>
    <row r="2609" spans="1:32" s="5" customFormat="1" x14ac:dyDescent="0.25">
      <c r="A2609" s="5" t="s">
        <v>209</v>
      </c>
      <c r="B2609" s="5" t="s">
        <v>19</v>
      </c>
      <c r="C2609" s="5" t="s">
        <v>115</v>
      </c>
      <c r="D2609" s="5" t="s">
        <v>116</v>
      </c>
      <c r="E2609" s="3">
        <v>1</v>
      </c>
      <c r="F2609" s="3">
        <v>5.3658139999999998E-4</v>
      </c>
      <c r="G2609" s="3">
        <v>618</v>
      </c>
      <c r="H2609" s="3">
        <v>1.5555060000000001E-3</v>
      </c>
      <c r="I2609" s="3">
        <v>562.38</v>
      </c>
      <c r="J2609" s="3">
        <v>1.5544746000000003E-3</v>
      </c>
      <c r="K2609" s="3">
        <v>45</v>
      </c>
      <c r="L2609" s="3">
        <v>30</v>
      </c>
      <c r="M2609" s="3">
        <v>0</v>
      </c>
      <c r="N2609" s="3">
        <v>0</v>
      </c>
      <c r="O2609" s="3" t="str">
        <f t="shared" si="80"/>
        <v>2020</v>
      </c>
      <c r="P2609" s="3" t="str">
        <f t="shared" si="81"/>
        <v>09</v>
      </c>
      <c r="Q2609" s="3" t="s">
        <v>22</v>
      </c>
      <c r="R2609" s="5" t="s">
        <v>23</v>
      </c>
      <c r="T2609" s="3"/>
      <c r="U2609" s="3"/>
      <c r="V2609" s="3"/>
      <c r="W2609" s="3"/>
      <c r="X2609" s="3"/>
      <c r="Y2609" s="3"/>
      <c r="Z2609" s="3"/>
      <c r="AA2609" s="3"/>
      <c r="AB2609" s="3"/>
      <c r="AC2609" s="3"/>
      <c r="AD2609" s="3"/>
      <c r="AE2609"/>
      <c r="AF2609"/>
    </row>
    <row r="2610" spans="1:32" s="5" customFormat="1" x14ac:dyDescent="0.25">
      <c r="A2610" s="5" t="s">
        <v>209</v>
      </c>
      <c r="B2610" s="5" t="s">
        <v>19</v>
      </c>
      <c r="C2610" s="5" t="s">
        <v>62</v>
      </c>
      <c r="D2610" s="5" t="s">
        <v>63</v>
      </c>
      <c r="E2610" s="3">
        <v>34</v>
      </c>
      <c r="F2610" s="3">
        <v>1.8243767600000006E-2</v>
      </c>
      <c r="G2610" s="3">
        <v>12036</v>
      </c>
      <c r="H2610" s="3">
        <v>3.0294611999999999E-2</v>
      </c>
      <c r="I2610" s="3">
        <v>10952.76</v>
      </c>
      <c r="J2610" s="3">
        <v>3.0274523899999996E-2</v>
      </c>
      <c r="K2610" s="3">
        <v>1700</v>
      </c>
      <c r="L2610" s="3">
        <v>340</v>
      </c>
      <c r="M2610" s="3">
        <v>0</v>
      </c>
      <c r="N2610" s="3">
        <v>0</v>
      </c>
      <c r="O2610" s="3" t="str">
        <f t="shared" si="80"/>
        <v>2020</v>
      </c>
      <c r="P2610" s="3" t="str">
        <f t="shared" si="81"/>
        <v>09</v>
      </c>
      <c r="Q2610" s="3" t="s">
        <v>22</v>
      </c>
      <c r="R2610" s="5" t="s">
        <v>23</v>
      </c>
      <c r="T2610" s="3"/>
      <c r="U2610" s="3"/>
      <c r="V2610" s="3"/>
      <c r="W2610" s="3"/>
      <c r="X2610" s="3"/>
      <c r="Y2610" s="3"/>
      <c r="Z2610" s="3"/>
      <c r="AA2610" s="3"/>
      <c r="AB2610" s="3"/>
      <c r="AC2610" s="3"/>
      <c r="AD2610" s="3"/>
      <c r="AE2610"/>
      <c r="AF2610"/>
    </row>
    <row r="2611" spans="1:32" s="5" customFormat="1" x14ac:dyDescent="0.25">
      <c r="A2611" s="5" t="s">
        <v>209</v>
      </c>
      <c r="B2611" s="5" t="s">
        <v>19</v>
      </c>
      <c r="C2611" s="5" t="s">
        <v>64</v>
      </c>
      <c r="D2611" s="5" t="s">
        <v>65</v>
      </c>
      <c r="E2611" s="3">
        <v>55</v>
      </c>
      <c r="F2611" s="3">
        <v>2.9511977000000002E-2</v>
      </c>
      <c r="G2611" s="3">
        <v>34760</v>
      </c>
      <c r="H2611" s="3">
        <v>8.749092E-2</v>
      </c>
      <c r="I2611" s="3">
        <v>31631.599999999999</v>
      </c>
      <c r="J2611" s="3">
        <v>8.7432905599999985E-2</v>
      </c>
      <c r="K2611" s="3">
        <v>2475</v>
      </c>
      <c r="L2611" s="3">
        <v>2475</v>
      </c>
      <c r="M2611" s="3">
        <v>0</v>
      </c>
      <c r="N2611" s="3">
        <v>0</v>
      </c>
      <c r="O2611" s="3" t="str">
        <f t="shared" si="80"/>
        <v>2020</v>
      </c>
      <c r="P2611" s="3" t="str">
        <f t="shared" si="81"/>
        <v>09</v>
      </c>
      <c r="Q2611" s="3" t="s">
        <v>22</v>
      </c>
      <c r="R2611" s="5" t="s">
        <v>23</v>
      </c>
      <c r="T2611" s="3"/>
      <c r="U2611" s="3"/>
      <c r="V2611" s="3"/>
      <c r="W2611" s="3"/>
      <c r="X2611" s="3"/>
      <c r="Y2611" s="3"/>
      <c r="Z2611" s="3"/>
      <c r="AA2611" s="3"/>
      <c r="AB2611" s="3"/>
      <c r="AC2611" s="3"/>
      <c r="AD2611" s="3"/>
      <c r="AE2611"/>
      <c r="AF2611"/>
    </row>
    <row r="2612" spans="1:32" s="5" customFormat="1" x14ac:dyDescent="0.25">
      <c r="A2612" s="5" t="s">
        <v>209</v>
      </c>
      <c r="B2612" s="5" t="s">
        <v>19</v>
      </c>
      <c r="C2612" s="5" t="s">
        <v>64</v>
      </c>
      <c r="D2612" s="5" t="s">
        <v>65</v>
      </c>
      <c r="E2612" s="3">
        <v>12</v>
      </c>
      <c r="F2612" s="3">
        <v>6.4389767999999984E-3</v>
      </c>
      <c r="G2612" s="3">
        <v>7584</v>
      </c>
      <c r="H2612" s="3">
        <v>1.9088928000000002E-2</v>
      </c>
      <c r="I2612" s="3">
        <v>6901.44</v>
      </c>
      <c r="J2612" s="3">
        <v>1.90762703E-2</v>
      </c>
      <c r="K2612" s="3">
        <v>540</v>
      </c>
      <c r="L2612" s="3">
        <v>540</v>
      </c>
      <c r="M2612" s="3">
        <v>0</v>
      </c>
      <c r="N2612" s="3">
        <v>0</v>
      </c>
      <c r="O2612" s="3" t="str">
        <f t="shared" si="80"/>
        <v>2020</v>
      </c>
      <c r="P2612" s="3" t="str">
        <f t="shared" si="81"/>
        <v>09</v>
      </c>
      <c r="Q2612" s="3" t="s">
        <v>22</v>
      </c>
      <c r="R2612" s="5" t="s">
        <v>29</v>
      </c>
      <c r="T2612" s="3"/>
      <c r="U2612" s="3"/>
      <c r="V2612" s="3"/>
      <c r="W2612" s="3"/>
      <c r="X2612" s="3"/>
      <c r="Y2612" s="3"/>
      <c r="Z2612" s="3"/>
      <c r="AA2612" s="3"/>
      <c r="AB2612" s="3"/>
      <c r="AC2612" s="3"/>
      <c r="AD2612" s="3"/>
      <c r="AE2612"/>
      <c r="AF2612"/>
    </row>
    <row r="2613" spans="1:32" s="5" customFormat="1" x14ac:dyDescent="0.25">
      <c r="A2613" s="5" t="s">
        <v>209</v>
      </c>
      <c r="B2613" s="5" t="s">
        <v>19</v>
      </c>
      <c r="C2613" s="5" t="s">
        <v>66</v>
      </c>
      <c r="D2613" s="5" t="s">
        <v>67</v>
      </c>
      <c r="E2613" s="3">
        <v>34</v>
      </c>
      <c r="F2613" s="3">
        <v>1.8243767600000006E-2</v>
      </c>
      <c r="G2613" s="3">
        <v>32878</v>
      </c>
      <c r="H2613" s="3">
        <v>8.2753926000000005E-2</v>
      </c>
      <c r="I2613" s="3">
        <v>29918.98</v>
      </c>
      <c r="J2613" s="3">
        <v>8.2699052599999975E-2</v>
      </c>
      <c r="K2613" s="3">
        <v>2040</v>
      </c>
      <c r="L2613" s="3">
        <v>340</v>
      </c>
      <c r="M2613" s="3">
        <v>0</v>
      </c>
      <c r="N2613" s="3">
        <v>0</v>
      </c>
      <c r="O2613" s="3" t="str">
        <f t="shared" si="80"/>
        <v>2020</v>
      </c>
      <c r="P2613" s="3" t="str">
        <f t="shared" si="81"/>
        <v>09</v>
      </c>
      <c r="Q2613" s="3" t="s">
        <v>22</v>
      </c>
      <c r="R2613" s="5" t="s">
        <v>23</v>
      </c>
      <c r="T2613" s="3"/>
      <c r="U2613" s="3"/>
      <c r="V2613" s="3"/>
      <c r="W2613" s="3"/>
      <c r="X2613" s="3"/>
      <c r="Y2613" s="3"/>
      <c r="Z2613" s="3"/>
      <c r="AA2613" s="3"/>
      <c r="AB2613" s="3"/>
      <c r="AC2613" s="3"/>
      <c r="AD2613" s="3"/>
      <c r="AE2613"/>
      <c r="AF2613"/>
    </row>
    <row r="2614" spans="1:32" s="5" customFormat="1" x14ac:dyDescent="0.25">
      <c r="A2614" s="5" t="s">
        <v>209</v>
      </c>
      <c r="B2614" s="5" t="s">
        <v>19</v>
      </c>
      <c r="C2614" s="5" t="s">
        <v>68</v>
      </c>
      <c r="D2614" s="5" t="s">
        <v>69</v>
      </c>
      <c r="E2614" s="3">
        <v>82</v>
      </c>
      <c r="F2614" s="3">
        <v>4.3999674799999985E-2</v>
      </c>
      <c r="G2614" s="3">
        <v>83312</v>
      </c>
      <c r="H2614" s="3">
        <v>0.20969630399999994</v>
      </c>
      <c r="I2614" s="3">
        <v>75813.919999999998</v>
      </c>
      <c r="J2614" s="3">
        <v>0.20955725630000005</v>
      </c>
      <c r="K2614" s="3">
        <v>3280</v>
      </c>
      <c r="L2614" s="3">
        <v>2460</v>
      </c>
      <c r="M2614" s="3">
        <v>0</v>
      </c>
      <c r="N2614" s="3">
        <v>0</v>
      </c>
      <c r="O2614" s="3" t="str">
        <f t="shared" si="80"/>
        <v>2020</v>
      </c>
      <c r="P2614" s="3" t="str">
        <f t="shared" si="81"/>
        <v>09</v>
      </c>
      <c r="Q2614" s="3" t="s">
        <v>22</v>
      </c>
      <c r="R2614" s="5" t="s">
        <v>29</v>
      </c>
      <c r="T2614" s="3"/>
      <c r="U2614" s="3"/>
      <c r="V2614" s="3"/>
      <c r="W2614" s="3"/>
      <c r="X2614" s="3"/>
      <c r="Y2614" s="3"/>
      <c r="Z2614" s="3"/>
      <c r="AA2614" s="3"/>
      <c r="AB2614" s="3"/>
      <c r="AC2614" s="3"/>
      <c r="AD2614" s="3"/>
      <c r="AE2614"/>
      <c r="AF2614"/>
    </row>
    <row r="2615" spans="1:32" s="5" customFormat="1" x14ac:dyDescent="0.25">
      <c r="A2615" s="5" t="s">
        <v>209</v>
      </c>
      <c r="B2615" s="5" t="s">
        <v>19</v>
      </c>
      <c r="C2615" s="5" t="s">
        <v>70</v>
      </c>
      <c r="D2615" s="5" t="s">
        <v>71</v>
      </c>
      <c r="E2615" s="3">
        <v>42</v>
      </c>
      <c r="F2615" s="3">
        <v>2.2536418799999999E-2</v>
      </c>
      <c r="G2615" s="3">
        <v>17556</v>
      </c>
      <c r="H2615" s="3">
        <v>4.4188452000000003E-2</v>
      </c>
      <c r="I2615" s="3">
        <v>15975.960000000001</v>
      </c>
      <c r="J2615" s="3">
        <v>4.4159151000000001E-2</v>
      </c>
      <c r="K2615" s="3">
        <v>1890</v>
      </c>
      <c r="L2615" s="3">
        <v>1890</v>
      </c>
      <c r="M2615" s="3">
        <v>0</v>
      </c>
      <c r="N2615" s="3">
        <v>0</v>
      </c>
      <c r="O2615" s="3" t="str">
        <f t="shared" si="80"/>
        <v>2020</v>
      </c>
      <c r="P2615" s="3" t="str">
        <f t="shared" si="81"/>
        <v>09</v>
      </c>
      <c r="Q2615" s="3" t="s">
        <v>22</v>
      </c>
      <c r="R2615" s="5" t="s">
        <v>29</v>
      </c>
      <c r="T2615" s="3"/>
      <c r="U2615" s="3"/>
      <c r="V2615" s="3"/>
      <c r="W2615" s="3"/>
      <c r="X2615" s="3"/>
      <c r="Y2615" s="3"/>
      <c r="Z2615" s="3"/>
      <c r="AA2615" s="3"/>
      <c r="AB2615" s="3"/>
      <c r="AC2615" s="3"/>
      <c r="AD2615" s="3"/>
      <c r="AE2615"/>
      <c r="AF2615"/>
    </row>
    <row r="2616" spans="1:32" s="5" customFormat="1" x14ac:dyDescent="0.25">
      <c r="A2616" s="5" t="s">
        <v>209</v>
      </c>
      <c r="B2616" s="5" t="s">
        <v>19</v>
      </c>
      <c r="C2616" s="5" t="s">
        <v>72</v>
      </c>
      <c r="D2616" s="5" t="s">
        <v>73</v>
      </c>
      <c r="E2616" s="3">
        <v>8</v>
      </c>
      <c r="F2616" s="3">
        <v>4.2926511999999998E-3</v>
      </c>
      <c r="G2616" s="3">
        <v>1352</v>
      </c>
      <c r="H2616" s="3">
        <v>3.402984E-3</v>
      </c>
      <c r="I2616" s="3">
        <v>1230.3200000000002</v>
      </c>
      <c r="J2616" s="3">
        <v>3.4007274999999998E-3</v>
      </c>
      <c r="K2616" s="3">
        <v>240</v>
      </c>
      <c r="L2616" s="3">
        <v>240</v>
      </c>
      <c r="M2616" s="3">
        <v>0</v>
      </c>
      <c r="N2616" s="3">
        <v>0</v>
      </c>
      <c r="O2616" s="3" t="str">
        <f t="shared" si="80"/>
        <v>2020</v>
      </c>
      <c r="P2616" s="3" t="str">
        <f t="shared" si="81"/>
        <v>09</v>
      </c>
      <c r="Q2616" s="3" t="s">
        <v>22</v>
      </c>
      <c r="R2616" s="5" t="s">
        <v>29</v>
      </c>
      <c r="T2616" s="3"/>
      <c r="U2616" s="3"/>
      <c r="V2616" s="3"/>
      <c r="W2616" s="3"/>
      <c r="X2616" s="3"/>
      <c r="Y2616" s="3"/>
      <c r="Z2616" s="3"/>
      <c r="AA2616" s="3"/>
      <c r="AB2616" s="3"/>
      <c r="AC2616" s="3"/>
      <c r="AD2616" s="3"/>
      <c r="AE2616"/>
      <c r="AF2616"/>
    </row>
    <row r="2617" spans="1:32" s="5" customFormat="1" x14ac:dyDescent="0.25">
      <c r="A2617" s="5" t="s">
        <v>209</v>
      </c>
      <c r="B2617" s="5" t="s">
        <v>19</v>
      </c>
      <c r="C2617" s="5" t="s">
        <v>74</v>
      </c>
      <c r="D2617" s="5" t="s">
        <v>75</v>
      </c>
      <c r="E2617" s="3">
        <v>12</v>
      </c>
      <c r="F2617" s="3">
        <v>6.4389767999999984E-3</v>
      </c>
      <c r="G2617" s="3">
        <v>1356</v>
      </c>
      <c r="H2617" s="3">
        <v>3.4130520000000006E-3</v>
      </c>
      <c r="I2617" s="3">
        <v>1233.96</v>
      </c>
      <c r="J2617" s="3">
        <v>3.4107887999999995E-3</v>
      </c>
      <c r="K2617" s="3">
        <v>240</v>
      </c>
      <c r="L2617" s="3">
        <v>240</v>
      </c>
      <c r="M2617" s="3">
        <v>0</v>
      </c>
      <c r="N2617" s="3">
        <v>0</v>
      </c>
      <c r="O2617" s="3" t="str">
        <f t="shared" si="80"/>
        <v>2020</v>
      </c>
      <c r="P2617" s="3" t="str">
        <f t="shared" si="81"/>
        <v>09</v>
      </c>
      <c r="Q2617" s="3" t="s">
        <v>22</v>
      </c>
      <c r="R2617" s="5" t="s">
        <v>29</v>
      </c>
      <c r="T2617" s="3"/>
      <c r="U2617" s="3"/>
      <c r="V2617" s="3"/>
      <c r="W2617" s="3"/>
      <c r="X2617" s="3"/>
      <c r="Y2617" s="3"/>
      <c r="Z2617" s="3"/>
      <c r="AA2617" s="3"/>
      <c r="AB2617" s="3"/>
      <c r="AC2617" s="3"/>
      <c r="AD2617" s="3"/>
      <c r="AE2617"/>
      <c r="AF2617"/>
    </row>
    <row r="2618" spans="1:32" s="5" customFormat="1" x14ac:dyDescent="0.25">
      <c r="A2618" s="5" t="s">
        <v>209</v>
      </c>
      <c r="B2618" s="5" t="s">
        <v>19</v>
      </c>
      <c r="C2618" s="5" t="s">
        <v>76</v>
      </c>
      <c r="D2618" s="5" t="s">
        <v>77</v>
      </c>
      <c r="E2618" s="3">
        <v>134</v>
      </c>
      <c r="F2618" s="3">
        <v>7.1901907600000009E-2</v>
      </c>
      <c r="G2618" s="3">
        <v>9380</v>
      </c>
      <c r="H2618" s="3">
        <v>2.3609459999999999E-2</v>
      </c>
      <c r="I2618" s="3">
        <v>8535.7999999999993</v>
      </c>
      <c r="J2618" s="3">
        <v>2.3593804800000003E-2</v>
      </c>
      <c r="K2618" s="3">
        <v>2010</v>
      </c>
      <c r="L2618" s="3">
        <v>938</v>
      </c>
      <c r="M2618" s="3">
        <v>0</v>
      </c>
      <c r="N2618" s="3">
        <v>0</v>
      </c>
      <c r="O2618" s="3" t="str">
        <f t="shared" si="80"/>
        <v>2020</v>
      </c>
      <c r="P2618" s="3" t="str">
        <f t="shared" si="81"/>
        <v>09</v>
      </c>
      <c r="Q2618" s="3" t="s">
        <v>22</v>
      </c>
      <c r="R2618" s="5" t="s">
        <v>29</v>
      </c>
      <c r="T2618" s="3"/>
      <c r="U2618" s="3"/>
      <c r="V2618" s="3"/>
      <c r="W2618" s="3"/>
      <c r="X2618" s="3"/>
      <c r="Y2618" s="3"/>
      <c r="Z2618" s="3"/>
      <c r="AA2618" s="3"/>
      <c r="AB2618" s="3"/>
      <c r="AC2618" s="3"/>
      <c r="AD2618" s="3"/>
      <c r="AE2618"/>
      <c r="AF2618"/>
    </row>
    <row r="2619" spans="1:32" s="5" customFormat="1" x14ac:dyDescent="0.25">
      <c r="A2619" s="5" t="s">
        <v>209</v>
      </c>
      <c r="B2619" s="5" t="s">
        <v>19</v>
      </c>
      <c r="C2619" s="5" t="s">
        <v>78</v>
      </c>
      <c r="D2619" s="5" t="s">
        <v>79</v>
      </c>
      <c r="E2619" s="3">
        <v>29</v>
      </c>
      <c r="F2619" s="3">
        <v>1.55608606E-2</v>
      </c>
      <c r="G2619" s="3">
        <v>4901</v>
      </c>
      <c r="H2619" s="3">
        <v>1.2335817000000001E-2</v>
      </c>
      <c r="I2619" s="3">
        <v>4459.91</v>
      </c>
      <c r="J2619" s="3">
        <v>1.2327637200000002E-2</v>
      </c>
      <c r="K2619" s="3">
        <v>870</v>
      </c>
      <c r="L2619" s="3">
        <v>870</v>
      </c>
      <c r="M2619" s="3">
        <v>0</v>
      </c>
      <c r="N2619" s="3">
        <v>0</v>
      </c>
      <c r="O2619" s="3" t="str">
        <f t="shared" si="80"/>
        <v>2020</v>
      </c>
      <c r="P2619" s="3" t="str">
        <f t="shared" si="81"/>
        <v>09</v>
      </c>
      <c r="Q2619" s="3" t="s">
        <v>22</v>
      </c>
      <c r="R2619" s="5" t="s">
        <v>29</v>
      </c>
      <c r="T2619" s="3"/>
      <c r="U2619" s="3"/>
      <c r="V2619" s="3"/>
      <c r="W2619" s="3"/>
      <c r="X2619" s="3"/>
      <c r="Y2619" s="3"/>
      <c r="Z2619" s="3"/>
      <c r="AA2619" s="3"/>
      <c r="AB2619" s="3"/>
      <c r="AC2619" s="3"/>
      <c r="AD2619" s="3"/>
      <c r="AE2619"/>
      <c r="AF2619"/>
    </row>
    <row r="2620" spans="1:32" s="5" customFormat="1" x14ac:dyDescent="0.25">
      <c r="A2620" s="5" t="s">
        <v>209</v>
      </c>
      <c r="B2620" s="5" t="s">
        <v>19</v>
      </c>
      <c r="C2620" s="5" t="s">
        <v>80</v>
      </c>
      <c r="D2620" s="5" t="s">
        <v>81</v>
      </c>
      <c r="E2620" s="3">
        <v>782</v>
      </c>
      <c r="F2620" s="3">
        <v>0.41960665480000003</v>
      </c>
      <c r="G2620" s="3">
        <v>70380</v>
      </c>
      <c r="H2620" s="3">
        <v>0.17714645999999998</v>
      </c>
      <c r="I2620" s="3">
        <v>64045.8</v>
      </c>
      <c r="J2620" s="3">
        <v>0.17702899580000001</v>
      </c>
      <c r="K2620" s="3">
        <v>11730</v>
      </c>
      <c r="L2620" s="3">
        <v>11730</v>
      </c>
      <c r="M2620" s="3">
        <v>0</v>
      </c>
      <c r="N2620" s="3">
        <v>0</v>
      </c>
      <c r="O2620" s="3" t="str">
        <f t="shared" si="80"/>
        <v>2020</v>
      </c>
      <c r="P2620" s="3" t="str">
        <f t="shared" si="81"/>
        <v>09</v>
      </c>
      <c r="Q2620" s="3" t="s">
        <v>22</v>
      </c>
      <c r="R2620" s="5" t="s">
        <v>29</v>
      </c>
      <c r="T2620" s="3"/>
      <c r="U2620" s="3"/>
      <c r="V2620" s="3"/>
      <c r="W2620" s="3"/>
      <c r="X2620" s="3"/>
      <c r="Y2620" s="3"/>
      <c r="Z2620" s="3"/>
      <c r="AA2620" s="3"/>
      <c r="AB2620" s="3"/>
      <c r="AC2620" s="3"/>
      <c r="AD2620" s="3"/>
      <c r="AE2620"/>
      <c r="AF2620"/>
    </row>
    <row r="2621" spans="1:32" s="5" customFormat="1" x14ac:dyDescent="0.25">
      <c r="A2621" s="5" t="s">
        <v>209</v>
      </c>
      <c r="B2621" s="5" t="s">
        <v>19</v>
      </c>
      <c r="C2621" s="5" t="s">
        <v>82</v>
      </c>
      <c r="D2621" s="5" t="s">
        <v>83</v>
      </c>
      <c r="E2621" s="3">
        <v>446</v>
      </c>
      <c r="F2621" s="3">
        <v>0.23931530439999998</v>
      </c>
      <c r="G2621" s="3">
        <v>235488</v>
      </c>
      <c r="H2621" s="3">
        <v>0.59272329599999996</v>
      </c>
      <c r="I2621" s="3">
        <v>214294.08</v>
      </c>
      <c r="J2621" s="3">
        <v>0.59233026649999998</v>
      </c>
      <c r="K2621" s="3">
        <v>20070</v>
      </c>
      <c r="L2621" s="3">
        <v>20070</v>
      </c>
      <c r="M2621" s="3">
        <v>0</v>
      </c>
      <c r="N2621" s="3">
        <v>0</v>
      </c>
      <c r="O2621" s="3" t="str">
        <f t="shared" si="80"/>
        <v>2020</v>
      </c>
      <c r="P2621" s="3" t="str">
        <f t="shared" si="81"/>
        <v>09</v>
      </c>
      <c r="Q2621" s="3" t="s">
        <v>22</v>
      </c>
      <c r="R2621" s="5" t="s">
        <v>29</v>
      </c>
      <c r="T2621" s="3"/>
      <c r="U2621" s="3"/>
      <c r="V2621" s="3"/>
      <c r="W2621" s="3"/>
      <c r="X2621" s="3"/>
      <c r="Y2621" s="3"/>
      <c r="Z2621" s="3"/>
      <c r="AA2621" s="3"/>
      <c r="AB2621" s="3"/>
      <c r="AC2621" s="3"/>
      <c r="AD2621" s="3"/>
      <c r="AE2621"/>
      <c r="AF2621"/>
    </row>
    <row r="2622" spans="1:32" s="5" customFormat="1" x14ac:dyDescent="0.25">
      <c r="A2622" s="5" t="s">
        <v>209</v>
      </c>
      <c r="B2622" s="5" t="s">
        <v>19</v>
      </c>
      <c r="C2622" s="5" t="s">
        <v>84</v>
      </c>
      <c r="D2622" s="5" t="s">
        <v>85</v>
      </c>
      <c r="E2622" s="3">
        <v>111</v>
      </c>
      <c r="F2622" s="3">
        <v>5.9560535400000017E-2</v>
      </c>
      <c r="G2622" s="3">
        <v>9435</v>
      </c>
      <c r="H2622" s="3">
        <v>2.3747894999999998E-2</v>
      </c>
      <c r="I2622" s="3">
        <v>8585.85</v>
      </c>
      <c r="J2622" s="3">
        <v>2.3732148000000002E-2</v>
      </c>
      <c r="K2622" s="3">
        <v>1665</v>
      </c>
      <c r="L2622" s="3">
        <v>1665</v>
      </c>
      <c r="M2622" s="3">
        <v>0</v>
      </c>
      <c r="N2622" s="3">
        <v>0</v>
      </c>
      <c r="O2622" s="3" t="str">
        <f t="shared" si="80"/>
        <v>2020</v>
      </c>
      <c r="P2622" s="3" t="str">
        <f t="shared" si="81"/>
        <v>09</v>
      </c>
      <c r="Q2622" s="3" t="s">
        <v>22</v>
      </c>
      <c r="R2622" s="5" t="s">
        <v>29</v>
      </c>
      <c r="T2622" s="3"/>
      <c r="U2622" s="3"/>
      <c r="V2622" s="3"/>
      <c r="W2622" s="3"/>
      <c r="X2622" s="3"/>
      <c r="Y2622" s="3"/>
      <c r="Z2622" s="3"/>
      <c r="AA2622" s="3"/>
      <c r="AB2622" s="3"/>
      <c r="AC2622" s="3"/>
      <c r="AD2622" s="3"/>
      <c r="AE2622"/>
      <c r="AF2622"/>
    </row>
    <row r="2623" spans="1:32" s="5" customFormat="1" x14ac:dyDescent="0.25">
      <c r="A2623" s="5" t="s">
        <v>209</v>
      </c>
      <c r="B2623" s="5" t="s">
        <v>19</v>
      </c>
      <c r="C2623" s="5" t="s">
        <v>86</v>
      </c>
      <c r="D2623" s="5" t="s">
        <v>87</v>
      </c>
      <c r="E2623" s="3">
        <v>225</v>
      </c>
      <c r="F2623" s="3">
        <v>0.12073081499999998</v>
      </c>
      <c r="G2623" s="3">
        <v>19125</v>
      </c>
      <c r="H2623" s="3">
        <v>4.8137625000000003E-2</v>
      </c>
      <c r="I2623" s="3">
        <v>17403.75</v>
      </c>
      <c r="J2623" s="3">
        <v>4.8105705399999997E-2</v>
      </c>
      <c r="K2623" s="3">
        <v>3375</v>
      </c>
      <c r="L2623" s="3">
        <v>3375</v>
      </c>
      <c r="M2623" s="3">
        <v>0</v>
      </c>
      <c r="N2623" s="3">
        <v>0</v>
      </c>
      <c r="O2623" s="3" t="str">
        <f t="shared" si="80"/>
        <v>2020</v>
      </c>
      <c r="P2623" s="3" t="str">
        <f t="shared" si="81"/>
        <v>09</v>
      </c>
      <c r="Q2623" s="3" t="s">
        <v>22</v>
      </c>
      <c r="R2623" s="5" t="s">
        <v>29</v>
      </c>
      <c r="T2623" s="3"/>
      <c r="U2623" s="3"/>
      <c r="V2623" s="3"/>
      <c r="W2623" s="3"/>
      <c r="X2623" s="3"/>
      <c r="Y2623" s="3"/>
      <c r="Z2623" s="3"/>
      <c r="AA2623" s="3"/>
      <c r="AB2623" s="3"/>
      <c r="AC2623" s="3"/>
      <c r="AD2623" s="3"/>
      <c r="AE2623"/>
      <c r="AF2623"/>
    </row>
    <row r="2624" spans="1:32" s="5" customFormat="1" x14ac:dyDescent="0.25">
      <c r="A2624" s="5" t="s">
        <v>209</v>
      </c>
      <c r="B2624" s="5" t="s">
        <v>19</v>
      </c>
      <c r="C2624" s="5" t="s">
        <v>134</v>
      </c>
      <c r="D2624" s="5" t="s">
        <v>135</v>
      </c>
      <c r="E2624" s="3">
        <v>1</v>
      </c>
      <c r="F2624" s="3">
        <v>5.3658139999999998E-4</v>
      </c>
      <c r="G2624" s="3">
        <v>85</v>
      </c>
      <c r="H2624" s="3">
        <v>2.1394500000000003E-4</v>
      </c>
      <c r="I2624" s="3">
        <v>77.349999999999994</v>
      </c>
      <c r="J2624" s="3">
        <v>2.1380310000000002E-4</v>
      </c>
      <c r="K2624" s="3">
        <v>15</v>
      </c>
      <c r="L2624" s="3">
        <v>15</v>
      </c>
      <c r="M2624" s="3">
        <v>0</v>
      </c>
      <c r="N2624" s="3">
        <v>0</v>
      </c>
      <c r="O2624" s="3" t="str">
        <f t="shared" si="80"/>
        <v>2020</v>
      </c>
      <c r="P2624" s="3" t="str">
        <f t="shared" si="81"/>
        <v>09</v>
      </c>
      <c r="Q2624" s="3" t="s">
        <v>22</v>
      </c>
      <c r="R2624" s="5" t="s">
        <v>29</v>
      </c>
      <c r="T2624" s="3"/>
      <c r="U2624" s="3"/>
      <c r="V2624" s="3"/>
      <c r="W2624" s="3"/>
      <c r="X2624" s="3"/>
      <c r="Y2624" s="3"/>
      <c r="Z2624" s="3"/>
      <c r="AA2624" s="3"/>
      <c r="AB2624" s="3"/>
      <c r="AC2624" s="3"/>
      <c r="AD2624" s="3"/>
      <c r="AE2624"/>
      <c r="AF2624"/>
    </row>
    <row r="2625" spans="1:32" s="5" customFormat="1" x14ac:dyDescent="0.25">
      <c r="A2625" s="5" t="s">
        <v>209</v>
      </c>
      <c r="B2625" s="5" t="s">
        <v>19</v>
      </c>
      <c r="C2625" s="5" t="s">
        <v>90</v>
      </c>
      <c r="D2625" s="5" t="s">
        <v>91</v>
      </c>
      <c r="E2625" s="3">
        <v>6</v>
      </c>
      <c r="F2625" s="3">
        <v>3.2194883999999992E-3</v>
      </c>
      <c r="G2625" s="3">
        <v>4266</v>
      </c>
      <c r="H2625" s="3">
        <v>1.0737522000000003E-2</v>
      </c>
      <c r="I2625" s="3">
        <v>3882.06</v>
      </c>
      <c r="J2625" s="3">
        <v>1.0730401999999998E-2</v>
      </c>
      <c r="K2625" s="3">
        <v>360</v>
      </c>
      <c r="L2625" s="3">
        <v>360</v>
      </c>
      <c r="M2625" s="3">
        <v>0</v>
      </c>
      <c r="N2625" s="3">
        <v>0</v>
      </c>
      <c r="O2625" s="3" t="str">
        <f t="shared" si="80"/>
        <v>2020</v>
      </c>
      <c r="P2625" s="3" t="str">
        <f t="shared" si="81"/>
        <v>09</v>
      </c>
      <c r="Q2625" s="3" t="s">
        <v>22</v>
      </c>
      <c r="R2625" s="5" t="s">
        <v>23</v>
      </c>
      <c r="T2625" s="3"/>
      <c r="U2625" s="3"/>
      <c r="V2625" s="3"/>
      <c r="W2625" s="3"/>
      <c r="X2625" s="3"/>
      <c r="Y2625" s="3"/>
      <c r="Z2625" s="3"/>
      <c r="AA2625" s="3"/>
      <c r="AB2625" s="3"/>
      <c r="AC2625" s="3"/>
      <c r="AD2625" s="3"/>
      <c r="AE2625"/>
      <c r="AF2625"/>
    </row>
    <row r="2626" spans="1:32" s="5" customFormat="1" x14ac:dyDescent="0.25">
      <c r="A2626" s="5" t="s">
        <v>209</v>
      </c>
      <c r="B2626" s="5" t="s">
        <v>19</v>
      </c>
      <c r="C2626" s="5" t="s">
        <v>92</v>
      </c>
      <c r="D2626" s="5" t="s">
        <v>93</v>
      </c>
      <c r="E2626" s="3">
        <v>2</v>
      </c>
      <c r="F2626" s="3">
        <v>1.0731628E-3</v>
      </c>
      <c r="G2626" s="3">
        <v>720</v>
      </c>
      <c r="H2626" s="3">
        <v>1.8122400000000003E-3</v>
      </c>
      <c r="I2626" s="3">
        <v>655.20000000000005</v>
      </c>
      <c r="J2626" s="3">
        <v>1.8110383000000002E-3</v>
      </c>
      <c r="K2626" s="3">
        <v>60</v>
      </c>
      <c r="L2626" s="3">
        <v>60</v>
      </c>
      <c r="M2626" s="3">
        <v>0</v>
      </c>
      <c r="N2626" s="3">
        <v>0</v>
      </c>
      <c r="O2626" s="3" t="str">
        <f t="shared" si="80"/>
        <v>2020</v>
      </c>
      <c r="P2626" s="3" t="str">
        <f t="shared" si="81"/>
        <v>09</v>
      </c>
      <c r="Q2626" s="3" t="s">
        <v>22</v>
      </c>
      <c r="R2626" s="5" t="s">
        <v>23</v>
      </c>
      <c r="T2626" s="3"/>
      <c r="U2626" s="3"/>
      <c r="V2626" s="3"/>
      <c r="W2626" s="3"/>
      <c r="X2626" s="3"/>
      <c r="Y2626" s="3"/>
      <c r="Z2626" s="3"/>
      <c r="AA2626" s="3"/>
      <c r="AB2626" s="3"/>
      <c r="AC2626" s="3"/>
      <c r="AD2626" s="3"/>
      <c r="AE2626"/>
      <c r="AF2626"/>
    </row>
    <row r="2627" spans="1:32" s="5" customFormat="1" x14ac:dyDescent="0.25">
      <c r="A2627" s="5" t="s">
        <v>209</v>
      </c>
      <c r="B2627" s="5" t="s">
        <v>19</v>
      </c>
      <c r="C2627" s="5" t="s">
        <v>94</v>
      </c>
      <c r="D2627" s="5" t="s">
        <v>95</v>
      </c>
      <c r="E2627" s="3">
        <v>28</v>
      </c>
      <c r="F2627" s="3">
        <v>1.5024279199999999E-2</v>
      </c>
      <c r="G2627" s="3">
        <v>5040</v>
      </c>
      <c r="H2627" s="3">
        <v>1.268568E-2</v>
      </c>
      <c r="I2627" s="3">
        <v>4586.3999999999996</v>
      </c>
      <c r="J2627" s="3">
        <v>1.2677268199999998E-2</v>
      </c>
      <c r="K2627" s="3">
        <v>420</v>
      </c>
      <c r="L2627" s="3">
        <v>420</v>
      </c>
      <c r="M2627" s="3">
        <v>0</v>
      </c>
      <c r="N2627" s="3">
        <v>0</v>
      </c>
      <c r="O2627" s="3" t="str">
        <f t="shared" ref="O2627:O2690" si="82">MID(A2627,4,4)</f>
        <v>2020</v>
      </c>
      <c r="P2627" s="3" t="str">
        <f t="shared" ref="P2627:P2690" si="83">LEFT(A2627,2)</f>
        <v>09</v>
      </c>
      <c r="Q2627" s="3" t="s">
        <v>22</v>
      </c>
      <c r="R2627" s="5" t="s">
        <v>23</v>
      </c>
      <c r="T2627" s="3"/>
      <c r="U2627" s="3"/>
      <c r="V2627" s="3"/>
      <c r="W2627" s="3"/>
      <c r="X2627" s="3"/>
      <c r="Y2627" s="3"/>
      <c r="Z2627" s="3"/>
      <c r="AA2627" s="3"/>
      <c r="AB2627" s="3"/>
      <c r="AC2627" s="3"/>
      <c r="AD2627" s="3"/>
      <c r="AE2627"/>
      <c r="AF2627"/>
    </row>
    <row r="2628" spans="1:32" s="5" customFormat="1" x14ac:dyDescent="0.25">
      <c r="A2628" s="5" t="s">
        <v>209</v>
      </c>
      <c r="B2628" s="5" t="s">
        <v>19</v>
      </c>
      <c r="C2628" s="5" t="s">
        <v>117</v>
      </c>
      <c r="D2628" s="5" t="s">
        <v>118</v>
      </c>
      <c r="E2628" s="3">
        <v>20</v>
      </c>
      <c r="F2628" s="3">
        <v>1.0731628E-2</v>
      </c>
      <c r="G2628" s="3">
        <v>20380</v>
      </c>
      <c r="H2628" s="3">
        <v>5.1296460000000002E-2</v>
      </c>
      <c r="I2628" s="3">
        <v>18545.8</v>
      </c>
      <c r="J2628" s="3">
        <v>5.1262445800000001E-2</v>
      </c>
      <c r="K2628" s="3">
        <v>1800</v>
      </c>
      <c r="L2628" s="3">
        <v>1200</v>
      </c>
      <c r="M2628" s="3">
        <v>0</v>
      </c>
      <c r="N2628" s="3">
        <v>0</v>
      </c>
      <c r="O2628" s="3" t="str">
        <f t="shared" si="82"/>
        <v>2020</v>
      </c>
      <c r="P2628" s="3" t="str">
        <f t="shared" si="83"/>
        <v>09</v>
      </c>
      <c r="Q2628" s="3" t="s">
        <v>22</v>
      </c>
      <c r="R2628" s="5" t="s">
        <v>23</v>
      </c>
      <c r="T2628" s="3"/>
      <c r="U2628" s="3"/>
      <c r="V2628" s="3"/>
      <c r="W2628" s="3"/>
      <c r="X2628" s="3"/>
      <c r="Y2628" s="3"/>
      <c r="Z2628" s="3"/>
      <c r="AA2628" s="3"/>
      <c r="AB2628" s="3"/>
      <c r="AC2628" s="3"/>
      <c r="AD2628" s="3"/>
      <c r="AE2628"/>
      <c r="AF2628"/>
    </row>
    <row r="2629" spans="1:32" s="5" customFormat="1" x14ac:dyDescent="0.25">
      <c r="A2629" s="5" t="s">
        <v>209</v>
      </c>
      <c r="B2629" s="5" t="s">
        <v>19</v>
      </c>
      <c r="C2629" s="5" t="s">
        <v>117</v>
      </c>
      <c r="D2629" s="5" t="s">
        <v>118</v>
      </c>
      <c r="E2629" s="3">
        <v>1</v>
      </c>
      <c r="F2629" s="3">
        <v>5.3658139999999998E-4</v>
      </c>
      <c r="G2629" s="3">
        <v>1019</v>
      </c>
      <c r="H2629" s="3">
        <v>2.5648229999999999E-3</v>
      </c>
      <c r="I2629" s="3">
        <v>927.29</v>
      </c>
      <c r="J2629" s="3">
        <v>2.5631222999999998E-3</v>
      </c>
      <c r="K2629" s="3">
        <v>90</v>
      </c>
      <c r="L2629" s="3">
        <v>60</v>
      </c>
      <c r="M2629" s="3">
        <v>0</v>
      </c>
      <c r="N2629" s="3">
        <v>0</v>
      </c>
      <c r="O2629" s="3" t="str">
        <f t="shared" si="82"/>
        <v>2020</v>
      </c>
      <c r="P2629" s="3" t="str">
        <f t="shared" si="83"/>
        <v>09</v>
      </c>
      <c r="Q2629" s="3" t="s">
        <v>33</v>
      </c>
      <c r="R2629" s="5" t="s">
        <v>23</v>
      </c>
      <c r="T2629" s="3"/>
      <c r="U2629" s="3"/>
      <c r="V2629" s="3"/>
      <c r="W2629" s="3"/>
      <c r="X2629" s="3"/>
      <c r="Y2629" s="3"/>
      <c r="Z2629" s="3"/>
      <c r="AA2629" s="3"/>
      <c r="AB2629" s="3"/>
      <c r="AC2629" s="3"/>
      <c r="AD2629" s="3"/>
      <c r="AE2629"/>
      <c r="AF2629"/>
    </row>
    <row r="2630" spans="1:32" s="5" customFormat="1" x14ac:dyDescent="0.25">
      <c r="A2630" s="5" t="s">
        <v>209</v>
      </c>
      <c r="B2630" s="5" t="s">
        <v>19</v>
      </c>
      <c r="C2630" s="5" t="s">
        <v>136</v>
      </c>
      <c r="D2630" s="5" t="s">
        <v>137</v>
      </c>
      <c r="E2630" s="3">
        <v>2</v>
      </c>
      <c r="F2630" s="3">
        <v>1.0731628E-3</v>
      </c>
      <c r="G2630" s="3">
        <v>76</v>
      </c>
      <c r="H2630" s="3">
        <v>1.9129200000000002E-4</v>
      </c>
      <c r="I2630" s="3">
        <v>69.16</v>
      </c>
      <c r="J2630" s="3">
        <v>1.9116520000000002E-4</v>
      </c>
      <c r="K2630" s="3">
        <v>10</v>
      </c>
      <c r="L2630" s="3">
        <v>10</v>
      </c>
      <c r="M2630" s="3">
        <v>0</v>
      </c>
      <c r="N2630" s="3">
        <v>0</v>
      </c>
      <c r="O2630" s="3" t="str">
        <f t="shared" si="82"/>
        <v>2020</v>
      </c>
      <c r="P2630" s="3" t="str">
        <f t="shared" si="83"/>
        <v>09</v>
      </c>
      <c r="Q2630" s="3" t="s">
        <v>22</v>
      </c>
      <c r="R2630" s="5" t="s">
        <v>23</v>
      </c>
      <c r="T2630" s="3"/>
      <c r="U2630" s="3"/>
      <c r="V2630" s="3"/>
      <c r="W2630" s="3"/>
      <c r="X2630" s="3"/>
      <c r="Y2630" s="3"/>
      <c r="Z2630" s="3"/>
      <c r="AA2630" s="3"/>
      <c r="AB2630" s="3"/>
      <c r="AC2630" s="3"/>
      <c r="AD2630" s="3"/>
      <c r="AE2630"/>
      <c r="AF2630"/>
    </row>
    <row r="2631" spans="1:32" s="5" customFormat="1" x14ac:dyDescent="0.25">
      <c r="A2631" s="5" t="s">
        <v>209</v>
      </c>
      <c r="B2631" s="5" t="s">
        <v>19</v>
      </c>
      <c r="C2631" s="5" t="s">
        <v>119</v>
      </c>
      <c r="D2631" s="5" t="s">
        <v>120</v>
      </c>
      <c r="E2631" s="3">
        <v>29</v>
      </c>
      <c r="F2631" s="3">
        <v>1.55608606E-2</v>
      </c>
      <c r="G2631" s="3">
        <v>20387</v>
      </c>
      <c r="H2631" s="3">
        <v>5.1314079000000012E-2</v>
      </c>
      <c r="I2631" s="3">
        <v>18685.739999999998</v>
      </c>
      <c r="J2631" s="3">
        <v>5.164925389999999E-2</v>
      </c>
      <c r="K2631" s="3">
        <v>870</v>
      </c>
      <c r="L2631" s="3">
        <v>870</v>
      </c>
      <c r="M2631" s="3">
        <v>0</v>
      </c>
      <c r="N2631" s="3">
        <v>0</v>
      </c>
      <c r="O2631" s="3" t="str">
        <f t="shared" si="82"/>
        <v>2020</v>
      </c>
      <c r="P2631" s="3" t="str">
        <f t="shared" si="83"/>
        <v>09</v>
      </c>
      <c r="Q2631" s="3" t="s">
        <v>22</v>
      </c>
      <c r="R2631" s="5" t="s">
        <v>23</v>
      </c>
      <c r="T2631" s="3"/>
      <c r="U2631" s="3"/>
      <c r="V2631" s="3"/>
      <c r="W2631" s="3"/>
      <c r="X2631" s="3"/>
      <c r="Y2631" s="3"/>
      <c r="Z2631" s="3"/>
      <c r="AA2631" s="3"/>
      <c r="AB2631" s="3"/>
      <c r="AC2631" s="3"/>
      <c r="AD2631" s="3"/>
      <c r="AE2631"/>
      <c r="AF2631"/>
    </row>
    <row r="2632" spans="1:32" s="5" customFormat="1" x14ac:dyDescent="0.25">
      <c r="A2632" s="5" t="s">
        <v>209</v>
      </c>
      <c r="B2632" s="5" t="s">
        <v>19</v>
      </c>
      <c r="C2632" s="5" t="s">
        <v>98</v>
      </c>
      <c r="D2632" s="5" t="s">
        <v>99</v>
      </c>
      <c r="E2632" s="3">
        <v>2</v>
      </c>
      <c r="F2632" s="3">
        <v>1.0731628E-3</v>
      </c>
      <c r="G2632" s="3">
        <v>0</v>
      </c>
      <c r="H2632" s="3">
        <v>0</v>
      </c>
      <c r="I2632" s="3">
        <v>0</v>
      </c>
      <c r="J2632" s="3">
        <v>0</v>
      </c>
      <c r="K2632" s="3">
        <v>0</v>
      </c>
      <c r="L2632" s="3">
        <v>0</v>
      </c>
      <c r="M2632" s="3">
        <v>2400</v>
      </c>
      <c r="N2632" s="3">
        <v>0</v>
      </c>
      <c r="O2632" s="3" t="str">
        <f t="shared" si="82"/>
        <v>2020</v>
      </c>
      <c r="P2632" s="3" t="str">
        <f t="shared" si="83"/>
        <v>09</v>
      </c>
      <c r="Q2632" s="3" t="s">
        <v>22</v>
      </c>
      <c r="R2632" s="5" t="s">
        <v>23</v>
      </c>
      <c r="T2632" s="3"/>
      <c r="U2632" s="3"/>
      <c r="V2632" s="3"/>
      <c r="W2632" s="3"/>
      <c r="X2632" s="3"/>
      <c r="Y2632" s="3"/>
      <c r="Z2632" s="3"/>
      <c r="AA2632" s="3"/>
      <c r="AB2632" s="3"/>
      <c r="AC2632" s="3"/>
      <c r="AD2632" s="3"/>
      <c r="AE2632"/>
      <c r="AF2632"/>
    </row>
    <row r="2633" spans="1:32" s="5" customFormat="1" x14ac:dyDescent="0.25">
      <c r="A2633" s="5" t="s">
        <v>209</v>
      </c>
      <c r="B2633" s="5" t="s">
        <v>19</v>
      </c>
      <c r="C2633" s="5" t="s">
        <v>121</v>
      </c>
      <c r="D2633" s="5" t="s">
        <v>122</v>
      </c>
      <c r="E2633" s="3">
        <v>3</v>
      </c>
      <c r="F2633" s="3">
        <v>1.6097441999999996E-3</v>
      </c>
      <c r="G2633" s="3">
        <v>0</v>
      </c>
      <c r="H2633" s="3">
        <v>0</v>
      </c>
      <c r="I2633" s="3">
        <v>0</v>
      </c>
      <c r="J2633" s="3">
        <v>0</v>
      </c>
      <c r="K2633" s="3">
        <v>0</v>
      </c>
      <c r="L2633" s="3">
        <v>0</v>
      </c>
      <c r="M2633" s="3">
        <v>3000</v>
      </c>
      <c r="N2633" s="3">
        <v>0</v>
      </c>
      <c r="O2633" s="3" t="str">
        <f t="shared" si="82"/>
        <v>2020</v>
      </c>
      <c r="P2633" s="3" t="str">
        <f t="shared" si="83"/>
        <v>09</v>
      </c>
      <c r="Q2633" s="3" t="s">
        <v>22</v>
      </c>
      <c r="R2633" s="5" t="s">
        <v>23</v>
      </c>
      <c r="T2633" s="3"/>
      <c r="U2633" s="3"/>
      <c r="V2633" s="3"/>
      <c r="W2633" s="3"/>
      <c r="X2633" s="3"/>
      <c r="Y2633" s="3"/>
      <c r="Z2633" s="3"/>
      <c r="AA2633" s="3"/>
      <c r="AB2633" s="3"/>
      <c r="AC2633" s="3"/>
      <c r="AD2633" s="3"/>
      <c r="AE2633"/>
      <c r="AF2633"/>
    </row>
    <row r="2634" spans="1:32" s="5" customFormat="1" x14ac:dyDescent="0.25">
      <c r="A2634" s="5" t="s">
        <v>209</v>
      </c>
      <c r="B2634" s="5" t="s">
        <v>19</v>
      </c>
      <c r="C2634" s="5" t="s">
        <v>100</v>
      </c>
      <c r="D2634" s="5" t="s">
        <v>101</v>
      </c>
      <c r="E2634" s="3">
        <v>15</v>
      </c>
      <c r="F2634" s="3">
        <v>8.0487209999999983E-3</v>
      </c>
      <c r="G2634" s="3">
        <v>0</v>
      </c>
      <c r="H2634" s="3">
        <v>0</v>
      </c>
      <c r="I2634" s="3">
        <v>0</v>
      </c>
      <c r="J2634" s="3">
        <v>0</v>
      </c>
      <c r="K2634" s="3">
        <v>0</v>
      </c>
      <c r="L2634" s="3">
        <v>0</v>
      </c>
      <c r="M2634" s="3">
        <v>10350</v>
      </c>
      <c r="N2634" s="3">
        <v>0</v>
      </c>
      <c r="O2634" s="3" t="str">
        <f t="shared" si="82"/>
        <v>2020</v>
      </c>
      <c r="P2634" s="3" t="str">
        <f t="shared" si="83"/>
        <v>09</v>
      </c>
      <c r="Q2634" s="3" t="s">
        <v>22</v>
      </c>
      <c r="R2634" s="5" t="s">
        <v>23</v>
      </c>
      <c r="T2634" s="3"/>
      <c r="U2634" s="3"/>
      <c r="V2634" s="3"/>
      <c r="W2634" s="3"/>
      <c r="X2634" s="3"/>
      <c r="Y2634" s="3"/>
      <c r="Z2634" s="3"/>
      <c r="AA2634" s="3"/>
      <c r="AB2634" s="3"/>
      <c r="AC2634" s="3"/>
      <c r="AD2634" s="3"/>
      <c r="AE2634"/>
      <c r="AF2634"/>
    </row>
    <row r="2635" spans="1:32" s="5" customFormat="1" x14ac:dyDescent="0.25">
      <c r="A2635" s="5" t="s">
        <v>209</v>
      </c>
      <c r="B2635" s="5" t="s">
        <v>19</v>
      </c>
      <c r="C2635" s="5" t="s">
        <v>102</v>
      </c>
      <c r="D2635" s="5" t="s">
        <v>103</v>
      </c>
      <c r="E2635" s="3">
        <v>4</v>
      </c>
      <c r="F2635" s="3">
        <v>2.1463255999999999E-3</v>
      </c>
      <c r="G2635" s="3">
        <v>0</v>
      </c>
      <c r="H2635" s="3">
        <v>0</v>
      </c>
      <c r="I2635" s="3">
        <v>0</v>
      </c>
      <c r="J2635" s="3">
        <v>0</v>
      </c>
      <c r="K2635" s="3">
        <v>0</v>
      </c>
      <c r="L2635" s="3">
        <v>0</v>
      </c>
      <c r="M2635" s="3">
        <v>1720</v>
      </c>
      <c r="N2635" s="3">
        <v>0</v>
      </c>
      <c r="O2635" s="3" t="str">
        <f t="shared" si="82"/>
        <v>2020</v>
      </c>
      <c r="P2635" s="3" t="str">
        <f t="shared" si="83"/>
        <v>09</v>
      </c>
      <c r="Q2635" s="3" t="s">
        <v>22</v>
      </c>
      <c r="R2635" s="5" t="s">
        <v>23</v>
      </c>
      <c r="T2635" s="3"/>
      <c r="U2635" s="3"/>
      <c r="V2635" s="3"/>
      <c r="W2635" s="3"/>
      <c r="X2635" s="3"/>
      <c r="Y2635" s="3"/>
      <c r="Z2635" s="3"/>
      <c r="AA2635" s="3"/>
      <c r="AB2635" s="3"/>
      <c r="AC2635" s="3"/>
      <c r="AD2635" s="3"/>
      <c r="AE2635"/>
      <c r="AF2635"/>
    </row>
    <row r="2636" spans="1:32" s="5" customFormat="1" x14ac:dyDescent="0.25">
      <c r="A2636" s="5" t="s">
        <v>209</v>
      </c>
      <c r="B2636" s="5" t="s">
        <v>19</v>
      </c>
      <c r="C2636" s="5" t="s">
        <v>102</v>
      </c>
      <c r="D2636" s="5" t="s">
        <v>103</v>
      </c>
      <c r="E2636" s="3">
        <v>1</v>
      </c>
      <c r="F2636" s="3">
        <v>5.3658139999999998E-4</v>
      </c>
      <c r="G2636" s="3">
        <v>0</v>
      </c>
      <c r="H2636" s="3">
        <v>0</v>
      </c>
      <c r="I2636" s="3">
        <v>0</v>
      </c>
      <c r="J2636" s="3">
        <v>0</v>
      </c>
      <c r="K2636" s="3">
        <v>0</v>
      </c>
      <c r="L2636" s="3">
        <v>0</v>
      </c>
      <c r="M2636" s="3">
        <v>430</v>
      </c>
      <c r="N2636" s="3">
        <v>0</v>
      </c>
      <c r="O2636" s="3" t="str">
        <f t="shared" si="82"/>
        <v>2020</v>
      </c>
      <c r="P2636" s="3" t="str">
        <f t="shared" si="83"/>
        <v>09</v>
      </c>
      <c r="Q2636" s="3" t="s">
        <v>22</v>
      </c>
      <c r="R2636" s="5" t="s">
        <v>23</v>
      </c>
      <c r="T2636" s="3"/>
      <c r="U2636" s="3"/>
      <c r="V2636" s="3"/>
      <c r="W2636" s="3"/>
      <c r="X2636" s="3"/>
      <c r="Y2636" s="3"/>
      <c r="Z2636" s="3"/>
      <c r="AA2636" s="3"/>
      <c r="AB2636" s="3"/>
      <c r="AC2636" s="3"/>
      <c r="AD2636" s="3"/>
      <c r="AE2636"/>
      <c r="AF2636"/>
    </row>
    <row r="2637" spans="1:32" s="5" customFormat="1" x14ac:dyDescent="0.25">
      <c r="A2637" s="5" t="s">
        <v>209</v>
      </c>
      <c r="B2637" s="5" t="s">
        <v>19</v>
      </c>
      <c r="C2637" s="5" t="s">
        <v>104</v>
      </c>
      <c r="D2637" s="5" t="s">
        <v>105</v>
      </c>
      <c r="E2637" s="3">
        <v>12</v>
      </c>
      <c r="F2637" s="3">
        <v>6.4389767999999984E-3</v>
      </c>
      <c r="G2637" s="3">
        <v>0</v>
      </c>
      <c r="H2637" s="3">
        <v>0</v>
      </c>
      <c r="I2637" s="3">
        <v>0</v>
      </c>
      <c r="J2637" s="3">
        <v>0</v>
      </c>
      <c r="K2637" s="3">
        <v>0</v>
      </c>
      <c r="L2637" s="3">
        <v>0</v>
      </c>
      <c r="M2637" s="3">
        <v>4380</v>
      </c>
      <c r="N2637" s="3">
        <v>0</v>
      </c>
      <c r="O2637" s="3" t="str">
        <f t="shared" si="82"/>
        <v>2020</v>
      </c>
      <c r="P2637" s="3" t="str">
        <f t="shared" si="83"/>
        <v>09</v>
      </c>
      <c r="Q2637" s="3" t="s">
        <v>22</v>
      </c>
      <c r="R2637" s="5" t="s">
        <v>23</v>
      </c>
      <c r="T2637" s="3"/>
      <c r="U2637" s="3"/>
      <c r="V2637" s="3"/>
      <c r="W2637" s="3"/>
      <c r="X2637" s="3"/>
      <c r="Y2637" s="3"/>
      <c r="Z2637" s="3"/>
      <c r="AA2637" s="3"/>
      <c r="AB2637" s="3"/>
      <c r="AC2637" s="3"/>
      <c r="AD2637" s="3"/>
      <c r="AE2637"/>
      <c r="AF2637"/>
    </row>
    <row r="2638" spans="1:32" s="5" customFormat="1" x14ac:dyDescent="0.25">
      <c r="A2638" s="5" t="s">
        <v>209</v>
      </c>
      <c r="B2638" s="5" t="s">
        <v>19</v>
      </c>
      <c r="C2638" s="5" t="s">
        <v>106</v>
      </c>
      <c r="D2638" s="5" t="s">
        <v>107</v>
      </c>
      <c r="E2638" s="3">
        <v>30</v>
      </c>
      <c r="F2638" s="3">
        <v>1.6097441999999997E-2</v>
      </c>
      <c r="G2638" s="3">
        <v>0</v>
      </c>
      <c r="H2638" s="3">
        <v>0</v>
      </c>
      <c r="I2638" s="3">
        <v>0</v>
      </c>
      <c r="J2638" s="3">
        <v>0</v>
      </c>
      <c r="K2638" s="3">
        <v>0</v>
      </c>
      <c r="L2638" s="3">
        <v>0</v>
      </c>
      <c r="M2638" s="3">
        <v>5400</v>
      </c>
      <c r="N2638" s="3">
        <v>0</v>
      </c>
      <c r="O2638" s="3" t="str">
        <f t="shared" si="82"/>
        <v>2020</v>
      </c>
      <c r="P2638" s="3" t="str">
        <f t="shared" si="83"/>
        <v>09</v>
      </c>
      <c r="Q2638" s="3" t="s">
        <v>22</v>
      </c>
      <c r="R2638" s="5" t="s">
        <v>23</v>
      </c>
      <c r="T2638" s="3"/>
      <c r="U2638" s="3"/>
      <c r="V2638" s="3"/>
      <c r="W2638" s="3"/>
      <c r="X2638" s="3"/>
      <c r="Y2638" s="3"/>
      <c r="Z2638" s="3"/>
      <c r="AA2638" s="3"/>
      <c r="AB2638" s="3"/>
      <c r="AC2638" s="3"/>
      <c r="AD2638" s="3"/>
      <c r="AE2638"/>
      <c r="AF2638"/>
    </row>
    <row r="2639" spans="1:32" s="5" customFormat="1" x14ac:dyDescent="0.25">
      <c r="A2639" s="5" t="s">
        <v>209</v>
      </c>
      <c r="B2639" s="5" t="s">
        <v>19</v>
      </c>
      <c r="C2639" s="5" t="s">
        <v>108</v>
      </c>
      <c r="D2639" s="5" t="s">
        <v>109</v>
      </c>
      <c r="E2639" s="3">
        <v>1</v>
      </c>
      <c r="F2639" s="3">
        <v>5.3658139999999998E-4</v>
      </c>
      <c r="G2639" s="3">
        <v>0</v>
      </c>
      <c r="H2639" s="3">
        <v>0</v>
      </c>
      <c r="I2639" s="3">
        <v>0</v>
      </c>
      <c r="J2639" s="3">
        <v>0</v>
      </c>
      <c r="K2639" s="3">
        <v>0</v>
      </c>
      <c r="L2639" s="3">
        <v>0</v>
      </c>
      <c r="M2639" s="3">
        <v>500</v>
      </c>
      <c r="N2639" s="3">
        <v>0</v>
      </c>
      <c r="O2639" s="3" t="str">
        <f t="shared" si="82"/>
        <v>2020</v>
      </c>
      <c r="P2639" s="3" t="str">
        <f t="shared" si="83"/>
        <v>09</v>
      </c>
      <c r="Q2639" s="3" t="s">
        <v>22</v>
      </c>
      <c r="R2639" s="5" t="s">
        <v>23</v>
      </c>
      <c r="T2639" s="3"/>
      <c r="U2639" s="3"/>
      <c r="V2639" s="3"/>
      <c r="W2639" s="3"/>
      <c r="X2639" s="3"/>
      <c r="Y2639" s="3"/>
      <c r="Z2639" s="3"/>
      <c r="AA2639" s="3"/>
      <c r="AB2639" s="3"/>
      <c r="AC2639" s="3"/>
      <c r="AD2639" s="3"/>
      <c r="AE2639"/>
      <c r="AF2639"/>
    </row>
    <row r="2640" spans="1:32" s="5" customFormat="1" x14ac:dyDescent="0.25">
      <c r="A2640" s="5" t="s">
        <v>209</v>
      </c>
      <c r="B2640" s="5" t="s">
        <v>19</v>
      </c>
      <c r="C2640" s="5" t="s">
        <v>110</v>
      </c>
      <c r="D2640" s="5" t="s">
        <v>111</v>
      </c>
      <c r="E2640" s="3">
        <v>2</v>
      </c>
      <c r="F2640" s="3">
        <v>1.0731628E-3</v>
      </c>
      <c r="G2640" s="3">
        <v>0</v>
      </c>
      <c r="H2640" s="3">
        <v>0</v>
      </c>
      <c r="I2640" s="3">
        <v>0</v>
      </c>
      <c r="J2640" s="3">
        <v>0</v>
      </c>
      <c r="K2640" s="3">
        <v>0</v>
      </c>
      <c r="L2640" s="3">
        <v>0</v>
      </c>
      <c r="M2640" s="3">
        <v>1500</v>
      </c>
      <c r="N2640" s="3">
        <v>0</v>
      </c>
      <c r="O2640" s="3" t="str">
        <f t="shared" si="82"/>
        <v>2020</v>
      </c>
      <c r="P2640" s="3" t="str">
        <f t="shared" si="83"/>
        <v>09</v>
      </c>
      <c r="Q2640" s="3" t="s">
        <v>22</v>
      </c>
      <c r="R2640" s="5" t="s">
        <v>23</v>
      </c>
      <c r="T2640" s="3"/>
      <c r="U2640" s="3"/>
      <c r="V2640" s="3"/>
      <c r="W2640" s="3"/>
      <c r="X2640" s="3"/>
      <c r="Y2640" s="3"/>
      <c r="Z2640" s="3"/>
      <c r="AA2640" s="3"/>
      <c r="AB2640" s="3"/>
      <c r="AC2640" s="3"/>
      <c r="AD2640" s="3"/>
      <c r="AE2640"/>
      <c r="AF2640"/>
    </row>
    <row r="2641" spans="1:32" s="5" customFormat="1" x14ac:dyDescent="0.25">
      <c r="A2641" s="5" t="s">
        <v>209</v>
      </c>
      <c r="B2641" s="5" t="s">
        <v>19</v>
      </c>
      <c r="C2641" s="5" t="s">
        <v>112</v>
      </c>
      <c r="D2641" s="5" t="s">
        <v>138</v>
      </c>
      <c r="E2641" s="3">
        <v>20</v>
      </c>
      <c r="F2641" s="3">
        <v>1.0731628E-2</v>
      </c>
      <c r="G2641" s="3">
        <v>0</v>
      </c>
      <c r="H2641" s="3">
        <v>0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3" t="str">
        <f t="shared" si="82"/>
        <v>2020</v>
      </c>
      <c r="P2641" s="3" t="str">
        <f t="shared" si="83"/>
        <v>09</v>
      </c>
      <c r="Q2641" s="3" t="s">
        <v>22</v>
      </c>
      <c r="R2641" s="5" t="s">
        <v>23</v>
      </c>
      <c r="T2641" s="3"/>
      <c r="U2641" s="3"/>
      <c r="V2641" s="3"/>
      <c r="W2641" s="3"/>
      <c r="X2641" s="3"/>
      <c r="Y2641" s="3"/>
      <c r="Z2641" s="3"/>
      <c r="AA2641" s="3"/>
      <c r="AB2641" s="3"/>
      <c r="AC2641" s="3"/>
      <c r="AD2641" s="3"/>
      <c r="AE2641"/>
      <c r="AF2641"/>
    </row>
    <row r="2642" spans="1:32" s="5" customFormat="1" x14ac:dyDescent="0.25">
      <c r="A2642" s="5" t="s">
        <v>209</v>
      </c>
      <c r="B2642" s="5" t="s">
        <v>19</v>
      </c>
      <c r="C2642" s="5" t="s">
        <v>112</v>
      </c>
      <c r="D2642" s="5" t="s">
        <v>138</v>
      </c>
      <c r="E2642" s="3">
        <v>1</v>
      </c>
      <c r="F2642" s="3">
        <v>5.3658139999999998E-4</v>
      </c>
      <c r="G2642" s="3">
        <v>0</v>
      </c>
      <c r="H2642" s="3">
        <v>0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 t="str">
        <f t="shared" si="82"/>
        <v>2020</v>
      </c>
      <c r="P2642" s="3" t="str">
        <f t="shared" si="83"/>
        <v>09</v>
      </c>
      <c r="Q2642" s="3" t="s">
        <v>22</v>
      </c>
      <c r="R2642" s="5" t="s">
        <v>29</v>
      </c>
      <c r="T2642" s="3"/>
      <c r="U2642" s="3"/>
      <c r="V2642" s="3"/>
      <c r="W2642" s="3"/>
      <c r="X2642" s="3"/>
      <c r="Y2642" s="3"/>
      <c r="Z2642" s="3"/>
      <c r="AA2642" s="3"/>
      <c r="AB2642" s="3"/>
      <c r="AC2642" s="3"/>
      <c r="AD2642" s="3"/>
      <c r="AE2642"/>
      <c r="AF2642"/>
    </row>
    <row r="2643" spans="1:32" s="5" customFormat="1" x14ac:dyDescent="0.25">
      <c r="A2643" s="5" t="s">
        <v>209</v>
      </c>
      <c r="B2643" s="5" t="s">
        <v>19</v>
      </c>
      <c r="C2643" s="5" t="s">
        <v>125</v>
      </c>
      <c r="D2643" s="5" t="s">
        <v>126</v>
      </c>
      <c r="E2643" s="3">
        <v>18</v>
      </c>
      <c r="F2643" s="3">
        <v>9.6584651999999972E-3</v>
      </c>
      <c r="G2643" s="3">
        <v>0</v>
      </c>
      <c r="H2643" s="3">
        <v>0</v>
      </c>
      <c r="I2643" s="3">
        <v>0</v>
      </c>
      <c r="J2643" s="3">
        <v>0</v>
      </c>
      <c r="K2643" s="3">
        <v>0</v>
      </c>
      <c r="L2643" s="3">
        <v>0</v>
      </c>
      <c r="M2643" s="3">
        <v>17550</v>
      </c>
      <c r="N2643" s="3">
        <v>0</v>
      </c>
      <c r="O2643" s="3" t="str">
        <f t="shared" si="82"/>
        <v>2020</v>
      </c>
      <c r="P2643" s="3" t="str">
        <f t="shared" si="83"/>
        <v>09</v>
      </c>
      <c r="Q2643" s="3" t="s">
        <v>22</v>
      </c>
      <c r="R2643" s="5" t="s">
        <v>23</v>
      </c>
      <c r="T2643" s="3"/>
      <c r="U2643" s="3"/>
      <c r="V2643" s="3"/>
      <c r="W2643" s="3"/>
      <c r="X2643" s="3"/>
      <c r="Y2643" s="3"/>
      <c r="Z2643" s="3"/>
      <c r="AA2643" s="3"/>
      <c r="AB2643" s="3"/>
      <c r="AC2643" s="3"/>
      <c r="AD2643" s="3"/>
      <c r="AE2643"/>
      <c r="AF2643"/>
    </row>
    <row r="2644" spans="1:32" s="5" customFormat="1" x14ac:dyDescent="0.25">
      <c r="A2644" s="5" t="s">
        <v>209</v>
      </c>
      <c r="B2644" s="5" t="s">
        <v>19</v>
      </c>
      <c r="C2644" s="5" t="s">
        <v>127</v>
      </c>
      <c r="D2644" s="5" t="s">
        <v>218</v>
      </c>
      <c r="E2644" s="3">
        <v>1</v>
      </c>
      <c r="F2644" s="3">
        <v>5.3658139999999998E-4</v>
      </c>
      <c r="G2644" s="3">
        <v>0</v>
      </c>
      <c r="H2644" s="3">
        <v>0</v>
      </c>
      <c r="I2644" s="3">
        <v>0</v>
      </c>
      <c r="J2644" s="3">
        <v>0</v>
      </c>
      <c r="K2644" s="3">
        <v>0</v>
      </c>
      <c r="L2644" s="3">
        <v>0</v>
      </c>
      <c r="M2644" s="3">
        <v>1380</v>
      </c>
      <c r="N2644" s="3">
        <v>0</v>
      </c>
      <c r="O2644" s="3" t="str">
        <f t="shared" si="82"/>
        <v>2020</v>
      </c>
      <c r="P2644" s="3" t="str">
        <f t="shared" si="83"/>
        <v>09</v>
      </c>
      <c r="Q2644" s="3" t="s">
        <v>22</v>
      </c>
      <c r="R2644" s="5" t="s">
        <v>23</v>
      </c>
      <c r="T2644" s="3"/>
      <c r="U2644" s="3"/>
      <c r="V2644" s="3"/>
      <c r="W2644" s="3"/>
      <c r="X2644" s="3"/>
      <c r="Y2644" s="3"/>
      <c r="Z2644" s="3"/>
      <c r="AA2644" s="3"/>
      <c r="AB2644" s="3"/>
      <c r="AC2644" s="3"/>
      <c r="AD2644" s="3"/>
      <c r="AE2644"/>
      <c r="AF2644"/>
    </row>
    <row r="2645" spans="1:32" s="5" customFormat="1" x14ac:dyDescent="0.25">
      <c r="A2645" s="5" t="s">
        <v>209</v>
      </c>
      <c r="B2645" s="5" t="s">
        <v>19</v>
      </c>
      <c r="C2645" s="5" t="s">
        <v>129</v>
      </c>
      <c r="D2645" s="5" t="s">
        <v>219</v>
      </c>
      <c r="E2645" s="3">
        <v>164</v>
      </c>
      <c r="F2645" s="3">
        <v>8.7999349599999971E-2</v>
      </c>
      <c r="G2645" s="3">
        <v>0</v>
      </c>
      <c r="H2645" s="3">
        <v>0</v>
      </c>
      <c r="I2645" s="3">
        <v>0</v>
      </c>
      <c r="J2645" s="3">
        <v>0</v>
      </c>
      <c r="K2645" s="3">
        <v>0</v>
      </c>
      <c r="L2645" s="3">
        <v>0</v>
      </c>
      <c r="M2645" s="3">
        <v>98400</v>
      </c>
      <c r="N2645" s="3">
        <v>0</v>
      </c>
      <c r="O2645" s="3" t="str">
        <f t="shared" si="82"/>
        <v>2020</v>
      </c>
      <c r="P2645" s="3" t="str">
        <f t="shared" si="83"/>
        <v>09</v>
      </c>
      <c r="Q2645" s="3" t="s">
        <v>22</v>
      </c>
      <c r="R2645" s="5" t="s">
        <v>23</v>
      </c>
      <c r="T2645" s="3"/>
      <c r="U2645" s="3"/>
      <c r="V2645" s="3"/>
      <c r="W2645" s="3"/>
      <c r="X2645" s="3"/>
      <c r="Y2645" s="3"/>
      <c r="Z2645" s="3"/>
      <c r="AA2645" s="3"/>
      <c r="AB2645" s="3"/>
      <c r="AC2645" s="3"/>
      <c r="AD2645" s="3"/>
      <c r="AE2645"/>
      <c r="AF2645"/>
    </row>
    <row r="2646" spans="1:32" s="5" customFormat="1" x14ac:dyDescent="0.25">
      <c r="A2646" s="5" t="s">
        <v>209</v>
      </c>
      <c r="B2646" s="5" t="s">
        <v>19</v>
      </c>
      <c r="C2646" s="5" t="s">
        <v>129</v>
      </c>
      <c r="D2646" s="5" t="s">
        <v>219</v>
      </c>
      <c r="E2646" s="3">
        <v>1</v>
      </c>
      <c r="F2646" s="3">
        <v>5.3658139999999998E-4</v>
      </c>
      <c r="G2646" s="3">
        <v>0</v>
      </c>
      <c r="H2646" s="3">
        <v>0</v>
      </c>
      <c r="I2646" s="3">
        <v>0</v>
      </c>
      <c r="J2646" s="3">
        <v>0</v>
      </c>
      <c r="K2646" s="3">
        <v>0</v>
      </c>
      <c r="L2646" s="3">
        <v>0</v>
      </c>
      <c r="M2646" s="3">
        <v>600</v>
      </c>
      <c r="N2646" s="3">
        <v>0</v>
      </c>
      <c r="O2646" s="3" t="str">
        <f t="shared" si="82"/>
        <v>2020</v>
      </c>
      <c r="P2646" s="3" t="str">
        <f t="shared" si="83"/>
        <v>09</v>
      </c>
      <c r="Q2646" s="3" t="s">
        <v>22</v>
      </c>
      <c r="R2646" s="5" t="s">
        <v>23</v>
      </c>
      <c r="T2646" s="3"/>
      <c r="U2646" s="3"/>
      <c r="V2646" s="3"/>
      <c r="W2646" s="3"/>
      <c r="X2646" s="3"/>
      <c r="Y2646" s="3"/>
      <c r="Z2646" s="3"/>
      <c r="AA2646" s="3"/>
      <c r="AB2646" s="3"/>
      <c r="AC2646" s="3"/>
      <c r="AD2646" s="3"/>
      <c r="AE2646"/>
      <c r="AF2646"/>
    </row>
    <row r="2647" spans="1:32" s="5" customFormat="1" x14ac:dyDescent="0.25">
      <c r="A2647" s="5" t="s">
        <v>209</v>
      </c>
      <c r="B2647" s="5" t="s">
        <v>19</v>
      </c>
      <c r="C2647" s="5" t="s">
        <v>148</v>
      </c>
      <c r="D2647" s="5" t="s">
        <v>149</v>
      </c>
      <c r="E2647" s="3">
        <v>1</v>
      </c>
      <c r="F2647" s="3">
        <v>5.3658139999999998E-4</v>
      </c>
      <c r="G2647" s="3">
        <v>0</v>
      </c>
      <c r="H2647" s="3">
        <v>0</v>
      </c>
      <c r="I2647" s="3">
        <v>0</v>
      </c>
      <c r="J2647" s="3">
        <v>0</v>
      </c>
      <c r="K2647" s="3">
        <v>0</v>
      </c>
      <c r="L2647" s="3">
        <v>0</v>
      </c>
      <c r="M2647" s="3">
        <v>959</v>
      </c>
      <c r="N2647" s="3">
        <v>0</v>
      </c>
      <c r="O2647" s="3" t="str">
        <f t="shared" si="82"/>
        <v>2020</v>
      </c>
      <c r="P2647" s="3" t="str">
        <f t="shared" si="83"/>
        <v>09</v>
      </c>
      <c r="Q2647" s="3" t="s">
        <v>22</v>
      </c>
      <c r="R2647" s="5" t="s">
        <v>23</v>
      </c>
      <c r="T2647" s="3"/>
      <c r="U2647" s="3"/>
      <c r="V2647" s="3"/>
      <c r="W2647" s="3"/>
      <c r="X2647" s="3"/>
      <c r="Y2647" s="3"/>
      <c r="Z2647" s="3"/>
      <c r="AA2647" s="3"/>
      <c r="AB2647" s="3"/>
      <c r="AC2647" s="3"/>
      <c r="AD2647" s="3"/>
      <c r="AE2647"/>
      <c r="AF2647"/>
    </row>
    <row r="2648" spans="1:32" s="5" customFormat="1" x14ac:dyDescent="0.25">
      <c r="A2648" s="5" t="s">
        <v>209</v>
      </c>
      <c r="B2648" s="5" t="s">
        <v>19</v>
      </c>
      <c r="C2648" s="5" t="s">
        <v>150</v>
      </c>
      <c r="D2648" s="5" t="s">
        <v>215</v>
      </c>
      <c r="E2648" s="3">
        <v>5</v>
      </c>
      <c r="F2648" s="3">
        <v>2.682907E-3</v>
      </c>
      <c r="G2648" s="3">
        <v>0</v>
      </c>
      <c r="H2648" s="3">
        <v>0</v>
      </c>
      <c r="I2648" s="3">
        <v>0</v>
      </c>
      <c r="J2648" s="3">
        <v>0</v>
      </c>
      <c r="K2648" s="3">
        <v>0</v>
      </c>
      <c r="L2648" s="3">
        <v>0</v>
      </c>
      <c r="M2648" s="3">
        <v>3000</v>
      </c>
      <c r="N2648" s="3">
        <v>0</v>
      </c>
      <c r="O2648" s="3" t="str">
        <f t="shared" si="82"/>
        <v>2020</v>
      </c>
      <c r="P2648" s="3" t="str">
        <f t="shared" si="83"/>
        <v>09</v>
      </c>
      <c r="Q2648" s="3" t="s">
        <v>22</v>
      </c>
      <c r="R2648" s="5" t="s">
        <v>23</v>
      </c>
      <c r="T2648" s="3"/>
      <c r="U2648" s="3"/>
      <c r="V2648" s="3"/>
      <c r="W2648" s="3"/>
      <c r="X2648" s="3"/>
      <c r="Y2648" s="3"/>
      <c r="Z2648" s="3"/>
      <c r="AA2648" s="3"/>
      <c r="AB2648" s="3"/>
      <c r="AC2648" s="3"/>
      <c r="AD2648" s="3"/>
      <c r="AE2648"/>
      <c r="AF2648"/>
    </row>
    <row r="2649" spans="1:32" s="5" customFormat="1" x14ac:dyDescent="0.25">
      <c r="A2649" s="5" t="s">
        <v>209</v>
      </c>
      <c r="B2649" s="5" t="s">
        <v>19</v>
      </c>
      <c r="C2649" s="5" t="s">
        <v>164</v>
      </c>
      <c r="D2649" s="5" t="s">
        <v>165</v>
      </c>
      <c r="E2649" s="3">
        <v>1</v>
      </c>
      <c r="F2649" s="3">
        <v>5.3658139999999998E-4</v>
      </c>
      <c r="G2649" s="3">
        <v>0</v>
      </c>
      <c r="H2649" s="3">
        <v>0</v>
      </c>
      <c r="I2649" s="3">
        <v>0</v>
      </c>
      <c r="J2649" s="3">
        <v>0</v>
      </c>
      <c r="K2649" s="3">
        <v>0</v>
      </c>
      <c r="L2649" s="3">
        <v>0</v>
      </c>
      <c r="M2649" s="3">
        <v>217</v>
      </c>
      <c r="N2649" s="3">
        <v>0</v>
      </c>
      <c r="O2649" s="3" t="str">
        <f t="shared" si="82"/>
        <v>2020</v>
      </c>
      <c r="P2649" s="3" t="str">
        <f t="shared" si="83"/>
        <v>09</v>
      </c>
      <c r="Q2649" s="3" t="s">
        <v>22</v>
      </c>
      <c r="R2649" s="5" t="s">
        <v>23</v>
      </c>
      <c r="T2649" s="3"/>
      <c r="U2649" s="3"/>
      <c r="V2649" s="3"/>
      <c r="W2649" s="3"/>
      <c r="X2649" s="3"/>
      <c r="Y2649" s="3"/>
      <c r="Z2649" s="3"/>
      <c r="AA2649" s="3"/>
      <c r="AB2649" s="3"/>
      <c r="AC2649" s="3"/>
      <c r="AD2649" s="3"/>
      <c r="AE2649"/>
      <c r="AF2649"/>
    </row>
    <row r="2650" spans="1:32" s="5" customFormat="1" x14ac:dyDescent="0.25">
      <c r="A2650" s="5" t="s">
        <v>210</v>
      </c>
      <c r="B2650" s="5" t="s">
        <v>19</v>
      </c>
      <c r="C2650" s="5" t="s">
        <v>20</v>
      </c>
      <c r="D2650" s="5" t="s">
        <v>21</v>
      </c>
      <c r="E2650" s="3">
        <v>79</v>
      </c>
      <c r="F2650" s="3">
        <v>4.23899306E-2</v>
      </c>
      <c r="G2650" s="3">
        <v>5214</v>
      </c>
      <c r="H2650" s="3">
        <v>1.3123637999999998E-2</v>
      </c>
      <c r="I2650" s="3">
        <v>4744.74</v>
      </c>
      <c r="J2650" s="3">
        <v>1.31149358E-2</v>
      </c>
      <c r="K2650" s="3">
        <v>790</v>
      </c>
      <c r="L2650" s="3">
        <v>790</v>
      </c>
      <c r="M2650" s="3">
        <v>0</v>
      </c>
      <c r="N2650" s="3">
        <v>0</v>
      </c>
      <c r="O2650" s="3" t="str">
        <f t="shared" si="82"/>
        <v>2021</v>
      </c>
      <c r="P2650" s="3" t="str">
        <f t="shared" si="83"/>
        <v>09</v>
      </c>
      <c r="Q2650" s="3" t="s">
        <v>22</v>
      </c>
      <c r="R2650" s="5" t="s">
        <v>23</v>
      </c>
      <c r="T2650" s="3"/>
      <c r="U2650" s="3"/>
      <c r="V2650" s="3"/>
      <c r="W2650" s="3"/>
      <c r="X2650" s="3"/>
      <c r="Y2650" s="3"/>
      <c r="Z2650" s="3"/>
      <c r="AA2650" s="3"/>
      <c r="AB2650" s="3"/>
      <c r="AC2650" s="3"/>
      <c r="AD2650" s="3"/>
      <c r="AE2650"/>
      <c r="AF2650"/>
    </row>
    <row r="2651" spans="1:32" s="5" customFormat="1" x14ac:dyDescent="0.25">
      <c r="A2651" s="5" t="s">
        <v>210</v>
      </c>
      <c r="B2651" s="5" t="s">
        <v>19</v>
      </c>
      <c r="C2651" s="5" t="s">
        <v>24</v>
      </c>
      <c r="D2651" s="5" t="s">
        <v>25</v>
      </c>
      <c r="E2651" s="3">
        <v>123</v>
      </c>
      <c r="F2651" s="3">
        <v>6.5999512199999999E-2</v>
      </c>
      <c r="G2651" s="3">
        <v>4797</v>
      </c>
      <c r="H2651" s="3">
        <v>1.2074048999999998E-2</v>
      </c>
      <c r="I2651" s="3">
        <v>4365.2699999999995</v>
      </c>
      <c r="J2651" s="3">
        <v>1.2066042800000001E-2</v>
      </c>
      <c r="K2651" s="3">
        <v>615</v>
      </c>
      <c r="L2651" s="3">
        <v>615</v>
      </c>
      <c r="M2651" s="3">
        <v>0</v>
      </c>
      <c r="N2651" s="3">
        <v>0</v>
      </c>
      <c r="O2651" s="3" t="str">
        <f t="shared" si="82"/>
        <v>2021</v>
      </c>
      <c r="P2651" s="3" t="str">
        <f t="shared" si="83"/>
        <v>09</v>
      </c>
      <c r="Q2651" s="3" t="s">
        <v>22</v>
      </c>
      <c r="R2651" s="5" t="s">
        <v>23</v>
      </c>
      <c r="T2651" s="3"/>
      <c r="U2651" s="3"/>
      <c r="V2651" s="3"/>
      <c r="W2651" s="3"/>
      <c r="X2651" s="3"/>
      <c r="Y2651" s="3"/>
      <c r="Z2651" s="3"/>
      <c r="AA2651" s="3"/>
      <c r="AB2651" s="3"/>
      <c r="AC2651" s="3"/>
      <c r="AD2651" s="3"/>
      <c r="AE2651"/>
      <c r="AF2651"/>
    </row>
    <row r="2652" spans="1:32" s="5" customFormat="1" x14ac:dyDescent="0.25">
      <c r="A2652" s="5" t="s">
        <v>210</v>
      </c>
      <c r="B2652" s="5" t="s">
        <v>19</v>
      </c>
      <c r="C2652" s="5" t="s">
        <v>24</v>
      </c>
      <c r="D2652" s="5" t="s">
        <v>25</v>
      </c>
      <c r="E2652" s="3">
        <v>2</v>
      </c>
      <c r="F2652" s="3">
        <v>1.0731628E-3</v>
      </c>
      <c r="G2652" s="3">
        <v>78</v>
      </c>
      <c r="H2652" s="3">
        <v>1.9632599999999992E-4</v>
      </c>
      <c r="I2652" s="3">
        <v>70.97999999999999</v>
      </c>
      <c r="J2652" s="3">
        <v>1.9619579999999998E-4</v>
      </c>
      <c r="K2652" s="3">
        <v>10</v>
      </c>
      <c r="L2652" s="3">
        <v>10</v>
      </c>
      <c r="M2652" s="3">
        <v>0</v>
      </c>
      <c r="N2652" s="3">
        <v>0</v>
      </c>
      <c r="O2652" s="3" t="str">
        <f t="shared" si="82"/>
        <v>2021</v>
      </c>
      <c r="P2652" s="3" t="str">
        <f t="shared" si="83"/>
        <v>09</v>
      </c>
      <c r="Q2652" s="3" t="s">
        <v>22</v>
      </c>
      <c r="R2652" s="5" t="s">
        <v>23</v>
      </c>
      <c r="T2652" s="3"/>
      <c r="U2652" s="3"/>
      <c r="V2652" s="3"/>
      <c r="W2652" s="3"/>
      <c r="X2652" s="3"/>
      <c r="Y2652" s="3"/>
      <c r="Z2652" s="3"/>
      <c r="AA2652" s="3"/>
      <c r="AB2652" s="3"/>
      <c r="AC2652" s="3"/>
      <c r="AD2652" s="3"/>
      <c r="AE2652"/>
      <c r="AF2652"/>
    </row>
    <row r="2653" spans="1:32" s="5" customFormat="1" x14ac:dyDescent="0.25">
      <c r="A2653" s="5" t="s">
        <v>210</v>
      </c>
      <c r="B2653" s="5" t="s">
        <v>19</v>
      </c>
      <c r="C2653" s="5" t="s">
        <v>26</v>
      </c>
      <c r="D2653" s="5" t="s">
        <v>27</v>
      </c>
      <c r="E2653" s="3">
        <v>347</v>
      </c>
      <c r="F2653" s="3">
        <v>0.18619374579999998</v>
      </c>
      <c r="G2653" s="3">
        <v>28801</v>
      </c>
      <c r="H2653" s="3">
        <v>7.2492116999999995E-2</v>
      </c>
      <c r="I2653" s="3">
        <v>26208.91</v>
      </c>
      <c r="J2653" s="3">
        <v>7.2444048099999991E-2</v>
      </c>
      <c r="K2653" s="3">
        <v>3470</v>
      </c>
      <c r="L2653" s="3">
        <v>3470</v>
      </c>
      <c r="M2653" s="3">
        <v>0</v>
      </c>
      <c r="N2653" s="3">
        <v>0</v>
      </c>
      <c r="O2653" s="3" t="str">
        <f t="shared" si="82"/>
        <v>2021</v>
      </c>
      <c r="P2653" s="3" t="str">
        <f t="shared" si="83"/>
        <v>09</v>
      </c>
      <c r="Q2653" s="3" t="s">
        <v>22</v>
      </c>
      <c r="R2653" s="5" t="s">
        <v>23</v>
      </c>
      <c r="T2653" s="3"/>
      <c r="U2653" s="3"/>
      <c r="V2653" s="3"/>
      <c r="W2653" s="3"/>
      <c r="X2653" s="3"/>
      <c r="Y2653" s="3"/>
      <c r="Z2653" s="3"/>
      <c r="AA2653" s="3"/>
      <c r="AB2653" s="3"/>
      <c r="AC2653" s="3"/>
      <c r="AD2653" s="3"/>
      <c r="AE2653"/>
      <c r="AF2653"/>
    </row>
    <row r="2654" spans="1:32" s="5" customFormat="1" x14ac:dyDescent="0.25">
      <c r="A2654" s="5" t="s">
        <v>210</v>
      </c>
      <c r="B2654" s="5" t="s">
        <v>19</v>
      </c>
      <c r="C2654" s="5" t="s">
        <v>26</v>
      </c>
      <c r="D2654" s="5" t="s">
        <v>27</v>
      </c>
      <c r="E2654" s="3">
        <v>72</v>
      </c>
      <c r="F2654" s="3">
        <v>3.8633860799999989E-2</v>
      </c>
      <c r="G2654" s="3">
        <v>5976</v>
      </c>
      <c r="H2654" s="3">
        <v>1.5041591999999998E-2</v>
      </c>
      <c r="I2654" s="3">
        <v>5438.16</v>
      </c>
      <c r="J2654" s="3">
        <v>1.50316181E-2</v>
      </c>
      <c r="K2654" s="3">
        <v>720</v>
      </c>
      <c r="L2654" s="3">
        <v>720</v>
      </c>
      <c r="M2654" s="3">
        <v>0</v>
      </c>
      <c r="N2654" s="3">
        <v>0</v>
      </c>
      <c r="O2654" s="3" t="str">
        <f t="shared" si="82"/>
        <v>2021</v>
      </c>
      <c r="P2654" s="3" t="str">
        <f t="shared" si="83"/>
        <v>09</v>
      </c>
      <c r="Q2654" s="3" t="s">
        <v>22</v>
      </c>
      <c r="R2654" s="5" t="s">
        <v>23</v>
      </c>
      <c r="T2654" s="3"/>
      <c r="U2654" s="3"/>
      <c r="V2654" s="3"/>
      <c r="W2654" s="3"/>
      <c r="X2654" s="3"/>
      <c r="Y2654" s="3"/>
      <c r="Z2654" s="3"/>
      <c r="AA2654" s="3"/>
      <c r="AB2654" s="3"/>
      <c r="AC2654" s="3"/>
      <c r="AD2654" s="3"/>
      <c r="AE2654"/>
      <c r="AF2654"/>
    </row>
    <row r="2655" spans="1:32" s="5" customFormat="1" x14ac:dyDescent="0.25">
      <c r="A2655" s="5" t="s">
        <v>210</v>
      </c>
      <c r="B2655" s="5" t="s">
        <v>19</v>
      </c>
      <c r="C2655" s="5" t="s">
        <v>26</v>
      </c>
      <c r="D2655" s="5" t="s">
        <v>27</v>
      </c>
      <c r="E2655" s="3">
        <v>99</v>
      </c>
      <c r="F2655" s="3">
        <v>5.3121558599999993E-2</v>
      </c>
      <c r="G2655" s="3">
        <v>8217</v>
      </c>
      <c r="H2655" s="3">
        <v>2.0682189E-2</v>
      </c>
      <c r="I2655" s="3">
        <v>7493.24</v>
      </c>
      <c r="J2655" s="3">
        <v>2.0712064700000005E-2</v>
      </c>
      <c r="K2655" s="3">
        <v>990</v>
      </c>
      <c r="L2655" s="3">
        <v>990</v>
      </c>
      <c r="M2655" s="3">
        <v>0</v>
      </c>
      <c r="N2655" s="3">
        <v>0</v>
      </c>
      <c r="O2655" s="3" t="str">
        <f t="shared" si="82"/>
        <v>2021</v>
      </c>
      <c r="P2655" s="3" t="str">
        <f t="shared" si="83"/>
        <v>09</v>
      </c>
      <c r="Q2655" s="3" t="s">
        <v>22</v>
      </c>
      <c r="R2655" s="5" t="s">
        <v>23</v>
      </c>
      <c r="T2655" s="3"/>
      <c r="U2655" s="3"/>
      <c r="V2655" s="3"/>
      <c r="W2655" s="3"/>
      <c r="X2655" s="3"/>
      <c r="Y2655" s="3"/>
      <c r="Z2655" s="3"/>
      <c r="AA2655" s="3"/>
      <c r="AB2655" s="3"/>
      <c r="AC2655" s="3"/>
      <c r="AD2655" s="3"/>
      <c r="AE2655"/>
      <c r="AF2655"/>
    </row>
    <row r="2656" spans="1:32" s="5" customFormat="1" x14ac:dyDescent="0.25">
      <c r="A2656" s="5" t="s">
        <v>210</v>
      </c>
      <c r="B2656" s="5" t="s">
        <v>19</v>
      </c>
      <c r="C2656" s="5" t="s">
        <v>26</v>
      </c>
      <c r="D2656" s="5" t="s">
        <v>27</v>
      </c>
      <c r="E2656" s="3">
        <v>1</v>
      </c>
      <c r="F2656" s="3">
        <v>5.3658139999999998E-4</v>
      </c>
      <c r="G2656" s="3">
        <v>83</v>
      </c>
      <c r="H2656" s="3">
        <v>2.0891099999999999E-4</v>
      </c>
      <c r="I2656" s="3">
        <v>75.53</v>
      </c>
      <c r="J2656" s="3">
        <v>2.0877249999999995E-4</v>
      </c>
      <c r="K2656" s="3">
        <v>10</v>
      </c>
      <c r="L2656" s="3">
        <v>10</v>
      </c>
      <c r="M2656" s="3">
        <v>0</v>
      </c>
      <c r="N2656" s="3">
        <v>0</v>
      </c>
      <c r="O2656" s="3" t="str">
        <f t="shared" si="82"/>
        <v>2021</v>
      </c>
      <c r="P2656" s="3" t="str">
        <f t="shared" si="83"/>
        <v>09</v>
      </c>
      <c r="Q2656" s="3" t="s">
        <v>28</v>
      </c>
      <c r="R2656" s="5" t="s">
        <v>29</v>
      </c>
      <c r="T2656" s="3"/>
      <c r="U2656" s="3"/>
      <c r="V2656" s="3"/>
      <c r="W2656" s="3"/>
      <c r="X2656" s="3"/>
      <c r="Y2656" s="3"/>
      <c r="Z2656" s="3"/>
      <c r="AA2656" s="3"/>
      <c r="AB2656" s="3"/>
      <c r="AC2656" s="3"/>
      <c r="AD2656" s="3"/>
      <c r="AE2656"/>
      <c r="AF2656"/>
    </row>
    <row r="2657" spans="1:32" s="5" customFormat="1" x14ac:dyDescent="0.25">
      <c r="A2657" s="5" t="s">
        <v>210</v>
      </c>
      <c r="B2657" s="5" t="s">
        <v>19</v>
      </c>
      <c r="C2657" s="5" t="s">
        <v>26</v>
      </c>
      <c r="D2657" s="5" t="s">
        <v>27</v>
      </c>
      <c r="E2657" s="3">
        <v>6</v>
      </c>
      <c r="F2657" s="3">
        <v>3.2194883999999992E-3</v>
      </c>
      <c r="G2657" s="3">
        <v>498</v>
      </c>
      <c r="H2657" s="3">
        <v>1.253466E-3</v>
      </c>
      <c r="I2657" s="3">
        <v>453.18</v>
      </c>
      <c r="J2657" s="3">
        <v>1.2526348000000004E-3</v>
      </c>
      <c r="K2657" s="3">
        <v>60</v>
      </c>
      <c r="L2657" s="3">
        <v>60</v>
      </c>
      <c r="M2657" s="3">
        <v>0</v>
      </c>
      <c r="N2657" s="3">
        <v>0</v>
      </c>
      <c r="O2657" s="3" t="str">
        <f t="shared" si="82"/>
        <v>2021</v>
      </c>
      <c r="P2657" s="3" t="str">
        <f t="shared" si="83"/>
        <v>09</v>
      </c>
      <c r="Q2657" s="3" t="s">
        <v>22</v>
      </c>
      <c r="R2657" s="5" t="s">
        <v>29</v>
      </c>
      <c r="T2657" s="3"/>
      <c r="U2657" s="3"/>
      <c r="V2657" s="3"/>
      <c r="W2657" s="3"/>
      <c r="X2657" s="3"/>
      <c r="Y2657" s="3"/>
      <c r="Z2657" s="3"/>
      <c r="AA2657" s="3"/>
      <c r="AB2657" s="3"/>
      <c r="AC2657" s="3"/>
      <c r="AD2657" s="3"/>
      <c r="AE2657"/>
      <c r="AF2657"/>
    </row>
    <row r="2658" spans="1:32" s="5" customFormat="1" x14ac:dyDescent="0.25">
      <c r="A2658" s="5" t="s">
        <v>210</v>
      </c>
      <c r="B2658" s="5" t="s">
        <v>19</v>
      </c>
      <c r="C2658" s="5" t="s">
        <v>142</v>
      </c>
      <c r="D2658" s="5" t="s">
        <v>143</v>
      </c>
      <c r="E2658" s="3">
        <v>1</v>
      </c>
      <c r="F2658" s="3">
        <v>5.3658139999999998E-4</v>
      </c>
      <c r="G2658" s="3">
        <v>34</v>
      </c>
      <c r="H2658" s="3">
        <v>8.5578000000000013E-5</v>
      </c>
      <c r="I2658" s="3">
        <v>30.939999999999998</v>
      </c>
      <c r="J2658" s="3">
        <v>8.5521300000000018E-5</v>
      </c>
      <c r="K2658" s="3">
        <v>5</v>
      </c>
      <c r="L2658" s="3">
        <v>5</v>
      </c>
      <c r="M2658" s="3">
        <v>0</v>
      </c>
      <c r="N2658" s="3">
        <v>0</v>
      </c>
      <c r="O2658" s="3" t="str">
        <f t="shared" si="82"/>
        <v>2021</v>
      </c>
      <c r="P2658" s="3" t="str">
        <f t="shared" si="83"/>
        <v>09</v>
      </c>
      <c r="Q2658" s="3" t="s">
        <v>22</v>
      </c>
      <c r="R2658" s="5" t="s">
        <v>23</v>
      </c>
      <c r="T2658" s="3"/>
      <c r="U2658" s="3"/>
      <c r="V2658" s="3"/>
      <c r="W2658" s="3"/>
      <c r="X2658" s="3"/>
      <c r="Y2658" s="3"/>
      <c r="Z2658" s="3"/>
      <c r="AA2658" s="3"/>
      <c r="AB2658" s="3"/>
      <c r="AC2658" s="3"/>
      <c r="AD2658" s="3"/>
      <c r="AE2658"/>
      <c r="AF2658"/>
    </row>
    <row r="2659" spans="1:32" s="5" customFormat="1" x14ac:dyDescent="0.25">
      <c r="A2659" s="5" t="s">
        <v>210</v>
      </c>
      <c r="B2659" s="5" t="s">
        <v>19</v>
      </c>
      <c r="C2659" s="5" t="s">
        <v>30</v>
      </c>
      <c r="D2659" s="5" t="s">
        <v>31</v>
      </c>
      <c r="E2659" s="3">
        <v>1</v>
      </c>
      <c r="F2659" s="3">
        <v>5.3658139999999998E-4</v>
      </c>
      <c r="G2659" s="3">
        <v>40</v>
      </c>
      <c r="H2659" s="3">
        <v>1.0067999999999999E-4</v>
      </c>
      <c r="I2659" s="3">
        <v>36.4</v>
      </c>
      <c r="J2659" s="3">
        <v>1.0061319999999998E-4</v>
      </c>
      <c r="K2659" s="3">
        <v>5</v>
      </c>
      <c r="L2659" s="3">
        <v>5</v>
      </c>
      <c r="M2659" s="3">
        <v>0</v>
      </c>
      <c r="N2659" s="3">
        <v>0</v>
      </c>
      <c r="O2659" s="3" t="str">
        <f t="shared" si="82"/>
        <v>2021</v>
      </c>
      <c r="P2659" s="3" t="str">
        <f t="shared" si="83"/>
        <v>09</v>
      </c>
      <c r="Q2659" s="3" t="s">
        <v>33</v>
      </c>
      <c r="R2659" s="5" t="s">
        <v>23</v>
      </c>
      <c r="T2659" s="3"/>
      <c r="U2659" s="3"/>
      <c r="V2659" s="3"/>
      <c r="W2659" s="3"/>
      <c r="X2659" s="3"/>
      <c r="Y2659" s="3"/>
      <c r="Z2659" s="3"/>
      <c r="AA2659" s="3"/>
      <c r="AB2659" s="3"/>
      <c r="AC2659" s="3"/>
      <c r="AD2659" s="3"/>
      <c r="AE2659"/>
      <c r="AF2659"/>
    </row>
    <row r="2660" spans="1:32" s="5" customFormat="1" x14ac:dyDescent="0.25">
      <c r="A2660" s="5" t="s">
        <v>210</v>
      </c>
      <c r="B2660" s="5" t="s">
        <v>19</v>
      </c>
      <c r="C2660" s="5" t="s">
        <v>30</v>
      </c>
      <c r="D2660" s="5" t="s">
        <v>31</v>
      </c>
      <c r="E2660" s="3">
        <v>18</v>
      </c>
      <c r="F2660" s="3">
        <v>9.6584651999999972E-3</v>
      </c>
      <c r="G2660" s="3">
        <v>720</v>
      </c>
      <c r="H2660" s="3">
        <v>1.8122400000000003E-3</v>
      </c>
      <c r="I2660" s="3">
        <v>655.20000000000005</v>
      </c>
      <c r="J2660" s="3">
        <v>1.8110383000000002E-3</v>
      </c>
      <c r="K2660" s="3">
        <v>90</v>
      </c>
      <c r="L2660" s="3">
        <v>90</v>
      </c>
      <c r="M2660" s="3">
        <v>0</v>
      </c>
      <c r="N2660" s="3">
        <v>0</v>
      </c>
      <c r="O2660" s="3" t="str">
        <f t="shared" si="82"/>
        <v>2021</v>
      </c>
      <c r="P2660" s="3" t="str">
        <f t="shared" si="83"/>
        <v>09</v>
      </c>
      <c r="Q2660" s="3" t="s">
        <v>22</v>
      </c>
      <c r="R2660" s="5" t="s">
        <v>23</v>
      </c>
      <c r="T2660" s="3"/>
      <c r="U2660" s="3"/>
      <c r="V2660" s="3"/>
      <c r="W2660" s="3"/>
      <c r="X2660" s="3"/>
      <c r="Y2660" s="3"/>
      <c r="Z2660" s="3"/>
      <c r="AA2660" s="3"/>
      <c r="AB2660" s="3"/>
      <c r="AC2660" s="3"/>
      <c r="AD2660" s="3"/>
      <c r="AE2660"/>
      <c r="AF2660"/>
    </row>
    <row r="2661" spans="1:32" s="5" customFormat="1" x14ac:dyDescent="0.25">
      <c r="A2661" s="5" t="s">
        <v>210</v>
      </c>
      <c r="B2661" s="5" t="s">
        <v>19</v>
      </c>
      <c r="C2661" s="5" t="s">
        <v>30</v>
      </c>
      <c r="D2661" s="5" t="s">
        <v>31</v>
      </c>
      <c r="E2661" s="3">
        <v>2</v>
      </c>
      <c r="F2661" s="3">
        <v>1.0731628E-3</v>
      </c>
      <c r="G2661" s="3">
        <v>80</v>
      </c>
      <c r="H2661" s="3">
        <v>2.0135999999999998E-4</v>
      </c>
      <c r="I2661" s="3">
        <v>72.8</v>
      </c>
      <c r="J2661" s="3">
        <v>2.012265E-4</v>
      </c>
      <c r="K2661" s="3">
        <v>10</v>
      </c>
      <c r="L2661" s="3">
        <v>10</v>
      </c>
      <c r="M2661" s="3">
        <v>0</v>
      </c>
      <c r="N2661" s="3">
        <v>0</v>
      </c>
      <c r="O2661" s="3" t="str">
        <f t="shared" si="82"/>
        <v>2021</v>
      </c>
      <c r="P2661" s="3" t="str">
        <f t="shared" si="83"/>
        <v>09</v>
      </c>
      <c r="Q2661" s="3" t="s">
        <v>22</v>
      </c>
      <c r="R2661" s="5" t="s">
        <v>23</v>
      </c>
      <c r="T2661" s="3"/>
      <c r="U2661" s="3"/>
      <c r="V2661" s="3"/>
      <c r="W2661" s="3"/>
      <c r="X2661" s="3"/>
      <c r="Y2661" s="3"/>
      <c r="Z2661" s="3"/>
      <c r="AA2661" s="3"/>
      <c r="AB2661" s="3"/>
      <c r="AC2661" s="3"/>
      <c r="AD2661" s="3"/>
      <c r="AE2661"/>
      <c r="AF2661"/>
    </row>
    <row r="2662" spans="1:32" s="5" customFormat="1" x14ac:dyDescent="0.25">
      <c r="A2662" s="5" t="s">
        <v>210</v>
      </c>
      <c r="B2662" s="5" t="s">
        <v>19</v>
      </c>
      <c r="C2662" s="5" t="s">
        <v>30</v>
      </c>
      <c r="D2662" s="5" t="s">
        <v>31</v>
      </c>
      <c r="E2662" s="3">
        <v>193</v>
      </c>
      <c r="F2662" s="3">
        <v>0.10356021019999999</v>
      </c>
      <c r="G2662" s="3">
        <v>7720</v>
      </c>
      <c r="H2662" s="3">
        <v>1.9431239999999995E-2</v>
      </c>
      <c r="I2662" s="3">
        <v>7025.2</v>
      </c>
      <c r="J2662" s="3">
        <v>1.9418355300000002E-2</v>
      </c>
      <c r="K2662" s="3">
        <v>965</v>
      </c>
      <c r="L2662" s="3">
        <v>965</v>
      </c>
      <c r="M2662" s="3">
        <v>0</v>
      </c>
      <c r="N2662" s="3">
        <v>0</v>
      </c>
      <c r="O2662" s="3" t="str">
        <f t="shared" si="82"/>
        <v>2021</v>
      </c>
      <c r="P2662" s="3" t="str">
        <f t="shared" si="83"/>
        <v>09</v>
      </c>
      <c r="Q2662" s="3" t="s">
        <v>22</v>
      </c>
      <c r="R2662" s="5" t="s">
        <v>23</v>
      </c>
      <c r="T2662" s="3"/>
      <c r="U2662" s="3"/>
      <c r="V2662" s="3"/>
      <c r="W2662" s="3"/>
      <c r="X2662" s="3"/>
      <c r="Y2662" s="3"/>
      <c r="Z2662" s="3"/>
      <c r="AA2662" s="3"/>
      <c r="AB2662" s="3"/>
      <c r="AC2662" s="3"/>
      <c r="AD2662" s="3"/>
      <c r="AE2662"/>
      <c r="AF2662"/>
    </row>
    <row r="2663" spans="1:32" s="5" customFormat="1" x14ac:dyDescent="0.25">
      <c r="A2663" s="5" t="s">
        <v>210</v>
      </c>
      <c r="B2663" s="5" t="s">
        <v>19</v>
      </c>
      <c r="C2663" s="5" t="s">
        <v>30</v>
      </c>
      <c r="D2663" s="5" t="s">
        <v>31</v>
      </c>
      <c r="E2663" s="3">
        <v>4</v>
      </c>
      <c r="F2663" s="3">
        <v>2.1463255999999999E-3</v>
      </c>
      <c r="G2663" s="3">
        <v>160</v>
      </c>
      <c r="H2663" s="3">
        <v>4.0271999999999997E-4</v>
      </c>
      <c r="I2663" s="3">
        <v>145.6</v>
      </c>
      <c r="J2663" s="3">
        <v>4.0245299999999999E-4</v>
      </c>
      <c r="K2663" s="3">
        <v>20</v>
      </c>
      <c r="L2663" s="3">
        <v>20</v>
      </c>
      <c r="M2663" s="3">
        <v>0</v>
      </c>
      <c r="N2663" s="3">
        <v>0</v>
      </c>
      <c r="O2663" s="3" t="str">
        <f t="shared" si="82"/>
        <v>2021</v>
      </c>
      <c r="P2663" s="3" t="str">
        <f t="shared" si="83"/>
        <v>09</v>
      </c>
      <c r="Q2663" s="3" t="s">
        <v>32</v>
      </c>
      <c r="R2663" s="5" t="s">
        <v>23</v>
      </c>
      <c r="T2663" s="3"/>
      <c r="U2663" s="3"/>
      <c r="V2663" s="3"/>
      <c r="W2663" s="3"/>
      <c r="X2663" s="3"/>
      <c r="Y2663" s="3"/>
      <c r="Z2663" s="3"/>
      <c r="AA2663" s="3"/>
      <c r="AB2663" s="3"/>
      <c r="AC2663" s="3"/>
      <c r="AD2663" s="3"/>
      <c r="AE2663"/>
      <c r="AF2663"/>
    </row>
    <row r="2664" spans="1:32" s="5" customFormat="1" x14ac:dyDescent="0.25">
      <c r="A2664" s="5" t="s">
        <v>210</v>
      </c>
      <c r="B2664" s="5" t="s">
        <v>19</v>
      </c>
      <c r="C2664" s="5" t="s">
        <v>34</v>
      </c>
      <c r="D2664" s="5" t="s">
        <v>35</v>
      </c>
      <c r="E2664" s="3">
        <v>36</v>
      </c>
      <c r="F2664" s="3">
        <v>1.9316930399999994E-2</v>
      </c>
      <c r="G2664" s="3">
        <v>2916</v>
      </c>
      <c r="H2664" s="3">
        <v>7.3395720000000008E-3</v>
      </c>
      <c r="I2664" s="3">
        <v>2653.56</v>
      </c>
      <c r="J2664" s="3">
        <v>7.3347051999999996E-3</v>
      </c>
      <c r="K2664" s="3">
        <v>360</v>
      </c>
      <c r="L2664" s="3">
        <v>360</v>
      </c>
      <c r="M2664" s="3">
        <v>0</v>
      </c>
      <c r="N2664" s="3">
        <v>0</v>
      </c>
      <c r="O2664" s="3" t="str">
        <f t="shared" si="82"/>
        <v>2021</v>
      </c>
      <c r="P2664" s="3" t="str">
        <f t="shared" si="83"/>
        <v>09</v>
      </c>
      <c r="Q2664" s="3" t="s">
        <v>22</v>
      </c>
      <c r="R2664" s="5" t="s">
        <v>23</v>
      </c>
      <c r="T2664" s="3"/>
      <c r="U2664" s="3"/>
      <c r="V2664" s="3"/>
      <c r="W2664" s="3"/>
      <c r="X2664" s="3"/>
      <c r="Y2664" s="3"/>
      <c r="Z2664" s="3"/>
      <c r="AA2664" s="3"/>
      <c r="AB2664" s="3"/>
      <c r="AC2664" s="3"/>
      <c r="AD2664" s="3"/>
      <c r="AE2664"/>
      <c r="AF2664"/>
    </row>
    <row r="2665" spans="1:32" s="5" customFormat="1" x14ac:dyDescent="0.25">
      <c r="A2665" s="5" t="s">
        <v>210</v>
      </c>
      <c r="B2665" s="5" t="s">
        <v>19</v>
      </c>
      <c r="C2665" s="5" t="s">
        <v>34</v>
      </c>
      <c r="D2665" s="5" t="s">
        <v>35</v>
      </c>
      <c r="E2665" s="3">
        <v>2</v>
      </c>
      <c r="F2665" s="3">
        <v>1.0731628E-3</v>
      </c>
      <c r="G2665" s="3">
        <v>162</v>
      </c>
      <c r="H2665" s="3">
        <v>4.0775400000000003E-4</v>
      </c>
      <c r="I2665" s="3">
        <v>147.42000000000002</v>
      </c>
      <c r="J2665" s="3">
        <v>4.0748360000000003E-4</v>
      </c>
      <c r="K2665" s="3">
        <v>20</v>
      </c>
      <c r="L2665" s="3">
        <v>20</v>
      </c>
      <c r="M2665" s="3">
        <v>0</v>
      </c>
      <c r="N2665" s="3">
        <v>0</v>
      </c>
      <c r="O2665" s="3" t="str">
        <f t="shared" si="82"/>
        <v>2021</v>
      </c>
      <c r="P2665" s="3" t="str">
        <f t="shared" si="83"/>
        <v>09</v>
      </c>
      <c r="Q2665" s="3" t="s">
        <v>22</v>
      </c>
      <c r="R2665" s="5" t="s">
        <v>23</v>
      </c>
      <c r="T2665" s="3"/>
      <c r="U2665" s="3"/>
      <c r="V2665" s="3"/>
      <c r="W2665" s="3"/>
      <c r="X2665" s="3"/>
      <c r="Y2665" s="3"/>
      <c r="Z2665" s="3"/>
      <c r="AA2665" s="3"/>
      <c r="AB2665" s="3"/>
      <c r="AC2665" s="3"/>
      <c r="AD2665" s="3"/>
      <c r="AE2665"/>
      <c r="AF2665"/>
    </row>
    <row r="2666" spans="1:32" s="5" customFormat="1" x14ac:dyDescent="0.25">
      <c r="A2666" s="5" t="s">
        <v>210</v>
      </c>
      <c r="B2666" s="5" t="s">
        <v>19</v>
      </c>
      <c r="C2666" s="5" t="s">
        <v>34</v>
      </c>
      <c r="D2666" s="5" t="s">
        <v>35</v>
      </c>
      <c r="E2666" s="3">
        <v>5</v>
      </c>
      <c r="F2666" s="3">
        <v>2.682907E-3</v>
      </c>
      <c r="G2666" s="3">
        <v>405</v>
      </c>
      <c r="H2666" s="3">
        <v>1.019385E-3</v>
      </c>
      <c r="I2666" s="3">
        <v>368.55</v>
      </c>
      <c r="J2666" s="3">
        <v>1.0187091000000001E-3</v>
      </c>
      <c r="K2666" s="3">
        <v>50</v>
      </c>
      <c r="L2666" s="3">
        <v>50</v>
      </c>
      <c r="M2666" s="3">
        <v>0</v>
      </c>
      <c r="N2666" s="3">
        <v>0</v>
      </c>
      <c r="O2666" s="3" t="str">
        <f t="shared" si="82"/>
        <v>2021</v>
      </c>
      <c r="P2666" s="3" t="str">
        <f t="shared" si="83"/>
        <v>09</v>
      </c>
      <c r="Q2666" s="3" t="s">
        <v>22</v>
      </c>
      <c r="R2666" s="5" t="s">
        <v>23</v>
      </c>
      <c r="T2666" s="3"/>
      <c r="U2666" s="3"/>
      <c r="V2666" s="3"/>
      <c r="W2666" s="3"/>
      <c r="X2666" s="3"/>
      <c r="Y2666" s="3"/>
      <c r="Z2666" s="3"/>
      <c r="AA2666" s="3"/>
      <c r="AB2666" s="3"/>
      <c r="AC2666" s="3"/>
      <c r="AD2666" s="3"/>
      <c r="AE2666"/>
      <c r="AF2666"/>
    </row>
    <row r="2667" spans="1:32" s="5" customFormat="1" x14ac:dyDescent="0.25">
      <c r="A2667" s="5" t="s">
        <v>210</v>
      </c>
      <c r="B2667" s="5" t="s">
        <v>19</v>
      </c>
      <c r="C2667" s="5" t="s">
        <v>34</v>
      </c>
      <c r="D2667" s="5" t="s">
        <v>35</v>
      </c>
      <c r="E2667" s="3">
        <v>1</v>
      </c>
      <c r="F2667" s="3">
        <v>5.3658139999999998E-4</v>
      </c>
      <c r="G2667" s="3">
        <v>81</v>
      </c>
      <c r="H2667" s="3">
        <v>2.0387700000000001E-4</v>
      </c>
      <c r="I2667" s="3">
        <v>73.710000000000008</v>
      </c>
      <c r="J2667" s="3">
        <v>2.0374180000000001E-4</v>
      </c>
      <c r="K2667" s="3">
        <v>10</v>
      </c>
      <c r="L2667" s="3">
        <v>10</v>
      </c>
      <c r="M2667" s="3">
        <v>0</v>
      </c>
      <c r="N2667" s="3">
        <v>0</v>
      </c>
      <c r="O2667" s="3" t="str">
        <f t="shared" si="82"/>
        <v>2021</v>
      </c>
      <c r="P2667" s="3" t="str">
        <f t="shared" si="83"/>
        <v>09</v>
      </c>
      <c r="Q2667" s="3" t="s">
        <v>28</v>
      </c>
      <c r="R2667" s="5" t="s">
        <v>29</v>
      </c>
      <c r="T2667" s="3"/>
      <c r="U2667" s="3"/>
      <c r="V2667" s="3"/>
      <c r="W2667" s="3"/>
      <c r="X2667" s="3"/>
      <c r="Y2667" s="3"/>
      <c r="Z2667" s="3"/>
      <c r="AA2667" s="3"/>
      <c r="AB2667" s="3"/>
      <c r="AC2667" s="3"/>
      <c r="AD2667" s="3"/>
      <c r="AE2667"/>
      <c r="AF2667"/>
    </row>
    <row r="2668" spans="1:32" s="5" customFormat="1" x14ac:dyDescent="0.25">
      <c r="A2668" s="5" t="s">
        <v>210</v>
      </c>
      <c r="B2668" s="5" t="s">
        <v>19</v>
      </c>
      <c r="C2668" s="5" t="s">
        <v>36</v>
      </c>
      <c r="D2668" s="5" t="s">
        <v>37</v>
      </c>
      <c r="E2668" s="3">
        <v>1</v>
      </c>
      <c r="F2668" s="3">
        <v>5.3658139999999998E-4</v>
      </c>
      <c r="G2668" s="3">
        <v>243</v>
      </c>
      <c r="H2668" s="3">
        <v>6.1163100000000007E-4</v>
      </c>
      <c r="I2668" s="3">
        <v>221.13000000000002</v>
      </c>
      <c r="J2668" s="3">
        <v>6.1122539999999999E-4</v>
      </c>
      <c r="K2668" s="3">
        <v>30</v>
      </c>
      <c r="L2668" s="3">
        <v>30</v>
      </c>
      <c r="M2668" s="3">
        <v>0</v>
      </c>
      <c r="N2668" s="3">
        <v>0</v>
      </c>
      <c r="O2668" s="3" t="str">
        <f t="shared" si="82"/>
        <v>2021</v>
      </c>
      <c r="P2668" s="3" t="str">
        <f t="shared" si="83"/>
        <v>09</v>
      </c>
      <c r="Q2668" s="3" t="s">
        <v>28</v>
      </c>
      <c r="R2668" s="5" t="s">
        <v>29</v>
      </c>
      <c r="T2668" s="3"/>
      <c r="U2668" s="3"/>
      <c r="V2668" s="3"/>
      <c r="W2668" s="3"/>
      <c r="X2668" s="3"/>
      <c r="Y2668" s="3"/>
      <c r="Z2668" s="3"/>
      <c r="AA2668" s="3"/>
      <c r="AB2668" s="3"/>
      <c r="AC2668" s="3"/>
      <c r="AD2668" s="3"/>
      <c r="AE2668"/>
      <c r="AF2668"/>
    </row>
    <row r="2669" spans="1:32" s="5" customFormat="1" x14ac:dyDescent="0.25">
      <c r="A2669" s="5" t="s">
        <v>210</v>
      </c>
      <c r="B2669" s="5" t="s">
        <v>19</v>
      </c>
      <c r="C2669" s="5" t="s">
        <v>36</v>
      </c>
      <c r="D2669" s="5" t="s">
        <v>37</v>
      </c>
      <c r="E2669" s="3">
        <v>2</v>
      </c>
      <c r="F2669" s="3">
        <v>1.0731628E-3</v>
      </c>
      <c r="G2669" s="3">
        <v>486</v>
      </c>
      <c r="H2669" s="3">
        <v>1.2232620000000001E-3</v>
      </c>
      <c r="I2669" s="3">
        <v>442.26000000000005</v>
      </c>
      <c r="J2669" s="3">
        <v>1.2224509000000002E-3</v>
      </c>
      <c r="K2669" s="3">
        <v>60</v>
      </c>
      <c r="L2669" s="3">
        <v>60</v>
      </c>
      <c r="M2669" s="3">
        <v>0</v>
      </c>
      <c r="N2669" s="3">
        <v>0</v>
      </c>
      <c r="O2669" s="3" t="str">
        <f t="shared" si="82"/>
        <v>2021</v>
      </c>
      <c r="P2669" s="3" t="str">
        <f t="shared" si="83"/>
        <v>09</v>
      </c>
      <c r="Q2669" s="3" t="s">
        <v>22</v>
      </c>
      <c r="R2669" s="5" t="s">
        <v>29</v>
      </c>
      <c r="T2669" s="3"/>
      <c r="U2669" s="3"/>
      <c r="V2669" s="3"/>
      <c r="W2669" s="3"/>
      <c r="X2669" s="3"/>
      <c r="Y2669" s="3"/>
      <c r="Z2669" s="3"/>
      <c r="AA2669" s="3"/>
      <c r="AB2669" s="3"/>
      <c r="AC2669" s="3"/>
      <c r="AD2669" s="3"/>
      <c r="AE2669"/>
      <c r="AF2669"/>
    </row>
    <row r="2670" spans="1:32" s="5" customFormat="1" x14ac:dyDescent="0.25">
      <c r="A2670" s="5" t="s">
        <v>210</v>
      </c>
      <c r="B2670" s="5" t="s">
        <v>19</v>
      </c>
      <c r="C2670" s="5" t="s">
        <v>36</v>
      </c>
      <c r="D2670" s="5" t="s">
        <v>37</v>
      </c>
      <c r="E2670" s="3">
        <v>27</v>
      </c>
      <c r="F2670" s="3">
        <v>1.4487697800000001E-2</v>
      </c>
      <c r="G2670" s="3">
        <v>6561</v>
      </c>
      <c r="H2670" s="3">
        <v>1.6514037000000002E-2</v>
      </c>
      <c r="I2670" s="3">
        <v>6016.68</v>
      </c>
      <c r="J2670" s="3">
        <v>1.6630705200000002E-2</v>
      </c>
      <c r="K2670" s="3">
        <v>810</v>
      </c>
      <c r="L2670" s="3">
        <v>810</v>
      </c>
      <c r="M2670" s="3">
        <v>0</v>
      </c>
      <c r="N2670" s="3">
        <v>0</v>
      </c>
      <c r="O2670" s="3" t="str">
        <f t="shared" si="82"/>
        <v>2021</v>
      </c>
      <c r="P2670" s="3" t="str">
        <f t="shared" si="83"/>
        <v>09</v>
      </c>
      <c r="Q2670" s="3" t="s">
        <v>22</v>
      </c>
      <c r="R2670" s="5" t="s">
        <v>23</v>
      </c>
      <c r="T2670" s="3"/>
      <c r="U2670" s="3"/>
      <c r="V2670" s="3"/>
      <c r="W2670" s="3"/>
      <c r="X2670" s="3"/>
      <c r="Y2670" s="3"/>
      <c r="Z2670" s="3"/>
      <c r="AA2670" s="3"/>
      <c r="AB2670" s="3"/>
      <c r="AC2670" s="3"/>
      <c r="AD2670" s="3"/>
      <c r="AE2670"/>
      <c r="AF2670"/>
    </row>
    <row r="2671" spans="1:32" s="5" customFormat="1" x14ac:dyDescent="0.25">
      <c r="A2671" s="5" t="s">
        <v>210</v>
      </c>
      <c r="B2671" s="5" t="s">
        <v>19</v>
      </c>
      <c r="C2671" s="5" t="s">
        <v>36</v>
      </c>
      <c r="D2671" s="5" t="s">
        <v>37</v>
      </c>
      <c r="E2671" s="3">
        <v>72</v>
      </c>
      <c r="F2671" s="3">
        <v>3.8633860799999989E-2</v>
      </c>
      <c r="G2671" s="3">
        <v>17496</v>
      </c>
      <c r="H2671" s="3">
        <v>4.4037432000000001E-2</v>
      </c>
      <c r="I2671" s="3">
        <v>15921.36</v>
      </c>
      <c r="J2671" s="3">
        <v>4.4008231200000004E-2</v>
      </c>
      <c r="K2671" s="3">
        <v>2160</v>
      </c>
      <c r="L2671" s="3">
        <v>2160</v>
      </c>
      <c r="M2671" s="3">
        <v>0</v>
      </c>
      <c r="N2671" s="3">
        <v>0</v>
      </c>
      <c r="O2671" s="3" t="str">
        <f t="shared" si="82"/>
        <v>2021</v>
      </c>
      <c r="P2671" s="3" t="str">
        <f t="shared" si="83"/>
        <v>09</v>
      </c>
      <c r="Q2671" s="3" t="s">
        <v>22</v>
      </c>
      <c r="R2671" s="5" t="s">
        <v>23</v>
      </c>
      <c r="T2671" s="3"/>
      <c r="U2671" s="3"/>
      <c r="V2671" s="3"/>
      <c r="W2671" s="3"/>
      <c r="X2671" s="3"/>
      <c r="Y2671" s="3"/>
      <c r="Z2671" s="3"/>
      <c r="AA2671" s="3"/>
      <c r="AB2671" s="3"/>
      <c r="AC2671" s="3"/>
      <c r="AD2671" s="3"/>
      <c r="AE2671"/>
      <c r="AF2671"/>
    </row>
    <row r="2672" spans="1:32" s="5" customFormat="1" x14ac:dyDescent="0.25">
      <c r="A2672" s="5" t="s">
        <v>210</v>
      </c>
      <c r="B2672" s="5" t="s">
        <v>19</v>
      </c>
      <c r="C2672" s="5" t="s">
        <v>36</v>
      </c>
      <c r="D2672" s="5" t="s">
        <v>37</v>
      </c>
      <c r="E2672" s="3">
        <v>275</v>
      </c>
      <c r="F2672" s="3">
        <v>0.147559885</v>
      </c>
      <c r="G2672" s="3">
        <v>66825</v>
      </c>
      <c r="H2672" s="3">
        <v>0.16819852500000004</v>
      </c>
      <c r="I2672" s="3">
        <v>60810.75</v>
      </c>
      <c r="J2672" s="3">
        <v>0.16808699410000003</v>
      </c>
      <c r="K2672" s="3">
        <v>8250</v>
      </c>
      <c r="L2672" s="3">
        <v>8250</v>
      </c>
      <c r="M2672" s="3">
        <v>0</v>
      </c>
      <c r="N2672" s="3">
        <v>0</v>
      </c>
      <c r="O2672" s="3" t="str">
        <f t="shared" si="82"/>
        <v>2021</v>
      </c>
      <c r="P2672" s="3" t="str">
        <f t="shared" si="83"/>
        <v>09</v>
      </c>
      <c r="Q2672" s="3" t="s">
        <v>22</v>
      </c>
      <c r="R2672" s="5" t="s">
        <v>23</v>
      </c>
      <c r="T2672" s="3"/>
      <c r="U2672" s="3"/>
      <c r="V2672" s="3"/>
      <c r="W2672" s="3"/>
      <c r="X2672" s="3"/>
      <c r="Y2672" s="3"/>
      <c r="Z2672" s="3"/>
      <c r="AA2672" s="3"/>
      <c r="AB2672" s="3"/>
      <c r="AC2672" s="3"/>
      <c r="AD2672" s="3"/>
      <c r="AE2672"/>
      <c r="AF2672"/>
    </row>
    <row r="2673" spans="1:32" s="5" customFormat="1" x14ac:dyDescent="0.25">
      <c r="A2673" s="5" t="s">
        <v>210</v>
      </c>
      <c r="B2673" s="5" t="s">
        <v>19</v>
      </c>
      <c r="C2673" s="5" t="s">
        <v>36</v>
      </c>
      <c r="D2673" s="5" t="s">
        <v>37</v>
      </c>
      <c r="E2673" s="3">
        <v>1</v>
      </c>
      <c r="F2673" s="3">
        <v>5.3658139999999998E-4</v>
      </c>
      <c r="G2673" s="3">
        <v>243</v>
      </c>
      <c r="H2673" s="3">
        <v>6.1163100000000007E-4</v>
      </c>
      <c r="I2673" s="3">
        <v>221.13000000000002</v>
      </c>
      <c r="J2673" s="3">
        <v>6.1122539999999999E-4</v>
      </c>
      <c r="K2673" s="3">
        <v>30</v>
      </c>
      <c r="L2673" s="3">
        <v>30</v>
      </c>
      <c r="M2673" s="3">
        <v>0</v>
      </c>
      <c r="N2673" s="3">
        <v>0</v>
      </c>
      <c r="O2673" s="3" t="str">
        <f t="shared" si="82"/>
        <v>2021</v>
      </c>
      <c r="P2673" s="3" t="str">
        <f t="shared" si="83"/>
        <v>09</v>
      </c>
      <c r="Q2673" s="3" t="s">
        <v>33</v>
      </c>
      <c r="R2673" s="5" t="s">
        <v>23</v>
      </c>
      <c r="T2673" s="3"/>
      <c r="U2673" s="3"/>
      <c r="V2673" s="3"/>
      <c r="W2673" s="3"/>
      <c r="X2673" s="3"/>
      <c r="Y2673" s="3"/>
      <c r="Z2673" s="3"/>
      <c r="AA2673" s="3"/>
      <c r="AB2673" s="3"/>
      <c r="AC2673" s="3"/>
      <c r="AD2673" s="3"/>
      <c r="AE2673"/>
      <c r="AF2673"/>
    </row>
    <row r="2674" spans="1:32" s="5" customFormat="1" x14ac:dyDescent="0.25">
      <c r="A2674" s="5" t="s">
        <v>210</v>
      </c>
      <c r="B2674" s="5" t="s">
        <v>19</v>
      </c>
      <c r="C2674" s="5" t="s">
        <v>36</v>
      </c>
      <c r="D2674" s="5" t="s">
        <v>37</v>
      </c>
      <c r="E2674" s="3">
        <v>1</v>
      </c>
      <c r="F2674" s="3">
        <v>5.3658139999999998E-4</v>
      </c>
      <c r="G2674" s="3">
        <v>243</v>
      </c>
      <c r="H2674" s="3">
        <v>6.1163100000000007E-4</v>
      </c>
      <c r="I2674" s="3">
        <v>221.13000000000002</v>
      </c>
      <c r="J2674" s="3">
        <v>6.1122539999999999E-4</v>
      </c>
      <c r="K2674" s="3">
        <v>30</v>
      </c>
      <c r="L2674" s="3">
        <v>30</v>
      </c>
      <c r="M2674" s="3">
        <v>0</v>
      </c>
      <c r="N2674" s="3">
        <v>0</v>
      </c>
      <c r="O2674" s="3" t="str">
        <f t="shared" si="82"/>
        <v>2021</v>
      </c>
      <c r="P2674" s="3" t="str">
        <f t="shared" si="83"/>
        <v>09</v>
      </c>
      <c r="Q2674" s="3" t="s">
        <v>33</v>
      </c>
      <c r="R2674" s="5" t="s">
        <v>23</v>
      </c>
      <c r="T2674" s="3"/>
      <c r="U2674" s="3"/>
      <c r="V2674" s="3"/>
      <c r="W2674" s="3"/>
      <c r="X2674" s="3"/>
      <c r="Y2674" s="3"/>
      <c r="Z2674" s="3"/>
      <c r="AA2674" s="3"/>
      <c r="AB2674" s="3"/>
      <c r="AC2674" s="3"/>
      <c r="AD2674" s="3"/>
      <c r="AE2674"/>
      <c r="AF2674"/>
    </row>
    <row r="2675" spans="1:32" s="5" customFormat="1" x14ac:dyDescent="0.25">
      <c r="A2675" s="5" t="s">
        <v>210</v>
      </c>
      <c r="B2675" s="5" t="s">
        <v>19</v>
      </c>
      <c r="C2675" s="5" t="s">
        <v>40</v>
      </c>
      <c r="D2675" s="5" t="s">
        <v>41</v>
      </c>
      <c r="E2675" s="3">
        <v>273</v>
      </c>
      <c r="F2675" s="3">
        <v>0.14648672219999997</v>
      </c>
      <c r="G2675" s="3">
        <v>0</v>
      </c>
      <c r="H2675" s="3">
        <v>0</v>
      </c>
      <c r="I2675" s="3">
        <v>0</v>
      </c>
      <c r="J2675" s="3">
        <v>0</v>
      </c>
      <c r="K2675" s="3">
        <v>0</v>
      </c>
      <c r="L2675" s="3">
        <v>0</v>
      </c>
      <c r="M2675" s="3">
        <v>0</v>
      </c>
      <c r="N2675" s="3">
        <v>0</v>
      </c>
      <c r="O2675" s="3" t="str">
        <f t="shared" si="82"/>
        <v>2021</v>
      </c>
      <c r="P2675" s="3" t="str">
        <f t="shared" si="83"/>
        <v>09</v>
      </c>
      <c r="Q2675" s="3" t="s">
        <v>22</v>
      </c>
      <c r="R2675" s="5" t="s">
        <v>23</v>
      </c>
      <c r="T2675" s="3"/>
      <c r="U2675" s="3"/>
      <c r="V2675" s="3"/>
      <c r="W2675" s="3"/>
      <c r="X2675" s="3"/>
      <c r="Y2675" s="3"/>
      <c r="Z2675" s="3"/>
      <c r="AA2675" s="3"/>
      <c r="AB2675" s="3"/>
      <c r="AC2675" s="3"/>
      <c r="AD2675" s="3"/>
      <c r="AE2675"/>
      <c r="AF2675"/>
    </row>
    <row r="2676" spans="1:32" s="5" customFormat="1" x14ac:dyDescent="0.25">
      <c r="A2676" s="5" t="s">
        <v>210</v>
      </c>
      <c r="B2676" s="5" t="s">
        <v>19</v>
      </c>
      <c r="C2676" s="5" t="s">
        <v>40</v>
      </c>
      <c r="D2676" s="5" t="s">
        <v>41</v>
      </c>
      <c r="E2676" s="3">
        <v>73</v>
      </c>
      <c r="F2676" s="3">
        <v>3.9170442200000009E-2</v>
      </c>
      <c r="G2676" s="3">
        <v>0</v>
      </c>
      <c r="H2676" s="3">
        <v>0</v>
      </c>
      <c r="I2676" s="3">
        <v>0</v>
      </c>
      <c r="J2676" s="3">
        <v>0</v>
      </c>
      <c r="K2676" s="3">
        <v>0</v>
      </c>
      <c r="L2676" s="3">
        <v>0</v>
      </c>
      <c r="M2676" s="3">
        <v>0</v>
      </c>
      <c r="N2676" s="3">
        <v>0</v>
      </c>
      <c r="O2676" s="3" t="str">
        <f t="shared" si="82"/>
        <v>2021</v>
      </c>
      <c r="P2676" s="3" t="str">
        <f t="shared" si="83"/>
        <v>09</v>
      </c>
      <c r="Q2676" s="3" t="s">
        <v>22</v>
      </c>
      <c r="R2676" s="5" t="s">
        <v>23</v>
      </c>
      <c r="T2676" s="3"/>
      <c r="U2676" s="3"/>
      <c r="V2676" s="3"/>
      <c r="W2676" s="3"/>
      <c r="X2676" s="3"/>
      <c r="Y2676" s="3"/>
      <c r="Z2676" s="3"/>
      <c r="AA2676" s="3"/>
      <c r="AB2676" s="3"/>
      <c r="AC2676" s="3"/>
      <c r="AD2676" s="3"/>
      <c r="AE2676"/>
      <c r="AF2676"/>
    </row>
    <row r="2677" spans="1:32" s="5" customFormat="1" x14ac:dyDescent="0.25">
      <c r="A2677" s="5" t="s">
        <v>210</v>
      </c>
      <c r="B2677" s="5" t="s">
        <v>19</v>
      </c>
      <c r="C2677" s="5" t="s">
        <v>40</v>
      </c>
      <c r="D2677" s="5" t="s">
        <v>41</v>
      </c>
      <c r="E2677" s="3">
        <v>3</v>
      </c>
      <c r="F2677" s="3">
        <v>1.6097441999999996E-3</v>
      </c>
      <c r="G2677" s="3">
        <v>0</v>
      </c>
      <c r="H2677" s="3">
        <v>0</v>
      </c>
      <c r="I2677" s="3">
        <v>0</v>
      </c>
      <c r="J2677" s="3">
        <v>0</v>
      </c>
      <c r="K2677" s="3">
        <v>0</v>
      </c>
      <c r="L2677" s="3">
        <v>0</v>
      </c>
      <c r="M2677" s="3">
        <v>0</v>
      </c>
      <c r="N2677" s="3">
        <v>0</v>
      </c>
      <c r="O2677" s="3" t="str">
        <f t="shared" si="82"/>
        <v>2021</v>
      </c>
      <c r="P2677" s="3" t="str">
        <f t="shared" si="83"/>
        <v>09</v>
      </c>
      <c r="Q2677" s="3" t="s">
        <v>22</v>
      </c>
      <c r="R2677" s="5" t="s">
        <v>23</v>
      </c>
      <c r="T2677" s="3"/>
      <c r="U2677" s="3"/>
      <c r="V2677" s="3"/>
      <c r="W2677" s="3"/>
      <c r="X2677" s="3"/>
      <c r="Y2677" s="3"/>
      <c r="Z2677" s="3"/>
      <c r="AA2677" s="3"/>
      <c r="AB2677" s="3"/>
      <c r="AC2677" s="3"/>
      <c r="AD2677" s="3"/>
      <c r="AE2677"/>
      <c r="AF2677"/>
    </row>
    <row r="2678" spans="1:32" s="5" customFormat="1" x14ac:dyDescent="0.25">
      <c r="A2678" s="5" t="s">
        <v>210</v>
      </c>
      <c r="B2678" s="5" t="s">
        <v>19</v>
      </c>
      <c r="C2678" s="5" t="s">
        <v>40</v>
      </c>
      <c r="D2678" s="5" t="s">
        <v>41</v>
      </c>
      <c r="E2678" s="3">
        <v>2</v>
      </c>
      <c r="F2678" s="3">
        <v>1.0731628E-3</v>
      </c>
      <c r="G2678" s="3">
        <v>0</v>
      </c>
      <c r="H2678" s="3">
        <v>0</v>
      </c>
      <c r="I2678" s="3">
        <v>0</v>
      </c>
      <c r="J2678" s="3">
        <v>0</v>
      </c>
      <c r="K2678" s="3">
        <v>0</v>
      </c>
      <c r="L2678" s="3">
        <v>0</v>
      </c>
      <c r="M2678" s="3">
        <v>0</v>
      </c>
      <c r="N2678" s="3">
        <v>0</v>
      </c>
      <c r="O2678" s="3" t="str">
        <f t="shared" si="82"/>
        <v>2021</v>
      </c>
      <c r="P2678" s="3" t="str">
        <f t="shared" si="83"/>
        <v>09</v>
      </c>
      <c r="Q2678" s="3" t="s">
        <v>22</v>
      </c>
      <c r="R2678" s="5" t="s">
        <v>29</v>
      </c>
      <c r="T2678" s="3"/>
      <c r="U2678" s="3"/>
      <c r="V2678" s="3"/>
      <c r="W2678" s="3"/>
      <c r="X2678" s="3"/>
      <c r="Y2678" s="3"/>
      <c r="Z2678" s="3"/>
      <c r="AA2678" s="3"/>
      <c r="AB2678" s="3"/>
      <c r="AC2678" s="3"/>
      <c r="AD2678" s="3"/>
      <c r="AE2678"/>
      <c r="AF2678"/>
    </row>
    <row r="2679" spans="1:32" s="5" customFormat="1" x14ac:dyDescent="0.25">
      <c r="A2679" s="5" t="s">
        <v>210</v>
      </c>
      <c r="B2679" s="5" t="s">
        <v>19</v>
      </c>
      <c r="C2679" s="5" t="s">
        <v>132</v>
      </c>
      <c r="D2679" s="5" t="s">
        <v>133</v>
      </c>
      <c r="E2679" s="3">
        <v>9</v>
      </c>
      <c r="F2679" s="3">
        <v>4.8292325999999986E-3</v>
      </c>
      <c r="G2679" s="3">
        <v>2106</v>
      </c>
      <c r="H2679" s="3">
        <v>5.3008020000000003E-3</v>
      </c>
      <c r="I2679" s="3">
        <v>1916.4599999999998</v>
      </c>
      <c r="J2679" s="3">
        <v>5.2972871E-3</v>
      </c>
      <c r="K2679" s="3">
        <v>0</v>
      </c>
      <c r="L2679" s="3">
        <v>0</v>
      </c>
      <c r="M2679" s="3">
        <v>0</v>
      </c>
      <c r="N2679" s="3">
        <v>0</v>
      </c>
      <c r="O2679" s="3" t="str">
        <f t="shared" si="82"/>
        <v>2021</v>
      </c>
      <c r="P2679" s="3" t="str">
        <f t="shared" si="83"/>
        <v>09</v>
      </c>
      <c r="Q2679" s="3" t="s">
        <v>22</v>
      </c>
      <c r="R2679" s="5" t="s">
        <v>23</v>
      </c>
      <c r="T2679" s="3"/>
      <c r="U2679" s="3"/>
      <c r="V2679" s="3"/>
      <c r="W2679" s="3"/>
      <c r="X2679" s="3"/>
      <c r="Y2679" s="3"/>
      <c r="Z2679" s="3"/>
      <c r="AA2679" s="3"/>
      <c r="AB2679" s="3"/>
      <c r="AC2679" s="3"/>
      <c r="AD2679" s="3"/>
      <c r="AE2679"/>
      <c r="AF2679"/>
    </row>
    <row r="2680" spans="1:32" s="5" customFormat="1" x14ac:dyDescent="0.25">
      <c r="A2680" s="5" t="s">
        <v>210</v>
      </c>
      <c r="B2680" s="5" t="s">
        <v>19</v>
      </c>
      <c r="C2680" s="5" t="s">
        <v>42</v>
      </c>
      <c r="D2680" s="5" t="s">
        <v>43</v>
      </c>
      <c r="E2680" s="3">
        <v>58</v>
      </c>
      <c r="F2680" s="3">
        <v>3.1121721200000001E-2</v>
      </c>
      <c r="G2680" s="3">
        <v>44544</v>
      </c>
      <c r="H2680" s="3">
        <v>0.11211724799999997</v>
      </c>
      <c r="I2680" s="3">
        <v>40535.040000000001</v>
      </c>
      <c r="J2680" s="3">
        <v>0.11204290409999999</v>
      </c>
      <c r="K2680" s="3">
        <v>3480</v>
      </c>
      <c r="L2680" s="3">
        <v>3480</v>
      </c>
      <c r="M2680" s="3">
        <v>0</v>
      </c>
      <c r="N2680" s="3">
        <v>0</v>
      </c>
      <c r="O2680" s="3" t="str">
        <f t="shared" si="82"/>
        <v>2021</v>
      </c>
      <c r="P2680" s="3" t="str">
        <f t="shared" si="83"/>
        <v>09</v>
      </c>
      <c r="Q2680" s="3" t="s">
        <v>22</v>
      </c>
      <c r="R2680" s="5" t="s">
        <v>23</v>
      </c>
      <c r="T2680" s="3"/>
      <c r="U2680" s="3"/>
      <c r="V2680" s="3"/>
      <c r="W2680" s="3"/>
      <c r="X2680" s="3"/>
      <c r="Y2680" s="3"/>
      <c r="Z2680" s="3"/>
      <c r="AA2680" s="3"/>
      <c r="AB2680" s="3"/>
      <c r="AC2680" s="3"/>
      <c r="AD2680" s="3"/>
      <c r="AE2680"/>
      <c r="AF2680"/>
    </row>
    <row r="2681" spans="1:32" s="5" customFormat="1" x14ac:dyDescent="0.25">
      <c r="A2681" s="5" t="s">
        <v>210</v>
      </c>
      <c r="B2681" s="5" t="s">
        <v>19</v>
      </c>
      <c r="C2681" s="5" t="s">
        <v>42</v>
      </c>
      <c r="D2681" s="5" t="s">
        <v>43</v>
      </c>
      <c r="E2681" s="3">
        <v>1</v>
      </c>
      <c r="F2681" s="3">
        <v>5.3658139999999998E-4</v>
      </c>
      <c r="G2681" s="3">
        <v>768</v>
      </c>
      <c r="H2681" s="3">
        <v>1.9330560000000001E-3</v>
      </c>
      <c r="I2681" s="3">
        <v>698.88</v>
      </c>
      <c r="J2681" s="3">
        <v>1.9317741999999999E-3</v>
      </c>
      <c r="K2681" s="3">
        <v>60</v>
      </c>
      <c r="L2681" s="3">
        <v>60</v>
      </c>
      <c r="M2681" s="3">
        <v>0</v>
      </c>
      <c r="N2681" s="3">
        <v>0</v>
      </c>
      <c r="O2681" s="3" t="str">
        <f t="shared" si="82"/>
        <v>2021</v>
      </c>
      <c r="P2681" s="3" t="str">
        <f t="shared" si="83"/>
        <v>09</v>
      </c>
      <c r="Q2681" s="3" t="s">
        <v>22</v>
      </c>
      <c r="R2681" s="5" t="s">
        <v>29</v>
      </c>
      <c r="T2681" s="3"/>
      <c r="U2681" s="3"/>
      <c r="V2681" s="3"/>
      <c r="W2681" s="3"/>
      <c r="X2681" s="3"/>
      <c r="Y2681" s="3"/>
      <c r="Z2681" s="3"/>
      <c r="AA2681" s="3"/>
      <c r="AB2681" s="3"/>
      <c r="AC2681" s="3"/>
      <c r="AD2681" s="3"/>
      <c r="AE2681"/>
      <c r="AF2681"/>
    </row>
    <row r="2682" spans="1:32" s="5" customFormat="1" x14ac:dyDescent="0.25">
      <c r="A2682" s="5" t="s">
        <v>210</v>
      </c>
      <c r="B2682" s="5" t="s">
        <v>19</v>
      </c>
      <c r="C2682" s="5" t="s">
        <v>44</v>
      </c>
      <c r="D2682" s="5" t="s">
        <v>45</v>
      </c>
      <c r="E2682" s="3">
        <v>2</v>
      </c>
      <c r="F2682" s="3">
        <v>1.0731628E-3</v>
      </c>
      <c r="G2682" s="3">
        <v>1028</v>
      </c>
      <c r="H2682" s="3">
        <v>2.5874760000000004E-3</v>
      </c>
      <c r="I2682" s="3">
        <v>935.4799999999999</v>
      </c>
      <c r="J2682" s="3">
        <v>2.5857602999999996E-3</v>
      </c>
      <c r="K2682" s="3">
        <v>80</v>
      </c>
      <c r="L2682" s="3">
        <v>80</v>
      </c>
      <c r="M2682" s="3">
        <v>0</v>
      </c>
      <c r="N2682" s="3">
        <v>0</v>
      </c>
      <c r="O2682" s="3" t="str">
        <f t="shared" si="82"/>
        <v>2021</v>
      </c>
      <c r="P2682" s="3" t="str">
        <f t="shared" si="83"/>
        <v>09</v>
      </c>
      <c r="Q2682" s="3" t="s">
        <v>22</v>
      </c>
      <c r="R2682" s="5" t="s">
        <v>29</v>
      </c>
      <c r="T2682" s="3"/>
      <c r="U2682" s="3"/>
      <c r="V2682" s="3"/>
      <c r="W2682" s="3"/>
      <c r="X2682" s="3"/>
      <c r="Y2682" s="3"/>
      <c r="Z2682" s="3"/>
      <c r="AA2682" s="3"/>
      <c r="AB2682" s="3"/>
      <c r="AC2682" s="3"/>
      <c r="AD2682" s="3"/>
      <c r="AE2682"/>
      <c r="AF2682"/>
    </row>
    <row r="2683" spans="1:32" s="5" customFormat="1" x14ac:dyDescent="0.25">
      <c r="A2683" s="5" t="s">
        <v>210</v>
      </c>
      <c r="B2683" s="5" t="s">
        <v>19</v>
      </c>
      <c r="C2683" s="5" t="s">
        <v>44</v>
      </c>
      <c r="D2683" s="5" t="s">
        <v>45</v>
      </c>
      <c r="E2683" s="3">
        <v>87</v>
      </c>
      <c r="F2683" s="3">
        <v>4.6682581799999998E-2</v>
      </c>
      <c r="G2683" s="3">
        <v>44718</v>
      </c>
      <c r="H2683" s="3">
        <v>0.11255520599999999</v>
      </c>
      <c r="I2683" s="3">
        <v>40693.379999999997</v>
      </c>
      <c r="J2683" s="3">
        <v>0.11248057169999999</v>
      </c>
      <c r="K2683" s="3">
        <v>3480</v>
      </c>
      <c r="L2683" s="3">
        <v>3480</v>
      </c>
      <c r="M2683" s="3">
        <v>0</v>
      </c>
      <c r="N2683" s="3">
        <v>0</v>
      </c>
      <c r="O2683" s="3" t="str">
        <f t="shared" si="82"/>
        <v>2021</v>
      </c>
      <c r="P2683" s="3" t="str">
        <f t="shared" si="83"/>
        <v>09</v>
      </c>
      <c r="Q2683" s="3" t="s">
        <v>22</v>
      </c>
      <c r="R2683" s="5" t="s">
        <v>23</v>
      </c>
      <c r="T2683" s="3"/>
      <c r="U2683" s="3"/>
      <c r="V2683" s="3"/>
      <c r="W2683" s="3"/>
      <c r="X2683" s="3"/>
      <c r="Y2683" s="3"/>
      <c r="Z2683" s="3"/>
      <c r="AA2683" s="3"/>
      <c r="AB2683" s="3"/>
      <c r="AC2683" s="3"/>
      <c r="AD2683" s="3"/>
      <c r="AE2683"/>
      <c r="AF2683"/>
    </row>
    <row r="2684" spans="1:32" s="5" customFormat="1" x14ac:dyDescent="0.25">
      <c r="A2684" s="5" t="s">
        <v>210</v>
      </c>
      <c r="B2684" s="5" t="s">
        <v>19</v>
      </c>
      <c r="C2684" s="5" t="s">
        <v>44</v>
      </c>
      <c r="D2684" s="5" t="s">
        <v>45</v>
      </c>
      <c r="E2684" s="3">
        <v>1</v>
      </c>
      <c r="F2684" s="3">
        <v>5.3658139999999998E-4</v>
      </c>
      <c r="G2684" s="3">
        <v>514</v>
      </c>
      <c r="H2684" s="3">
        <v>1.2937380000000002E-3</v>
      </c>
      <c r="I2684" s="3">
        <v>467.73999999999995</v>
      </c>
      <c r="J2684" s="3">
        <v>1.2928801E-3</v>
      </c>
      <c r="K2684" s="3">
        <v>40</v>
      </c>
      <c r="L2684" s="3">
        <v>40</v>
      </c>
      <c r="M2684" s="3">
        <v>0</v>
      </c>
      <c r="N2684" s="3">
        <v>0</v>
      </c>
      <c r="O2684" s="3" t="str">
        <f t="shared" si="82"/>
        <v>2021</v>
      </c>
      <c r="P2684" s="3" t="str">
        <f t="shared" si="83"/>
        <v>09</v>
      </c>
      <c r="Q2684" s="3" t="s">
        <v>33</v>
      </c>
      <c r="R2684" s="5" t="s">
        <v>23</v>
      </c>
      <c r="T2684" s="3"/>
      <c r="U2684" s="3"/>
      <c r="V2684" s="3"/>
      <c r="W2684" s="3"/>
      <c r="X2684" s="3"/>
      <c r="Y2684" s="3"/>
      <c r="Z2684" s="3"/>
      <c r="AA2684" s="3"/>
      <c r="AB2684" s="3"/>
      <c r="AC2684" s="3"/>
      <c r="AD2684" s="3"/>
      <c r="AE2684"/>
      <c r="AF2684"/>
    </row>
    <row r="2685" spans="1:32" s="5" customFormat="1" x14ac:dyDescent="0.25">
      <c r="A2685" s="5" t="s">
        <v>210</v>
      </c>
      <c r="B2685" s="5" t="s">
        <v>19</v>
      </c>
      <c r="C2685" s="5" t="s">
        <v>46</v>
      </c>
      <c r="D2685" s="5" t="s">
        <v>47</v>
      </c>
      <c r="E2685" s="3">
        <v>133</v>
      </c>
      <c r="F2685" s="3">
        <v>7.1365326199999995E-2</v>
      </c>
      <c r="G2685" s="3">
        <v>34314</v>
      </c>
      <c r="H2685" s="3">
        <v>8.6368338000000017E-2</v>
      </c>
      <c r="I2685" s="3">
        <v>31225.74</v>
      </c>
      <c r="J2685" s="3">
        <v>8.631106790000001E-2</v>
      </c>
      <c r="K2685" s="3">
        <v>2660</v>
      </c>
      <c r="L2685" s="3">
        <v>2660</v>
      </c>
      <c r="M2685" s="3">
        <v>0</v>
      </c>
      <c r="N2685" s="3">
        <v>0</v>
      </c>
      <c r="O2685" s="3" t="str">
        <f t="shared" si="82"/>
        <v>2021</v>
      </c>
      <c r="P2685" s="3" t="str">
        <f t="shared" si="83"/>
        <v>09</v>
      </c>
      <c r="Q2685" s="3" t="s">
        <v>22</v>
      </c>
      <c r="R2685" s="5" t="s">
        <v>23</v>
      </c>
      <c r="T2685" s="3"/>
      <c r="U2685" s="3"/>
      <c r="V2685" s="3"/>
      <c r="W2685" s="3"/>
      <c r="X2685" s="3"/>
      <c r="Y2685" s="3"/>
      <c r="Z2685" s="3"/>
      <c r="AA2685" s="3"/>
      <c r="AB2685" s="3"/>
      <c r="AC2685" s="3"/>
      <c r="AD2685" s="3"/>
      <c r="AE2685"/>
      <c r="AF2685"/>
    </row>
    <row r="2686" spans="1:32" s="5" customFormat="1" x14ac:dyDescent="0.25">
      <c r="A2686" s="5" t="s">
        <v>210</v>
      </c>
      <c r="B2686" s="5" t="s">
        <v>19</v>
      </c>
      <c r="C2686" s="5" t="s">
        <v>48</v>
      </c>
      <c r="D2686" s="5" t="s">
        <v>49</v>
      </c>
      <c r="E2686" s="3">
        <v>34</v>
      </c>
      <c r="F2686" s="3">
        <v>1.8243767600000006E-2</v>
      </c>
      <c r="G2686" s="3">
        <v>5066</v>
      </c>
      <c r="H2686" s="3">
        <v>1.2751122E-2</v>
      </c>
      <c r="I2686" s="3">
        <v>4610.0599999999995</v>
      </c>
      <c r="J2686" s="3">
        <v>1.2742666800000002E-2</v>
      </c>
      <c r="K2686" s="3">
        <v>1020</v>
      </c>
      <c r="L2686" s="3">
        <v>170</v>
      </c>
      <c r="M2686" s="3">
        <v>0</v>
      </c>
      <c r="N2686" s="3">
        <v>0</v>
      </c>
      <c r="O2686" s="3" t="str">
        <f t="shared" si="82"/>
        <v>2021</v>
      </c>
      <c r="P2686" s="3" t="str">
        <f t="shared" si="83"/>
        <v>09</v>
      </c>
      <c r="Q2686" s="3" t="s">
        <v>22</v>
      </c>
      <c r="R2686" s="5" t="s">
        <v>23</v>
      </c>
      <c r="T2686" s="3"/>
      <c r="U2686" s="3"/>
      <c r="V2686" s="3"/>
      <c r="W2686" s="3"/>
      <c r="X2686" s="3"/>
      <c r="Y2686" s="3"/>
      <c r="Z2686" s="3"/>
      <c r="AA2686" s="3"/>
      <c r="AB2686" s="3"/>
      <c r="AC2686" s="3"/>
      <c r="AD2686" s="3"/>
      <c r="AE2686"/>
      <c r="AF2686"/>
    </row>
    <row r="2687" spans="1:32" s="5" customFormat="1" x14ac:dyDescent="0.25">
      <c r="A2687" s="5" t="s">
        <v>210</v>
      </c>
      <c r="B2687" s="5" t="s">
        <v>19</v>
      </c>
      <c r="C2687" s="5" t="s">
        <v>48</v>
      </c>
      <c r="D2687" s="5" t="s">
        <v>49</v>
      </c>
      <c r="E2687" s="3">
        <v>2</v>
      </c>
      <c r="F2687" s="3">
        <v>1.0731628E-3</v>
      </c>
      <c r="G2687" s="3">
        <v>298</v>
      </c>
      <c r="H2687" s="3">
        <v>7.5006600000000008E-4</v>
      </c>
      <c r="I2687" s="3">
        <v>271.18</v>
      </c>
      <c r="J2687" s="3">
        <v>7.4956859999999992E-4</v>
      </c>
      <c r="K2687" s="3">
        <v>60</v>
      </c>
      <c r="L2687" s="3">
        <v>10</v>
      </c>
      <c r="M2687" s="3">
        <v>0</v>
      </c>
      <c r="N2687" s="3">
        <v>0</v>
      </c>
      <c r="O2687" s="3" t="str">
        <f t="shared" si="82"/>
        <v>2021</v>
      </c>
      <c r="P2687" s="3" t="str">
        <f t="shared" si="83"/>
        <v>09</v>
      </c>
      <c r="Q2687" s="3" t="s">
        <v>22</v>
      </c>
      <c r="R2687" s="5" t="s">
        <v>29</v>
      </c>
      <c r="T2687" s="3"/>
      <c r="U2687" s="3"/>
      <c r="V2687" s="3"/>
      <c r="W2687" s="3"/>
      <c r="X2687" s="3"/>
      <c r="Y2687" s="3"/>
      <c r="Z2687" s="3"/>
      <c r="AA2687" s="3"/>
      <c r="AB2687" s="3"/>
      <c r="AC2687" s="3"/>
      <c r="AD2687" s="3"/>
      <c r="AE2687"/>
      <c r="AF2687"/>
    </row>
    <row r="2688" spans="1:32" s="5" customFormat="1" x14ac:dyDescent="0.25">
      <c r="A2688" s="5" t="s">
        <v>210</v>
      </c>
      <c r="B2688" s="5" t="s">
        <v>19</v>
      </c>
      <c r="C2688" s="5" t="s">
        <v>50</v>
      </c>
      <c r="D2688" s="5" t="s">
        <v>51</v>
      </c>
      <c r="E2688" s="3">
        <v>56</v>
      </c>
      <c r="F2688" s="3">
        <v>3.0048558399999998E-2</v>
      </c>
      <c r="G2688" s="3">
        <v>8120</v>
      </c>
      <c r="H2688" s="3">
        <v>2.0438040000000001E-2</v>
      </c>
      <c r="I2688" s="3">
        <v>7389.2</v>
      </c>
      <c r="J2688" s="3">
        <v>2.0424487700000004E-2</v>
      </c>
      <c r="K2688" s="3">
        <v>560</v>
      </c>
      <c r="L2688" s="3">
        <v>560</v>
      </c>
      <c r="M2688" s="3">
        <v>0</v>
      </c>
      <c r="N2688" s="3">
        <v>0</v>
      </c>
      <c r="O2688" s="3" t="str">
        <f t="shared" si="82"/>
        <v>2021</v>
      </c>
      <c r="P2688" s="3" t="str">
        <f t="shared" si="83"/>
        <v>09</v>
      </c>
      <c r="Q2688" s="3" t="s">
        <v>22</v>
      </c>
      <c r="R2688" s="5" t="s">
        <v>23</v>
      </c>
      <c r="T2688" s="3"/>
      <c r="U2688" s="3"/>
      <c r="V2688" s="3"/>
      <c r="W2688" s="3"/>
      <c r="X2688" s="3"/>
      <c r="Y2688" s="3"/>
      <c r="Z2688" s="3"/>
      <c r="AA2688" s="3"/>
      <c r="AB2688" s="3"/>
      <c r="AC2688" s="3"/>
      <c r="AD2688" s="3"/>
      <c r="AE2688"/>
      <c r="AF2688"/>
    </row>
    <row r="2689" spans="1:32" s="5" customFormat="1" x14ac:dyDescent="0.25">
      <c r="A2689" s="5" t="s">
        <v>210</v>
      </c>
      <c r="B2689" s="5" t="s">
        <v>19</v>
      </c>
      <c r="C2689" s="5" t="s">
        <v>52</v>
      </c>
      <c r="D2689" s="5" t="s">
        <v>53</v>
      </c>
      <c r="E2689" s="3">
        <v>65</v>
      </c>
      <c r="F2689" s="3">
        <v>3.4877791000000005E-2</v>
      </c>
      <c r="G2689" s="3">
        <v>126750</v>
      </c>
      <c r="H2689" s="3">
        <v>0.31902975</v>
      </c>
      <c r="I2689" s="3">
        <v>115342.5</v>
      </c>
      <c r="J2689" s="3">
        <v>0.31881820429999996</v>
      </c>
      <c r="K2689" s="3">
        <v>7800</v>
      </c>
      <c r="L2689" s="3">
        <v>7800</v>
      </c>
      <c r="M2689" s="3">
        <v>0</v>
      </c>
      <c r="N2689" s="3">
        <v>0</v>
      </c>
      <c r="O2689" s="3" t="str">
        <f t="shared" si="82"/>
        <v>2021</v>
      </c>
      <c r="P2689" s="3" t="str">
        <f t="shared" si="83"/>
        <v>09</v>
      </c>
      <c r="Q2689" s="3" t="s">
        <v>22</v>
      </c>
      <c r="R2689" s="5" t="s">
        <v>23</v>
      </c>
      <c r="T2689" s="3"/>
      <c r="U2689" s="3"/>
      <c r="V2689" s="3"/>
      <c r="W2689" s="3"/>
      <c r="X2689" s="3"/>
      <c r="Y2689" s="3"/>
      <c r="Z2689" s="3"/>
      <c r="AA2689" s="3"/>
      <c r="AB2689" s="3"/>
      <c r="AC2689" s="3"/>
      <c r="AD2689" s="3"/>
      <c r="AE2689"/>
      <c r="AF2689"/>
    </row>
    <row r="2690" spans="1:32" s="5" customFormat="1" x14ac:dyDescent="0.25">
      <c r="A2690" s="5" t="s">
        <v>210</v>
      </c>
      <c r="B2690" s="5" t="s">
        <v>19</v>
      </c>
      <c r="C2690" s="5" t="s">
        <v>52</v>
      </c>
      <c r="D2690" s="5" t="s">
        <v>53</v>
      </c>
      <c r="E2690" s="3">
        <v>2</v>
      </c>
      <c r="F2690" s="3">
        <v>1.0731628E-3</v>
      </c>
      <c r="G2690" s="3">
        <v>3900</v>
      </c>
      <c r="H2690" s="3">
        <v>9.8162999999999966E-3</v>
      </c>
      <c r="I2690" s="3">
        <v>3549</v>
      </c>
      <c r="J2690" s="3">
        <v>9.8097909000000004E-3</v>
      </c>
      <c r="K2690" s="3">
        <v>240</v>
      </c>
      <c r="L2690" s="3">
        <v>240</v>
      </c>
      <c r="M2690" s="3">
        <v>0</v>
      </c>
      <c r="N2690" s="3">
        <v>0</v>
      </c>
      <c r="O2690" s="3" t="str">
        <f t="shared" si="82"/>
        <v>2021</v>
      </c>
      <c r="P2690" s="3" t="str">
        <f t="shared" si="83"/>
        <v>09</v>
      </c>
      <c r="Q2690" s="3" t="s">
        <v>22</v>
      </c>
      <c r="R2690" s="5" t="s">
        <v>29</v>
      </c>
      <c r="T2690" s="3"/>
      <c r="U2690" s="3"/>
      <c r="V2690" s="3"/>
      <c r="W2690" s="3"/>
      <c r="X2690" s="3"/>
      <c r="Y2690" s="3"/>
      <c r="Z2690" s="3"/>
      <c r="AA2690" s="3"/>
      <c r="AB2690" s="3"/>
      <c r="AC2690" s="3"/>
      <c r="AD2690" s="3"/>
      <c r="AE2690"/>
      <c r="AF2690"/>
    </row>
    <row r="2691" spans="1:32" s="5" customFormat="1" x14ac:dyDescent="0.25">
      <c r="A2691" s="5" t="s">
        <v>210</v>
      </c>
      <c r="B2691" s="5" t="s">
        <v>19</v>
      </c>
      <c r="C2691" s="5" t="s">
        <v>54</v>
      </c>
      <c r="D2691" s="5" t="s">
        <v>55</v>
      </c>
      <c r="E2691" s="3">
        <v>6</v>
      </c>
      <c r="F2691" s="3">
        <v>3.2194883999999992E-3</v>
      </c>
      <c r="G2691" s="3">
        <v>4608</v>
      </c>
      <c r="H2691" s="3">
        <v>1.1598336000000002E-2</v>
      </c>
      <c r="I2691" s="3">
        <v>4193.2800000000007</v>
      </c>
      <c r="J2691" s="3">
        <v>1.1590645200000001E-2</v>
      </c>
      <c r="K2691" s="3">
        <v>360</v>
      </c>
      <c r="L2691" s="3">
        <v>360</v>
      </c>
      <c r="M2691" s="3">
        <v>0</v>
      </c>
      <c r="N2691" s="3">
        <v>0</v>
      </c>
      <c r="O2691" s="3" t="str">
        <f t="shared" ref="O2691:O2754" si="84">MID(A2691,4,4)</f>
        <v>2021</v>
      </c>
      <c r="P2691" s="3" t="str">
        <f t="shared" ref="P2691:P2754" si="85">LEFT(A2691,2)</f>
        <v>09</v>
      </c>
      <c r="Q2691" s="3" t="s">
        <v>22</v>
      </c>
      <c r="R2691" s="5" t="s">
        <v>23</v>
      </c>
      <c r="T2691" s="3"/>
      <c r="U2691" s="3"/>
      <c r="V2691" s="3"/>
      <c r="W2691" s="3"/>
      <c r="X2691" s="3"/>
      <c r="Y2691" s="3"/>
      <c r="Z2691" s="3"/>
      <c r="AA2691" s="3"/>
      <c r="AB2691" s="3"/>
      <c r="AC2691" s="3"/>
      <c r="AD2691" s="3"/>
      <c r="AE2691"/>
      <c r="AF2691"/>
    </row>
    <row r="2692" spans="1:32" s="5" customFormat="1" x14ac:dyDescent="0.25">
      <c r="A2692" s="5" t="s">
        <v>210</v>
      </c>
      <c r="B2692" s="5" t="s">
        <v>19</v>
      </c>
      <c r="C2692" s="5" t="s">
        <v>56</v>
      </c>
      <c r="D2692" s="5" t="s">
        <v>57</v>
      </c>
      <c r="E2692" s="3">
        <v>35</v>
      </c>
      <c r="F2692" s="3">
        <v>1.8780348999999998E-2</v>
      </c>
      <c r="G2692" s="3">
        <v>13580</v>
      </c>
      <c r="H2692" s="3">
        <v>3.418086E-2</v>
      </c>
      <c r="I2692" s="3">
        <v>12357.8</v>
      </c>
      <c r="J2692" s="3">
        <v>3.4158195000000002E-2</v>
      </c>
      <c r="K2692" s="3">
        <v>1050</v>
      </c>
      <c r="L2692" s="3">
        <v>1050</v>
      </c>
      <c r="M2692" s="3">
        <v>0</v>
      </c>
      <c r="N2692" s="3">
        <v>0</v>
      </c>
      <c r="O2692" s="3" t="str">
        <f t="shared" si="84"/>
        <v>2021</v>
      </c>
      <c r="P2692" s="3" t="str">
        <f t="shared" si="85"/>
        <v>09</v>
      </c>
      <c r="Q2692" s="3" t="s">
        <v>22</v>
      </c>
      <c r="R2692" s="5" t="s">
        <v>23</v>
      </c>
      <c r="T2692" s="3"/>
      <c r="U2692" s="3"/>
      <c r="V2692" s="3"/>
      <c r="W2692" s="3"/>
      <c r="X2692" s="3"/>
      <c r="Y2692" s="3"/>
      <c r="Z2692" s="3"/>
      <c r="AA2692" s="3"/>
      <c r="AB2692" s="3"/>
      <c r="AC2692" s="3"/>
      <c r="AD2692" s="3"/>
      <c r="AE2692"/>
      <c r="AF2692"/>
    </row>
    <row r="2693" spans="1:32" s="5" customFormat="1" x14ac:dyDescent="0.25">
      <c r="A2693" s="5" t="s">
        <v>210</v>
      </c>
      <c r="B2693" s="5" t="s">
        <v>19</v>
      </c>
      <c r="C2693" s="5" t="s">
        <v>58</v>
      </c>
      <c r="D2693" s="5" t="s">
        <v>59</v>
      </c>
      <c r="E2693" s="3">
        <v>32</v>
      </c>
      <c r="F2693" s="3">
        <v>1.7170604799999999E-2</v>
      </c>
      <c r="G2693" s="3">
        <v>6208</v>
      </c>
      <c r="H2693" s="3">
        <v>1.5625536000000002E-2</v>
      </c>
      <c r="I2693" s="3">
        <v>5649.2800000000007</v>
      </c>
      <c r="J2693" s="3">
        <v>1.5615174800000001E-2</v>
      </c>
      <c r="K2693" s="3">
        <v>480</v>
      </c>
      <c r="L2693" s="3">
        <v>480</v>
      </c>
      <c r="M2693" s="3">
        <v>0</v>
      </c>
      <c r="N2693" s="3">
        <v>0</v>
      </c>
      <c r="O2693" s="3" t="str">
        <f t="shared" si="84"/>
        <v>2021</v>
      </c>
      <c r="P2693" s="3" t="str">
        <f t="shared" si="85"/>
        <v>09</v>
      </c>
      <c r="Q2693" s="3" t="s">
        <v>22</v>
      </c>
      <c r="R2693" s="5" t="s">
        <v>23</v>
      </c>
      <c r="T2693" s="3"/>
      <c r="U2693" s="3"/>
      <c r="V2693" s="3"/>
      <c r="W2693" s="3"/>
      <c r="X2693" s="3"/>
      <c r="Y2693" s="3"/>
      <c r="Z2693" s="3"/>
      <c r="AA2693" s="3"/>
      <c r="AB2693" s="3"/>
      <c r="AC2693" s="3"/>
      <c r="AD2693" s="3"/>
      <c r="AE2693"/>
      <c r="AF2693"/>
    </row>
    <row r="2694" spans="1:32" s="5" customFormat="1" x14ac:dyDescent="0.25">
      <c r="A2694" s="5" t="s">
        <v>210</v>
      </c>
      <c r="B2694" s="5" t="s">
        <v>19</v>
      </c>
      <c r="C2694" s="5" t="s">
        <v>60</v>
      </c>
      <c r="D2694" s="5" t="s">
        <v>61</v>
      </c>
      <c r="E2694" s="3">
        <v>100</v>
      </c>
      <c r="F2694" s="3">
        <v>5.365814E-2</v>
      </c>
      <c r="G2694" s="3">
        <v>15300</v>
      </c>
      <c r="H2694" s="3">
        <v>3.8510100000000005E-2</v>
      </c>
      <c r="I2694" s="3">
        <v>13923</v>
      </c>
      <c r="J2694" s="3">
        <v>3.8484564300000003E-2</v>
      </c>
      <c r="K2694" s="3">
        <v>1000</v>
      </c>
      <c r="L2694" s="3">
        <v>1000</v>
      </c>
      <c r="M2694" s="3">
        <v>0</v>
      </c>
      <c r="N2694" s="3">
        <v>0</v>
      </c>
      <c r="O2694" s="3" t="str">
        <f t="shared" si="84"/>
        <v>2021</v>
      </c>
      <c r="P2694" s="3" t="str">
        <f t="shared" si="85"/>
        <v>09</v>
      </c>
      <c r="Q2694" s="3" t="s">
        <v>22</v>
      </c>
      <c r="R2694" s="5" t="s">
        <v>23</v>
      </c>
      <c r="T2694" s="3"/>
      <c r="U2694" s="3"/>
      <c r="V2694" s="3"/>
      <c r="W2694" s="3"/>
      <c r="X2694" s="3"/>
      <c r="Y2694" s="3"/>
      <c r="Z2694" s="3"/>
      <c r="AA2694" s="3"/>
      <c r="AB2694" s="3"/>
      <c r="AC2694" s="3"/>
      <c r="AD2694" s="3"/>
      <c r="AE2694"/>
      <c r="AF2694"/>
    </row>
    <row r="2695" spans="1:32" s="5" customFormat="1" x14ac:dyDescent="0.25">
      <c r="A2695" s="5" t="s">
        <v>210</v>
      </c>
      <c r="B2695" s="5" t="s">
        <v>19</v>
      </c>
      <c r="C2695" s="5" t="s">
        <v>62</v>
      </c>
      <c r="D2695" s="5" t="s">
        <v>63</v>
      </c>
      <c r="E2695" s="3">
        <v>30</v>
      </c>
      <c r="F2695" s="3">
        <v>1.6097441999999997E-2</v>
      </c>
      <c r="G2695" s="3">
        <v>11010</v>
      </c>
      <c r="H2695" s="3">
        <v>2.7712170000000001E-2</v>
      </c>
      <c r="I2695" s="3">
        <v>10019.1</v>
      </c>
      <c r="J2695" s="3">
        <v>2.7693794299999998E-2</v>
      </c>
      <c r="K2695" s="3">
        <v>1500</v>
      </c>
      <c r="L2695" s="3">
        <v>300</v>
      </c>
      <c r="M2695" s="3">
        <v>0</v>
      </c>
      <c r="N2695" s="3">
        <v>0</v>
      </c>
      <c r="O2695" s="3" t="str">
        <f t="shared" si="84"/>
        <v>2021</v>
      </c>
      <c r="P2695" s="3" t="str">
        <f t="shared" si="85"/>
        <v>09</v>
      </c>
      <c r="Q2695" s="3" t="s">
        <v>22</v>
      </c>
      <c r="R2695" s="5" t="s">
        <v>23</v>
      </c>
      <c r="T2695" s="3"/>
      <c r="U2695" s="3"/>
      <c r="V2695" s="3"/>
      <c r="W2695" s="3"/>
      <c r="X2695" s="3"/>
      <c r="Y2695" s="3"/>
      <c r="Z2695" s="3"/>
      <c r="AA2695" s="3"/>
      <c r="AB2695" s="3"/>
      <c r="AC2695" s="3"/>
      <c r="AD2695" s="3"/>
      <c r="AE2695"/>
      <c r="AF2695"/>
    </row>
    <row r="2696" spans="1:32" s="5" customFormat="1" x14ac:dyDescent="0.25">
      <c r="A2696" s="5" t="s">
        <v>210</v>
      </c>
      <c r="B2696" s="5" t="s">
        <v>19</v>
      </c>
      <c r="C2696" s="5" t="s">
        <v>64</v>
      </c>
      <c r="D2696" s="5" t="s">
        <v>65</v>
      </c>
      <c r="E2696" s="3">
        <v>46</v>
      </c>
      <c r="F2696" s="3">
        <v>2.4682744400000001E-2</v>
      </c>
      <c r="G2696" s="3">
        <v>31004</v>
      </c>
      <c r="H2696" s="3">
        <v>7.8037068000000015E-2</v>
      </c>
      <c r="I2696" s="3">
        <v>28213.640000000003</v>
      </c>
      <c r="J2696" s="3">
        <v>7.7985322299999993E-2</v>
      </c>
      <c r="K2696" s="3">
        <v>2070</v>
      </c>
      <c r="L2696" s="3">
        <v>2070</v>
      </c>
      <c r="M2696" s="3">
        <v>0</v>
      </c>
      <c r="N2696" s="3">
        <v>0</v>
      </c>
      <c r="O2696" s="3" t="str">
        <f t="shared" si="84"/>
        <v>2021</v>
      </c>
      <c r="P2696" s="3" t="str">
        <f t="shared" si="85"/>
        <v>09</v>
      </c>
      <c r="Q2696" s="3" t="s">
        <v>22</v>
      </c>
      <c r="R2696" s="5" t="s">
        <v>23</v>
      </c>
      <c r="T2696" s="3"/>
      <c r="U2696" s="3"/>
      <c r="V2696" s="3"/>
      <c r="W2696" s="3"/>
      <c r="X2696" s="3"/>
      <c r="Y2696" s="3"/>
      <c r="Z2696" s="3"/>
      <c r="AA2696" s="3"/>
      <c r="AB2696" s="3"/>
      <c r="AC2696" s="3"/>
      <c r="AD2696" s="3"/>
      <c r="AE2696"/>
      <c r="AF2696"/>
    </row>
    <row r="2697" spans="1:32" s="5" customFormat="1" x14ac:dyDescent="0.25">
      <c r="A2697" s="5" t="s">
        <v>210</v>
      </c>
      <c r="B2697" s="5" t="s">
        <v>19</v>
      </c>
      <c r="C2697" s="5" t="s">
        <v>64</v>
      </c>
      <c r="D2697" s="5" t="s">
        <v>65</v>
      </c>
      <c r="E2697" s="3">
        <v>6</v>
      </c>
      <c r="F2697" s="3">
        <v>3.2194883999999992E-3</v>
      </c>
      <c r="G2697" s="3">
        <v>4044</v>
      </c>
      <c r="H2697" s="3">
        <v>1.0178748000000001E-2</v>
      </c>
      <c r="I2697" s="3">
        <v>3808.1</v>
      </c>
      <c r="J2697" s="3">
        <v>1.0525969200000001E-2</v>
      </c>
      <c r="K2697" s="3">
        <v>270</v>
      </c>
      <c r="L2697" s="3">
        <v>270</v>
      </c>
      <c r="M2697" s="3">
        <v>0</v>
      </c>
      <c r="N2697" s="3">
        <v>0</v>
      </c>
      <c r="O2697" s="3" t="str">
        <f t="shared" si="84"/>
        <v>2021</v>
      </c>
      <c r="P2697" s="3" t="str">
        <f t="shared" si="85"/>
        <v>09</v>
      </c>
      <c r="Q2697" s="3" t="s">
        <v>22</v>
      </c>
      <c r="R2697" s="5" t="s">
        <v>29</v>
      </c>
      <c r="T2697" s="3"/>
      <c r="U2697" s="3"/>
      <c r="V2697" s="3"/>
      <c r="W2697" s="3"/>
      <c r="X2697" s="3"/>
      <c r="Y2697" s="3"/>
      <c r="Z2697" s="3"/>
      <c r="AA2697" s="3"/>
      <c r="AB2697" s="3"/>
      <c r="AC2697" s="3"/>
      <c r="AD2697" s="3"/>
      <c r="AE2697"/>
      <c r="AF2697"/>
    </row>
    <row r="2698" spans="1:32" s="5" customFormat="1" x14ac:dyDescent="0.25">
      <c r="A2698" s="5" t="s">
        <v>210</v>
      </c>
      <c r="B2698" s="5" t="s">
        <v>19</v>
      </c>
      <c r="C2698" s="5" t="s">
        <v>66</v>
      </c>
      <c r="D2698" s="5" t="s">
        <v>67</v>
      </c>
      <c r="E2698" s="3">
        <v>22</v>
      </c>
      <c r="F2698" s="3">
        <v>1.1804790800000001E-2</v>
      </c>
      <c r="G2698" s="3">
        <v>21604</v>
      </c>
      <c r="H2698" s="3">
        <v>5.4377267999999992E-2</v>
      </c>
      <c r="I2698" s="3">
        <v>19659.64</v>
      </c>
      <c r="J2698" s="3">
        <v>5.4341210899999992E-2</v>
      </c>
      <c r="K2698" s="3">
        <v>1320</v>
      </c>
      <c r="L2698" s="3">
        <v>220</v>
      </c>
      <c r="M2698" s="3">
        <v>0</v>
      </c>
      <c r="N2698" s="3">
        <v>0</v>
      </c>
      <c r="O2698" s="3" t="str">
        <f t="shared" si="84"/>
        <v>2021</v>
      </c>
      <c r="P2698" s="3" t="str">
        <f t="shared" si="85"/>
        <v>09</v>
      </c>
      <c r="Q2698" s="3" t="s">
        <v>22</v>
      </c>
      <c r="R2698" s="5" t="s">
        <v>23</v>
      </c>
      <c r="T2698" s="3"/>
      <c r="U2698" s="3"/>
      <c r="V2698" s="3"/>
      <c r="W2698" s="3"/>
      <c r="X2698" s="3"/>
      <c r="Y2698" s="3"/>
      <c r="Z2698" s="3"/>
      <c r="AA2698" s="3"/>
      <c r="AB2698" s="3"/>
      <c r="AC2698" s="3"/>
      <c r="AD2698" s="3"/>
      <c r="AE2698"/>
      <c r="AF2698"/>
    </row>
    <row r="2699" spans="1:32" s="5" customFormat="1" x14ac:dyDescent="0.25">
      <c r="A2699" s="5" t="s">
        <v>210</v>
      </c>
      <c r="B2699" s="5" t="s">
        <v>19</v>
      </c>
      <c r="C2699" s="5" t="s">
        <v>68</v>
      </c>
      <c r="D2699" s="5" t="s">
        <v>69</v>
      </c>
      <c r="E2699" s="3">
        <v>38</v>
      </c>
      <c r="F2699" s="3">
        <v>2.0390093199999994E-2</v>
      </c>
      <c r="G2699" s="3">
        <v>39710</v>
      </c>
      <c r="H2699" s="3">
        <v>9.9950069999999988E-2</v>
      </c>
      <c r="I2699" s="3">
        <v>36136.1</v>
      </c>
      <c r="J2699" s="3">
        <v>9.9883794000000012E-2</v>
      </c>
      <c r="K2699" s="3">
        <v>1520</v>
      </c>
      <c r="L2699" s="3">
        <v>1140</v>
      </c>
      <c r="M2699" s="3">
        <v>0</v>
      </c>
      <c r="N2699" s="3">
        <v>0</v>
      </c>
      <c r="O2699" s="3" t="str">
        <f t="shared" si="84"/>
        <v>2021</v>
      </c>
      <c r="P2699" s="3" t="str">
        <f t="shared" si="85"/>
        <v>09</v>
      </c>
      <c r="Q2699" s="3" t="s">
        <v>22</v>
      </c>
      <c r="R2699" s="5" t="s">
        <v>29</v>
      </c>
      <c r="T2699" s="3"/>
      <c r="U2699" s="3"/>
      <c r="V2699" s="3"/>
      <c r="W2699" s="3"/>
      <c r="X2699" s="3"/>
      <c r="Y2699" s="3"/>
      <c r="Z2699" s="3"/>
      <c r="AA2699" s="3"/>
      <c r="AB2699" s="3"/>
      <c r="AC2699" s="3"/>
      <c r="AD2699" s="3"/>
      <c r="AE2699"/>
      <c r="AF2699"/>
    </row>
    <row r="2700" spans="1:32" s="5" customFormat="1" x14ac:dyDescent="0.25">
      <c r="A2700" s="5" t="s">
        <v>210</v>
      </c>
      <c r="B2700" s="5" t="s">
        <v>19</v>
      </c>
      <c r="C2700" s="5" t="s">
        <v>70</v>
      </c>
      <c r="D2700" s="5" t="s">
        <v>71</v>
      </c>
      <c r="E2700" s="3">
        <v>30</v>
      </c>
      <c r="F2700" s="3">
        <v>1.6097441999999997E-2</v>
      </c>
      <c r="G2700" s="3">
        <v>13470</v>
      </c>
      <c r="H2700" s="3">
        <v>3.3903990000000009E-2</v>
      </c>
      <c r="I2700" s="3">
        <v>12257.7</v>
      </c>
      <c r="J2700" s="3">
        <v>3.3881508600000006E-2</v>
      </c>
      <c r="K2700" s="3">
        <v>1350</v>
      </c>
      <c r="L2700" s="3">
        <v>1350</v>
      </c>
      <c r="M2700" s="3">
        <v>0</v>
      </c>
      <c r="N2700" s="3">
        <v>0</v>
      </c>
      <c r="O2700" s="3" t="str">
        <f t="shared" si="84"/>
        <v>2021</v>
      </c>
      <c r="P2700" s="3" t="str">
        <f t="shared" si="85"/>
        <v>09</v>
      </c>
      <c r="Q2700" s="3" t="s">
        <v>22</v>
      </c>
      <c r="R2700" s="5" t="s">
        <v>29</v>
      </c>
      <c r="T2700" s="3"/>
      <c r="U2700" s="3"/>
      <c r="V2700" s="3"/>
      <c r="W2700" s="3"/>
      <c r="X2700" s="3"/>
      <c r="Y2700" s="3"/>
      <c r="Z2700" s="3"/>
      <c r="AA2700" s="3"/>
      <c r="AB2700" s="3"/>
      <c r="AC2700" s="3"/>
      <c r="AD2700" s="3"/>
      <c r="AE2700"/>
      <c r="AF2700"/>
    </row>
    <row r="2701" spans="1:32" s="5" customFormat="1" x14ac:dyDescent="0.25">
      <c r="A2701" s="5" t="s">
        <v>210</v>
      </c>
      <c r="B2701" s="5" t="s">
        <v>19</v>
      </c>
      <c r="C2701" s="5" t="s">
        <v>74</v>
      </c>
      <c r="D2701" s="5" t="s">
        <v>75</v>
      </c>
      <c r="E2701" s="3">
        <v>4</v>
      </c>
      <c r="F2701" s="3">
        <v>2.1463255999999999E-3</v>
      </c>
      <c r="G2701" s="3">
        <v>480</v>
      </c>
      <c r="H2701" s="3">
        <v>1.20816E-3</v>
      </c>
      <c r="I2701" s="3">
        <v>436.8</v>
      </c>
      <c r="J2701" s="3">
        <v>1.2073588999999996E-3</v>
      </c>
      <c r="K2701" s="3">
        <v>80</v>
      </c>
      <c r="L2701" s="3">
        <v>80</v>
      </c>
      <c r="M2701" s="3">
        <v>0</v>
      </c>
      <c r="N2701" s="3">
        <v>0</v>
      </c>
      <c r="O2701" s="3" t="str">
        <f t="shared" si="84"/>
        <v>2021</v>
      </c>
      <c r="P2701" s="3" t="str">
        <f t="shared" si="85"/>
        <v>09</v>
      </c>
      <c r="Q2701" s="3" t="s">
        <v>22</v>
      </c>
      <c r="R2701" s="5" t="s">
        <v>29</v>
      </c>
      <c r="T2701" s="3"/>
      <c r="U2701" s="3"/>
      <c r="V2701" s="3"/>
      <c r="W2701" s="3"/>
      <c r="X2701" s="3"/>
      <c r="Y2701" s="3"/>
      <c r="Z2701" s="3"/>
      <c r="AA2701" s="3"/>
      <c r="AB2701" s="3"/>
      <c r="AC2701" s="3"/>
      <c r="AD2701" s="3"/>
      <c r="AE2701"/>
      <c r="AF2701"/>
    </row>
    <row r="2702" spans="1:32" s="5" customFormat="1" x14ac:dyDescent="0.25">
      <c r="A2702" s="5" t="s">
        <v>210</v>
      </c>
      <c r="B2702" s="5" t="s">
        <v>19</v>
      </c>
      <c r="C2702" s="5" t="s">
        <v>76</v>
      </c>
      <c r="D2702" s="5" t="s">
        <v>77</v>
      </c>
      <c r="E2702" s="3">
        <v>109</v>
      </c>
      <c r="F2702" s="3">
        <v>5.8487372599999997E-2</v>
      </c>
      <c r="G2702" s="3">
        <v>7957</v>
      </c>
      <c r="H2702" s="3">
        <v>2.0027768999999997E-2</v>
      </c>
      <c r="I2702" s="3">
        <v>7240.87</v>
      </c>
      <c r="J2702" s="3">
        <v>2.0014488800000001E-2</v>
      </c>
      <c r="K2702" s="3">
        <v>1635</v>
      </c>
      <c r="L2702" s="3">
        <v>763</v>
      </c>
      <c r="M2702" s="3">
        <v>0</v>
      </c>
      <c r="N2702" s="3">
        <v>0</v>
      </c>
      <c r="O2702" s="3" t="str">
        <f t="shared" si="84"/>
        <v>2021</v>
      </c>
      <c r="P2702" s="3" t="str">
        <f t="shared" si="85"/>
        <v>09</v>
      </c>
      <c r="Q2702" s="3" t="s">
        <v>22</v>
      </c>
      <c r="R2702" s="5" t="s">
        <v>29</v>
      </c>
      <c r="T2702" s="3"/>
      <c r="U2702" s="3"/>
      <c r="V2702" s="3"/>
      <c r="W2702" s="3"/>
      <c r="X2702" s="3"/>
      <c r="Y2702" s="3"/>
      <c r="Z2702" s="3"/>
      <c r="AA2702" s="3"/>
      <c r="AB2702" s="3"/>
      <c r="AC2702" s="3"/>
      <c r="AD2702" s="3"/>
      <c r="AE2702"/>
      <c r="AF2702"/>
    </row>
    <row r="2703" spans="1:32" s="5" customFormat="1" x14ac:dyDescent="0.25">
      <c r="A2703" s="5" t="s">
        <v>210</v>
      </c>
      <c r="B2703" s="5" t="s">
        <v>19</v>
      </c>
      <c r="C2703" s="5" t="s">
        <v>78</v>
      </c>
      <c r="D2703" s="5" t="s">
        <v>79</v>
      </c>
      <c r="E2703" s="3">
        <v>7</v>
      </c>
      <c r="F2703" s="3">
        <v>3.7560697999999997E-3</v>
      </c>
      <c r="G2703" s="3">
        <v>1246</v>
      </c>
      <c r="H2703" s="3">
        <v>3.1361819999999999E-3</v>
      </c>
      <c r="I2703" s="3">
        <v>1133.8600000000001</v>
      </c>
      <c r="J2703" s="3">
        <v>3.1341023999999994E-3</v>
      </c>
      <c r="K2703" s="3">
        <v>210</v>
      </c>
      <c r="L2703" s="3">
        <v>210</v>
      </c>
      <c r="M2703" s="3">
        <v>0</v>
      </c>
      <c r="N2703" s="3">
        <v>0</v>
      </c>
      <c r="O2703" s="3" t="str">
        <f t="shared" si="84"/>
        <v>2021</v>
      </c>
      <c r="P2703" s="3" t="str">
        <f t="shared" si="85"/>
        <v>09</v>
      </c>
      <c r="Q2703" s="3" t="s">
        <v>22</v>
      </c>
      <c r="R2703" s="5" t="s">
        <v>29</v>
      </c>
      <c r="T2703" s="3"/>
      <c r="U2703" s="3"/>
      <c r="V2703" s="3"/>
      <c r="W2703" s="3"/>
      <c r="X2703" s="3"/>
      <c r="Y2703" s="3"/>
      <c r="Z2703" s="3"/>
      <c r="AA2703" s="3"/>
      <c r="AB2703" s="3"/>
      <c r="AC2703" s="3"/>
      <c r="AD2703" s="3"/>
      <c r="AE2703"/>
      <c r="AF2703"/>
    </row>
    <row r="2704" spans="1:32" s="5" customFormat="1" x14ac:dyDescent="0.25">
      <c r="A2704" s="5" t="s">
        <v>210</v>
      </c>
      <c r="B2704" s="5" t="s">
        <v>19</v>
      </c>
      <c r="C2704" s="5" t="s">
        <v>80</v>
      </c>
      <c r="D2704" s="5" t="s">
        <v>81</v>
      </c>
      <c r="E2704" s="3">
        <v>694</v>
      </c>
      <c r="F2704" s="3">
        <v>0.37238749159999995</v>
      </c>
      <c r="G2704" s="3">
        <v>65930</v>
      </c>
      <c r="H2704" s="3">
        <v>0.16594580999999997</v>
      </c>
      <c r="I2704" s="3">
        <v>59996.3</v>
      </c>
      <c r="J2704" s="3">
        <v>0.16583577280000003</v>
      </c>
      <c r="K2704" s="3">
        <v>10410</v>
      </c>
      <c r="L2704" s="3">
        <v>10410</v>
      </c>
      <c r="M2704" s="3">
        <v>0</v>
      </c>
      <c r="N2704" s="3">
        <v>0</v>
      </c>
      <c r="O2704" s="3" t="str">
        <f t="shared" si="84"/>
        <v>2021</v>
      </c>
      <c r="P2704" s="3" t="str">
        <f t="shared" si="85"/>
        <v>09</v>
      </c>
      <c r="Q2704" s="3" t="s">
        <v>22</v>
      </c>
      <c r="R2704" s="5" t="s">
        <v>29</v>
      </c>
      <c r="T2704" s="3"/>
      <c r="U2704" s="3"/>
      <c r="V2704" s="3"/>
      <c r="W2704" s="3"/>
      <c r="X2704" s="3"/>
      <c r="Y2704" s="3"/>
      <c r="Z2704" s="3"/>
      <c r="AA2704" s="3"/>
      <c r="AB2704" s="3"/>
      <c r="AC2704" s="3"/>
      <c r="AD2704" s="3"/>
      <c r="AE2704"/>
      <c r="AF2704"/>
    </row>
    <row r="2705" spans="1:32" s="5" customFormat="1" x14ac:dyDescent="0.25">
      <c r="A2705" s="5" t="s">
        <v>210</v>
      </c>
      <c r="B2705" s="5" t="s">
        <v>19</v>
      </c>
      <c r="C2705" s="5" t="s">
        <v>82</v>
      </c>
      <c r="D2705" s="5" t="s">
        <v>83</v>
      </c>
      <c r="E2705" s="3">
        <v>313</v>
      </c>
      <c r="F2705" s="3">
        <v>0.16794997819999999</v>
      </c>
      <c r="G2705" s="3">
        <v>178410</v>
      </c>
      <c r="H2705" s="3">
        <v>0.44905796999999997</v>
      </c>
      <c r="I2705" s="3">
        <v>162353.1</v>
      </c>
      <c r="J2705" s="3">
        <v>0.44876020370000003</v>
      </c>
      <c r="K2705" s="3">
        <v>14085</v>
      </c>
      <c r="L2705" s="3">
        <v>14085</v>
      </c>
      <c r="M2705" s="3">
        <v>0</v>
      </c>
      <c r="N2705" s="3">
        <v>0</v>
      </c>
      <c r="O2705" s="3" t="str">
        <f t="shared" si="84"/>
        <v>2021</v>
      </c>
      <c r="P2705" s="3" t="str">
        <f t="shared" si="85"/>
        <v>09</v>
      </c>
      <c r="Q2705" s="3" t="s">
        <v>22</v>
      </c>
      <c r="R2705" s="5" t="s">
        <v>29</v>
      </c>
      <c r="T2705" s="3"/>
      <c r="U2705" s="3"/>
      <c r="V2705" s="3"/>
      <c r="W2705" s="3"/>
      <c r="X2705" s="3"/>
      <c r="Y2705" s="3"/>
      <c r="Z2705" s="3"/>
      <c r="AA2705" s="3"/>
      <c r="AB2705" s="3"/>
      <c r="AC2705" s="3"/>
      <c r="AD2705" s="3"/>
      <c r="AE2705"/>
      <c r="AF2705"/>
    </row>
    <row r="2706" spans="1:32" s="5" customFormat="1" x14ac:dyDescent="0.25">
      <c r="A2706" s="5" t="s">
        <v>210</v>
      </c>
      <c r="B2706" s="5" t="s">
        <v>19</v>
      </c>
      <c r="C2706" s="5" t="s">
        <v>84</v>
      </c>
      <c r="D2706" s="5" t="s">
        <v>85</v>
      </c>
      <c r="E2706" s="3">
        <v>324</v>
      </c>
      <c r="F2706" s="3">
        <v>0.1738523736</v>
      </c>
      <c r="G2706" s="3">
        <v>48276</v>
      </c>
      <c r="H2706" s="3">
        <v>0.12151069199999998</v>
      </c>
      <c r="I2706" s="3">
        <v>43931.159999999996</v>
      </c>
      <c r="J2706" s="3">
        <v>0.12143011940000001</v>
      </c>
      <c r="K2706" s="3">
        <v>4860</v>
      </c>
      <c r="L2706" s="3">
        <v>4860</v>
      </c>
      <c r="M2706" s="3">
        <v>0</v>
      </c>
      <c r="N2706" s="3">
        <v>0</v>
      </c>
      <c r="O2706" s="3" t="str">
        <f t="shared" si="84"/>
        <v>2021</v>
      </c>
      <c r="P2706" s="3" t="str">
        <f t="shared" si="85"/>
        <v>09</v>
      </c>
      <c r="Q2706" s="3" t="s">
        <v>22</v>
      </c>
      <c r="R2706" s="5" t="s">
        <v>29</v>
      </c>
      <c r="T2706" s="3"/>
      <c r="U2706" s="3"/>
      <c r="V2706" s="3"/>
      <c r="W2706" s="3"/>
      <c r="X2706" s="3"/>
      <c r="Y2706" s="3"/>
      <c r="Z2706" s="3"/>
      <c r="AA2706" s="3"/>
      <c r="AB2706" s="3"/>
      <c r="AC2706" s="3"/>
      <c r="AD2706" s="3"/>
      <c r="AE2706"/>
      <c r="AF2706"/>
    </row>
    <row r="2707" spans="1:32" s="5" customFormat="1" x14ac:dyDescent="0.25">
      <c r="A2707" s="5" t="s">
        <v>210</v>
      </c>
      <c r="B2707" s="5" t="s">
        <v>19</v>
      </c>
      <c r="C2707" s="5" t="s">
        <v>86</v>
      </c>
      <c r="D2707" s="5" t="s">
        <v>87</v>
      </c>
      <c r="E2707" s="3">
        <v>144</v>
      </c>
      <c r="F2707" s="3">
        <v>7.7267721599999978E-2</v>
      </c>
      <c r="G2707" s="3">
        <v>12960</v>
      </c>
      <c r="H2707" s="3">
        <v>3.2620320000000001E-2</v>
      </c>
      <c r="I2707" s="3">
        <v>11793.6</v>
      </c>
      <c r="J2707" s="3">
        <v>3.2598689800000004E-2</v>
      </c>
      <c r="K2707" s="3">
        <v>2160</v>
      </c>
      <c r="L2707" s="3">
        <v>2160</v>
      </c>
      <c r="M2707" s="3">
        <v>0</v>
      </c>
      <c r="N2707" s="3">
        <v>0</v>
      </c>
      <c r="O2707" s="3" t="str">
        <f t="shared" si="84"/>
        <v>2021</v>
      </c>
      <c r="P2707" s="3" t="str">
        <f t="shared" si="85"/>
        <v>09</v>
      </c>
      <c r="Q2707" s="3" t="s">
        <v>22</v>
      </c>
      <c r="R2707" s="5" t="s">
        <v>29</v>
      </c>
      <c r="T2707" s="3"/>
      <c r="U2707" s="3"/>
      <c r="V2707" s="3"/>
      <c r="W2707" s="3"/>
      <c r="X2707" s="3"/>
      <c r="Y2707" s="3"/>
      <c r="Z2707" s="3"/>
      <c r="AA2707" s="3"/>
      <c r="AB2707" s="3"/>
      <c r="AC2707" s="3"/>
      <c r="AD2707" s="3"/>
      <c r="AE2707"/>
      <c r="AF2707"/>
    </row>
    <row r="2708" spans="1:32" s="5" customFormat="1" x14ac:dyDescent="0.25">
      <c r="A2708" s="5" t="s">
        <v>210</v>
      </c>
      <c r="B2708" s="5" t="s">
        <v>19</v>
      </c>
      <c r="C2708" s="5" t="s">
        <v>90</v>
      </c>
      <c r="D2708" s="5" t="s">
        <v>91</v>
      </c>
      <c r="E2708" s="3">
        <v>1</v>
      </c>
      <c r="F2708" s="3">
        <v>5.3658139999999998E-4</v>
      </c>
      <c r="G2708" s="3">
        <v>768</v>
      </c>
      <c r="H2708" s="3">
        <v>1.9330560000000001E-3</v>
      </c>
      <c r="I2708" s="3">
        <v>698.88</v>
      </c>
      <c r="J2708" s="3">
        <v>1.9317741999999999E-3</v>
      </c>
      <c r="K2708" s="3">
        <v>60</v>
      </c>
      <c r="L2708" s="3">
        <v>60</v>
      </c>
      <c r="M2708" s="3">
        <v>0</v>
      </c>
      <c r="N2708" s="3">
        <v>0</v>
      </c>
      <c r="O2708" s="3" t="str">
        <f t="shared" si="84"/>
        <v>2021</v>
      </c>
      <c r="P2708" s="3" t="str">
        <f t="shared" si="85"/>
        <v>09</v>
      </c>
      <c r="Q2708" s="3" t="s">
        <v>22</v>
      </c>
      <c r="R2708" s="5" t="s">
        <v>23</v>
      </c>
      <c r="T2708" s="3"/>
      <c r="U2708" s="3"/>
      <c r="V2708" s="3"/>
      <c r="W2708" s="3"/>
      <c r="X2708" s="3"/>
      <c r="Y2708" s="3"/>
      <c r="Z2708" s="3"/>
      <c r="AA2708" s="3"/>
      <c r="AB2708" s="3"/>
      <c r="AC2708" s="3"/>
      <c r="AD2708" s="3"/>
      <c r="AE2708"/>
      <c r="AF2708"/>
    </row>
    <row r="2709" spans="1:32" s="5" customFormat="1" x14ac:dyDescent="0.25">
      <c r="A2709" s="5" t="s">
        <v>210</v>
      </c>
      <c r="B2709" s="5" t="s">
        <v>19</v>
      </c>
      <c r="C2709" s="5" t="s">
        <v>92</v>
      </c>
      <c r="D2709" s="5" t="s">
        <v>93</v>
      </c>
      <c r="E2709" s="3">
        <v>1</v>
      </c>
      <c r="F2709" s="3">
        <v>5.3658139999999998E-4</v>
      </c>
      <c r="G2709" s="3">
        <v>388</v>
      </c>
      <c r="H2709" s="3">
        <v>9.7659600000000015E-4</v>
      </c>
      <c r="I2709" s="3">
        <v>353.08000000000004</v>
      </c>
      <c r="J2709" s="3">
        <v>9.7594840000000006E-4</v>
      </c>
      <c r="K2709" s="3">
        <v>30</v>
      </c>
      <c r="L2709" s="3">
        <v>30</v>
      </c>
      <c r="M2709" s="3">
        <v>0</v>
      </c>
      <c r="N2709" s="3">
        <v>0</v>
      </c>
      <c r="O2709" s="3" t="str">
        <f t="shared" si="84"/>
        <v>2021</v>
      </c>
      <c r="P2709" s="3" t="str">
        <f t="shared" si="85"/>
        <v>09</v>
      </c>
      <c r="Q2709" s="3" t="s">
        <v>22</v>
      </c>
      <c r="R2709" s="5" t="s">
        <v>23</v>
      </c>
      <c r="T2709" s="3"/>
      <c r="U2709" s="3"/>
      <c r="V2709" s="3"/>
      <c r="W2709" s="3"/>
      <c r="X2709" s="3"/>
      <c r="Y2709" s="3"/>
      <c r="Z2709" s="3"/>
      <c r="AA2709" s="3"/>
      <c r="AB2709" s="3"/>
      <c r="AC2709" s="3"/>
      <c r="AD2709" s="3"/>
      <c r="AE2709"/>
      <c r="AF2709"/>
    </row>
    <row r="2710" spans="1:32" s="5" customFormat="1" x14ac:dyDescent="0.25">
      <c r="A2710" s="5" t="s">
        <v>210</v>
      </c>
      <c r="B2710" s="5" t="s">
        <v>19</v>
      </c>
      <c r="C2710" s="5" t="s">
        <v>94</v>
      </c>
      <c r="D2710" s="5" t="s">
        <v>95</v>
      </c>
      <c r="E2710" s="3">
        <v>26</v>
      </c>
      <c r="F2710" s="3">
        <v>1.3951116400000001E-2</v>
      </c>
      <c r="G2710" s="3">
        <v>5044</v>
      </c>
      <c r="H2710" s="3">
        <v>1.2695748000000001E-2</v>
      </c>
      <c r="I2710" s="3">
        <v>4626.8999999999996</v>
      </c>
      <c r="J2710" s="3">
        <v>1.2789214300000001E-2</v>
      </c>
      <c r="K2710" s="3">
        <v>390</v>
      </c>
      <c r="L2710" s="3">
        <v>390</v>
      </c>
      <c r="M2710" s="3">
        <v>0</v>
      </c>
      <c r="N2710" s="3">
        <v>0</v>
      </c>
      <c r="O2710" s="3" t="str">
        <f t="shared" si="84"/>
        <v>2021</v>
      </c>
      <c r="P2710" s="3" t="str">
        <f t="shared" si="85"/>
        <v>09</v>
      </c>
      <c r="Q2710" s="3" t="s">
        <v>22</v>
      </c>
      <c r="R2710" s="5" t="s">
        <v>23</v>
      </c>
      <c r="T2710" s="3"/>
      <c r="U2710" s="3"/>
      <c r="V2710" s="3"/>
      <c r="W2710" s="3"/>
      <c r="X2710" s="3"/>
      <c r="Y2710" s="3"/>
      <c r="Z2710" s="3"/>
      <c r="AA2710" s="3"/>
      <c r="AB2710" s="3"/>
      <c r="AC2710" s="3"/>
      <c r="AD2710" s="3"/>
      <c r="AE2710"/>
      <c r="AF2710"/>
    </row>
    <row r="2711" spans="1:32" s="5" customFormat="1" x14ac:dyDescent="0.25">
      <c r="A2711" s="5" t="s">
        <v>210</v>
      </c>
      <c r="B2711" s="5" t="s">
        <v>19</v>
      </c>
      <c r="C2711" s="5" t="s">
        <v>117</v>
      </c>
      <c r="D2711" s="5" t="s">
        <v>118</v>
      </c>
      <c r="E2711" s="3">
        <v>18</v>
      </c>
      <c r="F2711" s="3">
        <v>9.6584651999999972E-3</v>
      </c>
      <c r="G2711" s="3">
        <v>19404</v>
      </c>
      <c r="H2711" s="3">
        <v>4.8839868000000008E-2</v>
      </c>
      <c r="I2711" s="3">
        <v>17657.64</v>
      </c>
      <c r="J2711" s="3">
        <v>4.8807482700000002E-2</v>
      </c>
      <c r="K2711" s="3">
        <v>1620</v>
      </c>
      <c r="L2711" s="3">
        <v>1080</v>
      </c>
      <c r="M2711" s="3">
        <v>0</v>
      </c>
      <c r="N2711" s="3">
        <v>0</v>
      </c>
      <c r="O2711" s="3" t="str">
        <f t="shared" si="84"/>
        <v>2021</v>
      </c>
      <c r="P2711" s="3" t="str">
        <f t="shared" si="85"/>
        <v>09</v>
      </c>
      <c r="Q2711" s="3" t="s">
        <v>22</v>
      </c>
      <c r="R2711" s="5" t="s">
        <v>23</v>
      </c>
      <c r="T2711" s="3"/>
      <c r="U2711" s="3"/>
      <c r="V2711" s="3"/>
      <c r="W2711" s="3"/>
      <c r="X2711" s="3"/>
      <c r="Y2711" s="3"/>
      <c r="Z2711" s="3"/>
      <c r="AA2711" s="3"/>
      <c r="AB2711" s="3"/>
      <c r="AC2711" s="3"/>
      <c r="AD2711" s="3"/>
      <c r="AE2711"/>
      <c r="AF2711"/>
    </row>
    <row r="2712" spans="1:32" s="5" customFormat="1" x14ac:dyDescent="0.25">
      <c r="A2712" s="5" t="s">
        <v>210</v>
      </c>
      <c r="B2712" s="5" t="s">
        <v>19</v>
      </c>
      <c r="C2712" s="5" t="s">
        <v>117</v>
      </c>
      <c r="D2712" s="5" t="s">
        <v>118</v>
      </c>
      <c r="E2712" s="3">
        <v>7</v>
      </c>
      <c r="F2712" s="3">
        <v>3.7560697999999997E-3</v>
      </c>
      <c r="G2712" s="3">
        <v>7546</v>
      </c>
      <c r="H2712" s="3">
        <v>1.8993282E-2</v>
      </c>
      <c r="I2712" s="3">
        <v>6866.8600000000006</v>
      </c>
      <c r="J2712" s="3">
        <v>1.8980687700000005E-2</v>
      </c>
      <c r="K2712" s="3">
        <v>630</v>
      </c>
      <c r="L2712" s="3">
        <v>420</v>
      </c>
      <c r="M2712" s="3">
        <v>0</v>
      </c>
      <c r="N2712" s="3">
        <v>0</v>
      </c>
      <c r="O2712" s="3" t="str">
        <f t="shared" si="84"/>
        <v>2021</v>
      </c>
      <c r="P2712" s="3" t="str">
        <f t="shared" si="85"/>
        <v>09</v>
      </c>
      <c r="Q2712" s="3" t="s">
        <v>33</v>
      </c>
      <c r="R2712" s="5" t="s">
        <v>23</v>
      </c>
      <c r="T2712" s="3"/>
      <c r="U2712" s="3"/>
      <c r="V2712" s="3"/>
      <c r="W2712" s="3"/>
      <c r="X2712" s="3"/>
      <c r="Y2712" s="3"/>
      <c r="Z2712" s="3"/>
      <c r="AA2712" s="3"/>
      <c r="AB2712" s="3"/>
      <c r="AC2712" s="3"/>
      <c r="AD2712" s="3"/>
      <c r="AE2712"/>
      <c r="AF2712"/>
    </row>
    <row r="2713" spans="1:32" s="5" customFormat="1" x14ac:dyDescent="0.25">
      <c r="A2713" s="5" t="s">
        <v>210</v>
      </c>
      <c r="B2713" s="5" t="s">
        <v>19</v>
      </c>
      <c r="C2713" s="5" t="s">
        <v>119</v>
      </c>
      <c r="D2713" s="5" t="s">
        <v>120</v>
      </c>
      <c r="E2713" s="3">
        <v>18</v>
      </c>
      <c r="F2713" s="3">
        <v>9.6584651999999972E-3</v>
      </c>
      <c r="G2713" s="3">
        <v>13158</v>
      </c>
      <c r="H2713" s="3">
        <v>3.3118686000000001E-2</v>
      </c>
      <c r="I2713" s="3">
        <v>11973.78</v>
      </c>
      <c r="J2713" s="3">
        <v>3.3096725300000011E-2</v>
      </c>
      <c r="K2713" s="3">
        <v>540</v>
      </c>
      <c r="L2713" s="3">
        <v>540</v>
      </c>
      <c r="M2713" s="3">
        <v>0</v>
      </c>
      <c r="N2713" s="3">
        <v>0</v>
      </c>
      <c r="O2713" s="3" t="str">
        <f t="shared" si="84"/>
        <v>2021</v>
      </c>
      <c r="P2713" s="3" t="str">
        <f t="shared" si="85"/>
        <v>09</v>
      </c>
      <c r="Q2713" s="3" t="s">
        <v>22</v>
      </c>
      <c r="R2713" s="5" t="s">
        <v>23</v>
      </c>
      <c r="T2713" s="3"/>
      <c r="U2713" s="3"/>
      <c r="V2713" s="3"/>
      <c r="W2713" s="3"/>
      <c r="X2713" s="3"/>
      <c r="Y2713" s="3"/>
      <c r="Z2713" s="3"/>
      <c r="AA2713" s="3"/>
      <c r="AB2713" s="3"/>
      <c r="AC2713" s="3"/>
      <c r="AD2713" s="3"/>
      <c r="AE2713"/>
      <c r="AF2713"/>
    </row>
    <row r="2714" spans="1:32" s="5" customFormat="1" x14ac:dyDescent="0.25">
      <c r="A2714" s="5" t="s">
        <v>210</v>
      </c>
      <c r="B2714" s="5" t="s">
        <v>19</v>
      </c>
      <c r="C2714" s="5" t="s">
        <v>98</v>
      </c>
      <c r="D2714" s="5" t="s">
        <v>99</v>
      </c>
      <c r="E2714" s="3">
        <v>1</v>
      </c>
      <c r="F2714" s="3">
        <v>5.3658139999999998E-4</v>
      </c>
      <c r="G2714" s="3">
        <v>0</v>
      </c>
      <c r="H2714" s="3">
        <v>0</v>
      </c>
      <c r="I2714" s="3">
        <v>0</v>
      </c>
      <c r="J2714" s="3">
        <v>0</v>
      </c>
      <c r="K2714" s="3">
        <v>0</v>
      </c>
      <c r="L2714" s="3">
        <v>0</v>
      </c>
      <c r="M2714" s="3">
        <v>1200</v>
      </c>
      <c r="N2714" s="3">
        <v>0</v>
      </c>
      <c r="O2714" s="3" t="str">
        <f t="shared" si="84"/>
        <v>2021</v>
      </c>
      <c r="P2714" s="3" t="str">
        <f t="shared" si="85"/>
        <v>09</v>
      </c>
      <c r="Q2714" s="3" t="s">
        <v>22</v>
      </c>
      <c r="R2714" s="5" t="s">
        <v>23</v>
      </c>
      <c r="T2714" s="3"/>
      <c r="U2714" s="3"/>
      <c r="V2714" s="3"/>
      <c r="W2714" s="3"/>
      <c r="X2714" s="3"/>
      <c r="Y2714" s="3"/>
      <c r="Z2714" s="3"/>
      <c r="AA2714" s="3"/>
      <c r="AB2714" s="3"/>
      <c r="AC2714" s="3"/>
      <c r="AD2714" s="3"/>
      <c r="AE2714"/>
      <c r="AF2714"/>
    </row>
    <row r="2715" spans="1:32" s="5" customFormat="1" x14ac:dyDescent="0.25">
      <c r="A2715" s="5" t="s">
        <v>210</v>
      </c>
      <c r="B2715" s="5" t="s">
        <v>19</v>
      </c>
      <c r="C2715" s="5" t="s">
        <v>121</v>
      </c>
      <c r="D2715" s="5" t="s">
        <v>122</v>
      </c>
      <c r="E2715" s="3">
        <v>1</v>
      </c>
      <c r="F2715" s="3">
        <v>5.3658139999999998E-4</v>
      </c>
      <c r="G2715" s="3">
        <v>0</v>
      </c>
      <c r="H2715" s="3">
        <v>0</v>
      </c>
      <c r="I2715" s="3">
        <v>0</v>
      </c>
      <c r="J2715" s="3">
        <v>0</v>
      </c>
      <c r="K2715" s="3">
        <v>0</v>
      </c>
      <c r="L2715" s="3">
        <v>0</v>
      </c>
      <c r="M2715" s="3">
        <v>1000</v>
      </c>
      <c r="N2715" s="3">
        <v>0</v>
      </c>
      <c r="O2715" s="3" t="str">
        <f t="shared" si="84"/>
        <v>2021</v>
      </c>
      <c r="P2715" s="3" t="str">
        <f t="shared" si="85"/>
        <v>09</v>
      </c>
      <c r="Q2715" s="3" t="s">
        <v>22</v>
      </c>
      <c r="R2715" s="5" t="s">
        <v>23</v>
      </c>
      <c r="T2715" s="3"/>
      <c r="U2715" s="3"/>
      <c r="V2715" s="3"/>
      <c r="W2715" s="3"/>
      <c r="X2715" s="3"/>
      <c r="Y2715" s="3"/>
      <c r="Z2715" s="3"/>
      <c r="AA2715" s="3"/>
      <c r="AB2715" s="3"/>
      <c r="AC2715" s="3"/>
      <c r="AD2715" s="3"/>
      <c r="AE2715"/>
      <c r="AF2715"/>
    </row>
    <row r="2716" spans="1:32" s="5" customFormat="1" x14ac:dyDescent="0.25">
      <c r="A2716" s="5" t="s">
        <v>210</v>
      </c>
      <c r="B2716" s="5" t="s">
        <v>19</v>
      </c>
      <c r="C2716" s="5" t="s">
        <v>100</v>
      </c>
      <c r="D2716" s="5" t="s">
        <v>101</v>
      </c>
      <c r="E2716" s="3">
        <v>2</v>
      </c>
      <c r="F2716" s="3">
        <v>1.0731628E-3</v>
      </c>
      <c r="G2716" s="3">
        <v>0</v>
      </c>
      <c r="H2716" s="3">
        <v>0</v>
      </c>
      <c r="I2716" s="3">
        <v>0</v>
      </c>
      <c r="J2716" s="3">
        <v>0</v>
      </c>
      <c r="K2716" s="3">
        <v>0</v>
      </c>
      <c r="L2716" s="3">
        <v>0</v>
      </c>
      <c r="M2716" s="3">
        <v>1380</v>
      </c>
      <c r="N2716" s="3">
        <v>0</v>
      </c>
      <c r="O2716" s="3" t="str">
        <f t="shared" si="84"/>
        <v>2021</v>
      </c>
      <c r="P2716" s="3" t="str">
        <f t="shared" si="85"/>
        <v>09</v>
      </c>
      <c r="Q2716" s="3" t="s">
        <v>22</v>
      </c>
      <c r="R2716" s="5" t="s">
        <v>23</v>
      </c>
      <c r="T2716" s="3"/>
      <c r="U2716" s="3"/>
      <c r="V2716" s="3"/>
      <c r="W2716" s="3"/>
      <c r="X2716" s="3"/>
      <c r="Y2716" s="3"/>
      <c r="Z2716" s="3"/>
      <c r="AA2716" s="3"/>
      <c r="AB2716" s="3"/>
      <c r="AC2716" s="3"/>
      <c r="AD2716" s="3"/>
      <c r="AE2716"/>
      <c r="AF2716"/>
    </row>
    <row r="2717" spans="1:32" s="5" customFormat="1" x14ac:dyDescent="0.25">
      <c r="A2717" s="5" t="s">
        <v>210</v>
      </c>
      <c r="B2717" s="5" t="s">
        <v>19</v>
      </c>
      <c r="C2717" s="5" t="s">
        <v>102</v>
      </c>
      <c r="D2717" s="5" t="s">
        <v>103</v>
      </c>
      <c r="E2717" s="3">
        <v>11</v>
      </c>
      <c r="F2717" s="3">
        <v>5.9023954000000005E-3</v>
      </c>
      <c r="G2717" s="3">
        <v>0</v>
      </c>
      <c r="H2717" s="3">
        <v>0</v>
      </c>
      <c r="I2717" s="3">
        <v>0</v>
      </c>
      <c r="J2717" s="3">
        <v>0</v>
      </c>
      <c r="K2717" s="3">
        <v>0</v>
      </c>
      <c r="L2717" s="3">
        <v>0</v>
      </c>
      <c r="M2717" s="3">
        <v>4300</v>
      </c>
      <c r="N2717" s="3">
        <v>0</v>
      </c>
      <c r="O2717" s="3" t="str">
        <f t="shared" si="84"/>
        <v>2021</v>
      </c>
      <c r="P2717" s="3" t="str">
        <f t="shared" si="85"/>
        <v>09</v>
      </c>
      <c r="Q2717" s="3" t="s">
        <v>22</v>
      </c>
      <c r="R2717" s="5" t="s">
        <v>23</v>
      </c>
      <c r="T2717" s="3"/>
      <c r="U2717" s="3"/>
      <c r="V2717" s="3"/>
      <c r="W2717" s="3"/>
      <c r="X2717" s="3"/>
      <c r="Y2717" s="3"/>
      <c r="Z2717" s="3"/>
      <c r="AA2717" s="3"/>
      <c r="AB2717" s="3"/>
      <c r="AC2717" s="3"/>
      <c r="AD2717" s="3"/>
      <c r="AE2717"/>
      <c r="AF2717"/>
    </row>
    <row r="2718" spans="1:32" s="5" customFormat="1" x14ac:dyDescent="0.25">
      <c r="A2718" s="5" t="s">
        <v>210</v>
      </c>
      <c r="B2718" s="5" t="s">
        <v>19</v>
      </c>
      <c r="C2718" s="5" t="s">
        <v>104</v>
      </c>
      <c r="D2718" s="5" t="s">
        <v>105</v>
      </c>
      <c r="E2718" s="3">
        <v>5</v>
      </c>
      <c r="F2718" s="3">
        <v>2.682907E-3</v>
      </c>
      <c r="G2718" s="3">
        <v>0</v>
      </c>
      <c r="H2718" s="3">
        <v>0</v>
      </c>
      <c r="I2718" s="3">
        <v>0</v>
      </c>
      <c r="J2718" s="3">
        <v>0</v>
      </c>
      <c r="K2718" s="3">
        <v>0</v>
      </c>
      <c r="L2718" s="3">
        <v>0</v>
      </c>
      <c r="M2718" s="3">
        <v>1825</v>
      </c>
      <c r="N2718" s="3">
        <v>0</v>
      </c>
      <c r="O2718" s="3" t="str">
        <f t="shared" si="84"/>
        <v>2021</v>
      </c>
      <c r="P2718" s="3" t="str">
        <f t="shared" si="85"/>
        <v>09</v>
      </c>
      <c r="Q2718" s="3" t="s">
        <v>22</v>
      </c>
      <c r="R2718" s="5" t="s">
        <v>23</v>
      </c>
      <c r="T2718" s="3"/>
      <c r="U2718" s="3"/>
      <c r="V2718" s="3"/>
      <c r="W2718" s="3"/>
      <c r="X2718" s="3"/>
      <c r="Y2718" s="3"/>
      <c r="Z2718" s="3"/>
      <c r="AA2718" s="3"/>
      <c r="AB2718" s="3"/>
      <c r="AC2718" s="3"/>
      <c r="AD2718" s="3"/>
      <c r="AE2718"/>
      <c r="AF2718"/>
    </row>
    <row r="2719" spans="1:32" s="5" customFormat="1" x14ac:dyDescent="0.25">
      <c r="A2719" s="5" t="s">
        <v>210</v>
      </c>
      <c r="B2719" s="5" t="s">
        <v>19</v>
      </c>
      <c r="C2719" s="5" t="s">
        <v>106</v>
      </c>
      <c r="D2719" s="5" t="s">
        <v>107</v>
      </c>
      <c r="E2719" s="3">
        <v>26</v>
      </c>
      <c r="F2719" s="3">
        <v>1.3951116400000001E-2</v>
      </c>
      <c r="G2719" s="3">
        <v>0</v>
      </c>
      <c r="H2719" s="3">
        <v>0</v>
      </c>
      <c r="I2719" s="3">
        <v>0</v>
      </c>
      <c r="J2719" s="3">
        <v>0</v>
      </c>
      <c r="K2719" s="3">
        <v>0</v>
      </c>
      <c r="L2719" s="3">
        <v>0</v>
      </c>
      <c r="M2719" s="3">
        <v>4680</v>
      </c>
      <c r="N2719" s="3">
        <v>0</v>
      </c>
      <c r="O2719" s="3" t="str">
        <f t="shared" si="84"/>
        <v>2021</v>
      </c>
      <c r="P2719" s="3" t="str">
        <f t="shared" si="85"/>
        <v>09</v>
      </c>
      <c r="Q2719" s="3" t="s">
        <v>22</v>
      </c>
      <c r="R2719" s="5" t="s">
        <v>23</v>
      </c>
      <c r="T2719" s="3"/>
      <c r="U2719" s="3"/>
      <c r="V2719" s="3"/>
      <c r="W2719" s="3"/>
      <c r="X2719" s="3"/>
      <c r="Y2719" s="3"/>
      <c r="Z2719" s="3"/>
      <c r="AA2719" s="3"/>
      <c r="AB2719" s="3"/>
      <c r="AC2719" s="3"/>
      <c r="AD2719" s="3"/>
      <c r="AE2719"/>
      <c r="AF2719"/>
    </row>
    <row r="2720" spans="1:32" s="5" customFormat="1" x14ac:dyDescent="0.25">
      <c r="A2720" s="5" t="s">
        <v>210</v>
      </c>
      <c r="B2720" s="5" t="s">
        <v>19</v>
      </c>
      <c r="C2720" s="5" t="s">
        <v>123</v>
      </c>
      <c r="D2720" s="5" t="s">
        <v>124</v>
      </c>
      <c r="E2720" s="3">
        <v>2</v>
      </c>
      <c r="F2720" s="3">
        <v>1.0731628E-3</v>
      </c>
      <c r="G2720" s="3">
        <v>0</v>
      </c>
      <c r="H2720" s="3">
        <v>0</v>
      </c>
      <c r="I2720" s="3">
        <v>0</v>
      </c>
      <c r="J2720" s="3">
        <v>0</v>
      </c>
      <c r="K2720" s="3">
        <v>0</v>
      </c>
      <c r="L2720" s="3">
        <v>0</v>
      </c>
      <c r="M2720" s="3">
        <v>400</v>
      </c>
      <c r="N2720" s="3">
        <v>0</v>
      </c>
      <c r="O2720" s="3" t="str">
        <f t="shared" si="84"/>
        <v>2021</v>
      </c>
      <c r="P2720" s="3" t="str">
        <f t="shared" si="85"/>
        <v>09</v>
      </c>
      <c r="Q2720" s="3" t="s">
        <v>22</v>
      </c>
      <c r="R2720" s="5" t="s">
        <v>23</v>
      </c>
      <c r="T2720" s="3"/>
      <c r="U2720" s="3"/>
      <c r="V2720" s="3"/>
      <c r="W2720" s="3"/>
      <c r="X2720" s="3"/>
      <c r="Y2720" s="3"/>
      <c r="Z2720" s="3"/>
      <c r="AA2720" s="3"/>
      <c r="AB2720" s="3"/>
      <c r="AC2720" s="3"/>
      <c r="AD2720" s="3"/>
      <c r="AE2720"/>
      <c r="AF2720"/>
    </row>
    <row r="2721" spans="1:32" s="5" customFormat="1" x14ac:dyDescent="0.25">
      <c r="A2721" s="5" t="s">
        <v>210</v>
      </c>
      <c r="B2721" s="5" t="s">
        <v>19</v>
      </c>
      <c r="C2721" s="5" t="s">
        <v>112</v>
      </c>
      <c r="D2721" s="5" t="s">
        <v>138</v>
      </c>
      <c r="E2721" s="3">
        <v>10</v>
      </c>
      <c r="F2721" s="3">
        <v>5.365814E-3</v>
      </c>
      <c r="G2721" s="3">
        <v>0</v>
      </c>
      <c r="H2721" s="3">
        <v>0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 t="str">
        <f t="shared" si="84"/>
        <v>2021</v>
      </c>
      <c r="P2721" s="3" t="str">
        <f t="shared" si="85"/>
        <v>09</v>
      </c>
      <c r="Q2721" s="3" t="s">
        <v>22</v>
      </c>
      <c r="R2721" s="5" t="s">
        <v>23</v>
      </c>
      <c r="T2721" s="3"/>
      <c r="U2721" s="3"/>
      <c r="V2721" s="3"/>
      <c r="W2721" s="3"/>
      <c r="X2721" s="3"/>
      <c r="Y2721" s="3"/>
      <c r="Z2721" s="3"/>
      <c r="AA2721" s="3"/>
      <c r="AB2721" s="3"/>
      <c r="AC2721" s="3"/>
      <c r="AD2721" s="3"/>
      <c r="AE2721"/>
      <c r="AF2721"/>
    </row>
    <row r="2722" spans="1:32" s="5" customFormat="1" x14ac:dyDescent="0.25">
      <c r="A2722" s="5" t="s">
        <v>210</v>
      </c>
      <c r="B2722" s="5" t="s">
        <v>19</v>
      </c>
      <c r="C2722" s="5" t="s">
        <v>112</v>
      </c>
      <c r="D2722" s="5" t="s">
        <v>138</v>
      </c>
      <c r="E2722" s="3">
        <v>8</v>
      </c>
      <c r="F2722" s="3">
        <v>4.2926511999999998E-3</v>
      </c>
      <c r="G2722" s="3">
        <v>0</v>
      </c>
      <c r="H2722" s="3">
        <v>0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 t="str">
        <f t="shared" si="84"/>
        <v>2021</v>
      </c>
      <c r="P2722" s="3" t="str">
        <f t="shared" si="85"/>
        <v>09</v>
      </c>
      <c r="Q2722" s="3" t="s">
        <v>22</v>
      </c>
      <c r="R2722" s="5" t="s">
        <v>23</v>
      </c>
      <c r="T2722" s="3"/>
      <c r="U2722" s="3"/>
      <c r="V2722" s="3"/>
      <c r="W2722" s="3"/>
      <c r="X2722" s="3"/>
      <c r="Y2722" s="3"/>
      <c r="Z2722" s="3"/>
      <c r="AA2722" s="3"/>
      <c r="AB2722" s="3"/>
      <c r="AC2722" s="3"/>
      <c r="AD2722" s="3"/>
      <c r="AE2722"/>
      <c r="AF2722"/>
    </row>
    <row r="2723" spans="1:32" s="5" customFormat="1" x14ac:dyDescent="0.25">
      <c r="A2723" s="5" t="s">
        <v>210</v>
      </c>
      <c r="B2723" s="5" t="s">
        <v>19</v>
      </c>
      <c r="C2723" s="5" t="s">
        <v>112</v>
      </c>
      <c r="D2723" s="5" t="s">
        <v>138</v>
      </c>
      <c r="E2723" s="3">
        <v>7</v>
      </c>
      <c r="F2723" s="3">
        <v>3.7560697999999997E-3</v>
      </c>
      <c r="G2723" s="3">
        <v>0</v>
      </c>
      <c r="H2723" s="3">
        <v>0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 t="str">
        <f t="shared" si="84"/>
        <v>2021</v>
      </c>
      <c r="P2723" s="3" t="str">
        <f t="shared" si="85"/>
        <v>09</v>
      </c>
      <c r="Q2723" s="3" t="s">
        <v>22</v>
      </c>
      <c r="R2723" s="5" t="s">
        <v>29</v>
      </c>
      <c r="T2723" s="3"/>
      <c r="U2723" s="3"/>
      <c r="V2723" s="3"/>
      <c r="W2723" s="3"/>
      <c r="X2723" s="3"/>
      <c r="Y2723" s="3"/>
      <c r="Z2723" s="3"/>
      <c r="AA2723" s="3"/>
      <c r="AB2723" s="3"/>
      <c r="AC2723" s="3"/>
      <c r="AD2723" s="3"/>
      <c r="AE2723"/>
      <c r="AF2723"/>
    </row>
    <row r="2724" spans="1:32" s="5" customFormat="1" x14ac:dyDescent="0.25">
      <c r="A2724" s="5" t="s">
        <v>210</v>
      </c>
      <c r="B2724" s="5" t="s">
        <v>19</v>
      </c>
      <c r="C2724" s="5" t="s">
        <v>125</v>
      </c>
      <c r="D2724" s="5" t="s">
        <v>126</v>
      </c>
      <c r="E2724" s="3">
        <v>23</v>
      </c>
      <c r="F2724" s="3">
        <v>1.2341372200000001E-2</v>
      </c>
      <c r="G2724" s="3">
        <v>0</v>
      </c>
      <c r="H2724" s="3">
        <v>0</v>
      </c>
      <c r="I2724" s="3">
        <v>0</v>
      </c>
      <c r="J2724" s="3">
        <v>0</v>
      </c>
      <c r="K2724" s="3">
        <v>0</v>
      </c>
      <c r="L2724" s="3">
        <v>0</v>
      </c>
      <c r="M2724" s="3">
        <v>22425</v>
      </c>
      <c r="N2724" s="3">
        <v>0</v>
      </c>
      <c r="O2724" s="3" t="str">
        <f t="shared" si="84"/>
        <v>2021</v>
      </c>
      <c r="P2724" s="3" t="str">
        <f t="shared" si="85"/>
        <v>09</v>
      </c>
      <c r="Q2724" s="3" t="s">
        <v>22</v>
      </c>
      <c r="R2724" s="5" t="s">
        <v>23</v>
      </c>
      <c r="T2724" s="3"/>
      <c r="U2724" s="3"/>
      <c r="V2724" s="3"/>
      <c r="W2724" s="3"/>
      <c r="X2724" s="3"/>
      <c r="Y2724" s="3"/>
      <c r="Z2724" s="3"/>
      <c r="AA2724" s="3"/>
      <c r="AB2724" s="3"/>
      <c r="AC2724" s="3"/>
      <c r="AD2724" s="3"/>
      <c r="AE2724"/>
      <c r="AF2724"/>
    </row>
    <row r="2725" spans="1:32" s="5" customFormat="1" x14ac:dyDescent="0.25">
      <c r="A2725" s="5" t="s">
        <v>210</v>
      </c>
      <c r="B2725" s="5" t="s">
        <v>19</v>
      </c>
      <c r="C2725" s="5" t="s">
        <v>129</v>
      </c>
      <c r="D2725" s="5" t="s">
        <v>219</v>
      </c>
      <c r="E2725" s="3">
        <v>150</v>
      </c>
      <c r="F2725" s="3">
        <v>8.048720999999999E-2</v>
      </c>
      <c r="G2725" s="3">
        <v>0</v>
      </c>
      <c r="H2725" s="3">
        <v>0</v>
      </c>
      <c r="I2725" s="3">
        <v>0</v>
      </c>
      <c r="J2725" s="3">
        <v>0</v>
      </c>
      <c r="K2725" s="3">
        <v>0</v>
      </c>
      <c r="L2725" s="3">
        <v>0</v>
      </c>
      <c r="M2725" s="3">
        <v>90000</v>
      </c>
      <c r="N2725" s="3">
        <v>0</v>
      </c>
      <c r="O2725" s="3" t="str">
        <f t="shared" si="84"/>
        <v>2021</v>
      </c>
      <c r="P2725" s="3" t="str">
        <f t="shared" si="85"/>
        <v>09</v>
      </c>
      <c r="Q2725" s="3" t="s">
        <v>22</v>
      </c>
      <c r="R2725" s="5" t="s">
        <v>23</v>
      </c>
      <c r="T2725" s="3"/>
      <c r="U2725" s="3"/>
      <c r="V2725" s="3"/>
      <c r="W2725" s="3"/>
      <c r="X2725" s="3"/>
      <c r="Y2725" s="3"/>
      <c r="Z2725" s="3"/>
      <c r="AA2725" s="3"/>
      <c r="AB2725" s="3"/>
      <c r="AC2725" s="3"/>
      <c r="AD2725" s="3"/>
      <c r="AE2725"/>
      <c r="AF2725"/>
    </row>
    <row r="2726" spans="1:32" s="5" customFormat="1" x14ac:dyDescent="0.25">
      <c r="A2726" s="5" t="s">
        <v>210</v>
      </c>
      <c r="B2726" s="5" t="s">
        <v>19</v>
      </c>
      <c r="C2726" s="5" t="s">
        <v>150</v>
      </c>
      <c r="D2726" s="5" t="s">
        <v>215</v>
      </c>
      <c r="E2726" s="3">
        <v>2</v>
      </c>
      <c r="F2726" s="3">
        <v>1.0731628E-3</v>
      </c>
      <c r="G2726" s="3">
        <v>0</v>
      </c>
      <c r="H2726" s="3">
        <v>0</v>
      </c>
      <c r="I2726" s="3">
        <v>0</v>
      </c>
      <c r="J2726" s="3">
        <v>0</v>
      </c>
      <c r="K2726" s="3">
        <v>0</v>
      </c>
      <c r="L2726" s="3">
        <v>0</v>
      </c>
      <c r="M2726" s="3">
        <v>1200</v>
      </c>
      <c r="N2726" s="3">
        <v>0</v>
      </c>
      <c r="O2726" s="3" t="str">
        <f t="shared" si="84"/>
        <v>2021</v>
      </c>
      <c r="P2726" s="3" t="str">
        <f t="shared" si="85"/>
        <v>09</v>
      </c>
      <c r="Q2726" s="3" t="s">
        <v>22</v>
      </c>
      <c r="R2726" s="5" t="s">
        <v>23</v>
      </c>
      <c r="T2726" s="3"/>
      <c r="U2726" s="3"/>
      <c r="V2726" s="3"/>
      <c r="W2726" s="3"/>
      <c r="X2726" s="3"/>
      <c r="Y2726" s="3"/>
      <c r="Z2726" s="3"/>
      <c r="AA2726" s="3"/>
      <c r="AB2726" s="3"/>
      <c r="AC2726" s="3"/>
      <c r="AD2726" s="3"/>
      <c r="AE2726"/>
      <c r="AF2726"/>
    </row>
    <row r="2727" spans="1:32" s="5" customFormat="1" x14ac:dyDescent="0.25">
      <c r="A2727" s="5" t="s">
        <v>210</v>
      </c>
      <c r="B2727" s="5" t="s">
        <v>19</v>
      </c>
      <c r="C2727" s="5" t="s">
        <v>164</v>
      </c>
      <c r="D2727" s="5" t="s">
        <v>165</v>
      </c>
      <c r="E2727" s="3">
        <v>1</v>
      </c>
      <c r="F2727" s="3">
        <v>5.3658139999999998E-4</v>
      </c>
      <c r="G2727" s="3">
        <v>0</v>
      </c>
      <c r="H2727" s="3">
        <v>0</v>
      </c>
      <c r="I2727" s="3">
        <v>0</v>
      </c>
      <c r="J2727" s="3">
        <v>0</v>
      </c>
      <c r="K2727" s="3">
        <v>0</v>
      </c>
      <c r="L2727" s="3">
        <v>0</v>
      </c>
      <c r="M2727" s="3">
        <v>217</v>
      </c>
      <c r="N2727" s="3">
        <v>0</v>
      </c>
      <c r="O2727" s="3" t="str">
        <f t="shared" si="84"/>
        <v>2021</v>
      </c>
      <c r="P2727" s="3" t="str">
        <f t="shared" si="85"/>
        <v>09</v>
      </c>
      <c r="Q2727" s="3" t="s">
        <v>22</v>
      </c>
      <c r="R2727" s="5" t="s">
        <v>23</v>
      </c>
      <c r="T2727" s="3"/>
      <c r="U2727" s="3"/>
      <c r="V2727" s="3"/>
      <c r="W2727" s="3"/>
      <c r="X2727" s="3"/>
      <c r="Y2727" s="3"/>
      <c r="Z2727" s="3"/>
      <c r="AA2727" s="3"/>
      <c r="AB2727" s="3"/>
      <c r="AC2727" s="3"/>
      <c r="AD2727" s="3"/>
      <c r="AE2727"/>
      <c r="AF2727"/>
    </row>
    <row r="2728" spans="1:32" s="5" customFormat="1" x14ac:dyDescent="0.25">
      <c r="A2728" s="5" t="s">
        <v>211</v>
      </c>
      <c r="B2728" s="5" t="s">
        <v>19</v>
      </c>
      <c r="C2728" s="5" t="s">
        <v>196</v>
      </c>
      <c r="D2728" s="5" t="s">
        <v>197</v>
      </c>
      <c r="E2728" s="3">
        <v>2</v>
      </c>
      <c r="F2728" s="3">
        <v>1.0731628E-3</v>
      </c>
      <c r="G2728" s="3">
        <v>62</v>
      </c>
      <c r="H2728" s="3">
        <v>1.5605400000000001E-4</v>
      </c>
      <c r="I2728" s="3">
        <v>56.42</v>
      </c>
      <c r="J2728" s="3">
        <v>1.5595049999999998E-4</v>
      </c>
      <c r="K2728" s="3">
        <v>10</v>
      </c>
      <c r="L2728" s="3">
        <v>10</v>
      </c>
      <c r="M2728" s="3">
        <v>0</v>
      </c>
      <c r="N2728" s="3">
        <v>0</v>
      </c>
      <c r="O2728" s="3" t="str">
        <f t="shared" si="84"/>
        <v>2019</v>
      </c>
      <c r="P2728" s="3" t="str">
        <f t="shared" si="85"/>
        <v>10</v>
      </c>
      <c r="Q2728" s="3" t="s">
        <v>22</v>
      </c>
      <c r="R2728" s="5" t="s">
        <v>23</v>
      </c>
      <c r="T2728" s="3"/>
      <c r="U2728" s="3"/>
      <c r="V2728" s="3"/>
      <c r="W2728" s="3"/>
      <c r="X2728" s="3"/>
      <c r="Y2728" s="3"/>
      <c r="Z2728" s="3"/>
      <c r="AA2728" s="3"/>
      <c r="AB2728" s="3"/>
      <c r="AC2728" s="3"/>
      <c r="AD2728" s="3"/>
      <c r="AE2728"/>
      <c r="AF2728"/>
    </row>
    <row r="2729" spans="1:32" s="5" customFormat="1" x14ac:dyDescent="0.25">
      <c r="A2729" s="5" t="s">
        <v>211</v>
      </c>
      <c r="B2729" s="5" t="s">
        <v>19</v>
      </c>
      <c r="C2729" s="5" t="s">
        <v>20</v>
      </c>
      <c r="D2729" s="5" t="s">
        <v>21</v>
      </c>
      <c r="E2729" s="3">
        <v>26</v>
      </c>
      <c r="F2729" s="3">
        <v>1.3951116400000001E-2</v>
      </c>
      <c r="G2729" s="3">
        <v>1586</v>
      </c>
      <c r="H2729" s="3">
        <v>3.9919619999999999E-3</v>
      </c>
      <c r="I2729" s="3">
        <v>1443.26</v>
      </c>
      <c r="J2729" s="3">
        <v>3.9893150000000002E-3</v>
      </c>
      <c r="K2729" s="3">
        <v>260</v>
      </c>
      <c r="L2729" s="3">
        <v>260</v>
      </c>
      <c r="M2729" s="3">
        <v>0</v>
      </c>
      <c r="N2729" s="3">
        <v>0</v>
      </c>
      <c r="O2729" s="3" t="str">
        <f t="shared" si="84"/>
        <v>2019</v>
      </c>
      <c r="P2729" s="3" t="str">
        <f t="shared" si="85"/>
        <v>10</v>
      </c>
      <c r="Q2729" s="3" t="s">
        <v>22</v>
      </c>
      <c r="R2729" s="5" t="s">
        <v>23</v>
      </c>
      <c r="T2729" s="3"/>
      <c r="U2729" s="3"/>
      <c r="V2729" s="3"/>
      <c r="W2729" s="3"/>
      <c r="X2729" s="3"/>
      <c r="Y2729" s="3"/>
      <c r="Z2729" s="3"/>
      <c r="AA2729" s="3"/>
      <c r="AB2729" s="3"/>
      <c r="AC2729" s="3"/>
      <c r="AD2729" s="3"/>
      <c r="AE2729"/>
      <c r="AF2729"/>
    </row>
    <row r="2730" spans="1:32" s="5" customFormat="1" x14ac:dyDescent="0.25">
      <c r="A2730" s="5" t="s">
        <v>211</v>
      </c>
      <c r="B2730" s="5" t="s">
        <v>19</v>
      </c>
      <c r="C2730" s="5" t="s">
        <v>20</v>
      </c>
      <c r="D2730" s="5" t="s">
        <v>21</v>
      </c>
      <c r="E2730" s="3">
        <v>99</v>
      </c>
      <c r="F2730" s="3">
        <v>5.3121558599999993E-2</v>
      </c>
      <c r="G2730" s="3">
        <v>6039</v>
      </c>
      <c r="H2730" s="3">
        <v>1.5200162999999999E-2</v>
      </c>
      <c r="I2730" s="3">
        <v>5495.49</v>
      </c>
      <c r="J2730" s="3">
        <v>1.5190083900000002E-2</v>
      </c>
      <c r="K2730" s="3">
        <v>990</v>
      </c>
      <c r="L2730" s="3">
        <v>990</v>
      </c>
      <c r="M2730" s="3">
        <v>0</v>
      </c>
      <c r="N2730" s="3">
        <v>0</v>
      </c>
      <c r="O2730" s="3" t="str">
        <f t="shared" si="84"/>
        <v>2019</v>
      </c>
      <c r="P2730" s="3" t="str">
        <f t="shared" si="85"/>
        <v>10</v>
      </c>
      <c r="Q2730" s="3" t="s">
        <v>22</v>
      </c>
      <c r="R2730" s="5" t="s">
        <v>23</v>
      </c>
      <c r="T2730" s="3"/>
      <c r="U2730" s="3"/>
      <c r="V2730" s="3"/>
      <c r="W2730" s="3"/>
      <c r="X2730" s="3"/>
      <c r="Y2730" s="3"/>
      <c r="Z2730" s="3"/>
      <c r="AA2730" s="3"/>
      <c r="AB2730" s="3"/>
      <c r="AC2730" s="3"/>
      <c r="AD2730" s="3"/>
      <c r="AE2730"/>
      <c r="AF2730"/>
    </row>
    <row r="2731" spans="1:32" s="5" customFormat="1" x14ac:dyDescent="0.25">
      <c r="A2731" s="5" t="s">
        <v>211</v>
      </c>
      <c r="B2731" s="5" t="s">
        <v>19</v>
      </c>
      <c r="C2731" s="5" t="s">
        <v>20</v>
      </c>
      <c r="D2731" s="5" t="s">
        <v>21</v>
      </c>
      <c r="E2731" s="3">
        <v>2</v>
      </c>
      <c r="F2731" s="3">
        <v>1.0731628E-3</v>
      </c>
      <c r="G2731" s="3">
        <v>122</v>
      </c>
      <c r="H2731" s="3">
        <v>3.0707399999999995E-4</v>
      </c>
      <c r="I2731" s="3">
        <v>111.02000000000001</v>
      </c>
      <c r="J2731" s="3">
        <v>3.0687040000000008E-4</v>
      </c>
      <c r="K2731" s="3">
        <v>20</v>
      </c>
      <c r="L2731" s="3">
        <v>20</v>
      </c>
      <c r="M2731" s="3">
        <v>0</v>
      </c>
      <c r="N2731" s="3">
        <v>0</v>
      </c>
      <c r="O2731" s="3" t="str">
        <f t="shared" si="84"/>
        <v>2019</v>
      </c>
      <c r="P2731" s="3" t="str">
        <f t="shared" si="85"/>
        <v>10</v>
      </c>
      <c r="Q2731" s="3" t="s">
        <v>22</v>
      </c>
      <c r="R2731" s="5" t="s">
        <v>23</v>
      </c>
      <c r="T2731" s="3"/>
      <c r="U2731" s="3"/>
      <c r="V2731" s="3"/>
      <c r="W2731" s="3"/>
      <c r="X2731" s="3"/>
      <c r="Y2731" s="3"/>
      <c r="Z2731" s="3"/>
      <c r="AA2731" s="3"/>
      <c r="AB2731" s="3"/>
      <c r="AC2731" s="3"/>
      <c r="AD2731" s="3"/>
      <c r="AE2731"/>
      <c r="AF2731"/>
    </row>
    <row r="2732" spans="1:32" s="5" customFormat="1" x14ac:dyDescent="0.25">
      <c r="A2732" s="5" t="s">
        <v>211</v>
      </c>
      <c r="B2732" s="5" t="s">
        <v>19</v>
      </c>
      <c r="C2732" s="5" t="s">
        <v>24</v>
      </c>
      <c r="D2732" s="5" t="s">
        <v>25</v>
      </c>
      <c r="E2732" s="3">
        <v>143</v>
      </c>
      <c r="F2732" s="3">
        <v>7.6731140200000006E-2</v>
      </c>
      <c r="G2732" s="3">
        <v>5434</v>
      </c>
      <c r="H2732" s="3">
        <v>1.3677378E-2</v>
      </c>
      <c r="I2732" s="3">
        <v>4944.9400000000005</v>
      </c>
      <c r="J2732" s="3">
        <v>1.3668308700000001E-2</v>
      </c>
      <c r="K2732" s="3">
        <v>715</v>
      </c>
      <c r="L2732" s="3">
        <v>715</v>
      </c>
      <c r="M2732" s="3">
        <v>0</v>
      </c>
      <c r="N2732" s="3">
        <v>0</v>
      </c>
      <c r="O2732" s="3" t="str">
        <f t="shared" si="84"/>
        <v>2019</v>
      </c>
      <c r="P2732" s="3" t="str">
        <f t="shared" si="85"/>
        <v>10</v>
      </c>
      <c r="Q2732" s="3" t="s">
        <v>22</v>
      </c>
      <c r="R2732" s="5" t="s">
        <v>23</v>
      </c>
      <c r="T2732" s="3"/>
      <c r="U2732" s="3"/>
      <c r="V2732" s="3"/>
      <c r="W2732" s="3"/>
      <c r="X2732" s="3"/>
      <c r="Y2732" s="3"/>
      <c r="Z2732" s="3"/>
      <c r="AA2732" s="3"/>
      <c r="AB2732" s="3"/>
      <c r="AC2732" s="3"/>
      <c r="AD2732" s="3"/>
      <c r="AE2732"/>
      <c r="AF2732"/>
    </row>
    <row r="2733" spans="1:32" s="5" customFormat="1" x14ac:dyDescent="0.25">
      <c r="A2733" s="5" t="s">
        <v>211</v>
      </c>
      <c r="B2733" s="5" t="s">
        <v>19</v>
      </c>
      <c r="C2733" s="5" t="s">
        <v>24</v>
      </c>
      <c r="D2733" s="5" t="s">
        <v>25</v>
      </c>
      <c r="E2733" s="3">
        <v>8</v>
      </c>
      <c r="F2733" s="3">
        <v>4.2926511999999998E-3</v>
      </c>
      <c r="G2733" s="3">
        <v>304</v>
      </c>
      <c r="H2733" s="3">
        <v>7.651680000000001E-4</v>
      </c>
      <c r="I2733" s="3">
        <v>276.64</v>
      </c>
      <c r="J2733" s="3">
        <v>7.646606E-4</v>
      </c>
      <c r="K2733" s="3">
        <v>40</v>
      </c>
      <c r="L2733" s="3">
        <v>40</v>
      </c>
      <c r="M2733" s="3">
        <v>0</v>
      </c>
      <c r="N2733" s="3">
        <v>0</v>
      </c>
      <c r="O2733" s="3" t="str">
        <f t="shared" si="84"/>
        <v>2019</v>
      </c>
      <c r="P2733" s="3" t="str">
        <f t="shared" si="85"/>
        <v>10</v>
      </c>
      <c r="Q2733" s="3" t="s">
        <v>22</v>
      </c>
      <c r="R2733" s="5" t="s">
        <v>23</v>
      </c>
      <c r="T2733" s="3"/>
      <c r="U2733" s="3"/>
      <c r="V2733" s="3"/>
      <c r="W2733" s="3"/>
      <c r="X2733" s="3"/>
      <c r="Y2733" s="3"/>
      <c r="Z2733" s="3"/>
      <c r="AA2733" s="3"/>
      <c r="AB2733" s="3"/>
      <c r="AC2733" s="3"/>
      <c r="AD2733" s="3"/>
      <c r="AE2733"/>
      <c r="AF2733"/>
    </row>
    <row r="2734" spans="1:32" s="5" customFormat="1" x14ac:dyDescent="0.25">
      <c r="A2734" s="5" t="s">
        <v>211</v>
      </c>
      <c r="B2734" s="5" t="s">
        <v>19</v>
      </c>
      <c r="C2734" s="5" t="s">
        <v>24</v>
      </c>
      <c r="D2734" s="5" t="s">
        <v>25</v>
      </c>
      <c r="E2734" s="3">
        <v>39</v>
      </c>
      <c r="F2734" s="3">
        <v>2.0926674600000004E-2</v>
      </c>
      <c r="G2734" s="3">
        <v>1482</v>
      </c>
      <c r="H2734" s="3">
        <v>3.730194E-3</v>
      </c>
      <c r="I2734" s="3">
        <v>1355.84</v>
      </c>
      <c r="J2734" s="3">
        <v>3.7476773000000006E-3</v>
      </c>
      <c r="K2734" s="3">
        <v>195</v>
      </c>
      <c r="L2734" s="3">
        <v>195</v>
      </c>
      <c r="M2734" s="3">
        <v>0</v>
      </c>
      <c r="N2734" s="3">
        <v>0</v>
      </c>
      <c r="O2734" s="3" t="str">
        <f t="shared" si="84"/>
        <v>2019</v>
      </c>
      <c r="P2734" s="3" t="str">
        <f t="shared" si="85"/>
        <v>10</v>
      </c>
      <c r="Q2734" s="3" t="s">
        <v>22</v>
      </c>
      <c r="R2734" s="5" t="s">
        <v>23</v>
      </c>
      <c r="T2734" s="3"/>
      <c r="U2734" s="3"/>
      <c r="V2734" s="3"/>
      <c r="W2734" s="3"/>
      <c r="X2734" s="3"/>
      <c r="Y2734" s="3"/>
      <c r="Z2734" s="3"/>
      <c r="AA2734" s="3"/>
      <c r="AB2734" s="3"/>
      <c r="AC2734" s="3"/>
      <c r="AD2734" s="3"/>
      <c r="AE2734"/>
      <c r="AF2734"/>
    </row>
    <row r="2735" spans="1:32" s="5" customFormat="1" x14ac:dyDescent="0.25">
      <c r="A2735" s="5" t="s">
        <v>211</v>
      </c>
      <c r="B2735" s="5" t="s">
        <v>19</v>
      </c>
      <c r="C2735" s="5" t="s">
        <v>24</v>
      </c>
      <c r="D2735" s="5" t="s">
        <v>25</v>
      </c>
      <c r="E2735" s="3">
        <v>2</v>
      </c>
      <c r="F2735" s="3">
        <v>1.0731628E-3</v>
      </c>
      <c r="G2735" s="3">
        <v>76</v>
      </c>
      <c r="H2735" s="3">
        <v>1.9129200000000002E-4</v>
      </c>
      <c r="I2735" s="3">
        <v>69.16</v>
      </c>
      <c r="J2735" s="3">
        <v>1.9116520000000002E-4</v>
      </c>
      <c r="K2735" s="3">
        <v>10</v>
      </c>
      <c r="L2735" s="3">
        <v>10</v>
      </c>
      <c r="M2735" s="3">
        <v>0</v>
      </c>
      <c r="N2735" s="3">
        <v>0</v>
      </c>
      <c r="O2735" s="3" t="str">
        <f t="shared" si="84"/>
        <v>2019</v>
      </c>
      <c r="P2735" s="3" t="str">
        <f t="shared" si="85"/>
        <v>10</v>
      </c>
      <c r="Q2735" s="3" t="s">
        <v>33</v>
      </c>
      <c r="R2735" s="5" t="s">
        <v>23</v>
      </c>
      <c r="T2735" s="3"/>
      <c r="U2735" s="3"/>
      <c r="V2735" s="3"/>
      <c r="W2735" s="3"/>
      <c r="X2735" s="3"/>
      <c r="Y2735" s="3"/>
      <c r="Z2735" s="3"/>
      <c r="AA2735" s="3"/>
      <c r="AB2735" s="3"/>
      <c r="AC2735" s="3"/>
      <c r="AD2735" s="3"/>
      <c r="AE2735"/>
      <c r="AF2735"/>
    </row>
    <row r="2736" spans="1:32" s="5" customFormat="1" x14ac:dyDescent="0.25">
      <c r="A2736" s="5" t="s">
        <v>211</v>
      </c>
      <c r="B2736" s="5" t="s">
        <v>19</v>
      </c>
      <c r="C2736" s="5" t="s">
        <v>26</v>
      </c>
      <c r="D2736" s="5" t="s">
        <v>27</v>
      </c>
      <c r="E2736" s="3">
        <v>31</v>
      </c>
      <c r="F2736" s="3">
        <v>1.6634023399999996E-2</v>
      </c>
      <c r="G2736" s="3">
        <v>2418</v>
      </c>
      <c r="H2736" s="3">
        <v>6.0861059999999991E-3</v>
      </c>
      <c r="I2736" s="3">
        <v>2200.38</v>
      </c>
      <c r="J2736" s="3">
        <v>6.0820704000000003E-3</v>
      </c>
      <c r="K2736" s="3">
        <v>310</v>
      </c>
      <c r="L2736" s="3">
        <v>310</v>
      </c>
      <c r="M2736" s="3">
        <v>0</v>
      </c>
      <c r="N2736" s="3">
        <v>0</v>
      </c>
      <c r="O2736" s="3" t="str">
        <f t="shared" si="84"/>
        <v>2019</v>
      </c>
      <c r="P2736" s="3" t="str">
        <f t="shared" si="85"/>
        <v>10</v>
      </c>
      <c r="Q2736" s="3" t="s">
        <v>22</v>
      </c>
      <c r="R2736" s="5" t="s">
        <v>23</v>
      </c>
      <c r="T2736" s="3"/>
      <c r="U2736" s="3"/>
      <c r="V2736" s="3"/>
      <c r="W2736" s="3"/>
      <c r="X2736" s="3"/>
      <c r="Y2736" s="3"/>
      <c r="Z2736" s="3"/>
      <c r="AA2736" s="3"/>
      <c r="AB2736" s="3"/>
      <c r="AC2736" s="3"/>
      <c r="AD2736" s="3"/>
      <c r="AE2736"/>
      <c r="AF2736"/>
    </row>
    <row r="2737" spans="1:32" s="5" customFormat="1" x14ac:dyDescent="0.25">
      <c r="A2737" s="5" t="s">
        <v>211</v>
      </c>
      <c r="B2737" s="5" t="s">
        <v>19</v>
      </c>
      <c r="C2737" s="5" t="s">
        <v>26</v>
      </c>
      <c r="D2737" s="5" t="s">
        <v>27</v>
      </c>
      <c r="E2737" s="3">
        <v>212</v>
      </c>
      <c r="F2737" s="3">
        <v>0.11375525680000001</v>
      </c>
      <c r="G2737" s="3">
        <v>16536</v>
      </c>
      <c r="H2737" s="3">
        <v>4.1621112000000002E-2</v>
      </c>
      <c r="I2737" s="3">
        <v>15047.76</v>
      </c>
      <c r="J2737" s="3">
        <v>4.159351339999999E-2</v>
      </c>
      <c r="K2737" s="3">
        <v>2120</v>
      </c>
      <c r="L2737" s="3">
        <v>2120</v>
      </c>
      <c r="M2737" s="3">
        <v>0</v>
      </c>
      <c r="N2737" s="3">
        <v>0</v>
      </c>
      <c r="O2737" s="3" t="str">
        <f t="shared" si="84"/>
        <v>2019</v>
      </c>
      <c r="P2737" s="3" t="str">
        <f t="shared" si="85"/>
        <v>10</v>
      </c>
      <c r="Q2737" s="3" t="s">
        <v>22</v>
      </c>
      <c r="R2737" s="5" t="s">
        <v>23</v>
      </c>
      <c r="T2737" s="3"/>
      <c r="U2737" s="3"/>
      <c r="V2737" s="3"/>
      <c r="W2737" s="3"/>
      <c r="X2737" s="3"/>
      <c r="Y2737" s="3"/>
      <c r="Z2737" s="3"/>
      <c r="AA2737" s="3"/>
      <c r="AB2737" s="3"/>
      <c r="AC2737" s="3"/>
      <c r="AD2737" s="3"/>
      <c r="AE2737"/>
      <c r="AF2737"/>
    </row>
    <row r="2738" spans="1:32" s="5" customFormat="1" x14ac:dyDescent="0.25">
      <c r="A2738" s="5" t="s">
        <v>211</v>
      </c>
      <c r="B2738" s="5" t="s">
        <v>19</v>
      </c>
      <c r="C2738" s="5" t="s">
        <v>26</v>
      </c>
      <c r="D2738" s="5" t="s">
        <v>27</v>
      </c>
      <c r="E2738" s="3">
        <v>187</v>
      </c>
      <c r="F2738" s="3">
        <v>0.1003407218</v>
      </c>
      <c r="G2738" s="3">
        <v>14586</v>
      </c>
      <c r="H2738" s="3">
        <v>3.6712961999999995E-2</v>
      </c>
      <c r="I2738" s="3">
        <v>13317.720000000001</v>
      </c>
      <c r="J2738" s="3">
        <v>3.6811509899999997E-2</v>
      </c>
      <c r="K2738" s="3">
        <v>1870</v>
      </c>
      <c r="L2738" s="3">
        <v>1870</v>
      </c>
      <c r="M2738" s="3">
        <v>0</v>
      </c>
      <c r="N2738" s="3">
        <v>0</v>
      </c>
      <c r="O2738" s="3" t="str">
        <f t="shared" si="84"/>
        <v>2019</v>
      </c>
      <c r="P2738" s="3" t="str">
        <f t="shared" si="85"/>
        <v>10</v>
      </c>
      <c r="Q2738" s="3" t="s">
        <v>22</v>
      </c>
      <c r="R2738" s="5" t="s">
        <v>23</v>
      </c>
      <c r="T2738" s="3"/>
      <c r="U2738" s="3"/>
      <c r="V2738" s="3"/>
      <c r="W2738" s="3"/>
      <c r="X2738" s="3"/>
      <c r="Y2738" s="3"/>
      <c r="Z2738" s="3"/>
      <c r="AA2738" s="3"/>
      <c r="AB2738" s="3"/>
      <c r="AC2738" s="3"/>
      <c r="AD2738" s="3"/>
      <c r="AE2738"/>
      <c r="AF2738"/>
    </row>
    <row r="2739" spans="1:32" s="5" customFormat="1" x14ac:dyDescent="0.25">
      <c r="A2739" s="5" t="s">
        <v>211</v>
      </c>
      <c r="B2739" s="5" t="s">
        <v>19</v>
      </c>
      <c r="C2739" s="5" t="s">
        <v>26</v>
      </c>
      <c r="D2739" s="5" t="s">
        <v>27</v>
      </c>
      <c r="E2739" s="3">
        <v>3</v>
      </c>
      <c r="F2739" s="3">
        <v>1.6097441999999996E-3</v>
      </c>
      <c r="G2739" s="3">
        <v>234</v>
      </c>
      <c r="H2739" s="3">
        <v>5.8897799999999998E-4</v>
      </c>
      <c r="I2739" s="3">
        <v>212.94</v>
      </c>
      <c r="J2739" s="3">
        <v>5.8858750000000007E-4</v>
      </c>
      <c r="K2739" s="3">
        <v>30</v>
      </c>
      <c r="L2739" s="3">
        <v>30</v>
      </c>
      <c r="M2739" s="3">
        <v>0</v>
      </c>
      <c r="N2739" s="3">
        <v>0</v>
      </c>
      <c r="O2739" s="3" t="str">
        <f t="shared" si="84"/>
        <v>2019</v>
      </c>
      <c r="P2739" s="3" t="str">
        <f t="shared" si="85"/>
        <v>10</v>
      </c>
      <c r="Q2739" s="3" t="s">
        <v>28</v>
      </c>
      <c r="R2739" s="5" t="s">
        <v>29</v>
      </c>
      <c r="T2739" s="3"/>
      <c r="U2739" s="3"/>
      <c r="V2739" s="3"/>
      <c r="W2739" s="3"/>
      <c r="X2739" s="3"/>
      <c r="Y2739" s="3"/>
      <c r="Z2739" s="3"/>
      <c r="AA2739" s="3"/>
      <c r="AB2739" s="3"/>
      <c r="AC2739" s="3"/>
      <c r="AD2739" s="3"/>
      <c r="AE2739"/>
      <c r="AF2739"/>
    </row>
    <row r="2740" spans="1:32" s="5" customFormat="1" x14ac:dyDescent="0.25">
      <c r="A2740" s="5" t="s">
        <v>211</v>
      </c>
      <c r="B2740" s="5" t="s">
        <v>19</v>
      </c>
      <c r="C2740" s="5" t="s">
        <v>142</v>
      </c>
      <c r="D2740" s="5" t="s">
        <v>143</v>
      </c>
      <c r="E2740" s="3">
        <v>1</v>
      </c>
      <c r="F2740" s="3">
        <v>5.3658139999999998E-4</v>
      </c>
      <c r="G2740" s="3">
        <v>33</v>
      </c>
      <c r="H2740" s="3">
        <v>8.306100000000001E-5</v>
      </c>
      <c r="I2740" s="3">
        <v>30.03</v>
      </c>
      <c r="J2740" s="3">
        <v>8.3005899999999991E-5</v>
      </c>
      <c r="K2740" s="3">
        <v>5</v>
      </c>
      <c r="L2740" s="3">
        <v>5</v>
      </c>
      <c r="M2740" s="3">
        <v>0</v>
      </c>
      <c r="N2740" s="3">
        <v>0</v>
      </c>
      <c r="O2740" s="3" t="str">
        <f t="shared" si="84"/>
        <v>2019</v>
      </c>
      <c r="P2740" s="3" t="str">
        <f t="shared" si="85"/>
        <v>10</v>
      </c>
      <c r="Q2740" s="3" t="s">
        <v>22</v>
      </c>
      <c r="R2740" s="5" t="s">
        <v>23</v>
      </c>
      <c r="T2740" s="3"/>
      <c r="U2740" s="3"/>
      <c r="V2740" s="3"/>
      <c r="W2740" s="3"/>
      <c r="X2740" s="3"/>
      <c r="Y2740" s="3"/>
      <c r="Z2740" s="3"/>
      <c r="AA2740" s="3"/>
      <c r="AB2740" s="3"/>
      <c r="AC2740" s="3"/>
      <c r="AD2740" s="3"/>
      <c r="AE2740"/>
      <c r="AF2740"/>
    </row>
    <row r="2741" spans="1:32" s="5" customFormat="1" x14ac:dyDescent="0.25">
      <c r="A2741" s="5" t="s">
        <v>211</v>
      </c>
      <c r="B2741" s="5" t="s">
        <v>19</v>
      </c>
      <c r="C2741" s="5" t="s">
        <v>212</v>
      </c>
      <c r="D2741" s="5" t="s">
        <v>213</v>
      </c>
      <c r="E2741" s="3">
        <v>1</v>
      </c>
      <c r="F2741" s="3">
        <v>5.3658139999999998E-4</v>
      </c>
      <c r="G2741" s="3">
        <v>61</v>
      </c>
      <c r="H2741" s="3">
        <v>1.5353699999999998E-4</v>
      </c>
      <c r="I2741" s="3">
        <v>55.510000000000005</v>
      </c>
      <c r="J2741" s="3">
        <v>1.5343520000000004E-4</v>
      </c>
      <c r="K2741" s="3">
        <v>10</v>
      </c>
      <c r="L2741" s="3">
        <v>10</v>
      </c>
      <c r="M2741" s="3">
        <v>0</v>
      </c>
      <c r="N2741" s="3">
        <v>0</v>
      </c>
      <c r="O2741" s="3" t="str">
        <f t="shared" si="84"/>
        <v>2019</v>
      </c>
      <c r="P2741" s="3" t="str">
        <f t="shared" si="85"/>
        <v>10</v>
      </c>
      <c r="Q2741" s="3" t="s">
        <v>22</v>
      </c>
      <c r="R2741" s="5" t="s">
        <v>23</v>
      </c>
      <c r="T2741" s="3"/>
      <c r="U2741" s="3"/>
      <c r="V2741" s="3"/>
      <c r="W2741" s="3"/>
      <c r="X2741" s="3"/>
      <c r="Y2741" s="3"/>
      <c r="Z2741" s="3"/>
      <c r="AA2741" s="3"/>
      <c r="AB2741" s="3"/>
      <c r="AC2741" s="3"/>
      <c r="AD2741" s="3"/>
      <c r="AE2741"/>
      <c r="AF2741"/>
    </row>
    <row r="2742" spans="1:32" s="5" customFormat="1" x14ac:dyDescent="0.25">
      <c r="A2742" s="5" t="s">
        <v>211</v>
      </c>
      <c r="B2742" s="5" t="s">
        <v>19</v>
      </c>
      <c r="C2742" s="5" t="s">
        <v>30</v>
      </c>
      <c r="D2742" s="5" t="s">
        <v>31</v>
      </c>
      <c r="E2742" s="3">
        <v>177</v>
      </c>
      <c r="F2742" s="3">
        <v>9.4974907800000022E-2</v>
      </c>
      <c r="G2742" s="3">
        <v>6726</v>
      </c>
      <c r="H2742" s="3">
        <v>1.6929341999999997E-2</v>
      </c>
      <c r="I2742" s="3">
        <v>6120.66</v>
      </c>
      <c r="J2742" s="3">
        <v>1.6918116300000001E-2</v>
      </c>
      <c r="K2742" s="3">
        <v>885</v>
      </c>
      <c r="L2742" s="3">
        <v>885</v>
      </c>
      <c r="M2742" s="3">
        <v>0</v>
      </c>
      <c r="N2742" s="3">
        <v>0</v>
      </c>
      <c r="O2742" s="3" t="str">
        <f t="shared" si="84"/>
        <v>2019</v>
      </c>
      <c r="P2742" s="3" t="str">
        <f t="shared" si="85"/>
        <v>10</v>
      </c>
      <c r="Q2742" s="3" t="s">
        <v>22</v>
      </c>
      <c r="R2742" s="5" t="s">
        <v>23</v>
      </c>
      <c r="T2742" s="3"/>
      <c r="U2742" s="3"/>
      <c r="V2742" s="3"/>
      <c r="W2742" s="3"/>
      <c r="X2742" s="3"/>
      <c r="Y2742" s="3"/>
      <c r="Z2742" s="3"/>
      <c r="AA2742" s="3"/>
      <c r="AB2742" s="3"/>
      <c r="AC2742" s="3"/>
      <c r="AD2742" s="3"/>
      <c r="AE2742"/>
      <c r="AF2742"/>
    </row>
    <row r="2743" spans="1:32" s="5" customFormat="1" x14ac:dyDescent="0.25">
      <c r="A2743" s="5" t="s">
        <v>211</v>
      </c>
      <c r="B2743" s="5" t="s">
        <v>19</v>
      </c>
      <c r="C2743" s="5" t="s">
        <v>30</v>
      </c>
      <c r="D2743" s="5" t="s">
        <v>31</v>
      </c>
      <c r="E2743" s="3">
        <v>38</v>
      </c>
      <c r="F2743" s="3">
        <v>2.0390093199999994E-2</v>
      </c>
      <c r="G2743" s="3">
        <v>1444</v>
      </c>
      <c r="H2743" s="3">
        <v>3.634548E-3</v>
      </c>
      <c r="I2743" s="3">
        <v>1314.04</v>
      </c>
      <c r="J2743" s="3">
        <v>3.632138E-3</v>
      </c>
      <c r="K2743" s="3">
        <v>190</v>
      </c>
      <c r="L2743" s="3">
        <v>190</v>
      </c>
      <c r="M2743" s="3">
        <v>0</v>
      </c>
      <c r="N2743" s="3">
        <v>0</v>
      </c>
      <c r="O2743" s="3" t="str">
        <f t="shared" si="84"/>
        <v>2019</v>
      </c>
      <c r="P2743" s="3" t="str">
        <f t="shared" si="85"/>
        <v>10</v>
      </c>
      <c r="Q2743" s="3" t="s">
        <v>22</v>
      </c>
      <c r="R2743" s="5" t="s">
        <v>23</v>
      </c>
      <c r="T2743" s="3"/>
      <c r="U2743" s="3"/>
      <c r="V2743" s="3"/>
      <c r="W2743" s="3"/>
      <c r="X2743" s="3"/>
      <c r="Y2743" s="3"/>
      <c r="Z2743" s="3"/>
      <c r="AA2743" s="3"/>
      <c r="AB2743" s="3"/>
      <c r="AC2743" s="3"/>
      <c r="AD2743" s="3"/>
      <c r="AE2743"/>
      <c r="AF2743"/>
    </row>
    <row r="2744" spans="1:32" s="5" customFormat="1" x14ac:dyDescent="0.25">
      <c r="A2744" s="5" t="s">
        <v>211</v>
      </c>
      <c r="B2744" s="5" t="s">
        <v>19</v>
      </c>
      <c r="C2744" s="5" t="s">
        <v>30</v>
      </c>
      <c r="D2744" s="5" t="s">
        <v>31</v>
      </c>
      <c r="E2744" s="3">
        <v>2</v>
      </c>
      <c r="F2744" s="3">
        <v>1.0731628E-3</v>
      </c>
      <c r="G2744" s="3">
        <v>76</v>
      </c>
      <c r="H2744" s="3">
        <v>1.9129200000000002E-4</v>
      </c>
      <c r="I2744" s="3">
        <v>69.16</v>
      </c>
      <c r="J2744" s="3">
        <v>1.9116520000000002E-4</v>
      </c>
      <c r="K2744" s="3">
        <v>10</v>
      </c>
      <c r="L2744" s="3">
        <v>10</v>
      </c>
      <c r="M2744" s="3">
        <v>0</v>
      </c>
      <c r="N2744" s="3">
        <v>0</v>
      </c>
      <c r="O2744" s="3" t="str">
        <f t="shared" si="84"/>
        <v>2019</v>
      </c>
      <c r="P2744" s="3" t="str">
        <f t="shared" si="85"/>
        <v>10</v>
      </c>
      <c r="Q2744" s="3" t="s">
        <v>32</v>
      </c>
      <c r="R2744" s="5" t="s">
        <v>23</v>
      </c>
      <c r="T2744" s="3"/>
      <c r="U2744" s="3"/>
      <c r="V2744" s="3"/>
      <c r="W2744" s="3"/>
      <c r="X2744" s="3"/>
      <c r="Y2744" s="3"/>
      <c r="Z2744" s="3"/>
      <c r="AA2744" s="3"/>
      <c r="AB2744" s="3"/>
      <c r="AC2744" s="3"/>
      <c r="AD2744" s="3"/>
      <c r="AE2744"/>
      <c r="AF2744"/>
    </row>
    <row r="2745" spans="1:32" s="5" customFormat="1" x14ac:dyDescent="0.25">
      <c r="A2745" s="5" t="s">
        <v>211</v>
      </c>
      <c r="B2745" s="5" t="s">
        <v>19</v>
      </c>
      <c r="C2745" s="5" t="s">
        <v>30</v>
      </c>
      <c r="D2745" s="5" t="s">
        <v>31</v>
      </c>
      <c r="E2745" s="3">
        <v>51</v>
      </c>
      <c r="F2745" s="3">
        <v>2.7365651399999996E-2</v>
      </c>
      <c r="G2745" s="3">
        <v>1938</v>
      </c>
      <c r="H2745" s="3">
        <v>4.8779459999999993E-3</v>
      </c>
      <c r="I2745" s="3">
        <v>1763.58</v>
      </c>
      <c r="J2745" s="3">
        <v>4.8747115000000001E-3</v>
      </c>
      <c r="K2745" s="3">
        <v>255</v>
      </c>
      <c r="L2745" s="3">
        <v>255</v>
      </c>
      <c r="M2745" s="3">
        <v>0</v>
      </c>
      <c r="N2745" s="3">
        <v>0</v>
      </c>
      <c r="O2745" s="3" t="str">
        <f t="shared" si="84"/>
        <v>2019</v>
      </c>
      <c r="P2745" s="3" t="str">
        <f t="shared" si="85"/>
        <v>10</v>
      </c>
      <c r="Q2745" s="3" t="s">
        <v>22</v>
      </c>
      <c r="R2745" s="5" t="s">
        <v>23</v>
      </c>
      <c r="T2745" s="3"/>
      <c r="U2745" s="3"/>
      <c r="V2745" s="3"/>
      <c r="W2745" s="3"/>
      <c r="X2745" s="3"/>
      <c r="Y2745" s="3"/>
      <c r="Z2745" s="3"/>
      <c r="AA2745" s="3"/>
      <c r="AB2745" s="3"/>
      <c r="AC2745" s="3"/>
      <c r="AD2745" s="3"/>
      <c r="AE2745"/>
      <c r="AF2745"/>
    </row>
    <row r="2746" spans="1:32" s="5" customFormat="1" x14ac:dyDescent="0.25">
      <c r="A2746" s="5" t="s">
        <v>211</v>
      </c>
      <c r="B2746" s="5" t="s">
        <v>19</v>
      </c>
      <c r="C2746" s="5" t="s">
        <v>30</v>
      </c>
      <c r="D2746" s="5" t="s">
        <v>31</v>
      </c>
      <c r="E2746" s="3">
        <v>1</v>
      </c>
      <c r="F2746" s="3">
        <v>5.3658139999999998E-4</v>
      </c>
      <c r="G2746" s="3">
        <v>38</v>
      </c>
      <c r="H2746" s="3">
        <v>9.5646000000000012E-5</v>
      </c>
      <c r="I2746" s="3">
        <v>34.58</v>
      </c>
      <c r="J2746" s="3">
        <v>9.5582600000000009E-5</v>
      </c>
      <c r="K2746" s="3">
        <v>5</v>
      </c>
      <c r="L2746" s="3">
        <v>5</v>
      </c>
      <c r="M2746" s="3">
        <v>0</v>
      </c>
      <c r="N2746" s="3">
        <v>0</v>
      </c>
      <c r="O2746" s="3" t="str">
        <f t="shared" si="84"/>
        <v>2019</v>
      </c>
      <c r="P2746" s="3" t="str">
        <f t="shared" si="85"/>
        <v>10</v>
      </c>
      <c r="Q2746" s="3" t="s">
        <v>32</v>
      </c>
      <c r="R2746" s="5" t="s">
        <v>23</v>
      </c>
      <c r="T2746" s="3"/>
      <c r="U2746" s="3"/>
      <c r="V2746" s="3"/>
      <c r="W2746" s="3"/>
      <c r="X2746" s="3"/>
      <c r="Y2746" s="3"/>
      <c r="Z2746" s="3"/>
      <c r="AA2746" s="3"/>
      <c r="AB2746" s="3"/>
      <c r="AC2746" s="3"/>
      <c r="AD2746" s="3"/>
      <c r="AE2746"/>
      <c r="AF2746"/>
    </row>
    <row r="2747" spans="1:32" s="5" customFormat="1" x14ac:dyDescent="0.25">
      <c r="A2747" s="5" t="s">
        <v>211</v>
      </c>
      <c r="B2747" s="5" t="s">
        <v>19</v>
      </c>
      <c r="C2747" s="5" t="s">
        <v>30</v>
      </c>
      <c r="D2747" s="5" t="s">
        <v>31</v>
      </c>
      <c r="E2747" s="3">
        <v>1</v>
      </c>
      <c r="F2747" s="3">
        <v>5.3658139999999998E-4</v>
      </c>
      <c r="G2747" s="3">
        <v>38</v>
      </c>
      <c r="H2747" s="3">
        <v>9.5646000000000012E-5</v>
      </c>
      <c r="I2747" s="3">
        <v>34.58</v>
      </c>
      <c r="J2747" s="3">
        <v>9.5582600000000009E-5</v>
      </c>
      <c r="K2747" s="3">
        <v>5</v>
      </c>
      <c r="L2747" s="3">
        <v>5</v>
      </c>
      <c r="M2747" s="3">
        <v>0</v>
      </c>
      <c r="N2747" s="3">
        <v>0</v>
      </c>
      <c r="O2747" s="3" t="str">
        <f t="shared" si="84"/>
        <v>2019</v>
      </c>
      <c r="P2747" s="3" t="str">
        <f t="shared" si="85"/>
        <v>10</v>
      </c>
      <c r="Q2747" s="3" t="s">
        <v>33</v>
      </c>
      <c r="R2747" s="5" t="s">
        <v>23</v>
      </c>
      <c r="T2747" s="3"/>
      <c r="U2747" s="3"/>
      <c r="V2747" s="3"/>
      <c r="W2747" s="3"/>
      <c r="X2747" s="3"/>
      <c r="Y2747" s="3"/>
      <c r="Z2747" s="3"/>
      <c r="AA2747" s="3"/>
      <c r="AB2747" s="3"/>
      <c r="AC2747" s="3"/>
      <c r="AD2747" s="3"/>
      <c r="AE2747"/>
      <c r="AF2747"/>
    </row>
    <row r="2748" spans="1:32" s="5" customFormat="1" x14ac:dyDescent="0.25">
      <c r="A2748" s="5" t="s">
        <v>211</v>
      </c>
      <c r="B2748" s="5" t="s">
        <v>19</v>
      </c>
      <c r="C2748" s="5" t="s">
        <v>30</v>
      </c>
      <c r="D2748" s="5" t="s">
        <v>31</v>
      </c>
      <c r="E2748" s="3">
        <v>10</v>
      </c>
      <c r="F2748" s="3">
        <v>5.365814E-3</v>
      </c>
      <c r="G2748" s="3">
        <v>380</v>
      </c>
      <c r="H2748" s="3">
        <v>9.5646000000000012E-4</v>
      </c>
      <c r="I2748" s="3">
        <v>345.8</v>
      </c>
      <c r="J2748" s="3">
        <v>9.5582579999999983E-4</v>
      </c>
      <c r="K2748" s="3">
        <v>50</v>
      </c>
      <c r="L2748" s="3">
        <v>50</v>
      </c>
      <c r="M2748" s="3">
        <v>0</v>
      </c>
      <c r="N2748" s="3">
        <v>0</v>
      </c>
      <c r="O2748" s="3" t="str">
        <f t="shared" si="84"/>
        <v>2019</v>
      </c>
      <c r="P2748" s="3" t="str">
        <f t="shared" si="85"/>
        <v>10</v>
      </c>
      <c r="Q2748" s="3" t="s">
        <v>32</v>
      </c>
      <c r="R2748" s="5" t="s">
        <v>23</v>
      </c>
      <c r="T2748" s="3"/>
      <c r="U2748" s="3"/>
      <c r="V2748" s="3"/>
      <c r="W2748" s="3"/>
      <c r="X2748" s="3"/>
      <c r="Y2748" s="3"/>
      <c r="Z2748" s="3"/>
      <c r="AA2748" s="3"/>
      <c r="AB2748" s="3"/>
      <c r="AC2748" s="3"/>
      <c r="AD2748" s="3"/>
      <c r="AE2748"/>
      <c r="AF2748"/>
    </row>
    <row r="2749" spans="1:32" s="5" customFormat="1" x14ac:dyDescent="0.25">
      <c r="A2749" s="5" t="s">
        <v>211</v>
      </c>
      <c r="B2749" s="5" t="s">
        <v>19</v>
      </c>
      <c r="C2749" s="5" t="s">
        <v>30</v>
      </c>
      <c r="D2749" s="5" t="s">
        <v>31</v>
      </c>
      <c r="E2749" s="3">
        <v>3</v>
      </c>
      <c r="F2749" s="3">
        <v>1.6097441999999996E-3</v>
      </c>
      <c r="G2749" s="3">
        <v>114</v>
      </c>
      <c r="H2749" s="3">
        <v>2.8693800000000004E-4</v>
      </c>
      <c r="I2749" s="3">
        <v>103.74000000000001</v>
      </c>
      <c r="J2749" s="3">
        <v>2.8674769999999998E-4</v>
      </c>
      <c r="K2749" s="3">
        <v>15</v>
      </c>
      <c r="L2749" s="3">
        <v>15</v>
      </c>
      <c r="M2749" s="3">
        <v>0</v>
      </c>
      <c r="N2749" s="3">
        <v>0</v>
      </c>
      <c r="O2749" s="3" t="str">
        <f t="shared" si="84"/>
        <v>2019</v>
      </c>
      <c r="P2749" s="3" t="str">
        <f t="shared" si="85"/>
        <v>10</v>
      </c>
      <c r="Q2749" s="3" t="s">
        <v>33</v>
      </c>
      <c r="R2749" s="5" t="s">
        <v>23</v>
      </c>
      <c r="T2749" s="3"/>
      <c r="U2749" s="3"/>
      <c r="V2749" s="3"/>
      <c r="W2749" s="3"/>
      <c r="X2749" s="3"/>
      <c r="Y2749" s="3"/>
      <c r="Z2749" s="3"/>
      <c r="AA2749" s="3"/>
      <c r="AB2749" s="3"/>
      <c r="AC2749" s="3"/>
      <c r="AD2749" s="3"/>
      <c r="AE2749"/>
      <c r="AF2749"/>
    </row>
    <row r="2750" spans="1:32" s="5" customFormat="1" x14ac:dyDescent="0.25">
      <c r="A2750" s="5" t="s">
        <v>211</v>
      </c>
      <c r="B2750" s="5" t="s">
        <v>19</v>
      </c>
      <c r="C2750" s="5" t="s">
        <v>34</v>
      </c>
      <c r="D2750" s="5" t="s">
        <v>35</v>
      </c>
      <c r="E2750" s="3">
        <v>2</v>
      </c>
      <c r="F2750" s="3">
        <v>1.0731628E-3</v>
      </c>
      <c r="G2750" s="3">
        <v>150</v>
      </c>
      <c r="H2750" s="3">
        <v>3.7754999999999999E-4</v>
      </c>
      <c r="I2750" s="3">
        <v>136.5</v>
      </c>
      <c r="J2750" s="3">
        <v>3.7729970000000002E-4</v>
      </c>
      <c r="K2750" s="3">
        <v>20</v>
      </c>
      <c r="L2750" s="3">
        <v>20</v>
      </c>
      <c r="M2750" s="3">
        <v>0</v>
      </c>
      <c r="N2750" s="3">
        <v>0</v>
      </c>
      <c r="O2750" s="3" t="str">
        <f t="shared" si="84"/>
        <v>2019</v>
      </c>
      <c r="P2750" s="3" t="str">
        <f t="shared" si="85"/>
        <v>10</v>
      </c>
      <c r="Q2750" s="3" t="s">
        <v>22</v>
      </c>
      <c r="R2750" s="5" t="s">
        <v>23</v>
      </c>
      <c r="T2750" s="3"/>
      <c r="U2750" s="3"/>
      <c r="V2750" s="3"/>
      <c r="W2750" s="3"/>
      <c r="X2750" s="3"/>
      <c r="Y2750" s="3"/>
      <c r="Z2750" s="3"/>
      <c r="AA2750" s="3"/>
      <c r="AB2750" s="3"/>
      <c r="AC2750" s="3"/>
      <c r="AD2750" s="3"/>
      <c r="AE2750"/>
      <c r="AF2750"/>
    </row>
    <row r="2751" spans="1:32" s="5" customFormat="1" x14ac:dyDescent="0.25">
      <c r="A2751" s="5" t="s">
        <v>211</v>
      </c>
      <c r="B2751" s="5" t="s">
        <v>19</v>
      </c>
      <c r="C2751" s="5" t="s">
        <v>34</v>
      </c>
      <c r="D2751" s="5" t="s">
        <v>35</v>
      </c>
      <c r="E2751" s="3">
        <v>2</v>
      </c>
      <c r="F2751" s="3">
        <v>1.0731628E-3</v>
      </c>
      <c r="G2751" s="3">
        <v>150</v>
      </c>
      <c r="H2751" s="3">
        <v>3.7754999999999999E-4</v>
      </c>
      <c r="I2751" s="3">
        <v>136.5</v>
      </c>
      <c r="J2751" s="3">
        <v>3.7729970000000002E-4</v>
      </c>
      <c r="K2751" s="3">
        <v>20</v>
      </c>
      <c r="L2751" s="3">
        <v>20</v>
      </c>
      <c r="M2751" s="3">
        <v>0</v>
      </c>
      <c r="N2751" s="3">
        <v>0</v>
      </c>
      <c r="O2751" s="3" t="str">
        <f t="shared" si="84"/>
        <v>2019</v>
      </c>
      <c r="P2751" s="3" t="str">
        <f t="shared" si="85"/>
        <v>10</v>
      </c>
      <c r="Q2751" s="3" t="s">
        <v>22</v>
      </c>
      <c r="R2751" s="5" t="s">
        <v>23</v>
      </c>
      <c r="T2751" s="3"/>
      <c r="U2751" s="3"/>
      <c r="V2751" s="3"/>
      <c r="W2751" s="3"/>
      <c r="X2751" s="3"/>
      <c r="Y2751" s="3"/>
      <c r="Z2751" s="3"/>
      <c r="AA2751" s="3"/>
      <c r="AB2751" s="3"/>
      <c r="AC2751" s="3"/>
      <c r="AD2751" s="3"/>
      <c r="AE2751"/>
      <c r="AF2751"/>
    </row>
    <row r="2752" spans="1:32" s="5" customFormat="1" x14ac:dyDescent="0.25">
      <c r="A2752" s="5" t="s">
        <v>211</v>
      </c>
      <c r="B2752" s="5" t="s">
        <v>19</v>
      </c>
      <c r="C2752" s="5" t="s">
        <v>34</v>
      </c>
      <c r="D2752" s="5" t="s">
        <v>35</v>
      </c>
      <c r="E2752" s="3">
        <v>2</v>
      </c>
      <c r="F2752" s="3">
        <v>1.0731628E-3</v>
      </c>
      <c r="G2752" s="3">
        <v>150</v>
      </c>
      <c r="H2752" s="3">
        <v>3.7754999999999999E-4</v>
      </c>
      <c r="I2752" s="3">
        <v>136.5</v>
      </c>
      <c r="J2752" s="3">
        <v>3.7729970000000002E-4</v>
      </c>
      <c r="K2752" s="3">
        <v>20</v>
      </c>
      <c r="L2752" s="3">
        <v>20</v>
      </c>
      <c r="M2752" s="3">
        <v>0</v>
      </c>
      <c r="N2752" s="3">
        <v>0</v>
      </c>
      <c r="O2752" s="3" t="str">
        <f t="shared" si="84"/>
        <v>2019</v>
      </c>
      <c r="P2752" s="3" t="str">
        <f t="shared" si="85"/>
        <v>10</v>
      </c>
      <c r="Q2752" s="3" t="s">
        <v>22</v>
      </c>
      <c r="R2752" s="5" t="s">
        <v>23</v>
      </c>
      <c r="T2752" s="3"/>
      <c r="U2752" s="3"/>
      <c r="V2752" s="3"/>
      <c r="W2752" s="3"/>
      <c r="X2752" s="3"/>
      <c r="Y2752" s="3"/>
      <c r="Z2752" s="3"/>
      <c r="AA2752" s="3"/>
      <c r="AB2752" s="3"/>
      <c r="AC2752" s="3"/>
      <c r="AD2752" s="3"/>
      <c r="AE2752"/>
      <c r="AF2752"/>
    </row>
    <row r="2753" spans="1:32" s="5" customFormat="1" x14ac:dyDescent="0.25">
      <c r="A2753" s="5" t="s">
        <v>211</v>
      </c>
      <c r="B2753" s="5" t="s">
        <v>19</v>
      </c>
      <c r="C2753" s="5" t="s">
        <v>36</v>
      </c>
      <c r="D2753" s="5" t="s">
        <v>37</v>
      </c>
      <c r="E2753" s="3">
        <v>209</v>
      </c>
      <c r="F2753" s="3">
        <v>0.11214551259999998</v>
      </c>
      <c r="G2753" s="3">
        <v>47234</v>
      </c>
      <c r="H2753" s="3">
        <v>0.11888797800000002</v>
      </c>
      <c r="I2753" s="3">
        <v>42982.94</v>
      </c>
      <c r="J2753" s="3">
        <v>0.11880914449999998</v>
      </c>
      <c r="K2753" s="3">
        <v>6270</v>
      </c>
      <c r="L2753" s="3">
        <v>6270</v>
      </c>
      <c r="M2753" s="3">
        <v>0</v>
      </c>
      <c r="N2753" s="3">
        <v>0</v>
      </c>
      <c r="O2753" s="3" t="str">
        <f t="shared" si="84"/>
        <v>2019</v>
      </c>
      <c r="P2753" s="3" t="str">
        <f t="shared" si="85"/>
        <v>10</v>
      </c>
      <c r="Q2753" s="3" t="s">
        <v>22</v>
      </c>
      <c r="R2753" s="5" t="s">
        <v>23</v>
      </c>
      <c r="T2753" s="3"/>
      <c r="U2753" s="3"/>
      <c r="V2753" s="3"/>
      <c r="W2753" s="3"/>
      <c r="X2753" s="3"/>
      <c r="Y2753" s="3"/>
      <c r="Z2753" s="3"/>
      <c r="AA2753" s="3"/>
      <c r="AB2753" s="3"/>
      <c r="AC2753" s="3"/>
      <c r="AD2753" s="3"/>
      <c r="AE2753"/>
      <c r="AF2753"/>
    </row>
    <row r="2754" spans="1:32" s="5" customFormat="1" x14ac:dyDescent="0.25">
      <c r="A2754" s="5" t="s">
        <v>211</v>
      </c>
      <c r="B2754" s="5" t="s">
        <v>19</v>
      </c>
      <c r="C2754" s="5" t="s">
        <v>36</v>
      </c>
      <c r="D2754" s="5" t="s">
        <v>37</v>
      </c>
      <c r="E2754" s="3">
        <v>253</v>
      </c>
      <c r="F2754" s="3">
        <v>0.13575509419999998</v>
      </c>
      <c r="G2754" s="3">
        <v>57178</v>
      </c>
      <c r="H2754" s="3">
        <v>0.14391702600000003</v>
      </c>
      <c r="I2754" s="3">
        <v>52074.92</v>
      </c>
      <c r="J2754" s="3">
        <v>0.14394028640000003</v>
      </c>
      <c r="K2754" s="3">
        <v>7590</v>
      </c>
      <c r="L2754" s="3">
        <v>7590</v>
      </c>
      <c r="M2754" s="3">
        <v>0</v>
      </c>
      <c r="N2754" s="3">
        <v>0</v>
      </c>
      <c r="O2754" s="3" t="str">
        <f t="shared" si="84"/>
        <v>2019</v>
      </c>
      <c r="P2754" s="3" t="str">
        <f t="shared" si="85"/>
        <v>10</v>
      </c>
      <c r="Q2754" s="3" t="s">
        <v>22</v>
      </c>
      <c r="R2754" s="5" t="s">
        <v>23</v>
      </c>
      <c r="T2754" s="3"/>
      <c r="U2754" s="3"/>
      <c r="V2754" s="3"/>
      <c r="W2754" s="3"/>
      <c r="X2754" s="3"/>
      <c r="Y2754" s="3"/>
      <c r="Z2754" s="3"/>
      <c r="AA2754" s="3"/>
      <c r="AB2754" s="3"/>
      <c r="AC2754" s="3"/>
      <c r="AD2754" s="3"/>
      <c r="AE2754"/>
      <c r="AF2754"/>
    </row>
    <row r="2755" spans="1:32" s="5" customFormat="1" x14ac:dyDescent="0.25">
      <c r="A2755" s="5" t="s">
        <v>211</v>
      </c>
      <c r="B2755" s="5" t="s">
        <v>19</v>
      </c>
      <c r="C2755" s="5" t="s">
        <v>36</v>
      </c>
      <c r="D2755" s="5" t="s">
        <v>37</v>
      </c>
      <c r="E2755" s="3">
        <v>36</v>
      </c>
      <c r="F2755" s="3">
        <v>1.9316930399999994E-2</v>
      </c>
      <c r="G2755" s="3">
        <v>8136</v>
      </c>
      <c r="H2755" s="3">
        <v>2.0478312000000002E-2</v>
      </c>
      <c r="I2755" s="3">
        <v>7403.76</v>
      </c>
      <c r="J2755" s="3">
        <v>2.0464733000000002E-2</v>
      </c>
      <c r="K2755" s="3">
        <v>1080</v>
      </c>
      <c r="L2755" s="3">
        <v>1080</v>
      </c>
      <c r="M2755" s="3">
        <v>0</v>
      </c>
      <c r="N2755" s="3">
        <v>0</v>
      </c>
      <c r="O2755" s="3" t="str">
        <f t="shared" ref="O2755:O2818" si="86">MID(A2755,4,4)</f>
        <v>2019</v>
      </c>
      <c r="P2755" s="3" t="str">
        <f t="shared" ref="P2755:P2818" si="87">LEFT(A2755,2)</f>
        <v>10</v>
      </c>
      <c r="Q2755" s="3" t="s">
        <v>22</v>
      </c>
      <c r="R2755" s="5" t="s">
        <v>23</v>
      </c>
      <c r="T2755" s="3"/>
      <c r="U2755" s="3"/>
      <c r="V2755" s="3"/>
      <c r="W2755" s="3"/>
      <c r="X2755" s="3"/>
      <c r="Y2755" s="3"/>
      <c r="Z2755" s="3"/>
      <c r="AA2755" s="3"/>
      <c r="AB2755" s="3"/>
      <c r="AC2755" s="3"/>
      <c r="AD2755" s="3"/>
      <c r="AE2755"/>
      <c r="AF2755"/>
    </row>
    <row r="2756" spans="1:32" s="5" customFormat="1" x14ac:dyDescent="0.25">
      <c r="A2756" s="5" t="s">
        <v>211</v>
      </c>
      <c r="B2756" s="5" t="s">
        <v>19</v>
      </c>
      <c r="C2756" s="5" t="s">
        <v>36</v>
      </c>
      <c r="D2756" s="5" t="s">
        <v>37</v>
      </c>
      <c r="E2756" s="3">
        <v>3</v>
      </c>
      <c r="F2756" s="3">
        <v>1.6097441999999996E-3</v>
      </c>
      <c r="G2756" s="3">
        <v>678</v>
      </c>
      <c r="H2756" s="3">
        <v>1.7065260000000003E-3</v>
      </c>
      <c r="I2756" s="3">
        <v>616.98</v>
      </c>
      <c r="J2756" s="3">
        <v>1.7053943999999998E-3</v>
      </c>
      <c r="K2756" s="3">
        <v>90</v>
      </c>
      <c r="L2756" s="3">
        <v>90</v>
      </c>
      <c r="M2756" s="3">
        <v>0</v>
      </c>
      <c r="N2756" s="3">
        <v>0</v>
      </c>
      <c r="O2756" s="3" t="str">
        <f t="shared" si="86"/>
        <v>2019</v>
      </c>
      <c r="P2756" s="3" t="str">
        <f t="shared" si="87"/>
        <v>10</v>
      </c>
      <c r="Q2756" s="3" t="s">
        <v>33</v>
      </c>
      <c r="R2756" s="5" t="s">
        <v>23</v>
      </c>
      <c r="T2756" s="3"/>
      <c r="U2756" s="3"/>
      <c r="V2756" s="3"/>
      <c r="W2756" s="3"/>
      <c r="X2756" s="3"/>
      <c r="Y2756" s="3"/>
      <c r="Z2756" s="3"/>
      <c r="AA2756" s="3"/>
      <c r="AB2756" s="3"/>
      <c r="AC2756" s="3"/>
      <c r="AD2756" s="3"/>
      <c r="AE2756"/>
      <c r="AF2756"/>
    </row>
    <row r="2757" spans="1:32" s="5" customFormat="1" x14ac:dyDescent="0.25">
      <c r="A2757" s="5" t="s">
        <v>211</v>
      </c>
      <c r="B2757" s="5" t="s">
        <v>19</v>
      </c>
      <c r="C2757" s="5" t="s">
        <v>36</v>
      </c>
      <c r="D2757" s="5" t="s">
        <v>37</v>
      </c>
      <c r="E2757" s="3">
        <v>1</v>
      </c>
      <c r="F2757" s="3">
        <v>5.3658139999999998E-4</v>
      </c>
      <c r="G2757" s="3">
        <v>226</v>
      </c>
      <c r="H2757" s="3">
        <v>5.6884199999999996E-4</v>
      </c>
      <c r="I2757" s="3">
        <v>205.66</v>
      </c>
      <c r="J2757" s="3">
        <v>5.6846479999999992E-4</v>
      </c>
      <c r="K2757" s="3">
        <v>30</v>
      </c>
      <c r="L2757" s="3">
        <v>30</v>
      </c>
      <c r="M2757" s="3">
        <v>0</v>
      </c>
      <c r="N2757" s="3">
        <v>0</v>
      </c>
      <c r="O2757" s="3" t="str">
        <f t="shared" si="86"/>
        <v>2019</v>
      </c>
      <c r="P2757" s="3" t="str">
        <f t="shared" si="87"/>
        <v>10</v>
      </c>
      <c r="Q2757" s="3" t="s">
        <v>33</v>
      </c>
      <c r="R2757" s="5" t="s">
        <v>23</v>
      </c>
      <c r="T2757" s="3"/>
      <c r="U2757" s="3"/>
      <c r="V2757" s="3"/>
      <c r="W2757" s="3"/>
      <c r="X2757" s="3"/>
      <c r="Y2757" s="3"/>
      <c r="Z2757" s="3"/>
      <c r="AA2757" s="3"/>
      <c r="AB2757" s="3"/>
      <c r="AC2757" s="3"/>
      <c r="AD2757" s="3"/>
      <c r="AE2757"/>
      <c r="AF2757"/>
    </row>
    <row r="2758" spans="1:32" s="5" customFormat="1" x14ac:dyDescent="0.25">
      <c r="A2758" s="5" t="s">
        <v>211</v>
      </c>
      <c r="B2758" s="5" t="s">
        <v>19</v>
      </c>
      <c r="C2758" s="5" t="s">
        <v>36</v>
      </c>
      <c r="D2758" s="5" t="s">
        <v>37</v>
      </c>
      <c r="E2758" s="3">
        <v>5</v>
      </c>
      <c r="F2758" s="3">
        <v>2.682907E-3</v>
      </c>
      <c r="G2758" s="3">
        <v>1130</v>
      </c>
      <c r="H2758" s="3">
        <v>2.8442099999999998E-3</v>
      </c>
      <c r="I2758" s="3">
        <v>1028.3</v>
      </c>
      <c r="J2758" s="3">
        <v>2.8423239999999998E-3</v>
      </c>
      <c r="K2758" s="3">
        <v>150</v>
      </c>
      <c r="L2758" s="3">
        <v>150</v>
      </c>
      <c r="M2758" s="3">
        <v>0</v>
      </c>
      <c r="N2758" s="3">
        <v>0</v>
      </c>
      <c r="O2758" s="3" t="str">
        <f t="shared" si="86"/>
        <v>2019</v>
      </c>
      <c r="P2758" s="3" t="str">
        <f t="shared" si="87"/>
        <v>10</v>
      </c>
      <c r="Q2758" s="3" t="s">
        <v>28</v>
      </c>
      <c r="R2758" s="5" t="s">
        <v>29</v>
      </c>
      <c r="T2758" s="3"/>
      <c r="U2758" s="3"/>
      <c r="V2758" s="3"/>
      <c r="W2758" s="3"/>
      <c r="X2758" s="3"/>
      <c r="Y2758" s="3"/>
      <c r="Z2758" s="3"/>
      <c r="AA2758" s="3"/>
      <c r="AB2758" s="3"/>
      <c r="AC2758" s="3"/>
      <c r="AD2758" s="3"/>
      <c r="AE2758"/>
      <c r="AF2758"/>
    </row>
    <row r="2759" spans="1:32" s="5" customFormat="1" x14ac:dyDescent="0.25">
      <c r="A2759" s="5" t="s">
        <v>211</v>
      </c>
      <c r="B2759" s="5" t="s">
        <v>19</v>
      </c>
      <c r="C2759" s="5" t="s">
        <v>40</v>
      </c>
      <c r="D2759" s="5" t="s">
        <v>41</v>
      </c>
      <c r="E2759" s="3">
        <v>4</v>
      </c>
      <c r="F2759" s="3">
        <v>2.1463255999999999E-3</v>
      </c>
      <c r="G2759" s="3">
        <v>0</v>
      </c>
      <c r="H2759" s="3">
        <v>0</v>
      </c>
      <c r="I2759" s="3">
        <v>0</v>
      </c>
      <c r="J2759" s="3">
        <v>0</v>
      </c>
      <c r="K2759" s="3">
        <v>0</v>
      </c>
      <c r="L2759" s="3">
        <v>0</v>
      </c>
      <c r="M2759" s="3">
        <v>120</v>
      </c>
      <c r="N2759" s="3">
        <v>0</v>
      </c>
      <c r="O2759" s="3" t="str">
        <f t="shared" si="86"/>
        <v>2019</v>
      </c>
      <c r="P2759" s="3" t="str">
        <f t="shared" si="87"/>
        <v>10</v>
      </c>
      <c r="Q2759" s="3" t="s">
        <v>22</v>
      </c>
      <c r="R2759" s="5" t="s">
        <v>23</v>
      </c>
      <c r="T2759" s="3"/>
      <c r="U2759" s="3"/>
      <c r="V2759" s="3"/>
      <c r="W2759" s="3"/>
      <c r="X2759" s="3"/>
      <c r="Y2759" s="3"/>
      <c r="Z2759" s="3"/>
      <c r="AA2759" s="3"/>
      <c r="AB2759" s="3"/>
      <c r="AC2759" s="3"/>
      <c r="AD2759" s="3"/>
      <c r="AE2759"/>
      <c r="AF2759"/>
    </row>
    <row r="2760" spans="1:32" s="5" customFormat="1" x14ac:dyDescent="0.25">
      <c r="A2760" s="5" t="s">
        <v>211</v>
      </c>
      <c r="B2760" s="5" t="s">
        <v>19</v>
      </c>
      <c r="C2760" s="5" t="s">
        <v>40</v>
      </c>
      <c r="D2760" s="5" t="s">
        <v>41</v>
      </c>
      <c r="E2760" s="3">
        <v>234</v>
      </c>
      <c r="F2760" s="3">
        <v>0.1255600476</v>
      </c>
      <c r="G2760" s="3">
        <v>0</v>
      </c>
      <c r="H2760" s="3">
        <v>0</v>
      </c>
      <c r="I2760" s="3">
        <v>0</v>
      </c>
      <c r="J2760" s="3">
        <v>0</v>
      </c>
      <c r="K2760" s="3">
        <v>0</v>
      </c>
      <c r="L2760" s="3">
        <v>0</v>
      </c>
      <c r="M2760" s="3">
        <v>7020</v>
      </c>
      <c r="N2760" s="3">
        <v>0</v>
      </c>
      <c r="O2760" s="3" t="str">
        <f t="shared" si="86"/>
        <v>2019</v>
      </c>
      <c r="P2760" s="3" t="str">
        <f t="shared" si="87"/>
        <v>10</v>
      </c>
      <c r="Q2760" s="3" t="s">
        <v>22</v>
      </c>
      <c r="R2760" s="5" t="s">
        <v>23</v>
      </c>
      <c r="T2760" s="3"/>
      <c r="U2760" s="3"/>
      <c r="V2760" s="3"/>
      <c r="W2760" s="3"/>
      <c r="X2760" s="3"/>
      <c r="Y2760" s="3"/>
      <c r="Z2760" s="3"/>
      <c r="AA2760" s="3"/>
      <c r="AB2760" s="3"/>
      <c r="AC2760" s="3"/>
      <c r="AD2760" s="3"/>
      <c r="AE2760"/>
      <c r="AF2760"/>
    </row>
    <row r="2761" spans="1:32" s="5" customFormat="1" x14ac:dyDescent="0.25">
      <c r="A2761" s="5" t="s">
        <v>211</v>
      </c>
      <c r="B2761" s="5" t="s">
        <v>19</v>
      </c>
      <c r="C2761" s="5" t="s">
        <v>40</v>
      </c>
      <c r="D2761" s="5" t="s">
        <v>41</v>
      </c>
      <c r="E2761" s="3">
        <v>209</v>
      </c>
      <c r="F2761" s="3">
        <v>0.11214551259999998</v>
      </c>
      <c r="G2761" s="3">
        <v>0</v>
      </c>
      <c r="H2761" s="3">
        <v>0</v>
      </c>
      <c r="I2761" s="3">
        <v>0</v>
      </c>
      <c r="J2761" s="3">
        <v>0</v>
      </c>
      <c r="K2761" s="3">
        <v>0</v>
      </c>
      <c r="L2761" s="3">
        <v>0</v>
      </c>
      <c r="M2761" s="3">
        <v>6270</v>
      </c>
      <c r="N2761" s="3">
        <v>0</v>
      </c>
      <c r="O2761" s="3" t="str">
        <f t="shared" si="86"/>
        <v>2019</v>
      </c>
      <c r="P2761" s="3" t="str">
        <f t="shared" si="87"/>
        <v>10</v>
      </c>
      <c r="Q2761" s="3" t="s">
        <v>22</v>
      </c>
      <c r="R2761" s="5" t="s">
        <v>23</v>
      </c>
      <c r="T2761" s="3"/>
      <c r="U2761" s="3"/>
      <c r="V2761" s="3"/>
      <c r="W2761" s="3"/>
      <c r="X2761" s="3"/>
      <c r="Y2761" s="3"/>
      <c r="Z2761" s="3"/>
      <c r="AA2761" s="3"/>
      <c r="AB2761" s="3"/>
      <c r="AC2761" s="3"/>
      <c r="AD2761" s="3"/>
      <c r="AE2761"/>
      <c r="AF2761"/>
    </row>
    <row r="2762" spans="1:32" s="5" customFormat="1" x14ac:dyDescent="0.25">
      <c r="A2762" s="5" t="s">
        <v>211</v>
      </c>
      <c r="B2762" s="5" t="s">
        <v>19</v>
      </c>
      <c r="C2762" s="5" t="s">
        <v>42</v>
      </c>
      <c r="D2762" s="5" t="s">
        <v>43</v>
      </c>
      <c r="E2762" s="3">
        <v>76</v>
      </c>
      <c r="F2762" s="3">
        <v>4.0780186399999988E-2</v>
      </c>
      <c r="G2762" s="3">
        <v>53732</v>
      </c>
      <c r="H2762" s="3">
        <v>0.13524344399999999</v>
      </c>
      <c r="I2762" s="3">
        <v>48896.12</v>
      </c>
      <c r="J2762" s="3">
        <v>0.13515376530000003</v>
      </c>
      <c r="K2762" s="3">
        <v>4560</v>
      </c>
      <c r="L2762" s="3">
        <v>4560</v>
      </c>
      <c r="M2762" s="3">
        <v>0</v>
      </c>
      <c r="N2762" s="3">
        <v>0</v>
      </c>
      <c r="O2762" s="3" t="str">
        <f t="shared" si="86"/>
        <v>2019</v>
      </c>
      <c r="P2762" s="3" t="str">
        <f t="shared" si="87"/>
        <v>10</v>
      </c>
      <c r="Q2762" s="3" t="s">
        <v>22</v>
      </c>
      <c r="R2762" s="5" t="s">
        <v>23</v>
      </c>
      <c r="T2762" s="3"/>
      <c r="U2762" s="3"/>
      <c r="V2762" s="3"/>
      <c r="W2762" s="3"/>
      <c r="X2762" s="3"/>
      <c r="Y2762" s="3"/>
      <c r="Z2762" s="3"/>
      <c r="AA2762" s="3"/>
      <c r="AB2762" s="3"/>
      <c r="AC2762" s="3"/>
      <c r="AD2762" s="3"/>
      <c r="AE2762"/>
      <c r="AF2762"/>
    </row>
    <row r="2763" spans="1:32" s="5" customFormat="1" x14ac:dyDescent="0.25">
      <c r="A2763" s="5" t="s">
        <v>211</v>
      </c>
      <c r="B2763" s="5" t="s">
        <v>19</v>
      </c>
      <c r="C2763" s="5" t="s">
        <v>42</v>
      </c>
      <c r="D2763" s="5" t="s">
        <v>43</v>
      </c>
      <c r="E2763" s="3">
        <v>1</v>
      </c>
      <c r="F2763" s="3">
        <v>5.3658139999999998E-4</v>
      </c>
      <c r="G2763" s="3">
        <v>707</v>
      </c>
      <c r="H2763" s="3">
        <v>1.7795189999999998E-3</v>
      </c>
      <c r="I2763" s="3">
        <v>643.37</v>
      </c>
      <c r="J2763" s="3">
        <v>1.7783390000000003E-3</v>
      </c>
      <c r="K2763" s="3">
        <v>60</v>
      </c>
      <c r="L2763" s="3">
        <v>60</v>
      </c>
      <c r="M2763" s="3">
        <v>0</v>
      </c>
      <c r="N2763" s="3">
        <v>0</v>
      </c>
      <c r="O2763" s="3" t="str">
        <f t="shared" si="86"/>
        <v>2019</v>
      </c>
      <c r="P2763" s="3" t="str">
        <f t="shared" si="87"/>
        <v>10</v>
      </c>
      <c r="Q2763" s="3" t="s">
        <v>33</v>
      </c>
      <c r="R2763" s="5" t="s">
        <v>23</v>
      </c>
      <c r="T2763" s="3"/>
      <c r="U2763" s="3"/>
      <c r="V2763" s="3"/>
      <c r="W2763" s="3"/>
      <c r="X2763" s="3"/>
      <c r="Y2763" s="3"/>
      <c r="Z2763" s="3"/>
      <c r="AA2763" s="3"/>
      <c r="AB2763" s="3"/>
      <c r="AC2763" s="3"/>
      <c r="AD2763" s="3"/>
      <c r="AE2763"/>
      <c r="AF2763"/>
    </row>
    <row r="2764" spans="1:32" s="5" customFormat="1" x14ac:dyDescent="0.25">
      <c r="A2764" s="5" t="s">
        <v>211</v>
      </c>
      <c r="B2764" s="5" t="s">
        <v>19</v>
      </c>
      <c r="C2764" s="5" t="s">
        <v>42</v>
      </c>
      <c r="D2764" s="5" t="s">
        <v>43</v>
      </c>
      <c r="E2764" s="3">
        <v>1</v>
      </c>
      <c r="F2764" s="3">
        <v>5.3658139999999998E-4</v>
      </c>
      <c r="G2764" s="3">
        <v>707</v>
      </c>
      <c r="H2764" s="3">
        <v>1.7795189999999998E-3</v>
      </c>
      <c r="I2764" s="3">
        <v>643.37</v>
      </c>
      <c r="J2764" s="3">
        <v>1.7783390000000003E-3</v>
      </c>
      <c r="K2764" s="3">
        <v>60</v>
      </c>
      <c r="L2764" s="3">
        <v>60</v>
      </c>
      <c r="M2764" s="3">
        <v>0</v>
      </c>
      <c r="N2764" s="3">
        <v>0</v>
      </c>
      <c r="O2764" s="3" t="str">
        <f t="shared" si="86"/>
        <v>2019</v>
      </c>
      <c r="P2764" s="3" t="str">
        <f t="shared" si="87"/>
        <v>10</v>
      </c>
      <c r="Q2764" s="3" t="s">
        <v>33</v>
      </c>
      <c r="R2764" s="5" t="s">
        <v>29</v>
      </c>
      <c r="T2764" s="3"/>
      <c r="U2764" s="3"/>
      <c r="V2764" s="3"/>
      <c r="W2764" s="3"/>
      <c r="X2764" s="3"/>
      <c r="Y2764" s="3"/>
      <c r="Z2764" s="3"/>
      <c r="AA2764" s="3"/>
      <c r="AB2764" s="3"/>
      <c r="AC2764" s="3"/>
      <c r="AD2764" s="3"/>
      <c r="AE2764"/>
      <c r="AF2764"/>
    </row>
    <row r="2765" spans="1:32" s="5" customFormat="1" x14ac:dyDescent="0.25">
      <c r="A2765" s="5" t="s">
        <v>211</v>
      </c>
      <c r="B2765" s="5" t="s">
        <v>19</v>
      </c>
      <c r="C2765" s="5" t="s">
        <v>44</v>
      </c>
      <c r="D2765" s="5" t="s">
        <v>45</v>
      </c>
      <c r="E2765" s="3">
        <v>4</v>
      </c>
      <c r="F2765" s="3">
        <v>2.1463255999999999E-3</v>
      </c>
      <c r="G2765" s="3">
        <v>1896</v>
      </c>
      <c r="H2765" s="3">
        <v>4.7722320000000004E-3</v>
      </c>
      <c r="I2765" s="3">
        <v>1725.36</v>
      </c>
      <c r="J2765" s="3">
        <v>4.7690676000000003E-3</v>
      </c>
      <c r="K2765" s="3">
        <v>160</v>
      </c>
      <c r="L2765" s="3">
        <v>160</v>
      </c>
      <c r="M2765" s="3">
        <v>0</v>
      </c>
      <c r="N2765" s="3">
        <v>0</v>
      </c>
      <c r="O2765" s="3" t="str">
        <f t="shared" si="86"/>
        <v>2019</v>
      </c>
      <c r="P2765" s="3" t="str">
        <f t="shared" si="87"/>
        <v>10</v>
      </c>
      <c r="Q2765" s="3" t="s">
        <v>22</v>
      </c>
      <c r="R2765" s="5" t="s">
        <v>29</v>
      </c>
      <c r="T2765" s="3"/>
      <c r="U2765" s="3"/>
      <c r="V2765" s="3"/>
      <c r="W2765" s="3"/>
      <c r="X2765" s="3"/>
      <c r="Y2765" s="3"/>
      <c r="Z2765" s="3"/>
      <c r="AA2765" s="3"/>
      <c r="AB2765" s="3"/>
      <c r="AC2765" s="3"/>
      <c r="AD2765" s="3"/>
      <c r="AE2765"/>
      <c r="AF2765"/>
    </row>
    <row r="2766" spans="1:32" s="5" customFormat="1" x14ac:dyDescent="0.25">
      <c r="A2766" s="5" t="s">
        <v>211</v>
      </c>
      <c r="B2766" s="5" t="s">
        <v>19</v>
      </c>
      <c r="C2766" s="5" t="s">
        <v>44</v>
      </c>
      <c r="D2766" s="5" t="s">
        <v>45</v>
      </c>
      <c r="E2766" s="3">
        <v>28</v>
      </c>
      <c r="F2766" s="3">
        <v>1.5024279199999999E-2</v>
      </c>
      <c r="G2766" s="3">
        <v>13272</v>
      </c>
      <c r="H2766" s="3">
        <v>3.3405624000000009E-2</v>
      </c>
      <c r="I2766" s="3">
        <v>12167.58</v>
      </c>
      <c r="J2766" s="3">
        <v>3.3632407900000008E-2</v>
      </c>
      <c r="K2766" s="3">
        <v>1120</v>
      </c>
      <c r="L2766" s="3">
        <v>1120</v>
      </c>
      <c r="M2766" s="3">
        <v>0</v>
      </c>
      <c r="N2766" s="3">
        <v>0</v>
      </c>
      <c r="O2766" s="3" t="str">
        <f t="shared" si="86"/>
        <v>2019</v>
      </c>
      <c r="P2766" s="3" t="str">
        <f t="shared" si="87"/>
        <v>10</v>
      </c>
      <c r="Q2766" s="3" t="s">
        <v>22</v>
      </c>
      <c r="R2766" s="5" t="s">
        <v>23</v>
      </c>
      <c r="T2766" s="3"/>
      <c r="U2766" s="3"/>
      <c r="V2766" s="3"/>
      <c r="W2766" s="3"/>
      <c r="X2766" s="3"/>
      <c r="Y2766" s="3"/>
      <c r="Z2766" s="3"/>
      <c r="AA2766" s="3"/>
      <c r="AB2766" s="3"/>
      <c r="AC2766" s="3"/>
      <c r="AD2766" s="3"/>
      <c r="AE2766"/>
      <c r="AF2766"/>
    </row>
    <row r="2767" spans="1:32" s="5" customFormat="1" x14ac:dyDescent="0.25">
      <c r="A2767" s="5" t="s">
        <v>211</v>
      </c>
      <c r="B2767" s="5" t="s">
        <v>19</v>
      </c>
      <c r="C2767" s="5" t="s">
        <v>46</v>
      </c>
      <c r="D2767" s="5" t="s">
        <v>47</v>
      </c>
      <c r="E2767" s="3">
        <v>144</v>
      </c>
      <c r="F2767" s="3">
        <v>7.7267721599999978E-2</v>
      </c>
      <c r="G2767" s="3">
        <v>34128</v>
      </c>
      <c r="H2767" s="3">
        <v>8.5900176000000023E-2</v>
      </c>
      <c r="I2767" s="3">
        <v>31056.48</v>
      </c>
      <c r="J2767" s="3">
        <v>8.5843216400000005E-2</v>
      </c>
      <c r="K2767" s="3">
        <v>2880</v>
      </c>
      <c r="L2767" s="3">
        <v>2880</v>
      </c>
      <c r="M2767" s="3">
        <v>0</v>
      </c>
      <c r="N2767" s="3">
        <v>0</v>
      </c>
      <c r="O2767" s="3" t="str">
        <f t="shared" si="86"/>
        <v>2019</v>
      </c>
      <c r="P2767" s="3" t="str">
        <f t="shared" si="87"/>
        <v>10</v>
      </c>
      <c r="Q2767" s="3" t="s">
        <v>22</v>
      </c>
      <c r="R2767" s="5" t="s">
        <v>23</v>
      </c>
      <c r="T2767" s="3"/>
      <c r="U2767" s="3"/>
      <c r="V2767" s="3"/>
      <c r="W2767" s="3"/>
      <c r="X2767" s="3"/>
      <c r="Y2767" s="3"/>
      <c r="Z2767" s="3"/>
      <c r="AA2767" s="3"/>
      <c r="AB2767" s="3"/>
      <c r="AC2767" s="3"/>
      <c r="AD2767" s="3"/>
      <c r="AE2767"/>
      <c r="AF2767"/>
    </row>
    <row r="2768" spans="1:32" s="5" customFormat="1" x14ac:dyDescent="0.25">
      <c r="A2768" s="5" t="s">
        <v>211</v>
      </c>
      <c r="B2768" s="5" t="s">
        <v>19</v>
      </c>
      <c r="C2768" s="5" t="s">
        <v>48</v>
      </c>
      <c r="D2768" s="5" t="s">
        <v>49</v>
      </c>
      <c r="E2768" s="3">
        <v>45</v>
      </c>
      <c r="F2768" s="3">
        <v>2.4146162999999995E-2</v>
      </c>
      <c r="G2768" s="3">
        <v>6345</v>
      </c>
      <c r="H2768" s="3">
        <v>1.5970364999999997E-2</v>
      </c>
      <c r="I2768" s="3">
        <v>5800.74</v>
      </c>
      <c r="J2768" s="3">
        <v>1.60338254E-2</v>
      </c>
      <c r="K2768" s="3">
        <v>1350</v>
      </c>
      <c r="L2768" s="3">
        <v>225</v>
      </c>
      <c r="M2768" s="3">
        <v>0</v>
      </c>
      <c r="N2768" s="3">
        <v>0</v>
      </c>
      <c r="O2768" s="3" t="str">
        <f t="shared" si="86"/>
        <v>2019</v>
      </c>
      <c r="P2768" s="3" t="str">
        <f t="shared" si="87"/>
        <v>10</v>
      </c>
      <c r="Q2768" s="3" t="s">
        <v>22</v>
      </c>
      <c r="R2768" s="5" t="s">
        <v>23</v>
      </c>
      <c r="T2768" s="3"/>
      <c r="U2768" s="3"/>
      <c r="V2768" s="3"/>
      <c r="W2768" s="3"/>
      <c r="X2768" s="3"/>
      <c r="Y2768" s="3"/>
      <c r="Z2768" s="3"/>
      <c r="AA2768" s="3"/>
      <c r="AB2768" s="3"/>
      <c r="AC2768" s="3"/>
      <c r="AD2768" s="3"/>
      <c r="AE2768"/>
      <c r="AF2768"/>
    </row>
    <row r="2769" spans="1:32" s="5" customFormat="1" x14ac:dyDescent="0.25">
      <c r="A2769" s="5" t="s">
        <v>211</v>
      </c>
      <c r="B2769" s="5" t="s">
        <v>19</v>
      </c>
      <c r="C2769" s="5" t="s">
        <v>48</v>
      </c>
      <c r="D2769" s="5" t="s">
        <v>49</v>
      </c>
      <c r="E2769" s="3">
        <v>1</v>
      </c>
      <c r="F2769" s="3">
        <v>5.3658139999999998E-4</v>
      </c>
      <c r="G2769" s="3">
        <v>141</v>
      </c>
      <c r="H2769" s="3">
        <v>3.5489699999999996E-4</v>
      </c>
      <c r="I2769" s="3">
        <v>128.31</v>
      </c>
      <c r="J2769" s="3">
        <v>3.5466169999999995E-4</v>
      </c>
      <c r="K2769" s="3">
        <v>30</v>
      </c>
      <c r="L2769" s="3">
        <v>5</v>
      </c>
      <c r="M2769" s="3">
        <v>0</v>
      </c>
      <c r="N2769" s="3">
        <v>0</v>
      </c>
      <c r="O2769" s="3" t="str">
        <f t="shared" si="86"/>
        <v>2019</v>
      </c>
      <c r="P2769" s="3" t="str">
        <f t="shared" si="87"/>
        <v>10</v>
      </c>
      <c r="Q2769" s="3" t="s">
        <v>22</v>
      </c>
      <c r="R2769" s="5" t="s">
        <v>29</v>
      </c>
      <c r="T2769" s="3"/>
      <c r="U2769" s="3"/>
      <c r="V2769" s="3"/>
      <c r="W2769" s="3"/>
      <c r="X2769" s="3"/>
      <c r="Y2769" s="3"/>
      <c r="Z2769" s="3"/>
      <c r="AA2769" s="3"/>
      <c r="AB2769" s="3"/>
      <c r="AC2769" s="3"/>
      <c r="AD2769" s="3"/>
      <c r="AE2769"/>
      <c r="AF2769"/>
    </row>
    <row r="2770" spans="1:32" s="5" customFormat="1" x14ac:dyDescent="0.25">
      <c r="A2770" s="5" t="s">
        <v>211</v>
      </c>
      <c r="B2770" s="5" t="s">
        <v>19</v>
      </c>
      <c r="C2770" s="5" t="s">
        <v>50</v>
      </c>
      <c r="D2770" s="5" t="s">
        <v>51</v>
      </c>
      <c r="E2770" s="3">
        <v>1</v>
      </c>
      <c r="F2770" s="3">
        <v>5.3658139999999998E-4</v>
      </c>
      <c r="G2770" s="3">
        <v>134</v>
      </c>
      <c r="H2770" s="3">
        <v>3.3727799999999999E-4</v>
      </c>
      <c r="I2770" s="3">
        <v>121.94000000000001</v>
      </c>
      <c r="J2770" s="3">
        <v>3.3705440000000007E-4</v>
      </c>
      <c r="K2770" s="3">
        <v>10</v>
      </c>
      <c r="L2770" s="3">
        <v>10</v>
      </c>
      <c r="M2770" s="3">
        <v>0</v>
      </c>
      <c r="N2770" s="3">
        <v>0</v>
      </c>
      <c r="O2770" s="3" t="str">
        <f t="shared" si="86"/>
        <v>2019</v>
      </c>
      <c r="P2770" s="3" t="str">
        <f t="shared" si="87"/>
        <v>10</v>
      </c>
      <c r="Q2770" s="3" t="s">
        <v>28</v>
      </c>
      <c r="R2770" s="5" t="s">
        <v>29</v>
      </c>
      <c r="T2770" s="3"/>
      <c r="U2770" s="3"/>
      <c r="V2770" s="3"/>
      <c r="W2770" s="3"/>
      <c r="X2770" s="3"/>
      <c r="Y2770" s="3"/>
      <c r="Z2770" s="3"/>
      <c r="AA2770" s="3"/>
      <c r="AB2770" s="3"/>
      <c r="AC2770" s="3"/>
      <c r="AD2770" s="3"/>
      <c r="AE2770"/>
      <c r="AF2770"/>
    </row>
    <row r="2771" spans="1:32" s="5" customFormat="1" x14ac:dyDescent="0.25">
      <c r="A2771" s="5" t="s">
        <v>211</v>
      </c>
      <c r="B2771" s="5" t="s">
        <v>19</v>
      </c>
      <c r="C2771" s="5" t="s">
        <v>50</v>
      </c>
      <c r="D2771" s="5" t="s">
        <v>51</v>
      </c>
      <c r="E2771" s="3">
        <v>29</v>
      </c>
      <c r="F2771" s="3">
        <v>1.55608606E-2</v>
      </c>
      <c r="G2771" s="3">
        <v>3886</v>
      </c>
      <c r="H2771" s="3">
        <v>9.7810620000000001E-3</v>
      </c>
      <c r="I2771" s="3">
        <v>3536.2599999999998</v>
      </c>
      <c r="J2771" s="3">
        <v>9.7745763000000006E-3</v>
      </c>
      <c r="K2771" s="3">
        <v>290</v>
      </c>
      <c r="L2771" s="3">
        <v>290</v>
      </c>
      <c r="M2771" s="3">
        <v>0</v>
      </c>
      <c r="N2771" s="3">
        <v>0</v>
      </c>
      <c r="O2771" s="3" t="str">
        <f t="shared" si="86"/>
        <v>2019</v>
      </c>
      <c r="P2771" s="3" t="str">
        <f t="shared" si="87"/>
        <v>10</v>
      </c>
      <c r="Q2771" s="3" t="s">
        <v>22</v>
      </c>
      <c r="R2771" s="5" t="s">
        <v>23</v>
      </c>
      <c r="T2771" s="3"/>
      <c r="U2771" s="3"/>
      <c r="V2771" s="3"/>
      <c r="W2771" s="3"/>
      <c r="X2771" s="3"/>
      <c r="Y2771" s="3"/>
      <c r="Z2771" s="3"/>
      <c r="AA2771" s="3"/>
      <c r="AB2771" s="3"/>
      <c r="AC2771" s="3"/>
      <c r="AD2771" s="3"/>
      <c r="AE2771"/>
      <c r="AF2771"/>
    </row>
    <row r="2772" spans="1:32" s="5" customFormat="1" x14ac:dyDescent="0.25">
      <c r="A2772" s="5" t="s">
        <v>211</v>
      </c>
      <c r="B2772" s="5" t="s">
        <v>19</v>
      </c>
      <c r="C2772" s="5" t="s">
        <v>52</v>
      </c>
      <c r="D2772" s="5" t="s">
        <v>53</v>
      </c>
      <c r="E2772" s="3">
        <v>43</v>
      </c>
      <c r="F2772" s="3">
        <v>2.3073000200000006E-2</v>
      </c>
      <c r="G2772" s="3">
        <v>78604</v>
      </c>
      <c r="H2772" s="3">
        <v>0.19784626800000002</v>
      </c>
      <c r="I2772" s="3">
        <v>71876.959999999992</v>
      </c>
      <c r="J2772" s="3">
        <v>0.1986751051</v>
      </c>
      <c r="K2772" s="3">
        <v>5160</v>
      </c>
      <c r="L2772" s="3">
        <v>5160</v>
      </c>
      <c r="M2772" s="3">
        <v>0</v>
      </c>
      <c r="N2772" s="3">
        <v>0</v>
      </c>
      <c r="O2772" s="3" t="str">
        <f t="shared" si="86"/>
        <v>2019</v>
      </c>
      <c r="P2772" s="3" t="str">
        <f t="shared" si="87"/>
        <v>10</v>
      </c>
      <c r="Q2772" s="3" t="s">
        <v>22</v>
      </c>
      <c r="R2772" s="5" t="s">
        <v>23</v>
      </c>
      <c r="T2772" s="3"/>
      <c r="U2772" s="3"/>
      <c r="V2772" s="3"/>
      <c r="W2772" s="3"/>
      <c r="X2772" s="3"/>
      <c r="Y2772" s="3"/>
      <c r="Z2772" s="3"/>
      <c r="AA2772" s="3"/>
      <c r="AB2772" s="3"/>
      <c r="AC2772" s="3"/>
      <c r="AD2772" s="3"/>
      <c r="AE2772"/>
      <c r="AF2772"/>
    </row>
    <row r="2773" spans="1:32" s="5" customFormat="1" x14ac:dyDescent="0.25">
      <c r="A2773" s="5" t="s">
        <v>211</v>
      </c>
      <c r="B2773" s="5" t="s">
        <v>19</v>
      </c>
      <c r="C2773" s="5" t="s">
        <v>52</v>
      </c>
      <c r="D2773" s="5" t="s">
        <v>53</v>
      </c>
      <c r="E2773" s="3">
        <v>1</v>
      </c>
      <c r="F2773" s="3">
        <v>5.3658139999999998E-4</v>
      </c>
      <c r="G2773" s="3">
        <v>1828</v>
      </c>
      <c r="H2773" s="3">
        <v>4.6010759999999991E-3</v>
      </c>
      <c r="I2773" s="3">
        <v>1663.48</v>
      </c>
      <c r="J2773" s="3">
        <v>4.5980250999999991E-3</v>
      </c>
      <c r="K2773" s="3">
        <v>120</v>
      </c>
      <c r="L2773" s="3">
        <v>120</v>
      </c>
      <c r="M2773" s="3">
        <v>0</v>
      </c>
      <c r="N2773" s="3">
        <v>0</v>
      </c>
      <c r="O2773" s="3" t="str">
        <f t="shared" si="86"/>
        <v>2019</v>
      </c>
      <c r="P2773" s="3" t="str">
        <f t="shared" si="87"/>
        <v>10</v>
      </c>
      <c r="Q2773" s="3" t="s">
        <v>22</v>
      </c>
      <c r="R2773" s="5" t="s">
        <v>29</v>
      </c>
      <c r="T2773" s="3"/>
      <c r="U2773" s="3"/>
      <c r="V2773" s="3"/>
      <c r="W2773" s="3"/>
      <c r="X2773" s="3"/>
      <c r="Y2773" s="3"/>
      <c r="Z2773" s="3"/>
      <c r="AA2773" s="3"/>
      <c r="AB2773" s="3"/>
      <c r="AC2773" s="3"/>
      <c r="AD2773" s="3"/>
      <c r="AE2773"/>
      <c r="AF2773"/>
    </row>
    <row r="2774" spans="1:32" s="5" customFormat="1" x14ac:dyDescent="0.25">
      <c r="A2774" s="5" t="s">
        <v>211</v>
      </c>
      <c r="B2774" s="5" t="s">
        <v>19</v>
      </c>
      <c r="C2774" s="5" t="s">
        <v>54</v>
      </c>
      <c r="D2774" s="5" t="s">
        <v>55</v>
      </c>
      <c r="E2774" s="3">
        <v>15</v>
      </c>
      <c r="F2774" s="3">
        <v>8.0487209999999983E-3</v>
      </c>
      <c r="G2774" s="3">
        <v>10605</v>
      </c>
      <c r="H2774" s="3">
        <v>2.6692784999999997E-2</v>
      </c>
      <c r="I2774" s="3">
        <v>9650.5499999999993</v>
      </c>
      <c r="J2774" s="3">
        <v>2.6675085300000002E-2</v>
      </c>
      <c r="K2774" s="3">
        <v>900</v>
      </c>
      <c r="L2774" s="3">
        <v>900</v>
      </c>
      <c r="M2774" s="3">
        <v>0</v>
      </c>
      <c r="N2774" s="3">
        <v>0</v>
      </c>
      <c r="O2774" s="3" t="str">
        <f t="shared" si="86"/>
        <v>2019</v>
      </c>
      <c r="P2774" s="3" t="str">
        <f t="shared" si="87"/>
        <v>10</v>
      </c>
      <c r="Q2774" s="3" t="s">
        <v>22</v>
      </c>
      <c r="R2774" s="5" t="s">
        <v>23</v>
      </c>
      <c r="T2774" s="3"/>
      <c r="U2774" s="3"/>
      <c r="V2774" s="3"/>
      <c r="W2774" s="3"/>
      <c r="X2774" s="3"/>
      <c r="Y2774" s="3"/>
      <c r="Z2774" s="3"/>
      <c r="AA2774" s="3"/>
      <c r="AB2774" s="3"/>
      <c r="AC2774" s="3"/>
      <c r="AD2774" s="3"/>
      <c r="AE2774"/>
      <c r="AF2774"/>
    </row>
    <row r="2775" spans="1:32" s="5" customFormat="1" x14ac:dyDescent="0.25">
      <c r="A2775" s="5" t="s">
        <v>211</v>
      </c>
      <c r="B2775" s="5" t="s">
        <v>19</v>
      </c>
      <c r="C2775" s="5" t="s">
        <v>56</v>
      </c>
      <c r="D2775" s="5" t="s">
        <v>57</v>
      </c>
      <c r="E2775" s="3">
        <v>154</v>
      </c>
      <c r="F2775" s="3">
        <v>8.2633535599999988E-2</v>
      </c>
      <c r="G2775" s="3">
        <v>55132</v>
      </c>
      <c r="H2775" s="3">
        <v>0.13876724400000001</v>
      </c>
      <c r="I2775" s="3">
        <v>50170.12</v>
      </c>
      <c r="J2775" s="3">
        <v>0.13867522869999999</v>
      </c>
      <c r="K2775" s="3">
        <v>4620</v>
      </c>
      <c r="L2775" s="3">
        <v>4620</v>
      </c>
      <c r="M2775" s="3">
        <v>0</v>
      </c>
      <c r="N2775" s="3">
        <v>0</v>
      </c>
      <c r="O2775" s="3" t="str">
        <f t="shared" si="86"/>
        <v>2019</v>
      </c>
      <c r="P2775" s="3" t="str">
        <f t="shared" si="87"/>
        <v>10</v>
      </c>
      <c r="Q2775" s="3" t="s">
        <v>22</v>
      </c>
      <c r="R2775" s="5" t="s">
        <v>23</v>
      </c>
      <c r="T2775" s="3"/>
      <c r="U2775" s="3"/>
      <c r="V2775" s="3"/>
      <c r="W2775" s="3"/>
      <c r="X2775" s="3"/>
      <c r="Y2775" s="3"/>
      <c r="Z2775" s="3"/>
      <c r="AA2775" s="3"/>
      <c r="AB2775" s="3"/>
      <c r="AC2775" s="3"/>
      <c r="AD2775" s="3"/>
      <c r="AE2775"/>
      <c r="AF2775"/>
    </row>
    <row r="2776" spans="1:32" s="5" customFormat="1" x14ac:dyDescent="0.25">
      <c r="A2776" s="5" t="s">
        <v>211</v>
      </c>
      <c r="B2776" s="5" t="s">
        <v>19</v>
      </c>
      <c r="C2776" s="5" t="s">
        <v>56</v>
      </c>
      <c r="D2776" s="5" t="s">
        <v>57</v>
      </c>
      <c r="E2776" s="3">
        <v>3</v>
      </c>
      <c r="F2776" s="3">
        <v>1.6097441999999996E-3</v>
      </c>
      <c r="G2776" s="3">
        <v>1074</v>
      </c>
      <c r="H2776" s="3">
        <v>2.7032579999999992E-3</v>
      </c>
      <c r="I2776" s="3">
        <v>977.33999999999992</v>
      </c>
      <c r="J2776" s="3">
        <v>2.7014654999999999E-3</v>
      </c>
      <c r="K2776" s="3">
        <v>90</v>
      </c>
      <c r="L2776" s="3">
        <v>90</v>
      </c>
      <c r="M2776" s="3">
        <v>0</v>
      </c>
      <c r="N2776" s="3">
        <v>0</v>
      </c>
      <c r="O2776" s="3" t="str">
        <f t="shared" si="86"/>
        <v>2019</v>
      </c>
      <c r="P2776" s="3" t="str">
        <f t="shared" si="87"/>
        <v>10</v>
      </c>
      <c r="Q2776" s="3" t="s">
        <v>33</v>
      </c>
      <c r="R2776" s="5" t="s">
        <v>23</v>
      </c>
      <c r="T2776" s="3"/>
      <c r="U2776" s="3"/>
      <c r="V2776" s="3"/>
      <c r="W2776" s="3"/>
      <c r="X2776" s="3"/>
      <c r="Y2776" s="3"/>
      <c r="Z2776" s="3"/>
      <c r="AA2776" s="3"/>
      <c r="AB2776" s="3"/>
      <c r="AC2776" s="3"/>
      <c r="AD2776" s="3"/>
      <c r="AE2776"/>
      <c r="AF2776"/>
    </row>
    <row r="2777" spans="1:32" s="5" customFormat="1" x14ac:dyDescent="0.25">
      <c r="A2777" s="5" t="s">
        <v>211</v>
      </c>
      <c r="B2777" s="5" t="s">
        <v>19</v>
      </c>
      <c r="C2777" s="5" t="s">
        <v>58</v>
      </c>
      <c r="D2777" s="5" t="s">
        <v>59</v>
      </c>
      <c r="E2777" s="3">
        <v>40</v>
      </c>
      <c r="F2777" s="3">
        <v>2.1463256E-2</v>
      </c>
      <c r="G2777" s="3">
        <v>7160</v>
      </c>
      <c r="H2777" s="3">
        <v>1.8021719999999998E-2</v>
      </c>
      <c r="I2777" s="3">
        <v>6515.6</v>
      </c>
      <c r="J2777" s="3">
        <v>1.8009770000000001E-2</v>
      </c>
      <c r="K2777" s="3">
        <v>600</v>
      </c>
      <c r="L2777" s="3">
        <v>600</v>
      </c>
      <c r="M2777" s="3">
        <v>0</v>
      </c>
      <c r="N2777" s="3">
        <v>0</v>
      </c>
      <c r="O2777" s="3" t="str">
        <f t="shared" si="86"/>
        <v>2019</v>
      </c>
      <c r="P2777" s="3" t="str">
        <f t="shared" si="87"/>
        <v>10</v>
      </c>
      <c r="Q2777" s="3" t="s">
        <v>22</v>
      </c>
      <c r="R2777" s="5" t="s">
        <v>23</v>
      </c>
      <c r="T2777" s="3"/>
      <c r="U2777" s="3"/>
      <c r="V2777" s="3"/>
      <c r="W2777" s="3"/>
      <c r="X2777" s="3"/>
      <c r="Y2777" s="3"/>
      <c r="Z2777" s="3"/>
      <c r="AA2777" s="3"/>
      <c r="AB2777" s="3"/>
      <c r="AC2777" s="3"/>
      <c r="AD2777" s="3"/>
      <c r="AE2777"/>
      <c r="AF2777"/>
    </row>
    <row r="2778" spans="1:32" s="5" customFormat="1" x14ac:dyDescent="0.25">
      <c r="A2778" s="5" t="s">
        <v>211</v>
      </c>
      <c r="B2778" s="5" t="s">
        <v>19</v>
      </c>
      <c r="C2778" s="5" t="s">
        <v>60</v>
      </c>
      <c r="D2778" s="5" t="s">
        <v>61</v>
      </c>
      <c r="E2778" s="3">
        <v>228</v>
      </c>
      <c r="F2778" s="3">
        <v>0.1223405592</v>
      </c>
      <c r="G2778" s="3">
        <v>32376</v>
      </c>
      <c r="H2778" s="3">
        <v>8.1490392000000009E-2</v>
      </c>
      <c r="I2778" s="3">
        <v>29462.159999999996</v>
      </c>
      <c r="J2778" s="3">
        <v>8.1436356500000015E-2</v>
      </c>
      <c r="K2778" s="3">
        <v>2280</v>
      </c>
      <c r="L2778" s="3">
        <v>2280</v>
      </c>
      <c r="M2778" s="3">
        <v>0</v>
      </c>
      <c r="N2778" s="3">
        <v>0</v>
      </c>
      <c r="O2778" s="3" t="str">
        <f t="shared" si="86"/>
        <v>2019</v>
      </c>
      <c r="P2778" s="3" t="str">
        <f t="shared" si="87"/>
        <v>10</v>
      </c>
      <c r="Q2778" s="3" t="s">
        <v>22</v>
      </c>
      <c r="R2778" s="5" t="s">
        <v>23</v>
      </c>
      <c r="T2778" s="3"/>
      <c r="U2778" s="3"/>
      <c r="V2778" s="3"/>
      <c r="W2778" s="3"/>
      <c r="X2778" s="3"/>
      <c r="Y2778" s="3"/>
      <c r="Z2778" s="3"/>
      <c r="AA2778" s="3"/>
      <c r="AB2778" s="3"/>
      <c r="AC2778" s="3"/>
      <c r="AD2778" s="3"/>
      <c r="AE2778"/>
      <c r="AF2778"/>
    </row>
    <row r="2779" spans="1:32" s="5" customFormat="1" x14ac:dyDescent="0.25">
      <c r="A2779" s="5" t="s">
        <v>211</v>
      </c>
      <c r="B2779" s="5" t="s">
        <v>19</v>
      </c>
      <c r="C2779" s="5" t="s">
        <v>60</v>
      </c>
      <c r="D2779" s="5" t="s">
        <v>61</v>
      </c>
      <c r="E2779" s="3">
        <v>4</v>
      </c>
      <c r="F2779" s="3">
        <v>2.1463255999999999E-3</v>
      </c>
      <c r="G2779" s="3">
        <v>568</v>
      </c>
      <c r="H2779" s="3">
        <v>1.4296560000000003E-3</v>
      </c>
      <c r="I2779" s="3">
        <v>516.88</v>
      </c>
      <c r="J2779" s="3">
        <v>1.4287079999999999E-3</v>
      </c>
      <c r="K2779" s="3">
        <v>40</v>
      </c>
      <c r="L2779" s="3">
        <v>40</v>
      </c>
      <c r="M2779" s="3">
        <v>0</v>
      </c>
      <c r="N2779" s="3">
        <v>0</v>
      </c>
      <c r="O2779" s="3" t="str">
        <f t="shared" si="86"/>
        <v>2019</v>
      </c>
      <c r="P2779" s="3" t="str">
        <f t="shared" si="87"/>
        <v>10</v>
      </c>
      <c r="Q2779" s="3" t="s">
        <v>33</v>
      </c>
      <c r="R2779" s="5" t="s">
        <v>23</v>
      </c>
      <c r="T2779" s="3"/>
      <c r="U2779" s="3"/>
      <c r="V2779" s="3"/>
      <c r="W2779" s="3"/>
      <c r="X2779" s="3"/>
      <c r="Y2779" s="3"/>
      <c r="Z2779" s="3"/>
      <c r="AA2779" s="3"/>
      <c r="AB2779" s="3"/>
      <c r="AC2779" s="3"/>
      <c r="AD2779" s="3"/>
      <c r="AE2779"/>
      <c r="AF2779"/>
    </row>
    <row r="2780" spans="1:32" s="5" customFormat="1" x14ac:dyDescent="0.25">
      <c r="A2780" s="5" t="s">
        <v>211</v>
      </c>
      <c r="B2780" s="5" t="s">
        <v>19</v>
      </c>
      <c r="C2780" s="5" t="s">
        <v>62</v>
      </c>
      <c r="D2780" s="5" t="s">
        <v>63</v>
      </c>
      <c r="E2780" s="3">
        <v>35</v>
      </c>
      <c r="F2780" s="3">
        <v>1.8780348999999998E-2</v>
      </c>
      <c r="G2780" s="3">
        <v>12250</v>
      </c>
      <c r="H2780" s="3">
        <v>3.083325E-2</v>
      </c>
      <c r="I2780" s="3">
        <v>11147.5</v>
      </c>
      <c r="J2780" s="3">
        <v>3.0812804800000003E-2</v>
      </c>
      <c r="K2780" s="3">
        <v>1750</v>
      </c>
      <c r="L2780" s="3">
        <v>350</v>
      </c>
      <c r="M2780" s="3">
        <v>0</v>
      </c>
      <c r="N2780" s="3">
        <v>0</v>
      </c>
      <c r="O2780" s="3" t="str">
        <f t="shared" si="86"/>
        <v>2019</v>
      </c>
      <c r="P2780" s="3" t="str">
        <f t="shared" si="87"/>
        <v>10</v>
      </c>
      <c r="Q2780" s="3" t="s">
        <v>22</v>
      </c>
      <c r="R2780" s="5" t="s">
        <v>23</v>
      </c>
      <c r="T2780" s="3"/>
      <c r="U2780" s="3"/>
      <c r="V2780" s="3"/>
      <c r="W2780" s="3"/>
      <c r="X2780" s="3"/>
      <c r="Y2780" s="3"/>
      <c r="Z2780" s="3"/>
      <c r="AA2780" s="3"/>
      <c r="AB2780" s="3"/>
      <c r="AC2780" s="3"/>
      <c r="AD2780" s="3"/>
      <c r="AE2780"/>
      <c r="AF2780"/>
    </row>
    <row r="2781" spans="1:32" s="5" customFormat="1" x14ac:dyDescent="0.25">
      <c r="A2781" s="5" t="s">
        <v>211</v>
      </c>
      <c r="B2781" s="5" t="s">
        <v>19</v>
      </c>
      <c r="C2781" s="5" t="s">
        <v>62</v>
      </c>
      <c r="D2781" s="5" t="s">
        <v>63</v>
      </c>
      <c r="E2781" s="3">
        <v>7</v>
      </c>
      <c r="F2781" s="3">
        <v>3.7560697999999997E-3</v>
      </c>
      <c r="G2781" s="3">
        <v>2450</v>
      </c>
      <c r="H2781" s="3">
        <v>6.1666500000000001E-3</v>
      </c>
      <c r="I2781" s="3">
        <v>2229.5</v>
      </c>
      <c r="J2781" s="3">
        <v>6.1625609999999996E-3</v>
      </c>
      <c r="K2781" s="3">
        <v>350</v>
      </c>
      <c r="L2781" s="3">
        <v>70</v>
      </c>
      <c r="M2781" s="3">
        <v>0</v>
      </c>
      <c r="N2781" s="3">
        <v>0</v>
      </c>
      <c r="O2781" s="3" t="str">
        <f t="shared" si="86"/>
        <v>2019</v>
      </c>
      <c r="P2781" s="3" t="str">
        <f t="shared" si="87"/>
        <v>10</v>
      </c>
      <c r="Q2781" s="3" t="s">
        <v>28</v>
      </c>
      <c r="R2781" s="5" t="s">
        <v>29</v>
      </c>
      <c r="T2781" s="3"/>
      <c r="U2781" s="3"/>
      <c r="V2781" s="3"/>
      <c r="W2781" s="3"/>
      <c r="X2781" s="3"/>
      <c r="Y2781" s="3"/>
      <c r="Z2781" s="3"/>
      <c r="AA2781" s="3"/>
      <c r="AB2781" s="3"/>
      <c r="AC2781" s="3"/>
      <c r="AD2781" s="3"/>
      <c r="AE2781"/>
      <c r="AF2781"/>
    </row>
    <row r="2782" spans="1:32" s="5" customFormat="1" x14ac:dyDescent="0.25">
      <c r="A2782" s="5" t="s">
        <v>211</v>
      </c>
      <c r="B2782" s="5" t="s">
        <v>19</v>
      </c>
      <c r="C2782" s="5" t="s">
        <v>64</v>
      </c>
      <c r="D2782" s="5" t="s">
        <v>65</v>
      </c>
      <c r="E2782" s="3">
        <v>4</v>
      </c>
      <c r="F2782" s="3">
        <v>2.1463255999999999E-3</v>
      </c>
      <c r="G2782" s="3">
        <v>2512</v>
      </c>
      <c r="H2782" s="3">
        <v>6.3227040000000002E-3</v>
      </c>
      <c r="I2782" s="3">
        <v>2285.92</v>
      </c>
      <c r="J2782" s="3">
        <v>6.3185115000000012E-3</v>
      </c>
      <c r="K2782" s="3">
        <v>180</v>
      </c>
      <c r="L2782" s="3">
        <v>180</v>
      </c>
      <c r="M2782" s="3">
        <v>0</v>
      </c>
      <c r="N2782" s="3">
        <v>0</v>
      </c>
      <c r="O2782" s="3" t="str">
        <f t="shared" si="86"/>
        <v>2019</v>
      </c>
      <c r="P2782" s="3" t="str">
        <f t="shared" si="87"/>
        <v>10</v>
      </c>
      <c r="Q2782" s="3" t="s">
        <v>22</v>
      </c>
      <c r="R2782" s="5" t="s">
        <v>29</v>
      </c>
      <c r="T2782" s="3"/>
      <c r="U2782" s="3"/>
      <c r="V2782" s="3"/>
      <c r="W2782" s="3"/>
      <c r="X2782" s="3"/>
      <c r="Y2782" s="3"/>
      <c r="Z2782" s="3"/>
      <c r="AA2782" s="3"/>
      <c r="AB2782" s="3"/>
      <c r="AC2782" s="3"/>
      <c r="AD2782" s="3"/>
      <c r="AE2782"/>
      <c r="AF2782"/>
    </row>
    <row r="2783" spans="1:32" s="5" customFormat="1" x14ac:dyDescent="0.25">
      <c r="A2783" s="5" t="s">
        <v>211</v>
      </c>
      <c r="B2783" s="5" t="s">
        <v>19</v>
      </c>
      <c r="C2783" s="5" t="s">
        <v>64</v>
      </c>
      <c r="D2783" s="5" t="s">
        <v>65</v>
      </c>
      <c r="E2783" s="3">
        <v>61</v>
      </c>
      <c r="F2783" s="3">
        <v>3.27314654E-2</v>
      </c>
      <c r="G2783" s="3">
        <v>38308</v>
      </c>
      <c r="H2783" s="3">
        <v>9.6421236000000007E-2</v>
      </c>
      <c r="I2783" s="3">
        <v>35098.92</v>
      </c>
      <c r="J2783" s="3">
        <v>9.7016924800000015E-2</v>
      </c>
      <c r="K2783" s="3">
        <v>2745</v>
      </c>
      <c r="L2783" s="3">
        <v>2745</v>
      </c>
      <c r="M2783" s="3">
        <v>0</v>
      </c>
      <c r="N2783" s="3">
        <v>0</v>
      </c>
      <c r="O2783" s="3" t="str">
        <f t="shared" si="86"/>
        <v>2019</v>
      </c>
      <c r="P2783" s="3" t="str">
        <f t="shared" si="87"/>
        <v>10</v>
      </c>
      <c r="Q2783" s="3" t="s">
        <v>22</v>
      </c>
      <c r="R2783" s="5" t="s">
        <v>23</v>
      </c>
      <c r="T2783" s="3"/>
      <c r="U2783" s="3"/>
      <c r="V2783" s="3"/>
      <c r="W2783" s="3"/>
      <c r="X2783" s="3"/>
      <c r="Y2783" s="3"/>
      <c r="Z2783" s="3"/>
      <c r="AA2783" s="3"/>
      <c r="AB2783" s="3"/>
      <c r="AC2783" s="3"/>
      <c r="AD2783" s="3"/>
      <c r="AE2783"/>
      <c r="AF2783"/>
    </row>
    <row r="2784" spans="1:32" s="5" customFormat="1" x14ac:dyDescent="0.25">
      <c r="A2784" s="5" t="s">
        <v>211</v>
      </c>
      <c r="B2784" s="5" t="s">
        <v>19</v>
      </c>
      <c r="C2784" s="5" t="s">
        <v>66</v>
      </c>
      <c r="D2784" s="5" t="s">
        <v>67</v>
      </c>
      <c r="E2784" s="3">
        <v>20</v>
      </c>
      <c r="F2784" s="3">
        <v>1.0731628E-2</v>
      </c>
      <c r="G2784" s="3">
        <v>19260</v>
      </c>
      <c r="H2784" s="3">
        <v>4.8477420000000007E-2</v>
      </c>
      <c r="I2784" s="3">
        <v>17526.599999999999</v>
      </c>
      <c r="J2784" s="3">
        <v>4.8445275099999997E-2</v>
      </c>
      <c r="K2784" s="3">
        <v>1200</v>
      </c>
      <c r="L2784" s="3">
        <v>200</v>
      </c>
      <c r="M2784" s="3">
        <v>0</v>
      </c>
      <c r="N2784" s="3">
        <v>0</v>
      </c>
      <c r="O2784" s="3" t="str">
        <f t="shared" si="86"/>
        <v>2019</v>
      </c>
      <c r="P2784" s="3" t="str">
        <f t="shared" si="87"/>
        <v>10</v>
      </c>
      <c r="Q2784" s="3" t="s">
        <v>22</v>
      </c>
      <c r="R2784" s="5" t="s">
        <v>23</v>
      </c>
      <c r="T2784" s="3"/>
      <c r="U2784" s="3"/>
      <c r="V2784" s="3"/>
      <c r="W2784" s="3"/>
      <c r="X2784" s="3"/>
      <c r="Y2784" s="3"/>
      <c r="Z2784" s="3"/>
      <c r="AA2784" s="3"/>
      <c r="AB2784" s="3"/>
      <c r="AC2784" s="3"/>
      <c r="AD2784" s="3"/>
      <c r="AE2784"/>
      <c r="AF2784"/>
    </row>
    <row r="2785" spans="1:32" s="5" customFormat="1" x14ac:dyDescent="0.25">
      <c r="A2785" s="5" t="s">
        <v>211</v>
      </c>
      <c r="B2785" s="5" t="s">
        <v>19</v>
      </c>
      <c r="C2785" s="5" t="s">
        <v>68</v>
      </c>
      <c r="D2785" s="5" t="s">
        <v>69</v>
      </c>
      <c r="E2785" s="3">
        <v>48</v>
      </c>
      <c r="F2785" s="3">
        <v>2.5755907199999994E-2</v>
      </c>
      <c r="G2785" s="3">
        <v>48624</v>
      </c>
      <c r="H2785" s="3">
        <v>0.12238660800000001</v>
      </c>
      <c r="I2785" s="3">
        <v>44247.840000000004</v>
      </c>
      <c r="J2785" s="3">
        <v>0.12230545449999999</v>
      </c>
      <c r="K2785" s="3">
        <v>1920</v>
      </c>
      <c r="L2785" s="3">
        <v>1440</v>
      </c>
      <c r="M2785" s="3">
        <v>0</v>
      </c>
      <c r="N2785" s="3">
        <v>0</v>
      </c>
      <c r="O2785" s="3" t="str">
        <f t="shared" si="86"/>
        <v>2019</v>
      </c>
      <c r="P2785" s="3" t="str">
        <f t="shared" si="87"/>
        <v>10</v>
      </c>
      <c r="Q2785" s="3" t="s">
        <v>22</v>
      </c>
      <c r="R2785" s="5" t="s">
        <v>29</v>
      </c>
      <c r="T2785" s="3"/>
      <c r="U2785" s="3"/>
      <c r="V2785" s="3"/>
      <c r="W2785" s="3"/>
      <c r="X2785" s="3"/>
      <c r="Y2785" s="3"/>
      <c r="Z2785" s="3"/>
      <c r="AA2785" s="3"/>
      <c r="AB2785" s="3"/>
      <c r="AC2785" s="3"/>
      <c r="AD2785" s="3"/>
      <c r="AE2785"/>
      <c r="AF2785"/>
    </row>
    <row r="2786" spans="1:32" s="5" customFormat="1" x14ac:dyDescent="0.25">
      <c r="A2786" s="5" t="s">
        <v>211</v>
      </c>
      <c r="B2786" s="5" t="s">
        <v>19</v>
      </c>
      <c r="C2786" s="5" t="s">
        <v>70</v>
      </c>
      <c r="D2786" s="5" t="s">
        <v>71</v>
      </c>
      <c r="E2786" s="3">
        <v>30</v>
      </c>
      <c r="F2786" s="3">
        <v>1.6097441999999997E-2</v>
      </c>
      <c r="G2786" s="3">
        <v>12420</v>
      </c>
      <c r="H2786" s="3">
        <v>3.1261140000000007E-2</v>
      </c>
      <c r="I2786" s="3">
        <v>11302.2</v>
      </c>
      <c r="J2786" s="3">
        <v>3.1240411000000003E-2</v>
      </c>
      <c r="K2786" s="3">
        <v>1350</v>
      </c>
      <c r="L2786" s="3">
        <v>1350</v>
      </c>
      <c r="M2786" s="3">
        <v>0</v>
      </c>
      <c r="N2786" s="3">
        <v>0</v>
      </c>
      <c r="O2786" s="3" t="str">
        <f t="shared" si="86"/>
        <v>2019</v>
      </c>
      <c r="P2786" s="3" t="str">
        <f t="shared" si="87"/>
        <v>10</v>
      </c>
      <c r="Q2786" s="3" t="s">
        <v>22</v>
      </c>
      <c r="R2786" s="5" t="s">
        <v>29</v>
      </c>
      <c r="T2786" s="3"/>
      <c r="U2786" s="3"/>
      <c r="V2786" s="3"/>
      <c r="W2786" s="3"/>
      <c r="X2786" s="3"/>
      <c r="Y2786" s="3"/>
      <c r="Z2786" s="3"/>
      <c r="AA2786" s="3"/>
      <c r="AB2786" s="3"/>
      <c r="AC2786" s="3"/>
      <c r="AD2786" s="3"/>
      <c r="AE2786"/>
      <c r="AF2786"/>
    </row>
    <row r="2787" spans="1:32" s="5" customFormat="1" x14ac:dyDescent="0.25">
      <c r="A2787" s="5" t="s">
        <v>211</v>
      </c>
      <c r="B2787" s="5" t="s">
        <v>19</v>
      </c>
      <c r="C2787" s="5" t="s">
        <v>72</v>
      </c>
      <c r="D2787" s="5" t="s">
        <v>73</v>
      </c>
      <c r="E2787" s="3">
        <v>4</v>
      </c>
      <c r="F2787" s="3">
        <v>2.1463255999999999E-3</v>
      </c>
      <c r="G2787" s="3">
        <v>668</v>
      </c>
      <c r="H2787" s="3">
        <v>1.6813560000000002E-3</v>
      </c>
      <c r="I2787" s="3">
        <v>607.88</v>
      </c>
      <c r="J2787" s="3">
        <v>1.6802410999999999E-3</v>
      </c>
      <c r="K2787" s="3">
        <v>120</v>
      </c>
      <c r="L2787" s="3">
        <v>120</v>
      </c>
      <c r="M2787" s="3">
        <v>0</v>
      </c>
      <c r="N2787" s="3">
        <v>0</v>
      </c>
      <c r="O2787" s="3" t="str">
        <f t="shared" si="86"/>
        <v>2019</v>
      </c>
      <c r="P2787" s="3" t="str">
        <f t="shared" si="87"/>
        <v>10</v>
      </c>
      <c r="Q2787" s="3" t="s">
        <v>22</v>
      </c>
      <c r="R2787" s="5" t="s">
        <v>29</v>
      </c>
      <c r="T2787" s="3"/>
      <c r="U2787" s="3"/>
      <c r="V2787" s="3"/>
      <c r="W2787" s="3"/>
      <c r="X2787" s="3"/>
      <c r="Y2787" s="3"/>
      <c r="Z2787" s="3"/>
      <c r="AA2787" s="3"/>
      <c r="AB2787" s="3"/>
      <c r="AC2787" s="3"/>
      <c r="AD2787" s="3"/>
      <c r="AE2787"/>
      <c r="AF2787"/>
    </row>
    <row r="2788" spans="1:32" s="5" customFormat="1" x14ac:dyDescent="0.25">
      <c r="A2788" s="5" t="s">
        <v>211</v>
      </c>
      <c r="B2788" s="5" t="s">
        <v>19</v>
      </c>
      <c r="C2788" s="5" t="s">
        <v>74</v>
      </c>
      <c r="D2788" s="5" t="s">
        <v>75</v>
      </c>
      <c r="E2788" s="3">
        <v>8</v>
      </c>
      <c r="F2788" s="3">
        <v>4.2926511999999998E-3</v>
      </c>
      <c r="G2788" s="3">
        <v>888</v>
      </c>
      <c r="H2788" s="3">
        <v>2.2350959999999998E-3</v>
      </c>
      <c r="I2788" s="3">
        <v>808.08</v>
      </c>
      <c r="J2788" s="3">
        <v>2.2336138999999996E-3</v>
      </c>
      <c r="K2788" s="3">
        <v>160</v>
      </c>
      <c r="L2788" s="3">
        <v>160</v>
      </c>
      <c r="M2788" s="3">
        <v>0</v>
      </c>
      <c r="N2788" s="3">
        <v>0</v>
      </c>
      <c r="O2788" s="3" t="str">
        <f t="shared" si="86"/>
        <v>2019</v>
      </c>
      <c r="P2788" s="3" t="str">
        <f t="shared" si="87"/>
        <v>10</v>
      </c>
      <c r="Q2788" s="3" t="s">
        <v>22</v>
      </c>
      <c r="R2788" s="5" t="s">
        <v>29</v>
      </c>
      <c r="T2788" s="3"/>
      <c r="U2788" s="3"/>
      <c r="V2788" s="3"/>
      <c r="W2788" s="3"/>
      <c r="X2788" s="3"/>
      <c r="Y2788" s="3"/>
      <c r="Z2788" s="3"/>
      <c r="AA2788" s="3"/>
      <c r="AB2788" s="3"/>
      <c r="AC2788" s="3"/>
      <c r="AD2788" s="3"/>
      <c r="AE2788"/>
      <c r="AF2788"/>
    </row>
    <row r="2789" spans="1:32" s="5" customFormat="1" x14ac:dyDescent="0.25">
      <c r="A2789" s="5" t="s">
        <v>211</v>
      </c>
      <c r="B2789" s="5" t="s">
        <v>19</v>
      </c>
      <c r="C2789" s="5" t="s">
        <v>76</v>
      </c>
      <c r="D2789" s="5" t="s">
        <v>77</v>
      </c>
      <c r="E2789" s="3">
        <v>103</v>
      </c>
      <c r="F2789" s="3">
        <v>5.5267884199999992E-2</v>
      </c>
      <c r="G2789" s="3">
        <v>7107</v>
      </c>
      <c r="H2789" s="3">
        <v>1.7888319E-2</v>
      </c>
      <c r="I2789" s="3">
        <v>6467.37</v>
      </c>
      <c r="J2789" s="3">
        <v>1.7876457399999997E-2</v>
      </c>
      <c r="K2789" s="3">
        <v>1545</v>
      </c>
      <c r="L2789" s="3">
        <v>721</v>
      </c>
      <c r="M2789" s="3">
        <v>0</v>
      </c>
      <c r="N2789" s="3">
        <v>0</v>
      </c>
      <c r="O2789" s="3" t="str">
        <f t="shared" si="86"/>
        <v>2019</v>
      </c>
      <c r="P2789" s="3" t="str">
        <f t="shared" si="87"/>
        <v>10</v>
      </c>
      <c r="Q2789" s="3" t="s">
        <v>22</v>
      </c>
      <c r="R2789" s="5" t="s">
        <v>29</v>
      </c>
      <c r="T2789" s="3"/>
      <c r="U2789" s="3"/>
      <c r="V2789" s="3"/>
      <c r="W2789" s="3"/>
      <c r="X2789" s="3"/>
      <c r="Y2789" s="3"/>
      <c r="Z2789" s="3"/>
      <c r="AA2789" s="3"/>
      <c r="AB2789" s="3"/>
      <c r="AC2789" s="3"/>
      <c r="AD2789" s="3"/>
      <c r="AE2789"/>
      <c r="AF2789"/>
    </row>
    <row r="2790" spans="1:32" s="5" customFormat="1" x14ac:dyDescent="0.25">
      <c r="A2790" s="5" t="s">
        <v>211</v>
      </c>
      <c r="B2790" s="5" t="s">
        <v>19</v>
      </c>
      <c r="C2790" s="5" t="s">
        <v>78</v>
      </c>
      <c r="D2790" s="5" t="s">
        <v>79</v>
      </c>
      <c r="E2790" s="3">
        <v>4</v>
      </c>
      <c r="F2790" s="3">
        <v>2.1463255999999999E-3</v>
      </c>
      <c r="G2790" s="3">
        <v>668</v>
      </c>
      <c r="H2790" s="3">
        <v>1.6813560000000002E-3</v>
      </c>
      <c r="I2790" s="3">
        <v>607.88</v>
      </c>
      <c r="J2790" s="3">
        <v>1.6802410999999999E-3</v>
      </c>
      <c r="K2790" s="3">
        <v>120</v>
      </c>
      <c r="L2790" s="3">
        <v>120</v>
      </c>
      <c r="M2790" s="3">
        <v>0</v>
      </c>
      <c r="N2790" s="3">
        <v>0</v>
      </c>
      <c r="O2790" s="3" t="str">
        <f t="shared" si="86"/>
        <v>2019</v>
      </c>
      <c r="P2790" s="3" t="str">
        <f t="shared" si="87"/>
        <v>10</v>
      </c>
      <c r="Q2790" s="3" t="s">
        <v>22</v>
      </c>
      <c r="R2790" s="5" t="s">
        <v>29</v>
      </c>
      <c r="T2790" s="3"/>
      <c r="U2790" s="3"/>
      <c r="V2790" s="3"/>
      <c r="W2790" s="3"/>
      <c r="X2790" s="3"/>
      <c r="Y2790" s="3"/>
      <c r="Z2790" s="3"/>
      <c r="AA2790" s="3"/>
      <c r="AB2790" s="3"/>
      <c r="AC2790" s="3"/>
      <c r="AD2790" s="3"/>
      <c r="AE2790"/>
      <c r="AF2790"/>
    </row>
    <row r="2791" spans="1:32" s="5" customFormat="1" x14ac:dyDescent="0.25">
      <c r="A2791" s="5" t="s">
        <v>211</v>
      </c>
      <c r="B2791" s="5" t="s">
        <v>19</v>
      </c>
      <c r="C2791" s="5" t="s">
        <v>80</v>
      </c>
      <c r="D2791" s="5" t="s">
        <v>81</v>
      </c>
      <c r="E2791" s="3">
        <v>564</v>
      </c>
      <c r="F2791" s="3">
        <v>0.30263190960000003</v>
      </c>
      <c r="G2791" s="3">
        <v>50196</v>
      </c>
      <c r="H2791" s="3">
        <v>0.12634333199999997</v>
      </c>
      <c r="I2791" s="3">
        <v>45678.36</v>
      </c>
      <c r="J2791" s="3">
        <v>0.12625955490000002</v>
      </c>
      <c r="K2791" s="3">
        <v>8460</v>
      </c>
      <c r="L2791" s="3">
        <v>8460</v>
      </c>
      <c r="M2791" s="3">
        <v>0</v>
      </c>
      <c r="N2791" s="3">
        <v>0</v>
      </c>
      <c r="O2791" s="3" t="str">
        <f t="shared" si="86"/>
        <v>2019</v>
      </c>
      <c r="P2791" s="3" t="str">
        <f t="shared" si="87"/>
        <v>10</v>
      </c>
      <c r="Q2791" s="3" t="s">
        <v>22</v>
      </c>
      <c r="R2791" s="5" t="s">
        <v>29</v>
      </c>
      <c r="T2791" s="3"/>
      <c r="U2791" s="3"/>
      <c r="V2791" s="3"/>
      <c r="W2791" s="3"/>
      <c r="X2791" s="3"/>
      <c r="Y2791" s="3"/>
      <c r="Z2791" s="3"/>
      <c r="AA2791" s="3"/>
      <c r="AB2791" s="3"/>
      <c r="AC2791" s="3"/>
      <c r="AD2791" s="3"/>
      <c r="AE2791"/>
      <c r="AF2791"/>
    </row>
    <row r="2792" spans="1:32" s="5" customFormat="1" x14ac:dyDescent="0.25">
      <c r="A2792" s="5" t="s">
        <v>211</v>
      </c>
      <c r="B2792" s="5" t="s">
        <v>19</v>
      </c>
      <c r="C2792" s="5" t="s">
        <v>82</v>
      </c>
      <c r="D2792" s="5" t="s">
        <v>83</v>
      </c>
      <c r="E2792" s="3">
        <v>200</v>
      </c>
      <c r="F2792" s="3">
        <v>0.10731628</v>
      </c>
      <c r="G2792" s="3">
        <v>104800</v>
      </c>
      <c r="H2792" s="3">
        <v>0.2637816</v>
      </c>
      <c r="I2792" s="3">
        <v>95368</v>
      </c>
      <c r="J2792" s="3">
        <v>0.26360668880000004</v>
      </c>
      <c r="K2792" s="3">
        <v>9000</v>
      </c>
      <c r="L2792" s="3">
        <v>9000</v>
      </c>
      <c r="M2792" s="3">
        <v>0</v>
      </c>
      <c r="N2792" s="3">
        <v>0</v>
      </c>
      <c r="O2792" s="3" t="str">
        <f t="shared" si="86"/>
        <v>2019</v>
      </c>
      <c r="P2792" s="3" t="str">
        <f t="shared" si="87"/>
        <v>10</v>
      </c>
      <c r="Q2792" s="3" t="s">
        <v>22</v>
      </c>
      <c r="R2792" s="5" t="s">
        <v>29</v>
      </c>
      <c r="T2792" s="3"/>
      <c r="U2792" s="3"/>
      <c r="V2792" s="3"/>
      <c r="W2792" s="3"/>
      <c r="X2792" s="3"/>
      <c r="Y2792" s="3"/>
      <c r="Z2792" s="3"/>
      <c r="AA2792" s="3"/>
      <c r="AB2792" s="3"/>
      <c r="AC2792" s="3"/>
      <c r="AD2792" s="3"/>
      <c r="AE2792"/>
      <c r="AF2792"/>
    </row>
    <row r="2793" spans="1:32" s="5" customFormat="1" x14ac:dyDescent="0.25">
      <c r="A2793" s="5" t="s">
        <v>211</v>
      </c>
      <c r="B2793" s="5" t="s">
        <v>19</v>
      </c>
      <c r="C2793" s="5" t="s">
        <v>84</v>
      </c>
      <c r="D2793" s="5" t="s">
        <v>85</v>
      </c>
      <c r="E2793" s="3">
        <v>323</v>
      </c>
      <c r="F2793" s="3">
        <v>0.17331579219999999</v>
      </c>
      <c r="G2793" s="3">
        <v>27132</v>
      </c>
      <c r="H2793" s="3">
        <v>6.8291244000000001E-2</v>
      </c>
      <c r="I2793" s="3">
        <v>24690.120000000003</v>
      </c>
      <c r="J2793" s="3">
        <v>6.8245960700000011E-2</v>
      </c>
      <c r="K2793" s="3">
        <v>4845</v>
      </c>
      <c r="L2793" s="3">
        <v>4845</v>
      </c>
      <c r="M2793" s="3">
        <v>0</v>
      </c>
      <c r="N2793" s="3">
        <v>0</v>
      </c>
      <c r="O2793" s="3" t="str">
        <f t="shared" si="86"/>
        <v>2019</v>
      </c>
      <c r="P2793" s="3" t="str">
        <f t="shared" si="87"/>
        <v>10</v>
      </c>
      <c r="Q2793" s="3" t="s">
        <v>22</v>
      </c>
      <c r="R2793" s="5" t="s">
        <v>29</v>
      </c>
      <c r="T2793" s="3"/>
      <c r="U2793" s="3"/>
      <c r="V2793" s="3"/>
      <c r="W2793" s="3"/>
      <c r="X2793" s="3"/>
      <c r="Y2793" s="3"/>
      <c r="Z2793" s="3"/>
      <c r="AA2793" s="3"/>
      <c r="AB2793" s="3"/>
      <c r="AC2793" s="3"/>
      <c r="AD2793" s="3"/>
      <c r="AE2793"/>
      <c r="AF2793"/>
    </row>
    <row r="2794" spans="1:32" s="5" customFormat="1" x14ac:dyDescent="0.25">
      <c r="A2794" s="5" t="s">
        <v>211</v>
      </c>
      <c r="B2794" s="5" t="s">
        <v>19</v>
      </c>
      <c r="C2794" s="5" t="s">
        <v>86</v>
      </c>
      <c r="D2794" s="5" t="s">
        <v>87</v>
      </c>
      <c r="E2794" s="3">
        <v>239</v>
      </c>
      <c r="F2794" s="3">
        <v>0.12824295459999999</v>
      </c>
      <c r="G2794" s="3">
        <v>20076</v>
      </c>
      <c r="H2794" s="3">
        <v>5.0531291999999992E-2</v>
      </c>
      <c r="I2794" s="3">
        <v>18269.16</v>
      </c>
      <c r="J2794" s="3">
        <v>5.0497785200000013E-2</v>
      </c>
      <c r="K2794" s="3">
        <v>3585</v>
      </c>
      <c r="L2794" s="3">
        <v>3585</v>
      </c>
      <c r="M2794" s="3">
        <v>0</v>
      </c>
      <c r="N2794" s="3">
        <v>0</v>
      </c>
      <c r="O2794" s="3" t="str">
        <f t="shared" si="86"/>
        <v>2019</v>
      </c>
      <c r="P2794" s="3" t="str">
        <f t="shared" si="87"/>
        <v>10</v>
      </c>
      <c r="Q2794" s="3" t="s">
        <v>22</v>
      </c>
      <c r="R2794" s="5" t="s">
        <v>29</v>
      </c>
      <c r="T2794" s="3"/>
      <c r="U2794" s="3"/>
      <c r="V2794" s="3"/>
      <c r="W2794" s="3"/>
      <c r="X2794" s="3"/>
      <c r="Y2794" s="3"/>
      <c r="Z2794" s="3"/>
      <c r="AA2794" s="3"/>
      <c r="AB2794" s="3"/>
      <c r="AC2794" s="3"/>
      <c r="AD2794" s="3"/>
      <c r="AE2794"/>
      <c r="AF2794"/>
    </row>
    <row r="2795" spans="1:32" s="5" customFormat="1" x14ac:dyDescent="0.25">
      <c r="A2795" s="5" t="s">
        <v>211</v>
      </c>
      <c r="B2795" s="5" t="s">
        <v>19</v>
      </c>
      <c r="C2795" s="5" t="s">
        <v>88</v>
      </c>
      <c r="D2795" s="5" t="s">
        <v>89</v>
      </c>
      <c r="E2795" s="3">
        <v>2</v>
      </c>
      <c r="F2795" s="3">
        <v>1.0731628E-3</v>
      </c>
      <c r="G2795" s="3">
        <v>560</v>
      </c>
      <c r="H2795" s="3">
        <v>1.4095200000000003E-3</v>
      </c>
      <c r="I2795" s="3">
        <v>509.6</v>
      </c>
      <c r="J2795" s="3">
        <v>1.4085853999999999E-3</v>
      </c>
      <c r="K2795" s="3">
        <v>60</v>
      </c>
      <c r="L2795" s="3">
        <v>60</v>
      </c>
      <c r="M2795" s="3">
        <v>0</v>
      </c>
      <c r="N2795" s="3">
        <v>0</v>
      </c>
      <c r="O2795" s="3" t="str">
        <f t="shared" si="86"/>
        <v>2019</v>
      </c>
      <c r="P2795" s="3" t="str">
        <f t="shared" si="87"/>
        <v>10</v>
      </c>
      <c r="Q2795" s="3" t="s">
        <v>22</v>
      </c>
      <c r="R2795" s="5" t="s">
        <v>29</v>
      </c>
      <c r="T2795" s="3"/>
      <c r="U2795" s="3"/>
      <c r="V2795" s="3"/>
      <c r="W2795" s="3"/>
      <c r="X2795" s="3"/>
      <c r="Y2795" s="3"/>
      <c r="Z2795" s="3"/>
      <c r="AA2795" s="3"/>
      <c r="AB2795" s="3"/>
      <c r="AC2795" s="3"/>
      <c r="AD2795" s="3"/>
      <c r="AE2795"/>
      <c r="AF2795"/>
    </row>
    <row r="2796" spans="1:32" s="5" customFormat="1" x14ac:dyDescent="0.25">
      <c r="A2796" s="5" t="s">
        <v>211</v>
      </c>
      <c r="B2796" s="5" t="s">
        <v>19</v>
      </c>
      <c r="C2796" s="5" t="s">
        <v>90</v>
      </c>
      <c r="D2796" s="5" t="s">
        <v>91</v>
      </c>
      <c r="E2796" s="3">
        <v>1</v>
      </c>
      <c r="F2796" s="3">
        <v>5.3658139999999998E-4</v>
      </c>
      <c r="G2796" s="3">
        <v>707</v>
      </c>
      <c r="H2796" s="3">
        <v>1.7795189999999998E-3</v>
      </c>
      <c r="I2796" s="3">
        <v>643.37</v>
      </c>
      <c r="J2796" s="3">
        <v>1.7783390000000003E-3</v>
      </c>
      <c r="K2796" s="3">
        <v>60</v>
      </c>
      <c r="L2796" s="3">
        <v>60</v>
      </c>
      <c r="M2796" s="3">
        <v>0</v>
      </c>
      <c r="N2796" s="3">
        <v>0</v>
      </c>
      <c r="O2796" s="3" t="str">
        <f t="shared" si="86"/>
        <v>2019</v>
      </c>
      <c r="P2796" s="3" t="str">
        <f t="shared" si="87"/>
        <v>10</v>
      </c>
      <c r="Q2796" s="3" t="s">
        <v>22</v>
      </c>
      <c r="R2796" s="5" t="s">
        <v>23</v>
      </c>
      <c r="T2796" s="3"/>
      <c r="U2796" s="3"/>
      <c r="V2796" s="3"/>
      <c r="W2796" s="3"/>
      <c r="X2796" s="3"/>
      <c r="Y2796" s="3"/>
      <c r="Z2796" s="3"/>
      <c r="AA2796" s="3"/>
      <c r="AB2796" s="3"/>
      <c r="AC2796" s="3"/>
      <c r="AD2796" s="3"/>
      <c r="AE2796"/>
      <c r="AF2796"/>
    </row>
    <row r="2797" spans="1:32" s="5" customFormat="1" x14ac:dyDescent="0.25">
      <c r="A2797" s="5" t="s">
        <v>211</v>
      </c>
      <c r="B2797" s="5" t="s">
        <v>19</v>
      </c>
      <c r="C2797" s="5" t="s">
        <v>92</v>
      </c>
      <c r="D2797" s="5" t="s">
        <v>93</v>
      </c>
      <c r="E2797" s="3">
        <v>14</v>
      </c>
      <c r="F2797" s="3">
        <v>7.5121395999999995E-3</v>
      </c>
      <c r="G2797" s="3">
        <v>5012</v>
      </c>
      <c r="H2797" s="3">
        <v>1.2615203999999996E-2</v>
      </c>
      <c r="I2797" s="3">
        <v>4560.92</v>
      </c>
      <c r="J2797" s="3">
        <v>1.2606838999999998E-2</v>
      </c>
      <c r="K2797" s="3">
        <v>420</v>
      </c>
      <c r="L2797" s="3">
        <v>420</v>
      </c>
      <c r="M2797" s="3">
        <v>0</v>
      </c>
      <c r="N2797" s="3">
        <v>0</v>
      </c>
      <c r="O2797" s="3" t="str">
        <f t="shared" si="86"/>
        <v>2019</v>
      </c>
      <c r="P2797" s="3" t="str">
        <f t="shared" si="87"/>
        <v>10</v>
      </c>
      <c r="Q2797" s="3" t="s">
        <v>22</v>
      </c>
      <c r="R2797" s="5" t="s">
        <v>23</v>
      </c>
      <c r="T2797" s="3"/>
      <c r="U2797" s="3"/>
      <c r="V2797" s="3"/>
      <c r="W2797" s="3"/>
      <c r="X2797" s="3"/>
      <c r="Y2797" s="3"/>
      <c r="Z2797" s="3"/>
      <c r="AA2797" s="3"/>
      <c r="AB2797" s="3"/>
      <c r="AC2797" s="3"/>
      <c r="AD2797" s="3"/>
      <c r="AE2797"/>
      <c r="AF2797"/>
    </row>
    <row r="2798" spans="1:32" s="5" customFormat="1" x14ac:dyDescent="0.25">
      <c r="A2798" s="5" t="s">
        <v>211</v>
      </c>
      <c r="B2798" s="5" t="s">
        <v>19</v>
      </c>
      <c r="C2798" s="5" t="s">
        <v>94</v>
      </c>
      <c r="D2798" s="5" t="s">
        <v>95</v>
      </c>
      <c r="E2798" s="3">
        <v>21</v>
      </c>
      <c r="F2798" s="3">
        <v>1.12682094E-2</v>
      </c>
      <c r="G2798" s="3">
        <v>3759</v>
      </c>
      <c r="H2798" s="3">
        <v>9.4614030000000002E-3</v>
      </c>
      <c r="I2798" s="3">
        <v>3420.69</v>
      </c>
      <c r="J2798" s="3">
        <v>9.4551291999999988E-3</v>
      </c>
      <c r="K2798" s="3">
        <v>315</v>
      </c>
      <c r="L2798" s="3">
        <v>315</v>
      </c>
      <c r="M2798" s="3">
        <v>0</v>
      </c>
      <c r="N2798" s="3">
        <v>0</v>
      </c>
      <c r="O2798" s="3" t="str">
        <f t="shared" si="86"/>
        <v>2019</v>
      </c>
      <c r="P2798" s="3" t="str">
        <f t="shared" si="87"/>
        <v>10</v>
      </c>
      <c r="Q2798" s="3" t="s">
        <v>22</v>
      </c>
      <c r="R2798" s="5" t="s">
        <v>23</v>
      </c>
      <c r="T2798" s="3"/>
      <c r="U2798" s="3"/>
      <c r="V2798" s="3"/>
      <c r="W2798" s="3"/>
      <c r="X2798" s="3"/>
      <c r="Y2798" s="3"/>
      <c r="Z2798" s="3"/>
      <c r="AA2798" s="3"/>
      <c r="AB2798" s="3"/>
      <c r="AC2798" s="3"/>
      <c r="AD2798" s="3"/>
      <c r="AE2798"/>
      <c r="AF2798"/>
    </row>
    <row r="2799" spans="1:32" s="5" customFormat="1" x14ac:dyDescent="0.25">
      <c r="A2799" s="5" t="s">
        <v>211</v>
      </c>
      <c r="B2799" s="5" t="s">
        <v>19</v>
      </c>
      <c r="C2799" s="5" t="s">
        <v>136</v>
      </c>
      <c r="D2799" s="5" t="s">
        <v>137</v>
      </c>
      <c r="E2799" s="3">
        <v>2</v>
      </c>
      <c r="F2799" s="3">
        <v>1.0731628E-3</v>
      </c>
      <c r="G2799" s="3">
        <v>76</v>
      </c>
      <c r="H2799" s="3">
        <v>1.9129200000000002E-4</v>
      </c>
      <c r="I2799" s="3">
        <v>69.16</v>
      </c>
      <c r="J2799" s="3">
        <v>1.9116520000000002E-4</v>
      </c>
      <c r="K2799" s="3">
        <v>10</v>
      </c>
      <c r="L2799" s="3">
        <v>10</v>
      </c>
      <c r="M2799" s="3">
        <v>0</v>
      </c>
      <c r="N2799" s="3">
        <v>0</v>
      </c>
      <c r="O2799" s="3" t="str">
        <f t="shared" si="86"/>
        <v>2019</v>
      </c>
      <c r="P2799" s="3" t="str">
        <f t="shared" si="87"/>
        <v>10</v>
      </c>
      <c r="Q2799" s="3" t="s">
        <v>22</v>
      </c>
      <c r="R2799" s="5" t="s">
        <v>23</v>
      </c>
      <c r="T2799" s="3"/>
      <c r="U2799" s="3"/>
      <c r="V2799" s="3"/>
      <c r="W2799" s="3"/>
      <c r="X2799" s="3"/>
      <c r="Y2799" s="3"/>
      <c r="Z2799" s="3"/>
      <c r="AA2799" s="3"/>
      <c r="AB2799" s="3"/>
      <c r="AC2799" s="3"/>
      <c r="AD2799" s="3"/>
      <c r="AE2799"/>
      <c r="AF2799"/>
    </row>
    <row r="2800" spans="1:32" s="5" customFormat="1" x14ac:dyDescent="0.25">
      <c r="A2800" s="5" t="s">
        <v>211</v>
      </c>
      <c r="B2800" s="5" t="s">
        <v>19</v>
      </c>
      <c r="C2800" s="5" t="s">
        <v>98</v>
      </c>
      <c r="D2800" s="5" t="s">
        <v>99</v>
      </c>
      <c r="E2800" s="3">
        <v>1</v>
      </c>
      <c r="F2800" s="3">
        <v>5.3658139999999998E-4</v>
      </c>
      <c r="G2800" s="3">
        <v>0</v>
      </c>
      <c r="H2800" s="3">
        <v>0</v>
      </c>
      <c r="I2800" s="3">
        <v>0</v>
      </c>
      <c r="J2800" s="3">
        <v>0</v>
      </c>
      <c r="K2800" s="3">
        <v>0</v>
      </c>
      <c r="L2800" s="3">
        <v>0</v>
      </c>
      <c r="M2800" s="3">
        <v>1200</v>
      </c>
      <c r="N2800" s="3">
        <v>0</v>
      </c>
      <c r="O2800" s="3" t="str">
        <f t="shared" si="86"/>
        <v>2019</v>
      </c>
      <c r="P2800" s="3" t="str">
        <f t="shared" si="87"/>
        <v>10</v>
      </c>
      <c r="Q2800" s="3" t="s">
        <v>22</v>
      </c>
      <c r="R2800" s="5" t="s">
        <v>23</v>
      </c>
      <c r="T2800" s="3"/>
      <c r="U2800" s="3"/>
      <c r="V2800" s="3"/>
      <c r="W2800" s="3"/>
      <c r="X2800" s="3"/>
      <c r="Y2800" s="3"/>
      <c r="Z2800" s="3"/>
      <c r="AA2800" s="3"/>
      <c r="AB2800" s="3"/>
      <c r="AC2800" s="3"/>
      <c r="AD2800" s="3"/>
      <c r="AE2800"/>
      <c r="AF2800"/>
    </row>
    <row r="2801" spans="1:32" s="5" customFormat="1" x14ac:dyDescent="0.25">
      <c r="A2801" s="5" t="s">
        <v>211</v>
      </c>
      <c r="B2801" s="5" t="s">
        <v>19</v>
      </c>
      <c r="C2801" s="5" t="s">
        <v>98</v>
      </c>
      <c r="D2801" s="5" t="s">
        <v>99</v>
      </c>
      <c r="E2801" s="3">
        <v>1</v>
      </c>
      <c r="F2801" s="3">
        <v>5.3658139999999998E-4</v>
      </c>
      <c r="G2801" s="3">
        <v>0</v>
      </c>
      <c r="H2801" s="3">
        <v>0</v>
      </c>
      <c r="I2801" s="3">
        <v>0</v>
      </c>
      <c r="J2801" s="3">
        <v>0</v>
      </c>
      <c r="K2801" s="3">
        <v>0</v>
      </c>
      <c r="L2801" s="3">
        <v>0</v>
      </c>
      <c r="M2801" s="3">
        <v>1200</v>
      </c>
      <c r="N2801" s="3">
        <v>0</v>
      </c>
      <c r="O2801" s="3" t="str">
        <f t="shared" si="86"/>
        <v>2019</v>
      </c>
      <c r="P2801" s="3" t="str">
        <f t="shared" si="87"/>
        <v>10</v>
      </c>
      <c r="Q2801" s="3" t="s">
        <v>22</v>
      </c>
      <c r="R2801" s="5" t="s">
        <v>23</v>
      </c>
      <c r="T2801" s="3"/>
      <c r="U2801" s="3"/>
      <c r="V2801" s="3"/>
      <c r="W2801" s="3"/>
      <c r="X2801" s="3"/>
      <c r="Y2801" s="3"/>
      <c r="Z2801" s="3"/>
      <c r="AA2801" s="3"/>
      <c r="AB2801" s="3"/>
      <c r="AC2801" s="3"/>
      <c r="AD2801" s="3"/>
      <c r="AE2801"/>
      <c r="AF2801"/>
    </row>
    <row r="2802" spans="1:32" s="5" customFormat="1" x14ac:dyDescent="0.25">
      <c r="A2802" s="5" t="s">
        <v>211</v>
      </c>
      <c r="B2802" s="5" t="s">
        <v>19</v>
      </c>
      <c r="C2802" s="5" t="s">
        <v>121</v>
      </c>
      <c r="D2802" s="5" t="s">
        <v>122</v>
      </c>
      <c r="E2802" s="3">
        <v>5</v>
      </c>
      <c r="F2802" s="3">
        <v>2.682907E-3</v>
      </c>
      <c r="G2802" s="3">
        <v>0</v>
      </c>
      <c r="H2802" s="3">
        <v>0</v>
      </c>
      <c r="I2802" s="3">
        <v>0</v>
      </c>
      <c r="J2802" s="3">
        <v>0</v>
      </c>
      <c r="K2802" s="3">
        <v>0</v>
      </c>
      <c r="L2802" s="3">
        <v>0</v>
      </c>
      <c r="M2802" s="3">
        <v>5000</v>
      </c>
      <c r="N2802" s="3">
        <v>0</v>
      </c>
      <c r="O2802" s="3" t="str">
        <f t="shared" si="86"/>
        <v>2019</v>
      </c>
      <c r="P2802" s="3" t="str">
        <f t="shared" si="87"/>
        <v>10</v>
      </c>
      <c r="Q2802" s="3" t="s">
        <v>22</v>
      </c>
      <c r="R2802" s="5" t="s">
        <v>23</v>
      </c>
      <c r="T2802" s="3"/>
      <c r="U2802" s="3"/>
      <c r="V2802" s="3"/>
      <c r="W2802" s="3"/>
      <c r="X2802" s="3"/>
      <c r="Y2802" s="3"/>
      <c r="Z2802" s="3"/>
      <c r="AA2802" s="3"/>
      <c r="AB2802" s="3"/>
      <c r="AC2802" s="3"/>
      <c r="AD2802" s="3"/>
      <c r="AE2802"/>
      <c r="AF2802"/>
    </row>
    <row r="2803" spans="1:32" s="5" customFormat="1" x14ac:dyDescent="0.25">
      <c r="A2803" s="5" t="s">
        <v>211</v>
      </c>
      <c r="B2803" s="5" t="s">
        <v>19</v>
      </c>
      <c r="C2803" s="5" t="s">
        <v>100</v>
      </c>
      <c r="D2803" s="5" t="s">
        <v>101</v>
      </c>
      <c r="E2803" s="3">
        <v>172</v>
      </c>
      <c r="F2803" s="3">
        <v>9.2292000800000024E-2</v>
      </c>
      <c r="G2803" s="3">
        <v>0</v>
      </c>
      <c r="H2803" s="3">
        <v>0</v>
      </c>
      <c r="I2803" s="3">
        <v>0</v>
      </c>
      <c r="J2803" s="3">
        <v>0</v>
      </c>
      <c r="K2803" s="3">
        <v>0</v>
      </c>
      <c r="L2803" s="3">
        <v>0</v>
      </c>
      <c r="M2803" s="3">
        <v>118680</v>
      </c>
      <c r="N2803" s="3">
        <v>0</v>
      </c>
      <c r="O2803" s="3" t="str">
        <f t="shared" si="86"/>
        <v>2019</v>
      </c>
      <c r="P2803" s="3" t="str">
        <f t="shared" si="87"/>
        <v>10</v>
      </c>
      <c r="Q2803" s="3" t="s">
        <v>22</v>
      </c>
      <c r="R2803" s="5" t="s">
        <v>23</v>
      </c>
      <c r="T2803" s="3"/>
      <c r="U2803" s="3"/>
      <c r="V2803" s="3"/>
      <c r="W2803" s="3"/>
      <c r="X2803" s="3"/>
      <c r="Y2803" s="3"/>
      <c r="Z2803" s="3"/>
      <c r="AA2803" s="3"/>
      <c r="AB2803" s="3"/>
      <c r="AC2803" s="3"/>
      <c r="AD2803" s="3"/>
      <c r="AE2803"/>
      <c r="AF2803"/>
    </row>
    <row r="2804" spans="1:32" s="5" customFormat="1" x14ac:dyDescent="0.25">
      <c r="A2804" s="5" t="s">
        <v>211</v>
      </c>
      <c r="B2804" s="5" t="s">
        <v>19</v>
      </c>
      <c r="C2804" s="5" t="s">
        <v>102</v>
      </c>
      <c r="D2804" s="5" t="s">
        <v>103</v>
      </c>
      <c r="E2804" s="3">
        <v>22</v>
      </c>
      <c r="F2804" s="3">
        <v>1.1804790800000001E-2</v>
      </c>
      <c r="G2804" s="3">
        <v>0</v>
      </c>
      <c r="H2804" s="3">
        <v>0</v>
      </c>
      <c r="I2804" s="3">
        <v>0</v>
      </c>
      <c r="J2804" s="3">
        <v>0</v>
      </c>
      <c r="K2804" s="3">
        <v>0</v>
      </c>
      <c r="L2804" s="3">
        <v>0</v>
      </c>
      <c r="M2804" s="3">
        <v>9460</v>
      </c>
      <c r="N2804" s="3">
        <v>0</v>
      </c>
      <c r="O2804" s="3" t="str">
        <f t="shared" si="86"/>
        <v>2019</v>
      </c>
      <c r="P2804" s="3" t="str">
        <f t="shared" si="87"/>
        <v>10</v>
      </c>
      <c r="Q2804" s="3" t="s">
        <v>22</v>
      </c>
      <c r="R2804" s="5" t="s">
        <v>23</v>
      </c>
      <c r="T2804" s="3"/>
      <c r="U2804" s="3"/>
      <c r="V2804" s="3"/>
      <c r="W2804" s="3"/>
      <c r="X2804" s="3"/>
      <c r="Y2804" s="3"/>
      <c r="Z2804" s="3"/>
      <c r="AA2804" s="3"/>
      <c r="AB2804" s="3"/>
      <c r="AC2804" s="3"/>
      <c r="AD2804" s="3"/>
      <c r="AE2804"/>
      <c r="AF2804"/>
    </row>
    <row r="2805" spans="1:32" s="5" customFormat="1" x14ac:dyDescent="0.25">
      <c r="A2805" s="5" t="s">
        <v>211</v>
      </c>
      <c r="B2805" s="5" t="s">
        <v>19</v>
      </c>
      <c r="C2805" s="5" t="s">
        <v>102</v>
      </c>
      <c r="D2805" s="5" t="s">
        <v>103</v>
      </c>
      <c r="E2805" s="3">
        <v>9</v>
      </c>
      <c r="F2805" s="3">
        <v>4.8292325999999986E-3</v>
      </c>
      <c r="G2805" s="3">
        <v>0</v>
      </c>
      <c r="H2805" s="3">
        <v>0</v>
      </c>
      <c r="I2805" s="3">
        <v>0</v>
      </c>
      <c r="J2805" s="3">
        <v>0</v>
      </c>
      <c r="K2805" s="3">
        <v>0</v>
      </c>
      <c r="L2805" s="3">
        <v>0</v>
      </c>
      <c r="M2805" s="3">
        <v>3870</v>
      </c>
      <c r="N2805" s="3">
        <v>0</v>
      </c>
      <c r="O2805" s="3" t="str">
        <f t="shared" si="86"/>
        <v>2019</v>
      </c>
      <c r="P2805" s="3" t="str">
        <f t="shared" si="87"/>
        <v>10</v>
      </c>
      <c r="Q2805" s="3" t="s">
        <v>22</v>
      </c>
      <c r="R2805" s="5" t="s">
        <v>23</v>
      </c>
      <c r="T2805" s="3"/>
      <c r="U2805" s="3"/>
      <c r="V2805" s="3"/>
      <c r="W2805" s="3"/>
      <c r="X2805" s="3"/>
      <c r="Y2805" s="3"/>
      <c r="Z2805" s="3"/>
      <c r="AA2805" s="3"/>
      <c r="AB2805" s="3"/>
      <c r="AC2805" s="3"/>
      <c r="AD2805" s="3"/>
      <c r="AE2805"/>
      <c r="AF2805"/>
    </row>
    <row r="2806" spans="1:32" s="5" customFormat="1" x14ac:dyDescent="0.25">
      <c r="A2806" s="5" t="s">
        <v>211</v>
      </c>
      <c r="B2806" s="5" t="s">
        <v>19</v>
      </c>
      <c r="C2806" s="5" t="s">
        <v>104</v>
      </c>
      <c r="D2806" s="5" t="s">
        <v>105</v>
      </c>
      <c r="E2806" s="3">
        <v>19</v>
      </c>
      <c r="F2806" s="3">
        <v>1.0195046599999997E-2</v>
      </c>
      <c r="G2806" s="3">
        <v>0</v>
      </c>
      <c r="H2806" s="3">
        <v>0</v>
      </c>
      <c r="I2806" s="3">
        <v>0</v>
      </c>
      <c r="J2806" s="3">
        <v>0</v>
      </c>
      <c r="K2806" s="3">
        <v>0</v>
      </c>
      <c r="L2806" s="3">
        <v>0</v>
      </c>
      <c r="M2806" s="3">
        <v>6935</v>
      </c>
      <c r="N2806" s="3">
        <v>0</v>
      </c>
      <c r="O2806" s="3" t="str">
        <f t="shared" si="86"/>
        <v>2019</v>
      </c>
      <c r="P2806" s="3" t="str">
        <f t="shared" si="87"/>
        <v>10</v>
      </c>
      <c r="Q2806" s="3" t="s">
        <v>22</v>
      </c>
      <c r="R2806" s="5" t="s">
        <v>23</v>
      </c>
      <c r="T2806" s="3"/>
      <c r="U2806" s="3"/>
      <c r="V2806" s="3"/>
      <c r="W2806" s="3"/>
      <c r="X2806" s="3"/>
      <c r="Y2806" s="3"/>
      <c r="Z2806" s="3"/>
      <c r="AA2806" s="3"/>
      <c r="AB2806" s="3"/>
      <c r="AC2806" s="3"/>
      <c r="AD2806" s="3"/>
      <c r="AE2806"/>
      <c r="AF2806"/>
    </row>
    <row r="2807" spans="1:32" s="5" customFormat="1" x14ac:dyDescent="0.25">
      <c r="A2807" s="5" t="s">
        <v>211</v>
      </c>
      <c r="B2807" s="5" t="s">
        <v>19</v>
      </c>
      <c r="C2807" s="5" t="s">
        <v>106</v>
      </c>
      <c r="D2807" s="5" t="s">
        <v>107</v>
      </c>
      <c r="E2807" s="3">
        <v>22</v>
      </c>
      <c r="F2807" s="3">
        <v>1.1804790800000001E-2</v>
      </c>
      <c r="G2807" s="3">
        <v>0</v>
      </c>
      <c r="H2807" s="3">
        <v>0</v>
      </c>
      <c r="I2807" s="3">
        <v>0</v>
      </c>
      <c r="J2807" s="3">
        <v>0</v>
      </c>
      <c r="K2807" s="3">
        <v>0</v>
      </c>
      <c r="L2807" s="3">
        <v>0</v>
      </c>
      <c r="M2807" s="3">
        <v>3960</v>
      </c>
      <c r="N2807" s="3">
        <v>0</v>
      </c>
      <c r="O2807" s="3" t="str">
        <f t="shared" si="86"/>
        <v>2019</v>
      </c>
      <c r="P2807" s="3" t="str">
        <f t="shared" si="87"/>
        <v>10</v>
      </c>
      <c r="Q2807" s="3" t="s">
        <v>22</v>
      </c>
      <c r="R2807" s="5" t="s">
        <v>23</v>
      </c>
      <c r="T2807" s="3"/>
      <c r="U2807" s="3"/>
      <c r="V2807" s="3"/>
      <c r="W2807" s="3"/>
      <c r="X2807" s="3"/>
      <c r="Y2807" s="3"/>
      <c r="Z2807" s="3"/>
      <c r="AA2807" s="3"/>
      <c r="AB2807" s="3"/>
      <c r="AC2807" s="3"/>
      <c r="AD2807" s="3"/>
      <c r="AE2807"/>
      <c r="AF2807"/>
    </row>
    <row r="2808" spans="1:32" s="5" customFormat="1" x14ac:dyDescent="0.25">
      <c r="A2808" s="5" t="s">
        <v>211</v>
      </c>
      <c r="B2808" s="5" t="s">
        <v>19</v>
      </c>
      <c r="C2808" s="5" t="s">
        <v>106</v>
      </c>
      <c r="D2808" s="5" t="s">
        <v>107</v>
      </c>
      <c r="E2808" s="3">
        <v>1</v>
      </c>
      <c r="F2808" s="3">
        <v>5.3658139999999998E-4</v>
      </c>
      <c r="G2808" s="3">
        <v>0</v>
      </c>
      <c r="H2808" s="3">
        <v>0</v>
      </c>
      <c r="I2808" s="3">
        <v>0</v>
      </c>
      <c r="J2808" s="3">
        <v>0</v>
      </c>
      <c r="K2808" s="3">
        <v>0</v>
      </c>
      <c r="L2808" s="3">
        <v>0</v>
      </c>
      <c r="M2808" s="3">
        <v>180</v>
      </c>
      <c r="N2808" s="3">
        <v>0</v>
      </c>
      <c r="O2808" s="3" t="str">
        <f t="shared" si="86"/>
        <v>2019</v>
      </c>
      <c r="P2808" s="3" t="str">
        <f t="shared" si="87"/>
        <v>10</v>
      </c>
      <c r="Q2808" s="3" t="s">
        <v>22</v>
      </c>
      <c r="R2808" s="5" t="s">
        <v>23</v>
      </c>
      <c r="T2808" s="3"/>
      <c r="U2808" s="3"/>
      <c r="V2808" s="3"/>
      <c r="W2808" s="3"/>
      <c r="X2808" s="3"/>
      <c r="Y2808" s="3"/>
      <c r="Z2808" s="3"/>
      <c r="AA2808" s="3"/>
      <c r="AB2808" s="3"/>
      <c r="AC2808" s="3"/>
      <c r="AD2808" s="3"/>
      <c r="AE2808"/>
      <c r="AF2808"/>
    </row>
    <row r="2809" spans="1:32" s="5" customFormat="1" x14ac:dyDescent="0.25">
      <c r="A2809" s="5" t="s">
        <v>211</v>
      </c>
      <c r="B2809" s="5" t="s">
        <v>19</v>
      </c>
      <c r="C2809" s="5" t="s">
        <v>108</v>
      </c>
      <c r="D2809" s="5" t="s">
        <v>109</v>
      </c>
      <c r="E2809" s="3">
        <v>3</v>
      </c>
      <c r="F2809" s="3">
        <v>1.6097441999999996E-3</v>
      </c>
      <c r="G2809" s="3">
        <v>0</v>
      </c>
      <c r="H2809" s="3">
        <v>0</v>
      </c>
      <c r="I2809" s="3">
        <v>0</v>
      </c>
      <c r="J2809" s="3">
        <v>0</v>
      </c>
      <c r="K2809" s="3">
        <v>0</v>
      </c>
      <c r="L2809" s="3">
        <v>0</v>
      </c>
      <c r="M2809" s="3">
        <v>1500</v>
      </c>
      <c r="N2809" s="3">
        <v>0</v>
      </c>
      <c r="O2809" s="3" t="str">
        <f t="shared" si="86"/>
        <v>2019</v>
      </c>
      <c r="P2809" s="3" t="str">
        <f t="shared" si="87"/>
        <v>10</v>
      </c>
      <c r="Q2809" s="3" t="s">
        <v>22</v>
      </c>
      <c r="R2809" s="5" t="s">
        <v>23</v>
      </c>
      <c r="T2809" s="3"/>
      <c r="U2809" s="3"/>
      <c r="V2809" s="3"/>
      <c r="W2809" s="3"/>
      <c r="X2809" s="3"/>
      <c r="Y2809" s="3"/>
      <c r="Z2809" s="3"/>
      <c r="AA2809" s="3"/>
      <c r="AB2809" s="3"/>
      <c r="AC2809" s="3"/>
      <c r="AD2809" s="3"/>
      <c r="AE2809"/>
      <c r="AF2809"/>
    </row>
    <row r="2810" spans="1:32" s="5" customFormat="1" x14ac:dyDescent="0.25">
      <c r="A2810" s="5" t="s">
        <v>211</v>
      </c>
      <c r="B2810" s="5" t="s">
        <v>19</v>
      </c>
      <c r="C2810" s="5" t="s">
        <v>110</v>
      </c>
      <c r="D2810" s="5" t="s">
        <v>111</v>
      </c>
      <c r="E2810" s="3">
        <v>1</v>
      </c>
      <c r="F2810" s="3">
        <v>5.3658139999999998E-4</v>
      </c>
      <c r="G2810" s="3">
        <v>0</v>
      </c>
      <c r="H2810" s="3">
        <v>0</v>
      </c>
      <c r="I2810" s="3">
        <v>0</v>
      </c>
      <c r="J2810" s="3">
        <v>0</v>
      </c>
      <c r="K2810" s="3">
        <v>0</v>
      </c>
      <c r="L2810" s="3">
        <v>0</v>
      </c>
      <c r="M2810" s="3">
        <v>750</v>
      </c>
      <c r="N2810" s="3">
        <v>0</v>
      </c>
      <c r="O2810" s="3" t="str">
        <f t="shared" si="86"/>
        <v>2019</v>
      </c>
      <c r="P2810" s="3" t="str">
        <f t="shared" si="87"/>
        <v>10</v>
      </c>
      <c r="Q2810" s="3" t="s">
        <v>22</v>
      </c>
      <c r="R2810" s="5" t="s">
        <v>23</v>
      </c>
      <c r="T2810" s="3"/>
      <c r="U2810" s="3"/>
      <c r="V2810" s="3"/>
      <c r="W2810" s="3"/>
      <c r="X2810" s="3"/>
      <c r="Y2810" s="3"/>
      <c r="Z2810" s="3"/>
      <c r="AA2810" s="3"/>
      <c r="AB2810" s="3"/>
      <c r="AC2810" s="3"/>
      <c r="AD2810" s="3"/>
      <c r="AE2810"/>
      <c r="AF2810"/>
    </row>
    <row r="2811" spans="1:32" s="5" customFormat="1" x14ac:dyDescent="0.25">
      <c r="A2811" s="5" t="s">
        <v>211</v>
      </c>
      <c r="B2811" s="5" t="s">
        <v>19</v>
      </c>
      <c r="C2811" s="5" t="s">
        <v>112</v>
      </c>
      <c r="D2811" s="5" t="s">
        <v>138</v>
      </c>
      <c r="E2811" s="3">
        <v>4</v>
      </c>
      <c r="F2811" s="3">
        <v>2.1463255999999999E-3</v>
      </c>
      <c r="G2811" s="3">
        <v>0</v>
      </c>
      <c r="H2811" s="3">
        <v>0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 t="str">
        <f t="shared" si="86"/>
        <v>2019</v>
      </c>
      <c r="P2811" s="3" t="str">
        <f t="shared" si="87"/>
        <v>10</v>
      </c>
      <c r="Q2811" s="3" t="s">
        <v>22</v>
      </c>
      <c r="R2811" s="5" t="s">
        <v>23</v>
      </c>
      <c r="T2811" s="3"/>
      <c r="U2811" s="3"/>
      <c r="V2811" s="3"/>
      <c r="W2811" s="3"/>
      <c r="X2811" s="3"/>
      <c r="Y2811" s="3"/>
      <c r="Z2811" s="3"/>
      <c r="AA2811" s="3"/>
      <c r="AB2811" s="3"/>
      <c r="AC2811" s="3"/>
      <c r="AD2811" s="3"/>
      <c r="AE2811"/>
      <c r="AF2811"/>
    </row>
    <row r="2812" spans="1:32" s="5" customFormat="1" x14ac:dyDescent="0.25">
      <c r="A2812" s="5" t="s">
        <v>211</v>
      </c>
      <c r="B2812" s="5" t="s">
        <v>19</v>
      </c>
      <c r="C2812" s="5" t="s">
        <v>112</v>
      </c>
      <c r="D2812" s="5" t="s">
        <v>138</v>
      </c>
      <c r="E2812" s="3">
        <v>1</v>
      </c>
      <c r="F2812" s="3">
        <v>5.3658139999999998E-4</v>
      </c>
      <c r="G2812" s="3">
        <v>0</v>
      </c>
      <c r="H2812" s="3">
        <v>0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 t="str">
        <f t="shared" si="86"/>
        <v>2019</v>
      </c>
      <c r="P2812" s="3" t="str">
        <f t="shared" si="87"/>
        <v>10</v>
      </c>
      <c r="Q2812" s="3" t="s">
        <v>22</v>
      </c>
      <c r="R2812" s="5" t="s">
        <v>29</v>
      </c>
      <c r="T2812" s="3"/>
      <c r="U2812" s="3"/>
      <c r="V2812" s="3"/>
      <c r="W2812" s="3"/>
      <c r="X2812" s="3"/>
      <c r="Y2812" s="3"/>
      <c r="Z2812" s="3"/>
      <c r="AA2812" s="3"/>
      <c r="AB2812" s="3"/>
      <c r="AC2812" s="3"/>
      <c r="AD2812" s="3"/>
      <c r="AE2812"/>
      <c r="AF2812"/>
    </row>
    <row r="2813" spans="1:32" s="5" customFormat="1" x14ac:dyDescent="0.25">
      <c r="A2813" s="5" t="s">
        <v>211</v>
      </c>
      <c r="B2813" s="5" t="s">
        <v>19</v>
      </c>
      <c r="C2813" s="5" t="s">
        <v>125</v>
      </c>
      <c r="D2813" s="5" t="s">
        <v>126</v>
      </c>
      <c r="E2813" s="3">
        <v>6</v>
      </c>
      <c r="F2813" s="3">
        <v>3.2194883999999992E-3</v>
      </c>
      <c r="G2813" s="3">
        <v>0</v>
      </c>
      <c r="H2813" s="3">
        <v>0</v>
      </c>
      <c r="I2813" s="3">
        <v>0</v>
      </c>
      <c r="J2813" s="3">
        <v>0</v>
      </c>
      <c r="K2813" s="3">
        <v>0</v>
      </c>
      <c r="L2813" s="3">
        <v>0</v>
      </c>
      <c r="M2813" s="3">
        <v>5850</v>
      </c>
      <c r="N2813" s="3">
        <v>0</v>
      </c>
      <c r="O2813" s="3" t="str">
        <f t="shared" si="86"/>
        <v>2019</v>
      </c>
      <c r="P2813" s="3" t="str">
        <f t="shared" si="87"/>
        <v>10</v>
      </c>
      <c r="Q2813" s="3" t="s">
        <v>22</v>
      </c>
      <c r="R2813" s="5" t="s">
        <v>23</v>
      </c>
      <c r="T2813" s="3"/>
      <c r="U2813" s="3"/>
      <c r="V2813" s="3"/>
      <c r="W2813" s="3"/>
      <c r="X2813" s="3"/>
      <c r="Y2813" s="3"/>
      <c r="Z2813" s="3"/>
      <c r="AA2813" s="3"/>
      <c r="AB2813" s="3"/>
      <c r="AC2813" s="3"/>
      <c r="AD2813" s="3"/>
      <c r="AE2813"/>
      <c r="AF2813"/>
    </row>
    <row r="2814" spans="1:32" s="5" customFormat="1" x14ac:dyDescent="0.25">
      <c r="A2814" s="5" t="s">
        <v>214</v>
      </c>
      <c r="B2814" s="5" t="s">
        <v>19</v>
      </c>
      <c r="C2814" s="5" t="s">
        <v>20</v>
      </c>
      <c r="D2814" s="5" t="s">
        <v>21</v>
      </c>
      <c r="E2814" s="3">
        <v>5</v>
      </c>
      <c r="F2814" s="3">
        <v>2.682907E-3</v>
      </c>
      <c r="G2814" s="3">
        <v>310</v>
      </c>
      <c r="H2814" s="3">
        <v>7.8027000000000001E-4</v>
      </c>
      <c r="I2814" s="3">
        <v>282.10000000000002</v>
      </c>
      <c r="J2814" s="3">
        <v>7.7975260000000008E-4</v>
      </c>
      <c r="K2814" s="3">
        <v>50</v>
      </c>
      <c r="L2814" s="3">
        <v>50</v>
      </c>
      <c r="M2814" s="3">
        <v>0</v>
      </c>
      <c r="N2814" s="3">
        <v>0</v>
      </c>
      <c r="O2814" s="3" t="str">
        <f t="shared" si="86"/>
        <v>2020</v>
      </c>
      <c r="P2814" s="3" t="str">
        <f t="shared" si="87"/>
        <v>10</v>
      </c>
      <c r="Q2814" s="3" t="s">
        <v>22</v>
      </c>
      <c r="R2814" s="5" t="s">
        <v>23</v>
      </c>
      <c r="T2814" s="3"/>
      <c r="U2814" s="3"/>
      <c r="V2814" s="3"/>
      <c r="W2814" s="3"/>
      <c r="X2814" s="3"/>
      <c r="Y2814" s="3"/>
      <c r="Z2814" s="3"/>
      <c r="AA2814" s="3"/>
      <c r="AB2814" s="3"/>
      <c r="AC2814" s="3"/>
      <c r="AD2814" s="3"/>
      <c r="AE2814"/>
      <c r="AF2814"/>
    </row>
    <row r="2815" spans="1:32" s="5" customFormat="1" x14ac:dyDescent="0.25">
      <c r="A2815" s="5" t="s">
        <v>214</v>
      </c>
      <c r="B2815" s="5" t="s">
        <v>19</v>
      </c>
      <c r="C2815" s="5" t="s">
        <v>20</v>
      </c>
      <c r="D2815" s="5" t="s">
        <v>21</v>
      </c>
      <c r="E2815" s="3">
        <v>3</v>
      </c>
      <c r="F2815" s="3">
        <v>1.6097441999999996E-3</v>
      </c>
      <c r="G2815" s="3">
        <v>186</v>
      </c>
      <c r="H2815" s="3">
        <v>4.6816199999999994E-4</v>
      </c>
      <c r="I2815" s="3">
        <v>169.26</v>
      </c>
      <c r="J2815" s="3">
        <v>4.6785160000000007E-4</v>
      </c>
      <c r="K2815" s="3">
        <v>30</v>
      </c>
      <c r="L2815" s="3">
        <v>30</v>
      </c>
      <c r="M2815" s="3">
        <v>0</v>
      </c>
      <c r="N2815" s="3">
        <v>0</v>
      </c>
      <c r="O2815" s="3" t="str">
        <f t="shared" si="86"/>
        <v>2020</v>
      </c>
      <c r="P2815" s="3" t="str">
        <f t="shared" si="87"/>
        <v>10</v>
      </c>
      <c r="Q2815" s="3" t="s">
        <v>22</v>
      </c>
      <c r="R2815" s="5" t="s">
        <v>23</v>
      </c>
      <c r="T2815" s="3"/>
      <c r="U2815" s="3"/>
      <c r="V2815" s="3"/>
      <c r="W2815" s="3"/>
      <c r="X2815" s="3"/>
      <c r="Y2815" s="3"/>
      <c r="Z2815" s="3"/>
      <c r="AA2815" s="3"/>
      <c r="AB2815" s="3"/>
      <c r="AC2815" s="3"/>
      <c r="AD2815" s="3"/>
      <c r="AE2815"/>
      <c r="AF2815"/>
    </row>
    <row r="2816" spans="1:32" s="5" customFormat="1" x14ac:dyDescent="0.25">
      <c r="A2816" s="5" t="s">
        <v>214</v>
      </c>
      <c r="B2816" s="5" t="s">
        <v>19</v>
      </c>
      <c r="C2816" s="5" t="s">
        <v>20</v>
      </c>
      <c r="D2816" s="5" t="s">
        <v>21</v>
      </c>
      <c r="E2816" s="3">
        <v>60</v>
      </c>
      <c r="F2816" s="3">
        <v>3.2194883999999993E-2</v>
      </c>
      <c r="G2816" s="3">
        <v>3720</v>
      </c>
      <c r="H2816" s="3">
        <v>9.3632399999999984E-3</v>
      </c>
      <c r="I2816" s="3">
        <v>3385.2</v>
      </c>
      <c r="J2816" s="3">
        <v>9.3570313000000006E-3</v>
      </c>
      <c r="K2816" s="3">
        <v>600</v>
      </c>
      <c r="L2816" s="3">
        <v>600</v>
      </c>
      <c r="M2816" s="3">
        <v>0</v>
      </c>
      <c r="N2816" s="3">
        <v>0</v>
      </c>
      <c r="O2816" s="3" t="str">
        <f t="shared" si="86"/>
        <v>2020</v>
      </c>
      <c r="P2816" s="3" t="str">
        <f t="shared" si="87"/>
        <v>10</v>
      </c>
      <c r="Q2816" s="3" t="s">
        <v>22</v>
      </c>
      <c r="R2816" s="5" t="s">
        <v>23</v>
      </c>
      <c r="T2816" s="3"/>
      <c r="U2816" s="3"/>
      <c r="V2816" s="3"/>
      <c r="W2816" s="3"/>
      <c r="X2816" s="3"/>
      <c r="Y2816" s="3"/>
      <c r="Z2816" s="3"/>
      <c r="AA2816" s="3"/>
      <c r="AB2816" s="3"/>
      <c r="AC2816" s="3"/>
      <c r="AD2816" s="3"/>
      <c r="AE2816"/>
      <c r="AF2816"/>
    </row>
    <row r="2817" spans="1:32" s="5" customFormat="1" x14ac:dyDescent="0.25">
      <c r="A2817" s="5" t="s">
        <v>214</v>
      </c>
      <c r="B2817" s="5" t="s">
        <v>19</v>
      </c>
      <c r="C2817" s="5" t="s">
        <v>24</v>
      </c>
      <c r="D2817" s="5" t="s">
        <v>25</v>
      </c>
      <c r="E2817" s="3">
        <v>6</v>
      </c>
      <c r="F2817" s="3">
        <v>3.2194883999999992E-3</v>
      </c>
      <c r="G2817" s="3">
        <v>228</v>
      </c>
      <c r="H2817" s="3">
        <v>5.7387600000000007E-4</v>
      </c>
      <c r="I2817" s="3">
        <v>207.48000000000002</v>
      </c>
      <c r="J2817" s="3">
        <v>5.734955000000001E-4</v>
      </c>
      <c r="K2817" s="3">
        <v>30</v>
      </c>
      <c r="L2817" s="3">
        <v>30</v>
      </c>
      <c r="M2817" s="3">
        <v>0</v>
      </c>
      <c r="N2817" s="3">
        <v>0</v>
      </c>
      <c r="O2817" s="3" t="str">
        <f t="shared" si="86"/>
        <v>2020</v>
      </c>
      <c r="P2817" s="3" t="str">
        <f t="shared" si="87"/>
        <v>10</v>
      </c>
      <c r="Q2817" s="3" t="s">
        <v>22</v>
      </c>
      <c r="R2817" s="5" t="s">
        <v>23</v>
      </c>
      <c r="T2817" s="3"/>
      <c r="U2817" s="3"/>
      <c r="V2817" s="3"/>
      <c r="W2817" s="3"/>
      <c r="X2817" s="3"/>
      <c r="Y2817" s="3"/>
      <c r="Z2817" s="3"/>
      <c r="AA2817" s="3"/>
      <c r="AB2817" s="3"/>
      <c r="AC2817" s="3"/>
      <c r="AD2817" s="3"/>
      <c r="AE2817"/>
      <c r="AF2817"/>
    </row>
    <row r="2818" spans="1:32" s="5" customFormat="1" x14ac:dyDescent="0.25">
      <c r="A2818" s="5" t="s">
        <v>214</v>
      </c>
      <c r="B2818" s="5" t="s">
        <v>19</v>
      </c>
      <c r="C2818" s="5" t="s">
        <v>24</v>
      </c>
      <c r="D2818" s="5" t="s">
        <v>25</v>
      </c>
      <c r="E2818" s="3">
        <v>100</v>
      </c>
      <c r="F2818" s="3">
        <v>5.365814E-2</v>
      </c>
      <c r="G2818" s="3">
        <v>3800</v>
      </c>
      <c r="H2818" s="3">
        <v>9.5646000000000012E-3</v>
      </c>
      <c r="I2818" s="3">
        <v>3458</v>
      </c>
      <c r="J2818" s="3">
        <v>9.5582578000000008E-3</v>
      </c>
      <c r="K2818" s="3">
        <v>500</v>
      </c>
      <c r="L2818" s="3">
        <v>500</v>
      </c>
      <c r="M2818" s="3">
        <v>0</v>
      </c>
      <c r="N2818" s="3">
        <v>0</v>
      </c>
      <c r="O2818" s="3" t="str">
        <f t="shared" si="86"/>
        <v>2020</v>
      </c>
      <c r="P2818" s="3" t="str">
        <f t="shared" si="87"/>
        <v>10</v>
      </c>
      <c r="Q2818" s="3" t="s">
        <v>22</v>
      </c>
      <c r="R2818" s="5" t="s">
        <v>23</v>
      </c>
      <c r="T2818" s="3"/>
      <c r="U2818" s="3"/>
      <c r="V2818" s="3"/>
      <c r="W2818" s="3"/>
      <c r="X2818" s="3"/>
      <c r="Y2818" s="3"/>
      <c r="Z2818" s="3"/>
      <c r="AA2818" s="3"/>
      <c r="AB2818" s="3"/>
      <c r="AC2818" s="3"/>
      <c r="AD2818" s="3"/>
      <c r="AE2818"/>
      <c r="AF2818"/>
    </row>
    <row r="2819" spans="1:32" s="5" customFormat="1" x14ac:dyDescent="0.25">
      <c r="A2819" s="5" t="s">
        <v>214</v>
      </c>
      <c r="B2819" s="5" t="s">
        <v>19</v>
      </c>
      <c r="C2819" s="5" t="s">
        <v>24</v>
      </c>
      <c r="D2819" s="5" t="s">
        <v>25</v>
      </c>
      <c r="E2819" s="3">
        <v>10</v>
      </c>
      <c r="F2819" s="3">
        <v>5.365814E-3</v>
      </c>
      <c r="G2819" s="3">
        <v>380</v>
      </c>
      <c r="H2819" s="3">
        <v>9.5646000000000012E-4</v>
      </c>
      <c r="I2819" s="3">
        <v>345.8</v>
      </c>
      <c r="J2819" s="3">
        <v>9.5582579999999983E-4</v>
      </c>
      <c r="K2819" s="3">
        <v>50</v>
      </c>
      <c r="L2819" s="3">
        <v>50</v>
      </c>
      <c r="M2819" s="3">
        <v>0</v>
      </c>
      <c r="N2819" s="3">
        <v>0</v>
      </c>
      <c r="O2819" s="3" t="str">
        <f t="shared" ref="O2819:O2882" si="88">MID(A2819,4,4)</f>
        <v>2020</v>
      </c>
      <c r="P2819" s="3" t="str">
        <f t="shared" ref="P2819:P2882" si="89">LEFT(A2819,2)</f>
        <v>10</v>
      </c>
      <c r="Q2819" s="3" t="s">
        <v>22</v>
      </c>
      <c r="R2819" s="5" t="s">
        <v>23</v>
      </c>
      <c r="T2819" s="3"/>
      <c r="U2819" s="3"/>
      <c r="V2819" s="3"/>
      <c r="W2819" s="3"/>
      <c r="X2819" s="3"/>
      <c r="Y2819" s="3"/>
      <c r="Z2819" s="3"/>
      <c r="AA2819" s="3"/>
      <c r="AB2819" s="3"/>
      <c r="AC2819" s="3"/>
      <c r="AD2819" s="3"/>
      <c r="AE2819"/>
      <c r="AF2819"/>
    </row>
    <row r="2820" spans="1:32" s="5" customFormat="1" x14ac:dyDescent="0.25">
      <c r="A2820" s="5" t="s">
        <v>214</v>
      </c>
      <c r="B2820" s="5" t="s">
        <v>19</v>
      </c>
      <c r="C2820" s="5" t="s">
        <v>24</v>
      </c>
      <c r="D2820" s="5" t="s">
        <v>25</v>
      </c>
      <c r="E2820" s="3">
        <v>1</v>
      </c>
      <c r="F2820" s="3">
        <v>5.3658139999999998E-4</v>
      </c>
      <c r="G2820" s="3">
        <v>38</v>
      </c>
      <c r="H2820" s="3">
        <v>9.5646000000000012E-5</v>
      </c>
      <c r="I2820" s="3">
        <v>34.58</v>
      </c>
      <c r="J2820" s="3">
        <v>9.5582600000000009E-5</v>
      </c>
      <c r="K2820" s="3">
        <v>5</v>
      </c>
      <c r="L2820" s="3">
        <v>5</v>
      </c>
      <c r="M2820" s="3">
        <v>0</v>
      </c>
      <c r="N2820" s="3">
        <v>0</v>
      </c>
      <c r="O2820" s="3" t="str">
        <f t="shared" si="88"/>
        <v>2020</v>
      </c>
      <c r="P2820" s="3" t="str">
        <f t="shared" si="89"/>
        <v>10</v>
      </c>
      <c r="Q2820" s="3" t="s">
        <v>33</v>
      </c>
      <c r="R2820" s="5" t="s">
        <v>23</v>
      </c>
      <c r="T2820" s="3"/>
      <c r="U2820" s="3"/>
      <c r="V2820" s="3"/>
      <c r="W2820" s="3"/>
      <c r="X2820" s="3"/>
      <c r="Y2820" s="3"/>
      <c r="Z2820" s="3"/>
      <c r="AA2820" s="3"/>
      <c r="AB2820" s="3"/>
      <c r="AC2820" s="3"/>
      <c r="AD2820" s="3"/>
      <c r="AE2820"/>
      <c r="AF2820"/>
    </row>
    <row r="2821" spans="1:32" s="5" customFormat="1" x14ac:dyDescent="0.25">
      <c r="A2821" s="5" t="s">
        <v>214</v>
      </c>
      <c r="B2821" s="5" t="s">
        <v>19</v>
      </c>
      <c r="C2821" s="5" t="s">
        <v>26</v>
      </c>
      <c r="D2821" s="5" t="s">
        <v>27</v>
      </c>
      <c r="E2821" s="3">
        <v>50</v>
      </c>
      <c r="F2821" s="3">
        <v>2.682907E-2</v>
      </c>
      <c r="G2821" s="3">
        <v>3950</v>
      </c>
      <c r="H2821" s="3">
        <v>9.9421500000000003E-3</v>
      </c>
      <c r="I2821" s="3">
        <v>3609.5099999999998</v>
      </c>
      <c r="J2821" s="3">
        <v>9.9770465999999974E-3</v>
      </c>
      <c r="K2821" s="3">
        <v>500</v>
      </c>
      <c r="L2821" s="3">
        <v>500</v>
      </c>
      <c r="M2821" s="3">
        <v>0</v>
      </c>
      <c r="N2821" s="3">
        <v>0</v>
      </c>
      <c r="O2821" s="3" t="str">
        <f t="shared" si="88"/>
        <v>2020</v>
      </c>
      <c r="P2821" s="3" t="str">
        <f t="shared" si="89"/>
        <v>10</v>
      </c>
      <c r="Q2821" s="3" t="s">
        <v>22</v>
      </c>
      <c r="R2821" s="5" t="s">
        <v>23</v>
      </c>
      <c r="T2821" s="3"/>
      <c r="U2821" s="3"/>
      <c r="V2821" s="3"/>
      <c r="W2821" s="3"/>
      <c r="X2821" s="3"/>
      <c r="Y2821" s="3"/>
      <c r="Z2821" s="3"/>
      <c r="AA2821" s="3"/>
      <c r="AB2821" s="3"/>
      <c r="AC2821" s="3"/>
      <c r="AD2821" s="3"/>
      <c r="AE2821"/>
      <c r="AF2821"/>
    </row>
    <row r="2822" spans="1:32" s="5" customFormat="1" x14ac:dyDescent="0.25">
      <c r="A2822" s="5" t="s">
        <v>214</v>
      </c>
      <c r="B2822" s="5" t="s">
        <v>19</v>
      </c>
      <c r="C2822" s="5" t="s">
        <v>26</v>
      </c>
      <c r="D2822" s="5" t="s">
        <v>27</v>
      </c>
      <c r="E2822" s="3">
        <v>118</v>
      </c>
      <c r="F2822" s="3">
        <v>6.3316605200000015E-2</v>
      </c>
      <c r="G2822" s="3">
        <v>9322</v>
      </c>
      <c r="H2822" s="3">
        <v>2.3463474000000002E-2</v>
      </c>
      <c r="I2822" s="3">
        <v>8483.02</v>
      </c>
      <c r="J2822" s="3">
        <v>2.3447915600000001E-2</v>
      </c>
      <c r="K2822" s="3">
        <v>1180</v>
      </c>
      <c r="L2822" s="3">
        <v>1180</v>
      </c>
      <c r="M2822" s="3">
        <v>0</v>
      </c>
      <c r="N2822" s="3">
        <v>0</v>
      </c>
      <c r="O2822" s="3" t="str">
        <f t="shared" si="88"/>
        <v>2020</v>
      </c>
      <c r="P2822" s="3" t="str">
        <f t="shared" si="89"/>
        <v>10</v>
      </c>
      <c r="Q2822" s="3" t="s">
        <v>22</v>
      </c>
      <c r="R2822" s="5" t="s">
        <v>23</v>
      </c>
      <c r="T2822" s="3"/>
      <c r="U2822" s="3"/>
      <c r="V2822" s="3"/>
      <c r="W2822" s="3"/>
      <c r="X2822" s="3"/>
      <c r="Y2822" s="3"/>
      <c r="Z2822" s="3"/>
      <c r="AA2822" s="3"/>
      <c r="AB2822" s="3"/>
      <c r="AC2822" s="3"/>
      <c r="AD2822" s="3"/>
      <c r="AE2822"/>
      <c r="AF2822"/>
    </row>
    <row r="2823" spans="1:32" s="5" customFormat="1" x14ac:dyDescent="0.25">
      <c r="A2823" s="5" t="s">
        <v>214</v>
      </c>
      <c r="B2823" s="5" t="s">
        <v>19</v>
      </c>
      <c r="C2823" s="5" t="s">
        <v>26</v>
      </c>
      <c r="D2823" s="5" t="s">
        <v>27</v>
      </c>
      <c r="E2823" s="3">
        <v>20</v>
      </c>
      <c r="F2823" s="3">
        <v>1.0731628E-2</v>
      </c>
      <c r="G2823" s="3">
        <v>1580</v>
      </c>
      <c r="H2823" s="3">
        <v>3.9768600000000005E-3</v>
      </c>
      <c r="I2823" s="3">
        <v>1437.8</v>
      </c>
      <c r="J2823" s="3">
        <v>3.9742229999999998E-3</v>
      </c>
      <c r="K2823" s="3">
        <v>200</v>
      </c>
      <c r="L2823" s="3">
        <v>200</v>
      </c>
      <c r="M2823" s="3">
        <v>0</v>
      </c>
      <c r="N2823" s="3">
        <v>0</v>
      </c>
      <c r="O2823" s="3" t="str">
        <f t="shared" si="88"/>
        <v>2020</v>
      </c>
      <c r="P2823" s="3" t="str">
        <f t="shared" si="89"/>
        <v>10</v>
      </c>
      <c r="Q2823" s="3" t="s">
        <v>22</v>
      </c>
      <c r="R2823" s="5" t="s">
        <v>23</v>
      </c>
      <c r="T2823" s="3"/>
      <c r="U2823" s="3"/>
      <c r="V2823" s="3"/>
      <c r="W2823" s="3"/>
      <c r="X2823" s="3"/>
      <c r="Y2823" s="3"/>
      <c r="Z2823" s="3"/>
      <c r="AA2823" s="3"/>
      <c r="AB2823" s="3"/>
      <c r="AC2823" s="3"/>
      <c r="AD2823" s="3"/>
      <c r="AE2823"/>
      <c r="AF2823"/>
    </row>
    <row r="2824" spans="1:32" s="5" customFormat="1" x14ac:dyDescent="0.25">
      <c r="A2824" s="5" t="s">
        <v>214</v>
      </c>
      <c r="B2824" s="5" t="s">
        <v>19</v>
      </c>
      <c r="C2824" s="5" t="s">
        <v>26</v>
      </c>
      <c r="D2824" s="5" t="s">
        <v>27</v>
      </c>
      <c r="E2824" s="3">
        <v>3</v>
      </c>
      <c r="F2824" s="3">
        <v>1.6097441999999996E-3</v>
      </c>
      <c r="G2824" s="3">
        <v>237</v>
      </c>
      <c r="H2824" s="3">
        <v>5.9652900000000005E-4</v>
      </c>
      <c r="I2824" s="3">
        <v>215.67</v>
      </c>
      <c r="J2824" s="3">
        <v>5.9613340000000002E-4</v>
      </c>
      <c r="K2824" s="3">
        <v>30</v>
      </c>
      <c r="L2824" s="3">
        <v>30</v>
      </c>
      <c r="M2824" s="3">
        <v>0</v>
      </c>
      <c r="N2824" s="3">
        <v>0</v>
      </c>
      <c r="O2824" s="3" t="str">
        <f t="shared" si="88"/>
        <v>2020</v>
      </c>
      <c r="P2824" s="3" t="str">
        <f t="shared" si="89"/>
        <v>10</v>
      </c>
      <c r="Q2824" s="3" t="s">
        <v>22</v>
      </c>
      <c r="R2824" s="5" t="s">
        <v>29</v>
      </c>
      <c r="T2824" s="3"/>
      <c r="U2824" s="3"/>
      <c r="V2824" s="3"/>
      <c r="W2824" s="3"/>
      <c r="X2824" s="3"/>
      <c r="Y2824" s="3"/>
      <c r="Z2824" s="3"/>
      <c r="AA2824" s="3"/>
      <c r="AB2824" s="3"/>
      <c r="AC2824" s="3"/>
      <c r="AD2824" s="3"/>
      <c r="AE2824"/>
      <c r="AF2824"/>
    </row>
    <row r="2825" spans="1:32" s="5" customFormat="1" x14ac:dyDescent="0.25">
      <c r="A2825" s="5" t="s">
        <v>214</v>
      </c>
      <c r="B2825" s="5" t="s">
        <v>19</v>
      </c>
      <c r="C2825" s="5" t="s">
        <v>26</v>
      </c>
      <c r="D2825" s="5" t="s">
        <v>27</v>
      </c>
      <c r="E2825" s="3">
        <v>1</v>
      </c>
      <c r="F2825" s="3">
        <v>5.3658139999999998E-4</v>
      </c>
      <c r="G2825" s="3">
        <v>79</v>
      </c>
      <c r="H2825" s="3">
        <v>1.9884300000000003E-4</v>
      </c>
      <c r="I2825" s="3">
        <v>71.89</v>
      </c>
      <c r="J2825" s="3">
        <v>1.9871110000000002E-4</v>
      </c>
      <c r="K2825" s="3">
        <v>10</v>
      </c>
      <c r="L2825" s="3">
        <v>10</v>
      </c>
      <c r="M2825" s="3">
        <v>0</v>
      </c>
      <c r="N2825" s="3">
        <v>0</v>
      </c>
      <c r="O2825" s="3" t="str">
        <f t="shared" si="88"/>
        <v>2020</v>
      </c>
      <c r="P2825" s="3" t="str">
        <f t="shared" si="89"/>
        <v>10</v>
      </c>
      <c r="Q2825" s="3" t="s">
        <v>28</v>
      </c>
      <c r="R2825" s="5" t="s">
        <v>29</v>
      </c>
      <c r="T2825" s="3"/>
      <c r="U2825" s="3"/>
      <c r="V2825" s="3"/>
      <c r="W2825" s="3"/>
      <c r="X2825" s="3"/>
      <c r="Y2825" s="3"/>
      <c r="Z2825" s="3"/>
      <c r="AA2825" s="3"/>
      <c r="AB2825" s="3"/>
      <c r="AC2825" s="3"/>
      <c r="AD2825" s="3"/>
      <c r="AE2825"/>
      <c r="AF2825"/>
    </row>
    <row r="2826" spans="1:32" s="5" customFormat="1" x14ac:dyDescent="0.25">
      <c r="A2826" s="5" t="s">
        <v>214</v>
      </c>
      <c r="B2826" s="5" t="s">
        <v>19</v>
      </c>
      <c r="C2826" s="5" t="s">
        <v>30</v>
      </c>
      <c r="D2826" s="5" t="s">
        <v>31</v>
      </c>
      <c r="E2826" s="3">
        <v>1</v>
      </c>
      <c r="F2826" s="3">
        <v>5.3658139999999998E-4</v>
      </c>
      <c r="G2826" s="3">
        <v>38</v>
      </c>
      <c r="H2826" s="3">
        <v>9.5646000000000012E-5</v>
      </c>
      <c r="I2826" s="3">
        <v>34.58</v>
      </c>
      <c r="J2826" s="3">
        <v>9.5582600000000009E-5</v>
      </c>
      <c r="K2826" s="3">
        <v>5</v>
      </c>
      <c r="L2826" s="3">
        <v>5</v>
      </c>
      <c r="M2826" s="3">
        <v>0</v>
      </c>
      <c r="N2826" s="3">
        <v>0</v>
      </c>
      <c r="O2826" s="3" t="str">
        <f t="shared" si="88"/>
        <v>2020</v>
      </c>
      <c r="P2826" s="3" t="str">
        <f t="shared" si="89"/>
        <v>10</v>
      </c>
      <c r="Q2826" s="3" t="s">
        <v>32</v>
      </c>
      <c r="R2826" s="5" t="s">
        <v>29</v>
      </c>
      <c r="T2826" s="3"/>
      <c r="U2826" s="3"/>
      <c r="V2826" s="3"/>
      <c r="W2826" s="3"/>
      <c r="X2826" s="3"/>
      <c r="Y2826" s="3"/>
      <c r="Z2826" s="3"/>
      <c r="AA2826" s="3"/>
      <c r="AB2826" s="3"/>
      <c r="AC2826" s="3"/>
      <c r="AD2826" s="3"/>
      <c r="AE2826"/>
      <c r="AF2826"/>
    </row>
    <row r="2827" spans="1:32" s="5" customFormat="1" x14ac:dyDescent="0.25">
      <c r="A2827" s="5" t="s">
        <v>214</v>
      </c>
      <c r="B2827" s="5" t="s">
        <v>19</v>
      </c>
      <c r="C2827" s="5" t="s">
        <v>30</v>
      </c>
      <c r="D2827" s="5" t="s">
        <v>31</v>
      </c>
      <c r="E2827" s="3">
        <v>159</v>
      </c>
      <c r="F2827" s="3">
        <v>8.5316442599999986E-2</v>
      </c>
      <c r="G2827" s="3">
        <v>6042</v>
      </c>
      <c r="H2827" s="3">
        <v>1.5207714000000001E-2</v>
      </c>
      <c r="I2827" s="3">
        <v>5498.2199999999993</v>
      </c>
      <c r="J2827" s="3">
        <v>1.5197629899999999E-2</v>
      </c>
      <c r="K2827" s="3">
        <v>795</v>
      </c>
      <c r="L2827" s="3">
        <v>795</v>
      </c>
      <c r="M2827" s="3">
        <v>0</v>
      </c>
      <c r="N2827" s="3">
        <v>0</v>
      </c>
      <c r="O2827" s="3" t="str">
        <f t="shared" si="88"/>
        <v>2020</v>
      </c>
      <c r="P2827" s="3" t="str">
        <f t="shared" si="89"/>
        <v>10</v>
      </c>
      <c r="Q2827" s="3" t="s">
        <v>22</v>
      </c>
      <c r="R2827" s="5" t="s">
        <v>23</v>
      </c>
      <c r="T2827" s="3"/>
      <c r="U2827" s="3"/>
      <c r="V2827" s="3"/>
      <c r="W2827" s="3"/>
      <c r="X2827" s="3"/>
      <c r="Y2827" s="3"/>
      <c r="Z2827" s="3"/>
      <c r="AA2827" s="3"/>
      <c r="AB2827" s="3"/>
      <c r="AC2827" s="3"/>
      <c r="AD2827" s="3"/>
      <c r="AE2827"/>
      <c r="AF2827"/>
    </row>
    <row r="2828" spans="1:32" s="5" customFormat="1" x14ac:dyDescent="0.25">
      <c r="A2828" s="5" t="s">
        <v>214</v>
      </c>
      <c r="B2828" s="5" t="s">
        <v>19</v>
      </c>
      <c r="C2828" s="5" t="s">
        <v>30</v>
      </c>
      <c r="D2828" s="5" t="s">
        <v>31</v>
      </c>
      <c r="E2828" s="3">
        <v>16</v>
      </c>
      <c r="F2828" s="3">
        <v>8.5853023999999997E-3</v>
      </c>
      <c r="G2828" s="3">
        <v>608</v>
      </c>
      <c r="H2828" s="3">
        <v>1.5303360000000002E-3</v>
      </c>
      <c r="I2828" s="3">
        <v>553.28</v>
      </c>
      <c r="J2828" s="3">
        <v>1.5293212E-3</v>
      </c>
      <c r="K2828" s="3">
        <v>80</v>
      </c>
      <c r="L2828" s="3">
        <v>80</v>
      </c>
      <c r="M2828" s="3">
        <v>0</v>
      </c>
      <c r="N2828" s="3">
        <v>0</v>
      </c>
      <c r="O2828" s="3" t="str">
        <f t="shared" si="88"/>
        <v>2020</v>
      </c>
      <c r="P2828" s="3" t="str">
        <f t="shared" si="89"/>
        <v>10</v>
      </c>
      <c r="Q2828" s="3" t="s">
        <v>22</v>
      </c>
      <c r="R2828" s="5" t="s">
        <v>23</v>
      </c>
      <c r="T2828" s="3"/>
      <c r="U2828" s="3"/>
      <c r="V2828" s="3"/>
      <c r="W2828" s="3"/>
      <c r="X2828" s="3"/>
      <c r="Y2828" s="3"/>
      <c r="Z2828" s="3"/>
      <c r="AA2828" s="3"/>
      <c r="AB2828" s="3"/>
      <c r="AC2828" s="3"/>
      <c r="AD2828" s="3"/>
      <c r="AE2828"/>
      <c r="AF2828"/>
    </row>
    <row r="2829" spans="1:32" s="5" customFormat="1" x14ac:dyDescent="0.25">
      <c r="A2829" s="5" t="s">
        <v>214</v>
      </c>
      <c r="B2829" s="5" t="s">
        <v>19</v>
      </c>
      <c r="C2829" s="5" t="s">
        <v>30</v>
      </c>
      <c r="D2829" s="5" t="s">
        <v>31</v>
      </c>
      <c r="E2829" s="3">
        <v>6</v>
      </c>
      <c r="F2829" s="3">
        <v>3.2194883999999992E-3</v>
      </c>
      <c r="G2829" s="3">
        <v>228</v>
      </c>
      <c r="H2829" s="3">
        <v>5.7387600000000007E-4</v>
      </c>
      <c r="I2829" s="3">
        <v>207.48000000000002</v>
      </c>
      <c r="J2829" s="3">
        <v>5.734955000000001E-4</v>
      </c>
      <c r="K2829" s="3">
        <v>30</v>
      </c>
      <c r="L2829" s="3">
        <v>30</v>
      </c>
      <c r="M2829" s="3">
        <v>0</v>
      </c>
      <c r="N2829" s="3">
        <v>0</v>
      </c>
      <c r="O2829" s="3" t="str">
        <f t="shared" si="88"/>
        <v>2020</v>
      </c>
      <c r="P2829" s="3" t="str">
        <f t="shared" si="89"/>
        <v>10</v>
      </c>
      <c r="Q2829" s="3" t="s">
        <v>22</v>
      </c>
      <c r="R2829" s="5" t="s">
        <v>23</v>
      </c>
      <c r="T2829" s="3"/>
      <c r="U2829" s="3"/>
      <c r="V2829" s="3"/>
      <c r="W2829" s="3"/>
      <c r="X2829" s="3"/>
      <c r="Y2829" s="3"/>
      <c r="Z2829" s="3"/>
      <c r="AA2829" s="3"/>
      <c r="AB2829" s="3"/>
      <c r="AC2829" s="3"/>
      <c r="AD2829" s="3"/>
      <c r="AE2829"/>
      <c r="AF2829"/>
    </row>
    <row r="2830" spans="1:32" s="5" customFormat="1" x14ac:dyDescent="0.25">
      <c r="A2830" s="5" t="s">
        <v>214</v>
      </c>
      <c r="B2830" s="5" t="s">
        <v>19</v>
      </c>
      <c r="C2830" s="5" t="s">
        <v>30</v>
      </c>
      <c r="D2830" s="5" t="s">
        <v>31</v>
      </c>
      <c r="E2830" s="3">
        <v>3</v>
      </c>
      <c r="F2830" s="3">
        <v>1.6097441999999996E-3</v>
      </c>
      <c r="G2830" s="3">
        <v>114</v>
      </c>
      <c r="H2830" s="3">
        <v>2.8693800000000004E-4</v>
      </c>
      <c r="I2830" s="3">
        <v>103.74000000000001</v>
      </c>
      <c r="J2830" s="3">
        <v>2.8674769999999998E-4</v>
      </c>
      <c r="K2830" s="3">
        <v>15</v>
      </c>
      <c r="L2830" s="3">
        <v>15</v>
      </c>
      <c r="M2830" s="3">
        <v>0</v>
      </c>
      <c r="N2830" s="3">
        <v>0</v>
      </c>
      <c r="O2830" s="3" t="str">
        <f t="shared" si="88"/>
        <v>2020</v>
      </c>
      <c r="P2830" s="3" t="str">
        <f t="shared" si="89"/>
        <v>10</v>
      </c>
      <c r="Q2830" s="3" t="s">
        <v>33</v>
      </c>
      <c r="R2830" s="5" t="s">
        <v>23</v>
      </c>
      <c r="T2830" s="3"/>
      <c r="U2830" s="3"/>
      <c r="V2830" s="3"/>
      <c r="W2830" s="3"/>
      <c r="X2830" s="3"/>
      <c r="Y2830" s="3"/>
      <c r="Z2830" s="3"/>
      <c r="AA2830" s="3"/>
      <c r="AB2830" s="3"/>
      <c r="AC2830" s="3"/>
      <c r="AD2830" s="3"/>
      <c r="AE2830"/>
      <c r="AF2830"/>
    </row>
    <row r="2831" spans="1:32" s="5" customFormat="1" x14ac:dyDescent="0.25">
      <c r="A2831" s="5" t="s">
        <v>214</v>
      </c>
      <c r="B2831" s="5" t="s">
        <v>19</v>
      </c>
      <c r="C2831" s="5" t="s">
        <v>30</v>
      </c>
      <c r="D2831" s="5" t="s">
        <v>31</v>
      </c>
      <c r="E2831" s="3">
        <v>4</v>
      </c>
      <c r="F2831" s="3">
        <v>2.1463255999999999E-3</v>
      </c>
      <c r="G2831" s="3">
        <v>152</v>
      </c>
      <c r="H2831" s="3">
        <v>3.8258400000000005E-4</v>
      </c>
      <c r="I2831" s="3">
        <v>138.32</v>
      </c>
      <c r="J2831" s="3">
        <v>3.823303E-4</v>
      </c>
      <c r="K2831" s="3">
        <v>20</v>
      </c>
      <c r="L2831" s="3">
        <v>20</v>
      </c>
      <c r="M2831" s="3">
        <v>0</v>
      </c>
      <c r="N2831" s="3">
        <v>0</v>
      </c>
      <c r="O2831" s="3" t="str">
        <f t="shared" si="88"/>
        <v>2020</v>
      </c>
      <c r="P2831" s="3" t="str">
        <f t="shared" si="89"/>
        <v>10</v>
      </c>
      <c r="Q2831" s="3" t="s">
        <v>32</v>
      </c>
      <c r="R2831" s="5" t="s">
        <v>23</v>
      </c>
      <c r="T2831" s="3"/>
      <c r="U2831" s="3"/>
      <c r="V2831" s="3"/>
      <c r="W2831" s="3"/>
      <c r="X2831" s="3"/>
      <c r="Y2831" s="3"/>
      <c r="Z2831" s="3"/>
      <c r="AA2831" s="3"/>
      <c r="AB2831" s="3"/>
      <c r="AC2831" s="3"/>
      <c r="AD2831" s="3"/>
      <c r="AE2831"/>
      <c r="AF2831"/>
    </row>
    <row r="2832" spans="1:32" s="5" customFormat="1" x14ac:dyDescent="0.25">
      <c r="A2832" s="5" t="s">
        <v>214</v>
      </c>
      <c r="B2832" s="5" t="s">
        <v>19</v>
      </c>
      <c r="C2832" s="5" t="s">
        <v>34</v>
      </c>
      <c r="D2832" s="5" t="s">
        <v>35</v>
      </c>
      <c r="E2832" s="3">
        <v>5</v>
      </c>
      <c r="F2832" s="3">
        <v>2.682907E-3</v>
      </c>
      <c r="G2832" s="3">
        <v>380</v>
      </c>
      <c r="H2832" s="3">
        <v>9.5646000000000012E-4</v>
      </c>
      <c r="I2832" s="3">
        <v>345.8</v>
      </c>
      <c r="J2832" s="3">
        <v>9.5582579999999983E-4</v>
      </c>
      <c r="K2832" s="3">
        <v>50</v>
      </c>
      <c r="L2832" s="3">
        <v>50</v>
      </c>
      <c r="M2832" s="3">
        <v>0</v>
      </c>
      <c r="N2832" s="3">
        <v>0</v>
      </c>
      <c r="O2832" s="3" t="str">
        <f t="shared" si="88"/>
        <v>2020</v>
      </c>
      <c r="P2832" s="3" t="str">
        <f t="shared" si="89"/>
        <v>10</v>
      </c>
      <c r="Q2832" s="3" t="s">
        <v>22</v>
      </c>
      <c r="R2832" s="5" t="s">
        <v>23</v>
      </c>
      <c r="T2832" s="3"/>
      <c r="U2832" s="3"/>
      <c r="V2832" s="3"/>
      <c r="W2832" s="3"/>
      <c r="X2832" s="3"/>
      <c r="Y2832" s="3"/>
      <c r="Z2832" s="3"/>
      <c r="AA2832" s="3"/>
      <c r="AB2832" s="3"/>
      <c r="AC2832" s="3"/>
      <c r="AD2832" s="3"/>
      <c r="AE2832"/>
      <c r="AF2832"/>
    </row>
    <row r="2833" spans="1:32" s="5" customFormat="1" x14ac:dyDescent="0.25">
      <c r="A2833" s="5" t="s">
        <v>214</v>
      </c>
      <c r="B2833" s="5" t="s">
        <v>19</v>
      </c>
      <c r="C2833" s="5" t="s">
        <v>34</v>
      </c>
      <c r="D2833" s="5" t="s">
        <v>35</v>
      </c>
      <c r="E2833" s="3">
        <v>1</v>
      </c>
      <c r="F2833" s="3">
        <v>5.3658139999999998E-4</v>
      </c>
      <c r="G2833" s="3">
        <v>76</v>
      </c>
      <c r="H2833" s="3">
        <v>1.9129200000000002E-4</v>
      </c>
      <c r="I2833" s="3">
        <v>69.16</v>
      </c>
      <c r="J2833" s="3">
        <v>1.9116520000000002E-4</v>
      </c>
      <c r="K2833" s="3">
        <v>10</v>
      </c>
      <c r="L2833" s="3">
        <v>10</v>
      </c>
      <c r="M2833" s="3">
        <v>0</v>
      </c>
      <c r="N2833" s="3">
        <v>0</v>
      </c>
      <c r="O2833" s="3" t="str">
        <f t="shared" si="88"/>
        <v>2020</v>
      </c>
      <c r="P2833" s="3" t="str">
        <f t="shared" si="89"/>
        <v>10</v>
      </c>
      <c r="Q2833" s="3" t="s">
        <v>22</v>
      </c>
      <c r="R2833" s="5" t="s">
        <v>23</v>
      </c>
      <c r="T2833" s="3"/>
      <c r="U2833" s="3"/>
      <c r="V2833" s="3"/>
      <c r="W2833" s="3"/>
      <c r="X2833" s="3"/>
      <c r="Y2833" s="3"/>
      <c r="Z2833" s="3"/>
      <c r="AA2833" s="3"/>
      <c r="AB2833" s="3"/>
      <c r="AC2833" s="3"/>
      <c r="AD2833" s="3"/>
      <c r="AE2833"/>
      <c r="AF2833"/>
    </row>
    <row r="2834" spans="1:32" s="5" customFormat="1" x14ac:dyDescent="0.25">
      <c r="A2834" s="5" t="s">
        <v>214</v>
      </c>
      <c r="B2834" s="5" t="s">
        <v>19</v>
      </c>
      <c r="C2834" s="5" t="s">
        <v>34</v>
      </c>
      <c r="D2834" s="5" t="s">
        <v>35</v>
      </c>
      <c r="E2834" s="3">
        <v>40</v>
      </c>
      <c r="F2834" s="3">
        <v>2.1463256E-2</v>
      </c>
      <c r="G2834" s="3">
        <v>3040</v>
      </c>
      <c r="H2834" s="3">
        <v>7.651680000000001E-3</v>
      </c>
      <c r="I2834" s="3">
        <v>2766.4</v>
      </c>
      <c r="J2834" s="3">
        <v>7.6466061999999986E-3</v>
      </c>
      <c r="K2834" s="3">
        <v>400</v>
      </c>
      <c r="L2834" s="3">
        <v>400</v>
      </c>
      <c r="M2834" s="3">
        <v>0</v>
      </c>
      <c r="N2834" s="3">
        <v>0</v>
      </c>
      <c r="O2834" s="3" t="str">
        <f t="shared" si="88"/>
        <v>2020</v>
      </c>
      <c r="P2834" s="3" t="str">
        <f t="shared" si="89"/>
        <v>10</v>
      </c>
      <c r="Q2834" s="3" t="s">
        <v>22</v>
      </c>
      <c r="R2834" s="5" t="s">
        <v>23</v>
      </c>
      <c r="T2834" s="3"/>
      <c r="U2834" s="3"/>
      <c r="V2834" s="3"/>
      <c r="W2834" s="3"/>
      <c r="X2834" s="3"/>
      <c r="Y2834" s="3"/>
      <c r="Z2834" s="3"/>
      <c r="AA2834" s="3"/>
      <c r="AB2834" s="3"/>
      <c r="AC2834" s="3"/>
      <c r="AD2834" s="3"/>
      <c r="AE2834"/>
      <c r="AF2834"/>
    </row>
    <row r="2835" spans="1:32" s="5" customFormat="1" x14ac:dyDescent="0.25">
      <c r="A2835" s="5" t="s">
        <v>214</v>
      </c>
      <c r="B2835" s="5" t="s">
        <v>19</v>
      </c>
      <c r="C2835" s="5" t="s">
        <v>34</v>
      </c>
      <c r="D2835" s="5" t="s">
        <v>35</v>
      </c>
      <c r="E2835" s="3">
        <v>1</v>
      </c>
      <c r="F2835" s="3">
        <v>5.3658139999999998E-4</v>
      </c>
      <c r="G2835" s="3">
        <v>76</v>
      </c>
      <c r="H2835" s="3">
        <v>1.9129200000000002E-4</v>
      </c>
      <c r="I2835" s="3">
        <v>69.16</v>
      </c>
      <c r="J2835" s="3">
        <v>1.9116520000000002E-4</v>
      </c>
      <c r="K2835" s="3">
        <v>10</v>
      </c>
      <c r="L2835" s="3">
        <v>10</v>
      </c>
      <c r="M2835" s="3">
        <v>0</v>
      </c>
      <c r="N2835" s="3">
        <v>0</v>
      </c>
      <c r="O2835" s="3" t="str">
        <f t="shared" si="88"/>
        <v>2020</v>
      </c>
      <c r="P2835" s="3" t="str">
        <f t="shared" si="89"/>
        <v>10</v>
      </c>
      <c r="Q2835" s="3" t="s">
        <v>28</v>
      </c>
      <c r="R2835" s="5" t="s">
        <v>29</v>
      </c>
      <c r="T2835" s="3"/>
      <c r="U2835" s="3"/>
      <c r="V2835" s="3"/>
      <c r="W2835" s="3"/>
      <c r="X2835" s="3"/>
      <c r="Y2835" s="3"/>
      <c r="Z2835" s="3"/>
      <c r="AA2835" s="3"/>
      <c r="AB2835" s="3"/>
      <c r="AC2835" s="3"/>
      <c r="AD2835" s="3"/>
      <c r="AE2835"/>
      <c r="AF2835"/>
    </row>
    <row r="2836" spans="1:32" s="5" customFormat="1" x14ac:dyDescent="0.25">
      <c r="A2836" s="5" t="s">
        <v>214</v>
      </c>
      <c r="B2836" s="5" t="s">
        <v>19</v>
      </c>
      <c r="C2836" s="5" t="s">
        <v>36</v>
      </c>
      <c r="D2836" s="5" t="s">
        <v>37</v>
      </c>
      <c r="E2836" s="3">
        <v>2</v>
      </c>
      <c r="F2836" s="3">
        <v>1.0731628E-3</v>
      </c>
      <c r="G2836" s="3">
        <v>456</v>
      </c>
      <c r="H2836" s="3">
        <v>1.1477520000000001E-3</v>
      </c>
      <c r="I2836" s="3">
        <v>414.96000000000004</v>
      </c>
      <c r="J2836" s="3">
        <v>1.1469908999999999E-3</v>
      </c>
      <c r="K2836" s="3">
        <v>60</v>
      </c>
      <c r="L2836" s="3">
        <v>60</v>
      </c>
      <c r="M2836" s="3">
        <v>0</v>
      </c>
      <c r="N2836" s="3">
        <v>0</v>
      </c>
      <c r="O2836" s="3" t="str">
        <f t="shared" si="88"/>
        <v>2020</v>
      </c>
      <c r="P2836" s="3" t="str">
        <f t="shared" si="89"/>
        <v>10</v>
      </c>
      <c r="Q2836" s="3" t="s">
        <v>28</v>
      </c>
      <c r="R2836" s="5" t="s">
        <v>29</v>
      </c>
      <c r="T2836" s="3"/>
      <c r="U2836" s="3"/>
      <c r="V2836" s="3"/>
      <c r="W2836" s="3"/>
      <c r="X2836" s="3"/>
      <c r="Y2836" s="3"/>
      <c r="Z2836" s="3"/>
      <c r="AA2836" s="3"/>
      <c r="AB2836" s="3"/>
      <c r="AC2836" s="3"/>
      <c r="AD2836" s="3"/>
      <c r="AE2836"/>
      <c r="AF2836"/>
    </row>
    <row r="2837" spans="1:32" s="5" customFormat="1" x14ac:dyDescent="0.25">
      <c r="A2837" s="5" t="s">
        <v>214</v>
      </c>
      <c r="B2837" s="5" t="s">
        <v>19</v>
      </c>
      <c r="C2837" s="5" t="s">
        <v>36</v>
      </c>
      <c r="D2837" s="5" t="s">
        <v>37</v>
      </c>
      <c r="E2837" s="3">
        <v>1</v>
      </c>
      <c r="F2837" s="3">
        <v>5.3658139999999998E-4</v>
      </c>
      <c r="G2837" s="3">
        <v>228</v>
      </c>
      <c r="H2837" s="3">
        <v>5.7387600000000007E-4</v>
      </c>
      <c r="I2837" s="3">
        <v>207.48000000000002</v>
      </c>
      <c r="J2837" s="3">
        <v>5.734955000000001E-4</v>
      </c>
      <c r="K2837" s="3">
        <v>30</v>
      </c>
      <c r="L2837" s="3">
        <v>30</v>
      </c>
      <c r="M2837" s="3">
        <v>0</v>
      </c>
      <c r="N2837" s="3">
        <v>0</v>
      </c>
      <c r="O2837" s="3" t="str">
        <f t="shared" si="88"/>
        <v>2020</v>
      </c>
      <c r="P2837" s="3" t="str">
        <f t="shared" si="89"/>
        <v>10</v>
      </c>
      <c r="Q2837" s="3" t="s">
        <v>22</v>
      </c>
      <c r="R2837" s="5" t="s">
        <v>29</v>
      </c>
      <c r="T2837" s="3"/>
      <c r="U2837" s="3"/>
      <c r="V2837" s="3"/>
      <c r="W2837" s="3"/>
      <c r="X2837" s="3"/>
      <c r="Y2837" s="3"/>
      <c r="Z2837" s="3"/>
      <c r="AA2837" s="3"/>
      <c r="AB2837" s="3"/>
      <c r="AC2837" s="3"/>
      <c r="AD2837" s="3"/>
      <c r="AE2837"/>
      <c r="AF2837"/>
    </row>
    <row r="2838" spans="1:32" s="5" customFormat="1" x14ac:dyDescent="0.25">
      <c r="A2838" s="5" t="s">
        <v>214</v>
      </c>
      <c r="B2838" s="5" t="s">
        <v>19</v>
      </c>
      <c r="C2838" s="5" t="s">
        <v>36</v>
      </c>
      <c r="D2838" s="5" t="s">
        <v>37</v>
      </c>
      <c r="E2838" s="3">
        <v>20</v>
      </c>
      <c r="F2838" s="3">
        <v>1.0731628E-2</v>
      </c>
      <c r="G2838" s="3">
        <v>4560</v>
      </c>
      <c r="H2838" s="3">
        <v>1.1477520000000001E-2</v>
      </c>
      <c r="I2838" s="3">
        <v>4149.6000000000004</v>
      </c>
      <c r="J2838" s="3">
        <v>1.1469909400000002E-2</v>
      </c>
      <c r="K2838" s="3">
        <v>600</v>
      </c>
      <c r="L2838" s="3">
        <v>600</v>
      </c>
      <c r="M2838" s="3">
        <v>0</v>
      </c>
      <c r="N2838" s="3">
        <v>0</v>
      </c>
      <c r="O2838" s="3" t="str">
        <f t="shared" si="88"/>
        <v>2020</v>
      </c>
      <c r="P2838" s="3" t="str">
        <f t="shared" si="89"/>
        <v>10</v>
      </c>
      <c r="Q2838" s="3" t="s">
        <v>22</v>
      </c>
      <c r="R2838" s="5" t="s">
        <v>23</v>
      </c>
      <c r="T2838" s="3"/>
      <c r="U2838" s="3"/>
      <c r="V2838" s="3"/>
      <c r="W2838" s="3"/>
      <c r="X2838" s="3"/>
      <c r="Y2838" s="3"/>
      <c r="Z2838" s="3"/>
      <c r="AA2838" s="3"/>
      <c r="AB2838" s="3"/>
      <c r="AC2838" s="3"/>
      <c r="AD2838" s="3"/>
      <c r="AE2838"/>
      <c r="AF2838"/>
    </row>
    <row r="2839" spans="1:32" s="5" customFormat="1" x14ac:dyDescent="0.25">
      <c r="A2839" s="5" t="s">
        <v>214</v>
      </c>
      <c r="B2839" s="5" t="s">
        <v>19</v>
      </c>
      <c r="C2839" s="5" t="s">
        <v>36</v>
      </c>
      <c r="D2839" s="5" t="s">
        <v>37</v>
      </c>
      <c r="E2839" s="3">
        <v>261</v>
      </c>
      <c r="F2839" s="3">
        <v>0.14004774540000003</v>
      </c>
      <c r="G2839" s="3">
        <v>59508</v>
      </c>
      <c r="H2839" s="3">
        <v>0.149781636</v>
      </c>
      <c r="I2839" s="3">
        <v>54152.280000000006</v>
      </c>
      <c r="J2839" s="3">
        <v>0.14968231709999996</v>
      </c>
      <c r="K2839" s="3">
        <v>7830</v>
      </c>
      <c r="L2839" s="3">
        <v>7830</v>
      </c>
      <c r="M2839" s="3">
        <v>0</v>
      </c>
      <c r="N2839" s="3">
        <v>0</v>
      </c>
      <c r="O2839" s="3" t="str">
        <f t="shared" si="88"/>
        <v>2020</v>
      </c>
      <c r="P2839" s="3" t="str">
        <f t="shared" si="89"/>
        <v>10</v>
      </c>
      <c r="Q2839" s="3" t="s">
        <v>22</v>
      </c>
      <c r="R2839" s="5" t="s">
        <v>23</v>
      </c>
      <c r="T2839" s="3"/>
      <c r="U2839" s="3"/>
      <c r="V2839" s="3"/>
      <c r="W2839" s="3"/>
      <c r="X2839" s="3"/>
      <c r="Y2839" s="3"/>
      <c r="Z2839" s="3"/>
      <c r="AA2839" s="3"/>
      <c r="AB2839" s="3"/>
      <c r="AC2839" s="3"/>
      <c r="AD2839" s="3"/>
      <c r="AE2839"/>
      <c r="AF2839"/>
    </row>
    <row r="2840" spans="1:32" s="5" customFormat="1" x14ac:dyDescent="0.25">
      <c r="A2840" s="5" t="s">
        <v>214</v>
      </c>
      <c r="B2840" s="5" t="s">
        <v>19</v>
      </c>
      <c r="C2840" s="5" t="s">
        <v>36</v>
      </c>
      <c r="D2840" s="5" t="s">
        <v>37</v>
      </c>
      <c r="E2840" s="3">
        <v>23</v>
      </c>
      <c r="F2840" s="3">
        <v>1.2341372200000001E-2</v>
      </c>
      <c r="G2840" s="3">
        <v>5244</v>
      </c>
      <c r="H2840" s="3">
        <v>1.3199147999999999E-2</v>
      </c>
      <c r="I2840" s="3">
        <v>4815.3599999999997</v>
      </c>
      <c r="J2840" s="3">
        <v>1.3310136599999998E-2</v>
      </c>
      <c r="K2840" s="3">
        <v>690</v>
      </c>
      <c r="L2840" s="3">
        <v>690</v>
      </c>
      <c r="M2840" s="3">
        <v>0</v>
      </c>
      <c r="N2840" s="3">
        <v>0</v>
      </c>
      <c r="O2840" s="3" t="str">
        <f t="shared" si="88"/>
        <v>2020</v>
      </c>
      <c r="P2840" s="3" t="str">
        <f t="shared" si="89"/>
        <v>10</v>
      </c>
      <c r="Q2840" s="3" t="s">
        <v>22</v>
      </c>
      <c r="R2840" s="5" t="s">
        <v>23</v>
      </c>
      <c r="T2840" s="3"/>
      <c r="U2840" s="3"/>
      <c r="V2840" s="3"/>
      <c r="W2840" s="3"/>
      <c r="X2840" s="3"/>
      <c r="Y2840" s="3"/>
      <c r="Z2840" s="3"/>
      <c r="AA2840" s="3"/>
      <c r="AB2840" s="3"/>
      <c r="AC2840" s="3"/>
      <c r="AD2840" s="3"/>
      <c r="AE2840"/>
      <c r="AF2840"/>
    </row>
    <row r="2841" spans="1:32" s="5" customFormat="1" x14ac:dyDescent="0.25">
      <c r="A2841" s="5" t="s">
        <v>214</v>
      </c>
      <c r="B2841" s="5" t="s">
        <v>19</v>
      </c>
      <c r="C2841" s="5" t="s">
        <v>36</v>
      </c>
      <c r="D2841" s="5" t="s">
        <v>37</v>
      </c>
      <c r="E2841" s="3">
        <v>2</v>
      </c>
      <c r="F2841" s="3">
        <v>1.0731628E-3</v>
      </c>
      <c r="G2841" s="3">
        <v>456</v>
      </c>
      <c r="H2841" s="3">
        <v>1.1477520000000001E-3</v>
      </c>
      <c r="I2841" s="3">
        <v>414.96000000000004</v>
      </c>
      <c r="J2841" s="3">
        <v>1.1469908999999999E-3</v>
      </c>
      <c r="K2841" s="3">
        <v>60</v>
      </c>
      <c r="L2841" s="3">
        <v>60</v>
      </c>
      <c r="M2841" s="3">
        <v>0</v>
      </c>
      <c r="N2841" s="3">
        <v>0</v>
      </c>
      <c r="O2841" s="3" t="str">
        <f t="shared" si="88"/>
        <v>2020</v>
      </c>
      <c r="P2841" s="3" t="str">
        <f t="shared" si="89"/>
        <v>10</v>
      </c>
      <c r="Q2841" s="3" t="s">
        <v>33</v>
      </c>
      <c r="R2841" s="5" t="s">
        <v>23</v>
      </c>
      <c r="T2841" s="3"/>
      <c r="U2841" s="3"/>
      <c r="V2841" s="3"/>
      <c r="W2841" s="3"/>
      <c r="X2841" s="3"/>
      <c r="Y2841" s="3"/>
      <c r="Z2841" s="3"/>
      <c r="AA2841" s="3"/>
      <c r="AB2841" s="3"/>
      <c r="AC2841" s="3"/>
      <c r="AD2841" s="3"/>
      <c r="AE2841"/>
      <c r="AF2841"/>
    </row>
    <row r="2842" spans="1:32" s="5" customFormat="1" x14ac:dyDescent="0.25">
      <c r="A2842" s="5" t="s">
        <v>214</v>
      </c>
      <c r="B2842" s="5" t="s">
        <v>19</v>
      </c>
      <c r="C2842" s="5" t="s">
        <v>38</v>
      </c>
      <c r="D2842" s="5" t="s">
        <v>39</v>
      </c>
      <c r="E2842" s="3">
        <v>3</v>
      </c>
      <c r="F2842" s="3">
        <v>1.6097441999999996E-3</v>
      </c>
      <c r="G2842" s="3">
        <v>684</v>
      </c>
      <c r="H2842" s="3">
        <v>1.721628E-3</v>
      </c>
      <c r="I2842" s="3">
        <v>622.43999999999994</v>
      </c>
      <c r="J2842" s="3">
        <v>1.7204863999999997E-3</v>
      </c>
      <c r="K2842" s="3">
        <v>90</v>
      </c>
      <c r="L2842" s="3">
        <v>90</v>
      </c>
      <c r="M2842" s="3">
        <v>0</v>
      </c>
      <c r="N2842" s="3">
        <v>0</v>
      </c>
      <c r="O2842" s="3" t="str">
        <f t="shared" si="88"/>
        <v>2020</v>
      </c>
      <c r="P2842" s="3" t="str">
        <f t="shared" si="89"/>
        <v>10</v>
      </c>
      <c r="Q2842" s="3" t="s">
        <v>22</v>
      </c>
      <c r="R2842" s="5" t="s">
        <v>23</v>
      </c>
      <c r="T2842" s="3"/>
      <c r="U2842" s="3"/>
      <c r="V2842" s="3"/>
      <c r="W2842" s="3"/>
      <c r="X2842" s="3"/>
      <c r="Y2842" s="3"/>
      <c r="Z2842" s="3"/>
      <c r="AA2842" s="3"/>
      <c r="AB2842" s="3"/>
      <c r="AC2842" s="3"/>
      <c r="AD2842" s="3"/>
      <c r="AE2842"/>
      <c r="AF2842"/>
    </row>
    <row r="2843" spans="1:32" s="5" customFormat="1" x14ac:dyDescent="0.25">
      <c r="A2843" s="5" t="s">
        <v>214</v>
      </c>
      <c r="B2843" s="5" t="s">
        <v>19</v>
      </c>
      <c r="C2843" s="5" t="s">
        <v>40</v>
      </c>
      <c r="D2843" s="5" t="s">
        <v>41</v>
      </c>
      <c r="E2843" s="3">
        <v>6</v>
      </c>
      <c r="F2843" s="3">
        <v>3.2194883999999992E-3</v>
      </c>
      <c r="G2843" s="3">
        <v>0</v>
      </c>
      <c r="H2843" s="3">
        <v>0</v>
      </c>
      <c r="I2843" s="3">
        <v>0</v>
      </c>
      <c r="J2843" s="3">
        <v>0</v>
      </c>
      <c r="K2843" s="3">
        <v>0</v>
      </c>
      <c r="L2843" s="3">
        <v>0</v>
      </c>
      <c r="M2843" s="3">
        <v>180</v>
      </c>
      <c r="N2843" s="3">
        <v>0</v>
      </c>
      <c r="O2843" s="3" t="str">
        <f t="shared" si="88"/>
        <v>2020</v>
      </c>
      <c r="P2843" s="3" t="str">
        <f t="shared" si="89"/>
        <v>10</v>
      </c>
      <c r="Q2843" s="3" t="s">
        <v>22</v>
      </c>
      <c r="R2843" s="5" t="s">
        <v>23</v>
      </c>
      <c r="T2843" s="3"/>
      <c r="U2843" s="3"/>
      <c r="V2843" s="3"/>
      <c r="W2843" s="3"/>
      <c r="X2843" s="3"/>
      <c r="Y2843" s="3"/>
      <c r="Z2843" s="3"/>
      <c r="AA2843" s="3"/>
      <c r="AB2843" s="3"/>
      <c r="AC2843" s="3"/>
      <c r="AD2843" s="3"/>
      <c r="AE2843"/>
      <c r="AF2843"/>
    </row>
    <row r="2844" spans="1:32" s="5" customFormat="1" x14ac:dyDescent="0.25">
      <c r="A2844" s="5" t="s">
        <v>214</v>
      </c>
      <c r="B2844" s="5" t="s">
        <v>19</v>
      </c>
      <c r="C2844" s="5" t="s">
        <v>40</v>
      </c>
      <c r="D2844" s="5" t="s">
        <v>41</v>
      </c>
      <c r="E2844" s="3">
        <v>253</v>
      </c>
      <c r="F2844" s="3">
        <v>0.13575509419999998</v>
      </c>
      <c r="G2844" s="3">
        <v>0</v>
      </c>
      <c r="H2844" s="3">
        <v>0</v>
      </c>
      <c r="I2844" s="3">
        <v>0</v>
      </c>
      <c r="J2844" s="3">
        <v>0</v>
      </c>
      <c r="K2844" s="3">
        <v>0</v>
      </c>
      <c r="L2844" s="3">
        <v>0</v>
      </c>
      <c r="M2844" s="3">
        <v>7590</v>
      </c>
      <c r="N2844" s="3">
        <v>0</v>
      </c>
      <c r="O2844" s="3" t="str">
        <f t="shared" si="88"/>
        <v>2020</v>
      </c>
      <c r="P2844" s="3" t="str">
        <f t="shared" si="89"/>
        <v>10</v>
      </c>
      <c r="Q2844" s="3" t="s">
        <v>22</v>
      </c>
      <c r="R2844" s="5" t="s">
        <v>23</v>
      </c>
      <c r="T2844" s="3"/>
      <c r="U2844" s="3"/>
      <c r="V2844" s="3"/>
      <c r="W2844" s="3"/>
      <c r="X2844" s="3"/>
      <c r="Y2844" s="3"/>
      <c r="Z2844" s="3"/>
      <c r="AA2844" s="3"/>
      <c r="AB2844" s="3"/>
      <c r="AC2844" s="3"/>
      <c r="AD2844" s="3"/>
      <c r="AE2844"/>
      <c r="AF2844"/>
    </row>
    <row r="2845" spans="1:32" s="5" customFormat="1" x14ac:dyDescent="0.25">
      <c r="A2845" s="5" t="s">
        <v>214</v>
      </c>
      <c r="B2845" s="5" t="s">
        <v>19</v>
      </c>
      <c r="C2845" s="5" t="s">
        <v>40</v>
      </c>
      <c r="D2845" s="5" t="s">
        <v>41</v>
      </c>
      <c r="E2845" s="3">
        <v>20</v>
      </c>
      <c r="F2845" s="3">
        <v>1.0731628E-2</v>
      </c>
      <c r="G2845" s="3">
        <v>0</v>
      </c>
      <c r="H2845" s="3">
        <v>0</v>
      </c>
      <c r="I2845" s="3">
        <v>0</v>
      </c>
      <c r="J2845" s="3">
        <v>0</v>
      </c>
      <c r="K2845" s="3">
        <v>0</v>
      </c>
      <c r="L2845" s="3">
        <v>0</v>
      </c>
      <c r="M2845" s="3">
        <v>600</v>
      </c>
      <c r="N2845" s="3">
        <v>0</v>
      </c>
      <c r="O2845" s="3" t="str">
        <f t="shared" si="88"/>
        <v>2020</v>
      </c>
      <c r="P2845" s="3" t="str">
        <f t="shared" si="89"/>
        <v>10</v>
      </c>
      <c r="Q2845" s="3" t="s">
        <v>22</v>
      </c>
      <c r="R2845" s="5" t="s">
        <v>23</v>
      </c>
      <c r="T2845" s="3"/>
      <c r="U2845" s="3"/>
      <c r="V2845" s="3"/>
      <c r="W2845" s="3"/>
      <c r="X2845" s="3"/>
      <c r="Y2845" s="3"/>
      <c r="Z2845" s="3"/>
      <c r="AA2845" s="3"/>
      <c r="AB2845" s="3"/>
      <c r="AC2845" s="3"/>
      <c r="AD2845" s="3"/>
      <c r="AE2845"/>
      <c r="AF2845"/>
    </row>
    <row r="2846" spans="1:32" s="5" customFormat="1" x14ac:dyDescent="0.25">
      <c r="A2846" s="5" t="s">
        <v>214</v>
      </c>
      <c r="B2846" s="5" t="s">
        <v>19</v>
      </c>
      <c r="C2846" s="5" t="s">
        <v>40</v>
      </c>
      <c r="D2846" s="5" t="s">
        <v>41</v>
      </c>
      <c r="E2846" s="3">
        <v>1</v>
      </c>
      <c r="F2846" s="3">
        <v>5.3658139999999998E-4</v>
      </c>
      <c r="G2846" s="3">
        <v>0</v>
      </c>
      <c r="H2846" s="3">
        <v>0</v>
      </c>
      <c r="I2846" s="3">
        <v>0</v>
      </c>
      <c r="J2846" s="3">
        <v>0</v>
      </c>
      <c r="K2846" s="3">
        <v>0</v>
      </c>
      <c r="L2846" s="3">
        <v>0</v>
      </c>
      <c r="M2846" s="3">
        <v>30</v>
      </c>
      <c r="N2846" s="3">
        <v>0</v>
      </c>
      <c r="O2846" s="3" t="str">
        <f t="shared" si="88"/>
        <v>2020</v>
      </c>
      <c r="P2846" s="3" t="str">
        <f t="shared" si="89"/>
        <v>10</v>
      </c>
      <c r="Q2846" s="3" t="s">
        <v>22</v>
      </c>
      <c r="R2846" s="5" t="s">
        <v>29</v>
      </c>
      <c r="T2846" s="3"/>
      <c r="U2846" s="3"/>
      <c r="V2846" s="3"/>
      <c r="W2846" s="3"/>
      <c r="X2846" s="3"/>
      <c r="Y2846" s="3"/>
      <c r="Z2846" s="3"/>
      <c r="AA2846" s="3"/>
      <c r="AB2846" s="3"/>
      <c r="AC2846" s="3"/>
      <c r="AD2846" s="3"/>
      <c r="AE2846"/>
      <c r="AF2846"/>
    </row>
    <row r="2847" spans="1:32" s="5" customFormat="1" x14ac:dyDescent="0.25">
      <c r="A2847" s="5" t="s">
        <v>214</v>
      </c>
      <c r="B2847" s="5" t="s">
        <v>19</v>
      </c>
      <c r="C2847" s="5" t="s">
        <v>132</v>
      </c>
      <c r="D2847" s="5" t="s">
        <v>133</v>
      </c>
      <c r="E2847" s="3">
        <v>7</v>
      </c>
      <c r="F2847" s="3">
        <v>3.7560697999999997E-3</v>
      </c>
      <c r="G2847" s="3">
        <v>1638</v>
      </c>
      <c r="H2847" s="3">
        <v>4.1228460000000003E-3</v>
      </c>
      <c r="I2847" s="3">
        <v>1490.58</v>
      </c>
      <c r="J2847" s="3">
        <v>4.1201121999999996E-3</v>
      </c>
      <c r="K2847" s="3">
        <v>0</v>
      </c>
      <c r="L2847" s="3">
        <v>0</v>
      </c>
      <c r="M2847" s="3">
        <v>0</v>
      </c>
      <c r="N2847" s="3">
        <v>0</v>
      </c>
      <c r="O2847" s="3" t="str">
        <f t="shared" si="88"/>
        <v>2020</v>
      </c>
      <c r="P2847" s="3" t="str">
        <f t="shared" si="89"/>
        <v>10</v>
      </c>
      <c r="Q2847" s="3" t="s">
        <v>22</v>
      </c>
      <c r="R2847" s="5" t="s">
        <v>23</v>
      </c>
      <c r="T2847" s="3"/>
      <c r="U2847" s="3"/>
      <c r="V2847" s="3"/>
      <c r="W2847" s="3"/>
      <c r="X2847" s="3"/>
      <c r="Y2847" s="3"/>
      <c r="Z2847" s="3"/>
      <c r="AA2847" s="3"/>
      <c r="AB2847" s="3"/>
      <c r="AC2847" s="3"/>
      <c r="AD2847" s="3"/>
      <c r="AE2847"/>
      <c r="AF2847"/>
    </row>
    <row r="2848" spans="1:32" s="5" customFormat="1" x14ac:dyDescent="0.25">
      <c r="A2848" s="5" t="s">
        <v>214</v>
      </c>
      <c r="B2848" s="5" t="s">
        <v>19</v>
      </c>
      <c r="C2848" s="5" t="s">
        <v>132</v>
      </c>
      <c r="D2848" s="5" t="s">
        <v>133</v>
      </c>
      <c r="E2848" s="3">
        <v>2</v>
      </c>
      <c r="F2848" s="3">
        <v>1.0731628E-3</v>
      </c>
      <c r="G2848" s="3">
        <v>468</v>
      </c>
      <c r="H2848" s="3">
        <v>1.177956E-3</v>
      </c>
      <c r="I2848" s="3">
        <v>425.88</v>
      </c>
      <c r="J2848" s="3">
        <v>1.1771749000000001E-3</v>
      </c>
      <c r="K2848" s="3">
        <v>0</v>
      </c>
      <c r="L2848" s="3">
        <v>0</v>
      </c>
      <c r="M2848" s="3">
        <v>0</v>
      </c>
      <c r="N2848" s="3">
        <v>0</v>
      </c>
      <c r="O2848" s="3" t="str">
        <f t="shared" si="88"/>
        <v>2020</v>
      </c>
      <c r="P2848" s="3" t="str">
        <f t="shared" si="89"/>
        <v>10</v>
      </c>
      <c r="Q2848" s="3" t="s">
        <v>22</v>
      </c>
      <c r="R2848" s="5" t="s">
        <v>23</v>
      </c>
      <c r="T2848" s="3"/>
      <c r="U2848" s="3"/>
      <c r="V2848" s="3"/>
      <c r="W2848" s="3"/>
      <c r="X2848" s="3"/>
      <c r="Y2848" s="3"/>
      <c r="Z2848" s="3"/>
      <c r="AA2848" s="3"/>
      <c r="AB2848" s="3"/>
      <c r="AC2848" s="3"/>
      <c r="AD2848" s="3"/>
      <c r="AE2848"/>
      <c r="AF2848"/>
    </row>
    <row r="2849" spans="1:32" s="5" customFormat="1" x14ac:dyDescent="0.25">
      <c r="A2849" s="5" t="s">
        <v>214</v>
      </c>
      <c r="B2849" s="5" t="s">
        <v>19</v>
      </c>
      <c r="C2849" s="5" t="s">
        <v>132</v>
      </c>
      <c r="D2849" s="5" t="s">
        <v>133</v>
      </c>
      <c r="E2849" s="3">
        <v>1</v>
      </c>
      <c r="F2849" s="3">
        <v>5.3658139999999998E-4</v>
      </c>
      <c r="G2849" s="3">
        <v>234</v>
      </c>
      <c r="H2849" s="3">
        <v>5.8897799999999998E-4</v>
      </c>
      <c r="I2849" s="3">
        <v>212.94</v>
      </c>
      <c r="J2849" s="3">
        <v>5.8858750000000007E-4</v>
      </c>
      <c r="K2849" s="3">
        <v>0</v>
      </c>
      <c r="L2849" s="3">
        <v>0</v>
      </c>
      <c r="M2849" s="3">
        <v>0</v>
      </c>
      <c r="N2849" s="3">
        <v>0</v>
      </c>
      <c r="O2849" s="3" t="str">
        <f t="shared" si="88"/>
        <v>2020</v>
      </c>
      <c r="P2849" s="3" t="str">
        <f t="shared" si="89"/>
        <v>10</v>
      </c>
      <c r="Q2849" s="3" t="s">
        <v>22</v>
      </c>
      <c r="R2849" s="5" t="s">
        <v>23</v>
      </c>
      <c r="T2849" s="3"/>
      <c r="U2849" s="3"/>
      <c r="V2849" s="3"/>
      <c r="W2849" s="3"/>
      <c r="X2849" s="3"/>
      <c r="Y2849" s="3"/>
      <c r="Z2849" s="3"/>
      <c r="AA2849" s="3"/>
      <c r="AB2849" s="3"/>
      <c r="AC2849" s="3"/>
      <c r="AD2849" s="3"/>
      <c r="AE2849"/>
      <c r="AF2849"/>
    </row>
    <row r="2850" spans="1:32" s="5" customFormat="1" x14ac:dyDescent="0.25">
      <c r="A2850" s="5" t="s">
        <v>214</v>
      </c>
      <c r="B2850" s="5" t="s">
        <v>19</v>
      </c>
      <c r="C2850" s="5" t="s">
        <v>42</v>
      </c>
      <c r="D2850" s="5" t="s">
        <v>43</v>
      </c>
      <c r="E2850" s="3">
        <v>30</v>
      </c>
      <c r="F2850" s="3">
        <v>1.6097441999999997E-2</v>
      </c>
      <c r="G2850" s="3">
        <v>21330</v>
      </c>
      <c r="H2850" s="3">
        <v>5.3687610000000011E-2</v>
      </c>
      <c r="I2850" s="3">
        <v>19410.3</v>
      </c>
      <c r="J2850" s="3">
        <v>5.365201020000001E-2</v>
      </c>
      <c r="K2850" s="3">
        <v>1800</v>
      </c>
      <c r="L2850" s="3">
        <v>1800</v>
      </c>
      <c r="M2850" s="3">
        <v>0</v>
      </c>
      <c r="N2850" s="3">
        <v>0</v>
      </c>
      <c r="O2850" s="3" t="str">
        <f t="shared" si="88"/>
        <v>2020</v>
      </c>
      <c r="P2850" s="3" t="str">
        <f t="shared" si="89"/>
        <v>10</v>
      </c>
      <c r="Q2850" s="3" t="s">
        <v>22</v>
      </c>
      <c r="R2850" s="5" t="s">
        <v>23</v>
      </c>
      <c r="T2850" s="3"/>
      <c r="U2850" s="3"/>
      <c r="V2850" s="3"/>
      <c r="W2850" s="3"/>
      <c r="X2850" s="3"/>
      <c r="Y2850" s="3"/>
      <c r="Z2850" s="3"/>
      <c r="AA2850" s="3"/>
      <c r="AB2850" s="3"/>
      <c r="AC2850" s="3"/>
      <c r="AD2850" s="3"/>
      <c r="AE2850"/>
      <c r="AF2850"/>
    </row>
    <row r="2851" spans="1:32" s="5" customFormat="1" x14ac:dyDescent="0.25">
      <c r="A2851" s="5" t="s">
        <v>214</v>
      </c>
      <c r="B2851" s="5" t="s">
        <v>19</v>
      </c>
      <c r="C2851" s="5" t="s">
        <v>42</v>
      </c>
      <c r="D2851" s="5" t="s">
        <v>43</v>
      </c>
      <c r="E2851" s="3">
        <v>1</v>
      </c>
      <c r="F2851" s="3">
        <v>5.3658139999999998E-4</v>
      </c>
      <c r="G2851" s="3">
        <v>711</v>
      </c>
      <c r="H2851" s="3">
        <v>1.789587E-3</v>
      </c>
      <c r="I2851" s="3">
        <v>647.01</v>
      </c>
      <c r="J2851" s="3">
        <v>1.7884003E-3</v>
      </c>
      <c r="K2851" s="3">
        <v>60</v>
      </c>
      <c r="L2851" s="3">
        <v>60</v>
      </c>
      <c r="M2851" s="3">
        <v>0</v>
      </c>
      <c r="N2851" s="3">
        <v>0</v>
      </c>
      <c r="O2851" s="3" t="str">
        <f t="shared" si="88"/>
        <v>2020</v>
      </c>
      <c r="P2851" s="3" t="str">
        <f t="shared" si="89"/>
        <v>10</v>
      </c>
      <c r="Q2851" s="3" t="s">
        <v>22</v>
      </c>
      <c r="R2851" s="5" t="s">
        <v>29</v>
      </c>
      <c r="T2851" s="3"/>
      <c r="U2851" s="3"/>
      <c r="V2851" s="3"/>
      <c r="W2851" s="3"/>
      <c r="X2851" s="3"/>
      <c r="Y2851" s="3"/>
      <c r="Z2851" s="3"/>
      <c r="AA2851" s="3"/>
      <c r="AB2851" s="3"/>
      <c r="AC2851" s="3"/>
      <c r="AD2851" s="3"/>
      <c r="AE2851"/>
      <c r="AF2851"/>
    </row>
    <row r="2852" spans="1:32" s="5" customFormat="1" x14ac:dyDescent="0.25">
      <c r="A2852" s="5" t="s">
        <v>214</v>
      </c>
      <c r="B2852" s="5" t="s">
        <v>19</v>
      </c>
      <c r="C2852" s="5" t="s">
        <v>44</v>
      </c>
      <c r="D2852" s="5" t="s">
        <v>45</v>
      </c>
      <c r="E2852" s="3">
        <v>1</v>
      </c>
      <c r="F2852" s="3">
        <v>5.3658139999999998E-4</v>
      </c>
      <c r="G2852" s="3">
        <v>477</v>
      </c>
      <c r="H2852" s="3">
        <v>1.2006089999999998E-3</v>
      </c>
      <c r="I2852" s="3">
        <v>434.07</v>
      </c>
      <c r="J2852" s="3">
        <v>1.1998129000000001E-3</v>
      </c>
      <c r="K2852" s="3">
        <v>40</v>
      </c>
      <c r="L2852" s="3">
        <v>40</v>
      </c>
      <c r="M2852" s="3">
        <v>0</v>
      </c>
      <c r="N2852" s="3">
        <v>0</v>
      </c>
      <c r="O2852" s="3" t="str">
        <f t="shared" si="88"/>
        <v>2020</v>
      </c>
      <c r="P2852" s="3" t="str">
        <f t="shared" si="89"/>
        <v>10</v>
      </c>
      <c r="Q2852" s="3" t="s">
        <v>22</v>
      </c>
      <c r="R2852" s="5" t="s">
        <v>29</v>
      </c>
      <c r="T2852" s="3"/>
      <c r="U2852" s="3"/>
      <c r="V2852" s="3"/>
      <c r="W2852" s="3"/>
      <c r="X2852" s="3"/>
      <c r="Y2852" s="3"/>
      <c r="Z2852" s="3"/>
      <c r="AA2852" s="3"/>
      <c r="AB2852" s="3"/>
      <c r="AC2852" s="3"/>
      <c r="AD2852" s="3"/>
      <c r="AE2852"/>
      <c r="AF2852"/>
    </row>
    <row r="2853" spans="1:32" s="5" customFormat="1" x14ac:dyDescent="0.25">
      <c r="A2853" s="5" t="s">
        <v>214</v>
      </c>
      <c r="B2853" s="5" t="s">
        <v>19</v>
      </c>
      <c r="C2853" s="5" t="s">
        <v>44</v>
      </c>
      <c r="D2853" s="5" t="s">
        <v>45</v>
      </c>
      <c r="E2853" s="3">
        <v>1</v>
      </c>
      <c r="F2853" s="3">
        <v>5.3658139999999998E-4</v>
      </c>
      <c r="G2853" s="3">
        <v>477</v>
      </c>
      <c r="H2853" s="3">
        <v>1.2006089999999998E-3</v>
      </c>
      <c r="I2853" s="3">
        <v>434.07</v>
      </c>
      <c r="J2853" s="3">
        <v>1.1998129000000001E-3</v>
      </c>
      <c r="K2853" s="3">
        <v>40</v>
      </c>
      <c r="L2853" s="3">
        <v>40</v>
      </c>
      <c r="M2853" s="3">
        <v>0</v>
      </c>
      <c r="N2853" s="3">
        <v>0</v>
      </c>
      <c r="O2853" s="3" t="str">
        <f t="shared" si="88"/>
        <v>2020</v>
      </c>
      <c r="P2853" s="3" t="str">
        <f t="shared" si="89"/>
        <v>10</v>
      </c>
      <c r="Q2853" s="3" t="s">
        <v>33</v>
      </c>
      <c r="R2853" s="5" t="s">
        <v>29</v>
      </c>
      <c r="T2853" s="3"/>
      <c r="U2853" s="3"/>
      <c r="V2853" s="3"/>
      <c r="W2853" s="3"/>
      <c r="X2853" s="3"/>
      <c r="Y2853" s="3"/>
      <c r="Z2853" s="3"/>
      <c r="AA2853" s="3"/>
      <c r="AB2853" s="3"/>
      <c r="AC2853" s="3"/>
      <c r="AD2853" s="3"/>
      <c r="AE2853"/>
      <c r="AF2853"/>
    </row>
    <row r="2854" spans="1:32" s="5" customFormat="1" x14ac:dyDescent="0.25">
      <c r="A2854" s="5" t="s">
        <v>214</v>
      </c>
      <c r="B2854" s="5" t="s">
        <v>19</v>
      </c>
      <c r="C2854" s="5" t="s">
        <v>44</v>
      </c>
      <c r="D2854" s="5" t="s">
        <v>45</v>
      </c>
      <c r="E2854" s="3">
        <v>65</v>
      </c>
      <c r="F2854" s="3">
        <v>3.4877791000000005E-2</v>
      </c>
      <c r="G2854" s="3">
        <v>31005</v>
      </c>
      <c r="H2854" s="3">
        <v>7.8039584999999995E-2</v>
      </c>
      <c r="I2854" s="3">
        <v>28214.55</v>
      </c>
      <c r="J2854" s="3">
        <v>7.7987837699999993E-2</v>
      </c>
      <c r="K2854" s="3">
        <v>2600</v>
      </c>
      <c r="L2854" s="3">
        <v>2600</v>
      </c>
      <c r="M2854" s="3">
        <v>0</v>
      </c>
      <c r="N2854" s="3">
        <v>0</v>
      </c>
      <c r="O2854" s="3" t="str">
        <f t="shared" si="88"/>
        <v>2020</v>
      </c>
      <c r="P2854" s="3" t="str">
        <f t="shared" si="89"/>
        <v>10</v>
      </c>
      <c r="Q2854" s="3" t="s">
        <v>22</v>
      </c>
      <c r="R2854" s="5" t="s">
        <v>23</v>
      </c>
      <c r="T2854" s="3"/>
      <c r="U2854" s="3"/>
      <c r="V2854" s="3"/>
      <c r="W2854" s="3"/>
      <c r="X2854" s="3"/>
      <c r="Y2854" s="3"/>
      <c r="Z2854" s="3"/>
      <c r="AA2854" s="3"/>
      <c r="AB2854" s="3"/>
      <c r="AC2854" s="3"/>
      <c r="AD2854" s="3"/>
      <c r="AE2854"/>
      <c r="AF2854"/>
    </row>
    <row r="2855" spans="1:32" s="5" customFormat="1" x14ac:dyDescent="0.25">
      <c r="A2855" s="5" t="s">
        <v>214</v>
      </c>
      <c r="B2855" s="5" t="s">
        <v>19</v>
      </c>
      <c r="C2855" s="5" t="s">
        <v>46</v>
      </c>
      <c r="D2855" s="5" t="s">
        <v>47</v>
      </c>
      <c r="E2855" s="3">
        <v>164</v>
      </c>
      <c r="F2855" s="3">
        <v>8.7999349599999971E-2</v>
      </c>
      <c r="G2855" s="3">
        <v>39196</v>
      </c>
      <c r="H2855" s="3">
        <v>9.8656331999999985E-2</v>
      </c>
      <c r="I2855" s="3">
        <v>35668.36</v>
      </c>
      <c r="J2855" s="3">
        <v>9.8590913899999993E-2</v>
      </c>
      <c r="K2855" s="3">
        <v>3280</v>
      </c>
      <c r="L2855" s="3">
        <v>3280</v>
      </c>
      <c r="M2855" s="3">
        <v>0</v>
      </c>
      <c r="N2855" s="3">
        <v>0</v>
      </c>
      <c r="O2855" s="3" t="str">
        <f t="shared" si="88"/>
        <v>2020</v>
      </c>
      <c r="P2855" s="3" t="str">
        <f t="shared" si="89"/>
        <v>10</v>
      </c>
      <c r="Q2855" s="3" t="s">
        <v>22</v>
      </c>
      <c r="R2855" s="5" t="s">
        <v>23</v>
      </c>
      <c r="T2855" s="3"/>
      <c r="U2855" s="3"/>
      <c r="V2855" s="3"/>
      <c r="W2855" s="3"/>
      <c r="X2855" s="3"/>
      <c r="Y2855" s="3"/>
      <c r="Z2855" s="3"/>
      <c r="AA2855" s="3"/>
      <c r="AB2855" s="3"/>
      <c r="AC2855" s="3"/>
      <c r="AD2855" s="3"/>
      <c r="AE2855"/>
      <c r="AF2855"/>
    </row>
    <row r="2856" spans="1:32" s="5" customFormat="1" x14ac:dyDescent="0.25">
      <c r="A2856" s="5" t="s">
        <v>214</v>
      </c>
      <c r="B2856" s="5" t="s">
        <v>19</v>
      </c>
      <c r="C2856" s="5" t="s">
        <v>46</v>
      </c>
      <c r="D2856" s="5" t="s">
        <v>47</v>
      </c>
      <c r="E2856" s="3">
        <v>1</v>
      </c>
      <c r="F2856" s="3">
        <v>5.3658139999999998E-4</v>
      </c>
      <c r="G2856" s="3">
        <v>239</v>
      </c>
      <c r="H2856" s="3">
        <v>6.0156299999999995E-4</v>
      </c>
      <c r="I2856" s="3">
        <v>217.49</v>
      </c>
      <c r="J2856" s="3">
        <v>6.0116409999999988E-4</v>
      </c>
      <c r="K2856" s="3">
        <v>20</v>
      </c>
      <c r="L2856" s="3">
        <v>20</v>
      </c>
      <c r="M2856" s="3">
        <v>0</v>
      </c>
      <c r="N2856" s="3">
        <v>0</v>
      </c>
      <c r="O2856" s="3" t="str">
        <f t="shared" si="88"/>
        <v>2020</v>
      </c>
      <c r="P2856" s="3" t="str">
        <f t="shared" si="89"/>
        <v>10</v>
      </c>
      <c r="Q2856" s="3" t="s">
        <v>32</v>
      </c>
      <c r="R2856" s="5" t="s">
        <v>29</v>
      </c>
      <c r="T2856" s="3"/>
      <c r="U2856" s="3"/>
      <c r="V2856" s="3"/>
      <c r="W2856" s="3"/>
      <c r="X2856" s="3"/>
      <c r="Y2856" s="3"/>
      <c r="Z2856" s="3"/>
      <c r="AA2856" s="3"/>
      <c r="AB2856" s="3"/>
      <c r="AC2856" s="3"/>
      <c r="AD2856" s="3"/>
      <c r="AE2856"/>
      <c r="AF2856"/>
    </row>
    <row r="2857" spans="1:32" s="5" customFormat="1" x14ac:dyDescent="0.25">
      <c r="A2857" s="5" t="s">
        <v>214</v>
      </c>
      <c r="B2857" s="5" t="s">
        <v>19</v>
      </c>
      <c r="C2857" s="5" t="s">
        <v>48</v>
      </c>
      <c r="D2857" s="5" t="s">
        <v>49</v>
      </c>
      <c r="E2857" s="3">
        <v>1</v>
      </c>
      <c r="F2857" s="3">
        <v>5.3658139999999998E-4</v>
      </c>
      <c r="G2857" s="3">
        <v>143</v>
      </c>
      <c r="H2857" s="3">
        <v>3.5993100000000002E-4</v>
      </c>
      <c r="I2857" s="3">
        <v>130.13</v>
      </c>
      <c r="J2857" s="3">
        <v>3.5969229999999999E-4</v>
      </c>
      <c r="K2857" s="3">
        <v>30</v>
      </c>
      <c r="L2857" s="3">
        <v>5</v>
      </c>
      <c r="M2857" s="3">
        <v>0</v>
      </c>
      <c r="N2857" s="3">
        <v>0</v>
      </c>
      <c r="O2857" s="3" t="str">
        <f t="shared" si="88"/>
        <v>2020</v>
      </c>
      <c r="P2857" s="3" t="str">
        <f t="shared" si="89"/>
        <v>10</v>
      </c>
      <c r="Q2857" s="3" t="s">
        <v>22</v>
      </c>
      <c r="R2857" s="5" t="s">
        <v>29</v>
      </c>
      <c r="T2857" s="3"/>
      <c r="U2857" s="3"/>
      <c r="V2857" s="3"/>
      <c r="W2857" s="3"/>
      <c r="X2857" s="3"/>
      <c r="Y2857" s="3"/>
      <c r="Z2857" s="3"/>
      <c r="AA2857" s="3"/>
      <c r="AB2857" s="3"/>
      <c r="AC2857" s="3"/>
      <c r="AD2857" s="3"/>
      <c r="AE2857"/>
      <c r="AF2857"/>
    </row>
    <row r="2858" spans="1:32" s="5" customFormat="1" x14ac:dyDescent="0.25">
      <c r="A2858" s="5" t="s">
        <v>214</v>
      </c>
      <c r="B2858" s="5" t="s">
        <v>19</v>
      </c>
      <c r="C2858" s="5" t="s">
        <v>48</v>
      </c>
      <c r="D2858" s="5" t="s">
        <v>49</v>
      </c>
      <c r="E2858" s="3">
        <v>9</v>
      </c>
      <c r="F2858" s="3">
        <v>4.8292325999999986E-3</v>
      </c>
      <c r="G2858" s="3">
        <v>1287</v>
      </c>
      <c r="H2858" s="3">
        <v>3.2393790000000006E-3</v>
      </c>
      <c r="I2858" s="3">
        <v>1171.17</v>
      </c>
      <c r="J2858" s="3">
        <v>3.2372310000000001E-3</v>
      </c>
      <c r="K2858" s="3">
        <v>270</v>
      </c>
      <c r="L2858" s="3">
        <v>45</v>
      </c>
      <c r="M2858" s="3">
        <v>0</v>
      </c>
      <c r="N2858" s="3">
        <v>0</v>
      </c>
      <c r="O2858" s="3" t="str">
        <f t="shared" si="88"/>
        <v>2020</v>
      </c>
      <c r="P2858" s="3" t="str">
        <f t="shared" si="89"/>
        <v>10</v>
      </c>
      <c r="Q2858" s="3" t="s">
        <v>22</v>
      </c>
      <c r="R2858" s="5" t="s">
        <v>23</v>
      </c>
      <c r="T2858" s="3"/>
      <c r="U2858" s="3"/>
      <c r="V2858" s="3"/>
      <c r="W2858" s="3"/>
      <c r="X2858" s="3"/>
      <c r="Y2858" s="3"/>
      <c r="Z2858" s="3"/>
      <c r="AA2858" s="3"/>
      <c r="AB2858" s="3"/>
      <c r="AC2858" s="3"/>
      <c r="AD2858" s="3"/>
      <c r="AE2858"/>
      <c r="AF2858"/>
    </row>
    <row r="2859" spans="1:32" s="5" customFormat="1" x14ac:dyDescent="0.25">
      <c r="A2859" s="5" t="s">
        <v>214</v>
      </c>
      <c r="B2859" s="5" t="s">
        <v>19</v>
      </c>
      <c r="C2859" s="5" t="s">
        <v>50</v>
      </c>
      <c r="D2859" s="5" t="s">
        <v>51</v>
      </c>
      <c r="E2859" s="3">
        <v>51</v>
      </c>
      <c r="F2859" s="3">
        <v>2.7365651399999996E-2</v>
      </c>
      <c r="G2859" s="3">
        <v>6885</v>
      </c>
      <c r="H2859" s="3">
        <v>1.7329545000000005E-2</v>
      </c>
      <c r="I2859" s="3">
        <v>6265.35</v>
      </c>
      <c r="J2859" s="3">
        <v>1.7318053900000002E-2</v>
      </c>
      <c r="K2859" s="3">
        <v>510</v>
      </c>
      <c r="L2859" s="3">
        <v>510</v>
      </c>
      <c r="M2859" s="3">
        <v>0</v>
      </c>
      <c r="N2859" s="3">
        <v>0</v>
      </c>
      <c r="O2859" s="3" t="str">
        <f t="shared" si="88"/>
        <v>2020</v>
      </c>
      <c r="P2859" s="3" t="str">
        <f t="shared" si="89"/>
        <v>10</v>
      </c>
      <c r="Q2859" s="3" t="s">
        <v>22</v>
      </c>
      <c r="R2859" s="5" t="s">
        <v>23</v>
      </c>
      <c r="T2859" s="3"/>
      <c r="U2859" s="3"/>
      <c r="V2859" s="3"/>
      <c r="W2859" s="3"/>
      <c r="X2859" s="3"/>
      <c r="Y2859" s="3"/>
      <c r="Z2859" s="3"/>
      <c r="AA2859" s="3"/>
      <c r="AB2859" s="3"/>
      <c r="AC2859" s="3"/>
      <c r="AD2859" s="3"/>
      <c r="AE2859"/>
      <c r="AF2859"/>
    </row>
    <row r="2860" spans="1:32" s="5" customFormat="1" x14ac:dyDescent="0.25">
      <c r="A2860" s="5" t="s">
        <v>214</v>
      </c>
      <c r="B2860" s="5" t="s">
        <v>19</v>
      </c>
      <c r="C2860" s="5" t="s">
        <v>50</v>
      </c>
      <c r="D2860" s="5" t="s">
        <v>51</v>
      </c>
      <c r="E2860" s="3">
        <v>1</v>
      </c>
      <c r="F2860" s="3">
        <v>5.3658139999999998E-4</v>
      </c>
      <c r="G2860" s="3">
        <v>135</v>
      </c>
      <c r="H2860" s="3">
        <v>3.3979499999999994E-4</v>
      </c>
      <c r="I2860" s="3">
        <v>122.85</v>
      </c>
      <c r="J2860" s="3">
        <v>3.3956969999999998E-4</v>
      </c>
      <c r="K2860" s="3">
        <v>10</v>
      </c>
      <c r="L2860" s="3">
        <v>10</v>
      </c>
      <c r="M2860" s="3">
        <v>0</v>
      </c>
      <c r="N2860" s="3">
        <v>0</v>
      </c>
      <c r="O2860" s="3" t="str">
        <f t="shared" si="88"/>
        <v>2020</v>
      </c>
      <c r="P2860" s="3" t="str">
        <f t="shared" si="89"/>
        <v>10</v>
      </c>
      <c r="Q2860" s="3" t="s">
        <v>32</v>
      </c>
      <c r="R2860" s="5" t="s">
        <v>23</v>
      </c>
      <c r="T2860" s="3"/>
      <c r="U2860" s="3"/>
      <c r="V2860" s="3"/>
      <c r="W2860" s="3"/>
      <c r="X2860" s="3"/>
      <c r="Y2860" s="3"/>
      <c r="Z2860" s="3"/>
      <c r="AA2860" s="3"/>
      <c r="AB2860" s="3"/>
      <c r="AC2860" s="3"/>
      <c r="AD2860" s="3"/>
      <c r="AE2860"/>
      <c r="AF2860"/>
    </row>
    <row r="2861" spans="1:32" s="5" customFormat="1" x14ac:dyDescent="0.25">
      <c r="A2861" s="5" t="s">
        <v>214</v>
      </c>
      <c r="B2861" s="5" t="s">
        <v>19</v>
      </c>
      <c r="C2861" s="5" t="s">
        <v>52</v>
      </c>
      <c r="D2861" s="5" t="s">
        <v>53</v>
      </c>
      <c r="E2861" s="3">
        <v>22</v>
      </c>
      <c r="F2861" s="3">
        <v>1.1804790800000001E-2</v>
      </c>
      <c r="G2861" s="3">
        <v>40414</v>
      </c>
      <c r="H2861" s="3">
        <v>0.10172203800000001</v>
      </c>
      <c r="I2861" s="3">
        <v>36776.740000000005</v>
      </c>
      <c r="J2861" s="3">
        <v>0.10165458699999999</v>
      </c>
      <c r="K2861" s="3">
        <v>2640</v>
      </c>
      <c r="L2861" s="3">
        <v>2640</v>
      </c>
      <c r="M2861" s="3">
        <v>0</v>
      </c>
      <c r="N2861" s="3">
        <v>0</v>
      </c>
      <c r="O2861" s="3" t="str">
        <f t="shared" si="88"/>
        <v>2020</v>
      </c>
      <c r="P2861" s="3" t="str">
        <f t="shared" si="89"/>
        <v>10</v>
      </c>
      <c r="Q2861" s="3" t="s">
        <v>22</v>
      </c>
      <c r="R2861" s="5" t="s">
        <v>23</v>
      </c>
      <c r="T2861" s="3"/>
      <c r="U2861" s="3"/>
      <c r="V2861" s="3"/>
      <c r="W2861" s="3"/>
      <c r="X2861" s="3"/>
      <c r="Y2861" s="3"/>
      <c r="Z2861" s="3"/>
      <c r="AA2861" s="3"/>
      <c r="AB2861" s="3"/>
      <c r="AC2861" s="3"/>
      <c r="AD2861" s="3"/>
      <c r="AE2861"/>
      <c r="AF2861"/>
    </row>
    <row r="2862" spans="1:32" s="5" customFormat="1" x14ac:dyDescent="0.25">
      <c r="A2862" s="5" t="s">
        <v>214</v>
      </c>
      <c r="B2862" s="5" t="s">
        <v>19</v>
      </c>
      <c r="C2862" s="5" t="s">
        <v>52</v>
      </c>
      <c r="D2862" s="5" t="s">
        <v>53</v>
      </c>
      <c r="E2862" s="3">
        <v>1</v>
      </c>
      <c r="F2862" s="3">
        <v>5.3658139999999998E-4</v>
      </c>
      <c r="G2862" s="3">
        <v>1837</v>
      </c>
      <c r="H2862" s="3">
        <v>4.623729E-3</v>
      </c>
      <c r="I2862" s="3">
        <v>1671.67</v>
      </c>
      <c r="J2862" s="3">
        <v>4.6206629999999988E-3</v>
      </c>
      <c r="K2862" s="3">
        <v>120</v>
      </c>
      <c r="L2862" s="3">
        <v>120</v>
      </c>
      <c r="M2862" s="3">
        <v>0</v>
      </c>
      <c r="N2862" s="3">
        <v>0</v>
      </c>
      <c r="O2862" s="3" t="str">
        <f t="shared" si="88"/>
        <v>2020</v>
      </c>
      <c r="P2862" s="3" t="str">
        <f t="shared" si="89"/>
        <v>10</v>
      </c>
      <c r="Q2862" s="3" t="s">
        <v>22</v>
      </c>
      <c r="R2862" s="5" t="s">
        <v>29</v>
      </c>
      <c r="T2862" s="3"/>
      <c r="U2862" s="3"/>
      <c r="V2862" s="3"/>
      <c r="W2862" s="3"/>
      <c r="X2862" s="3"/>
      <c r="Y2862" s="3"/>
      <c r="Z2862" s="3"/>
      <c r="AA2862" s="3"/>
      <c r="AB2862" s="3"/>
      <c r="AC2862" s="3"/>
      <c r="AD2862" s="3"/>
      <c r="AE2862"/>
      <c r="AF2862"/>
    </row>
    <row r="2863" spans="1:32" s="5" customFormat="1" x14ac:dyDescent="0.25">
      <c r="A2863" s="5" t="s">
        <v>214</v>
      </c>
      <c r="B2863" s="5" t="s">
        <v>19</v>
      </c>
      <c r="C2863" s="5" t="s">
        <v>54</v>
      </c>
      <c r="D2863" s="5" t="s">
        <v>55</v>
      </c>
      <c r="E2863" s="3">
        <v>3</v>
      </c>
      <c r="F2863" s="3">
        <v>1.6097441999999996E-3</v>
      </c>
      <c r="G2863" s="3">
        <v>2133</v>
      </c>
      <c r="H2863" s="3">
        <v>5.3687610000000014E-3</v>
      </c>
      <c r="I2863" s="3">
        <v>1941.03</v>
      </c>
      <c r="J2863" s="3">
        <v>5.3652009999999991E-3</v>
      </c>
      <c r="K2863" s="3">
        <v>180</v>
      </c>
      <c r="L2863" s="3">
        <v>180</v>
      </c>
      <c r="M2863" s="3">
        <v>0</v>
      </c>
      <c r="N2863" s="3">
        <v>0</v>
      </c>
      <c r="O2863" s="3" t="str">
        <f t="shared" si="88"/>
        <v>2020</v>
      </c>
      <c r="P2863" s="3" t="str">
        <f t="shared" si="89"/>
        <v>10</v>
      </c>
      <c r="Q2863" s="3" t="s">
        <v>22</v>
      </c>
      <c r="R2863" s="5" t="s">
        <v>23</v>
      </c>
      <c r="T2863" s="3"/>
      <c r="U2863" s="3"/>
      <c r="V2863" s="3"/>
      <c r="W2863" s="3"/>
      <c r="X2863" s="3"/>
      <c r="Y2863" s="3"/>
      <c r="Z2863" s="3"/>
      <c r="AA2863" s="3"/>
      <c r="AB2863" s="3"/>
      <c r="AC2863" s="3"/>
      <c r="AD2863" s="3"/>
      <c r="AE2863"/>
      <c r="AF2863"/>
    </row>
    <row r="2864" spans="1:32" s="5" customFormat="1" x14ac:dyDescent="0.25">
      <c r="A2864" s="5" t="s">
        <v>214</v>
      </c>
      <c r="B2864" s="5" t="s">
        <v>19</v>
      </c>
      <c r="C2864" s="5" t="s">
        <v>56</v>
      </c>
      <c r="D2864" s="5" t="s">
        <v>57</v>
      </c>
      <c r="E2864" s="3">
        <v>2</v>
      </c>
      <c r="F2864" s="3">
        <v>1.0731628E-3</v>
      </c>
      <c r="G2864" s="3">
        <v>720</v>
      </c>
      <c r="H2864" s="3">
        <v>1.8122400000000003E-3</v>
      </c>
      <c r="I2864" s="3">
        <v>655.20000000000005</v>
      </c>
      <c r="J2864" s="3">
        <v>1.8110383000000002E-3</v>
      </c>
      <c r="K2864" s="3">
        <v>60</v>
      </c>
      <c r="L2864" s="3">
        <v>60</v>
      </c>
      <c r="M2864" s="3">
        <v>0</v>
      </c>
      <c r="N2864" s="3">
        <v>0</v>
      </c>
      <c r="O2864" s="3" t="str">
        <f t="shared" si="88"/>
        <v>2020</v>
      </c>
      <c r="P2864" s="3" t="str">
        <f t="shared" si="89"/>
        <v>10</v>
      </c>
      <c r="Q2864" s="3" t="s">
        <v>22</v>
      </c>
      <c r="R2864" s="5" t="s">
        <v>23</v>
      </c>
      <c r="T2864" s="3"/>
      <c r="U2864" s="3"/>
      <c r="V2864" s="3"/>
      <c r="W2864" s="3"/>
      <c r="X2864" s="3"/>
      <c r="Y2864" s="3"/>
      <c r="Z2864" s="3"/>
      <c r="AA2864" s="3"/>
      <c r="AB2864" s="3"/>
      <c r="AC2864" s="3"/>
      <c r="AD2864" s="3"/>
      <c r="AE2864"/>
      <c r="AF2864"/>
    </row>
    <row r="2865" spans="1:32" s="5" customFormat="1" x14ac:dyDescent="0.25">
      <c r="A2865" s="5" t="s">
        <v>214</v>
      </c>
      <c r="B2865" s="5" t="s">
        <v>19</v>
      </c>
      <c r="C2865" s="5" t="s">
        <v>58</v>
      </c>
      <c r="D2865" s="5" t="s">
        <v>59</v>
      </c>
      <c r="E2865" s="3">
        <v>15</v>
      </c>
      <c r="F2865" s="3">
        <v>8.0487209999999983E-3</v>
      </c>
      <c r="G2865" s="3">
        <v>2700</v>
      </c>
      <c r="H2865" s="3">
        <v>6.7958999999999988E-3</v>
      </c>
      <c r="I2865" s="3">
        <v>2457</v>
      </c>
      <c r="J2865" s="3">
        <v>6.7913937000000004E-3</v>
      </c>
      <c r="K2865" s="3">
        <v>225</v>
      </c>
      <c r="L2865" s="3">
        <v>225</v>
      </c>
      <c r="M2865" s="3">
        <v>0</v>
      </c>
      <c r="N2865" s="3">
        <v>0</v>
      </c>
      <c r="O2865" s="3" t="str">
        <f t="shared" si="88"/>
        <v>2020</v>
      </c>
      <c r="P2865" s="3" t="str">
        <f t="shared" si="89"/>
        <v>10</v>
      </c>
      <c r="Q2865" s="3" t="s">
        <v>22</v>
      </c>
      <c r="R2865" s="5" t="s">
        <v>23</v>
      </c>
      <c r="T2865" s="3"/>
      <c r="U2865" s="3"/>
      <c r="V2865" s="3"/>
      <c r="W2865" s="3"/>
      <c r="X2865" s="3"/>
      <c r="Y2865" s="3"/>
      <c r="Z2865" s="3"/>
      <c r="AA2865" s="3"/>
      <c r="AB2865" s="3"/>
      <c r="AC2865" s="3"/>
      <c r="AD2865" s="3"/>
      <c r="AE2865"/>
      <c r="AF2865"/>
    </row>
    <row r="2866" spans="1:32" s="5" customFormat="1" x14ac:dyDescent="0.25">
      <c r="A2866" s="5" t="s">
        <v>214</v>
      </c>
      <c r="B2866" s="5" t="s">
        <v>19</v>
      </c>
      <c r="C2866" s="5" t="s">
        <v>60</v>
      </c>
      <c r="D2866" s="5" t="s">
        <v>61</v>
      </c>
      <c r="E2866" s="3">
        <v>50</v>
      </c>
      <c r="F2866" s="3">
        <v>2.682907E-2</v>
      </c>
      <c r="G2866" s="3">
        <v>7150</v>
      </c>
      <c r="H2866" s="3">
        <v>1.799655E-2</v>
      </c>
      <c r="I2866" s="3">
        <v>6506.5</v>
      </c>
      <c r="J2866" s="3">
        <v>1.7984616699999994E-2</v>
      </c>
      <c r="K2866" s="3">
        <v>500</v>
      </c>
      <c r="L2866" s="3">
        <v>500</v>
      </c>
      <c r="M2866" s="3">
        <v>0</v>
      </c>
      <c r="N2866" s="3">
        <v>0</v>
      </c>
      <c r="O2866" s="3" t="str">
        <f t="shared" si="88"/>
        <v>2020</v>
      </c>
      <c r="P2866" s="3" t="str">
        <f t="shared" si="89"/>
        <v>10</v>
      </c>
      <c r="Q2866" s="3" t="s">
        <v>22</v>
      </c>
      <c r="R2866" s="5" t="s">
        <v>23</v>
      </c>
      <c r="T2866" s="3"/>
      <c r="U2866" s="3"/>
      <c r="V2866" s="3"/>
      <c r="W2866" s="3"/>
      <c r="X2866" s="3"/>
      <c r="Y2866" s="3"/>
      <c r="Z2866" s="3"/>
      <c r="AA2866" s="3"/>
      <c r="AB2866" s="3"/>
      <c r="AC2866" s="3"/>
      <c r="AD2866" s="3"/>
      <c r="AE2866"/>
      <c r="AF2866"/>
    </row>
    <row r="2867" spans="1:32" s="5" customFormat="1" x14ac:dyDescent="0.25">
      <c r="A2867" s="5" t="s">
        <v>214</v>
      </c>
      <c r="B2867" s="5" t="s">
        <v>19</v>
      </c>
      <c r="C2867" s="5" t="s">
        <v>115</v>
      </c>
      <c r="D2867" s="5" t="s">
        <v>116</v>
      </c>
      <c r="E2867" s="3">
        <v>1</v>
      </c>
      <c r="F2867" s="3">
        <v>5.3658139999999998E-4</v>
      </c>
      <c r="G2867" s="3">
        <v>618</v>
      </c>
      <c r="H2867" s="3">
        <v>1.5555060000000001E-3</v>
      </c>
      <c r="I2867" s="3">
        <v>562.38</v>
      </c>
      <c r="J2867" s="3">
        <v>1.5544746000000003E-3</v>
      </c>
      <c r="K2867" s="3">
        <v>45</v>
      </c>
      <c r="L2867" s="3">
        <v>30</v>
      </c>
      <c r="M2867" s="3">
        <v>0</v>
      </c>
      <c r="N2867" s="3">
        <v>0</v>
      </c>
      <c r="O2867" s="3" t="str">
        <f t="shared" si="88"/>
        <v>2020</v>
      </c>
      <c r="P2867" s="3" t="str">
        <f t="shared" si="89"/>
        <v>10</v>
      </c>
      <c r="Q2867" s="3" t="s">
        <v>22</v>
      </c>
      <c r="R2867" s="5" t="s">
        <v>23</v>
      </c>
      <c r="T2867" s="3"/>
      <c r="U2867" s="3"/>
      <c r="V2867" s="3"/>
      <c r="W2867" s="3"/>
      <c r="X2867" s="3"/>
      <c r="Y2867" s="3"/>
      <c r="Z2867" s="3"/>
      <c r="AA2867" s="3"/>
      <c r="AB2867" s="3"/>
      <c r="AC2867" s="3"/>
      <c r="AD2867" s="3"/>
      <c r="AE2867"/>
      <c r="AF2867"/>
    </row>
    <row r="2868" spans="1:32" s="5" customFormat="1" x14ac:dyDescent="0.25">
      <c r="A2868" s="5" t="s">
        <v>214</v>
      </c>
      <c r="B2868" s="5" t="s">
        <v>19</v>
      </c>
      <c r="C2868" s="5" t="s">
        <v>62</v>
      </c>
      <c r="D2868" s="5" t="s">
        <v>63</v>
      </c>
      <c r="E2868" s="3">
        <v>31</v>
      </c>
      <c r="F2868" s="3">
        <v>1.6634023399999996E-2</v>
      </c>
      <c r="G2868" s="3">
        <v>10974</v>
      </c>
      <c r="H2868" s="3">
        <v>2.7621557999999997E-2</v>
      </c>
      <c r="I2868" s="3">
        <v>9986.34</v>
      </c>
      <c r="J2868" s="3">
        <v>2.7603242399999998E-2</v>
      </c>
      <c r="K2868" s="3">
        <v>1550</v>
      </c>
      <c r="L2868" s="3">
        <v>310</v>
      </c>
      <c r="M2868" s="3">
        <v>0</v>
      </c>
      <c r="N2868" s="3">
        <v>0</v>
      </c>
      <c r="O2868" s="3" t="str">
        <f t="shared" si="88"/>
        <v>2020</v>
      </c>
      <c r="P2868" s="3" t="str">
        <f t="shared" si="89"/>
        <v>10</v>
      </c>
      <c r="Q2868" s="3" t="s">
        <v>22</v>
      </c>
      <c r="R2868" s="5" t="s">
        <v>23</v>
      </c>
      <c r="T2868" s="3"/>
      <c r="U2868" s="3"/>
      <c r="V2868" s="3"/>
      <c r="W2868" s="3"/>
      <c r="X2868" s="3"/>
      <c r="Y2868" s="3"/>
      <c r="Z2868" s="3"/>
      <c r="AA2868" s="3"/>
      <c r="AB2868" s="3"/>
      <c r="AC2868" s="3"/>
      <c r="AD2868" s="3"/>
      <c r="AE2868"/>
      <c r="AF2868"/>
    </row>
    <row r="2869" spans="1:32" s="5" customFormat="1" x14ac:dyDescent="0.25">
      <c r="A2869" s="5" t="s">
        <v>214</v>
      </c>
      <c r="B2869" s="5" t="s">
        <v>19</v>
      </c>
      <c r="C2869" s="5" t="s">
        <v>64</v>
      </c>
      <c r="D2869" s="5" t="s">
        <v>65</v>
      </c>
      <c r="E2869" s="3">
        <v>10</v>
      </c>
      <c r="F2869" s="3">
        <v>5.365814E-3</v>
      </c>
      <c r="G2869" s="3">
        <v>6320</v>
      </c>
      <c r="H2869" s="3">
        <v>1.5907440000000002E-2</v>
      </c>
      <c r="I2869" s="3">
        <v>5751.2</v>
      </c>
      <c r="J2869" s="3">
        <v>1.5896891899999994E-2</v>
      </c>
      <c r="K2869" s="3">
        <v>450</v>
      </c>
      <c r="L2869" s="3">
        <v>450</v>
      </c>
      <c r="M2869" s="3">
        <v>0</v>
      </c>
      <c r="N2869" s="3">
        <v>0</v>
      </c>
      <c r="O2869" s="3" t="str">
        <f t="shared" si="88"/>
        <v>2020</v>
      </c>
      <c r="P2869" s="3" t="str">
        <f t="shared" si="89"/>
        <v>10</v>
      </c>
      <c r="Q2869" s="3" t="s">
        <v>22</v>
      </c>
      <c r="R2869" s="5" t="s">
        <v>23</v>
      </c>
      <c r="T2869" s="3"/>
      <c r="U2869" s="3"/>
      <c r="V2869" s="3"/>
      <c r="W2869" s="3"/>
      <c r="X2869" s="3"/>
      <c r="Y2869" s="3"/>
      <c r="Z2869" s="3"/>
      <c r="AA2869" s="3"/>
      <c r="AB2869" s="3"/>
      <c r="AC2869" s="3"/>
      <c r="AD2869" s="3"/>
      <c r="AE2869"/>
      <c r="AF2869"/>
    </row>
    <row r="2870" spans="1:32" s="5" customFormat="1" x14ac:dyDescent="0.25">
      <c r="A2870" s="5" t="s">
        <v>214</v>
      </c>
      <c r="B2870" s="5" t="s">
        <v>19</v>
      </c>
      <c r="C2870" s="5" t="s">
        <v>64</v>
      </c>
      <c r="D2870" s="5" t="s">
        <v>65</v>
      </c>
      <c r="E2870" s="3">
        <v>4</v>
      </c>
      <c r="F2870" s="3">
        <v>2.1463255999999999E-3</v>
      </c>
      <c r="G2870" s="3">
        <v>2528</v>
      </c>
      <c r="H2870" s="3">
        <v>6.3629760000000011E-3</v>
      </c>
      <c r="I2870" s="3">
        <v>2420.56</v>
      </c>
      <c r="J2870" s="3">
        <v>6.6906698999999988E-3</v>
      </c>
      <c r="K2870" s="3">
        <v>180</v>
      </c>
      <c r="L2870" s="3">
        <v>180</v>
      </c>
      <c r="M2870" s="3">
        <v>0</v>
      </c>
      <c r="N2870" s="3">
        <v>0</v>
      </c>
      <c r="O2870" s="3" t="str">
        <f t="shared" si="88"/>
        <v>2020</v>
      </c>
      <c r="P2870" s="3" t="str">
        <f t="shared" si="89"/>
        <v>10</v>
      </c>
      <c r="Q2870" s="3" t="s">
        <v>22</v>
      </c>
      <c r="R2870" s="5" t="s">
        <v>29</v>
      </c>
      <c r="T2870" s="3"/>
      <c r="U2870" s="3"/>
      <c r="V2870" s="3"/>
      <c r="W2870" s="3"/>
      <c r="X2870" s="3"/>
      <c r="Y2870" s="3"/>
      <c r="Z2870" s="3"/>
      <c r="AA2870" s="3"/>
      <c r="AB2870" s="3"/>
      <c r="AC2870" s="3"/>
      <c r="AD2870" s="3"/>
      <c r="AE2870"/>
      <c r="AF2870"/>
    </row>
    <row r="2871" spans="1:32" s="5" customFormat="1" x14ac:dyDescent="0.25">
      <c r="A2871" s="5" t="s">
        <v>214</v>
      </c>
      <c r="B2871" s="5" t="s">
        <v>19</v>
      </c>
      <c r="C2871" s="5" t="s">
        <v>66</v>
      </c>
      <c r="D2871" s="5" t="s">
        <v>67</v>
      </c>
      <c r="E2871" s="3">
        <v>34</v>
      </c>
      <c r="F2871" s="3">
        <v>1.8243767600000006E-2</v>
      </c>
      <c r="G2871" s="3">
        <v>32878</v>
      </c>
      <c r="H2871" s="3">
        <v>8.2753926000000005E-2</v>
      </c>
      <c r="I2871" s="3">
        <v>29918.98</v>
      </c>
      <c r="J2871" s="3">
        <v>8.2699052599999975E-2</v>
      </c>
      <c r="K2871" s="3">
        <v>2040</v>
      </c>
      <c r="L2871" s="3">
        <v>340</v>
      </c>
      <c r="M2871" s="3">
        <v>0</v>
      </c>
      <c r="N2871" s="3">
        <v>0</v>
      </c>
      <c r="O2871" s="3" t="str">
        <f t="shared" si="88"/>
        <v>2020</v>
      </c>
      <c r="P2871" s="3" t="str">
        <f t="shared" si="89"/>
        <v>10</v>
      </c>
      <c r="Q2871" s="3" t="s">
        <v>22</v>
      </c>
      <c r="R2871" s="5" t="s">
        <v>23</v>
      </c>
      <c r="T2871" s="3"/>
      <c r="U2871" s="3"/>
      <c r="V2871" s="3"/>
      <c r="W2871" s="3"/>
      <c r="X2871" s="3"/>
      <c r="Y2871" s="3"/>
      <c r="Z2871" s="3"/>
      <c r="AA2871" s="3"/>
      <c r="AB2871" s="3"/>
      <c r="AC2871" s="3"/>
      <c r="AD2871" s="3"/>
      <c r="AE2871"/>
      <c r="AF2871"/>
    </row>
    <row r="2872" spans="1:32" s="5" customFormat="1" x14ac:dyDescent="0.25">
      <c r="A2872" s="5" t="s">
        <v>214</v>
      </c>
      <c r="B2872" s="5" t="s">
        <v>19</v>
      </c>
      <c r="C2872" s="5" t="s">
        <v>68</v>
      </c>
      <c r="D2872" s="5" t="s">
        <v>69</v>
      </c>
      <c r="E2872" s="3">
        <v>24</v>
      </c>
      <c r="F2872" s="3">
        <v>1.2877953599999997E-2</v>
      </c>
      <c r="G2872" s="3">
        <v>24384</v>
      </c>
      <c r="H2872" s="3">
        <v>6.1374528000000005E-2</v>
      </c>
      <c r="I2872" s="3">
        <v>22189.439999999999</v>
      </c>
      <c r="J2872" s="3">
        <v>6.1333831099999993E-2</v>
      </c>
      <c r="K2872" s="3">
        <v>960</v>
      </c>
      <c r="L2872" s="3">
        <v>720</v>
      </c>
      <c r="M2872" s="3">
        <v>0</v>
      </c>
      <c r="N2872" s="3">
        <v>0</v>
      </c>
      <c r="O2872" s="3" t="str">
        <f t="shared" si="88"/>
        <v>2020</v>
      </c>
      <c r="P2872" s="3" t="str">
        <f t="shared" si="89"/>
        <v>10</v>
      </c>
      <c r="Q2872" s="3" t="s">
        <v>22</v>
      </c>
      <c r="R2872" s="5" t="s">
        <v>29</v>
      </c>
      <c r="T2872" s="3"/>
      <c r="U2872" s="3"/>
      <c r="V2872" s="3"/>
      <c r="W2872" s="3"/>
      <c r="X2872" s="3"/>
      <c r="Y2872" s="3"/>
      <c r="Z2872" s="3"/>
      <c r="AA2872" s="3"/>
      <c r="AB2872" s="3"/>
      <c r="AC2872" s="3"/>
      <c r="AD2872" s="3"/>
      <c r="AE2872"/>
      <c r="AF2872"/>
    </row>
    <row r="2873" spans="1:32" s="5" customFormat="1" x14ac:dyDescent="0.25">
      <c r="A2873" s="5" t="s">
        <v>214</v>
      </c>
      <c r="B2873" s="5" t="s">
        <v>19</v>
      </c>
      <c r="C2873" s="5" t="s">
        <v>70</v>
      </c>
      <c r="D2873" s="5" t="s">
        <v>71</v>
      </c>
      <c r="E2873" s="3">
        <v>22</v>
      </c>
      <c r="F2873" s="3">
        <v>1.1804790800000001E-2</v>
      </c>
      <c r="G2873" s="3">
        <v>9196</v>
      </c>
      <c r="H2873" s="3">
        <v>2.3146332000000002E-2</v>
      </c>
      <c r="I2873" s="3">
        <v>8368.36</v>
      </c>
      <c r="J2873" s="3">
        <v>2.3130983899999999E-2</v>
      </c>
      <c r="K2873" s="3">
        <v>990</v>
      </c>
      <c r="L2873" s="3">
        <v>990</v>
      </c>
      <c r="M2873" s="3">
        <v>0</v>
      </c>
      <c r="N2873" s="3">
        <v>0</v>
      </c>
      <c r="O2873" s="3" t="str">
        <f t="shared" si="88"/>
        <v>2020</v>
      </c>
      <c r="P2873" s="3" t="str">
        <f t="shared" si="89"/>
        <v>10</v>
      </c>
      <c r="Q2873" s="3" t="s">
        <v>22</v>
      </c>
      <c r="R2873" s="5" t="s">
        <v>29</v>
      </c>
      <c r="T2873" s="3"/>
      <c r="U2873" s="3"/>
      <c r="V2873" s="3"/>
      <c r="W2873" s="3"/>
      <c r="X2873" s="3"/>
      <c r="Y2873" s="3"/>
      <c r="Z2873" s="3"/>
      <c r="AA2873" s="3"/>
      <c r="AB2873" s="3"/>
      <c r="AC2873" s="3"/>
      <c r="AD2873" s="3"/>
      <c r="AE2873"/>
      <c r="AF2873"/>
    </row>
    <row r="2874" spans="1:32" s="5" customFormat="1" x14ac:dyDescent="0.25">
      <c r="A2874" s="5" t="s">
        <v>214</v>
      </c>
      <c r="B2874" s="5" t="s">
        <v>19</v>
      </c>
      <c r="C2874" s="5" t="s">
        <v>72</v>
      </c>
      <c r="D2874" s="5" t="s">
        <v>73</v>
      </c>
      <c r="E2874" s="3">
        <v>1</v>
      </c>
      <c r="F2874" s="3">
        <v>5.3658139999999998E-4</v>
      </c>
      <c r="G2874" s="3">
        <v>169</v>
      </c>
      <c r="H2874" s="3">
        <v>4.2537299999999999E-4</v>
      </c>
      <c r="I2874" s="3">
        <v>153.79000000000002</v>
      </c>
      <c r="J2874" s="3">
        <v>4.2509089999999997E-4</v>
      </c>
      <c r="K2874" s="3">
        <v>30</v>
      </c>
      <c r="L2874" s="3">
        <v>30</v>
      </c>
      <c r="M2874" s="3">
        <v>0</v>
      </c>
      <c r="N2874" s="3">
        <v>0</v>
      </c>
      <c r="O2874" s="3" t="str">
        <f t="shared" si="88"/>
        <v>2020</v>
      </c>
      <c r="P2874" s="3" t="str">
        <f t="shared" si="89"/>
        <v>10</v>
      </c>
      <c r="Q2874" s="3" t="s">
        <v>22</v>
      </c>
      <c r="R2874" s="5" t="s">
        <v>29</v>
      </c>
      <c r="T2874" s="3"/>
      <c r="U2874" s="3"/>
      <c r="V2874" s="3"/>
      <c r="W2874" s="3"/>
      <c r="X2874" s="3"/>
      <c r="Y2874" s="3"/>
      <c r="Z2874" s="3"/>
      <c r="AA2874" s="3"/>
      <c r="AB2874" s="3"/>
      <c r="AC2874" s="3"/>
      <c r="AD2874" s="3"/>
      <c r="AE2874"/>
      <c r="AF2874"/>
    </row>
    <row r="2875" spans="1:32" s="5" customFormat="1" x14ac:dyDescent="0.25">
      <c r="A2875" s="5" t="s">
        <v>214</v>
      </c>
      <c r="B2875" s="5" t="s">
        <v>19</v>
      </c>
      <c r="C2875" s="5" t="s">
        <v>74</v>
      </c>
      <c r="D2875" s="5" t="s">
        <v>75</v>
      </c>
      <c r="E2875" s="3">
        <v>18</v>
      </c>
      <c r="F2875" s="3">
        <v>9.6584651999999972E-3</v>
      </c>
      <c r="G2875" s="3">
        <v>2034</v>
      </c>
      <c r="H2875" s="3">
        <v>5.1195780000000005E-3</v>
      </c>
      <c r="I2875" s="3">
        <v>1850.94</v>
      </c>
      <c r="J2875" s="3">
        <v>5.1161832999999986E-3</v>
      </c>
      <c r="K2875" s="3">
        <v>360</v>
      </c>
      <c r="L2875" s="3">
        <v>360</v>
      </c>
      <c r="M2875" s="3">
        <v>0</v>
      </c>
      <c r="N2875" s="3">
        <v>0</v>
      </c>
      <c r="O2875" s="3" t="str">
        <f t="shared" si="88"/>
        <v>2020</v>
      </c>
      <c r="P2875" s="3" t="str">
        <f t="shared" si="89"/>
        <v>10</v>
      </c>
      <c r="Q2875" s="3" t="s">
        <v>22</v>
      </c>
      <c r="R2875" s="5" t="s">
        <v>29</v>
      </c>
      <c r="T2875" s="3"/>
      <c r="U2875" s="3"/>
      <c r="V2875" s="3"/>
      <c r="W2875" s="3"/>
      <c r="X2875" s="3"/>
      <c r="Y2875" s="3"/>
      <c r="Z2875" s="3"/>
      <c r="AA2875" s="3"/>
      <c r="AB2875" s="3"/>
      <c r="AC2875" s="3"/>
      <c r="AD2875" s="3"/>
      <c r="AE2875"/>
      <c r="AF2875"/>
    </row>
    <row r="2876" spans="1:32" s="5" customFormat="1" x14ac:dyDescent="0.25">
      <c r="A2876" s="5" t="s">
        <v>214</v>
      </c>
      <c r="B2876" s="5" t="s">
        <v>19</v>
      </c>
      <c r="C2876" s="5" t="s">
        <v>76</v>
      </c>
      <c r="D2876" s="5" t="s">
        <v>77</v>
      </c>
      <c r="E2876" s="3">
        <v>146</v>
      </c>
      <c r="F2876" s="3">
        <v>7.8340884400000019E-2</v>
      </c>
      <c r="G2876" s="3">
        <v>10220</v>
      </c>
      <c r="H2876" s="3">
        <v>2.5723740000000002E-2</v>
      </c>
      <c r="I2876" s="3">
        <v>9300.2000000000007</v>
      </c>
      <c r="J2876" s="3">
        <v>2.5706682800000002E-2</v>
      </c>
      <c r="K2876" s="3">
        <v>2190</v>
      </c>
      <c r="L2876" s="3">
        <v>1022</v>
      </c>
      <c r="M2876" s="3">
        <v>0</v>
      </c>
      <c r="N2876" s="3">
        <v>0</v>
      </c>
      <c r="O2876" s="3" t="str">
        <f t="shared" si="88"/>
        <v>2020</v>
      </c>
      <c r="P2876" s="3" t="str">
        <f t="shared" si="89"/>
        <v>10</v>
      </c>
      <c r="Q2876" s="3" t="s">
        <v>22</v>
      </c>
      <c r="R2876" s="5" t="s">
        <v>29</v>
      </c>
      <c r="T2876" s="3"/>
      <c r="U2876" s="3"/>
      <c r="V2876" s="3"/>
      <c r="W2876" s="3"/>
      <c r="X2876" s="3"/>
      <c r="Y2876" s="3"/>
      <c r="Z2876" s="3"/>
      <c r="AA2876" s="3"/>
      <c r="AB2876" s="3"/>
      <c r="AC2876" s="3"/>
      <c r="AD2876" s="3"/>
      <c r="AE2876"/>
      <c r="AF2876"/>
    </row>
    <row r="2877" spans="1:32" s="5" customFormat="1" x14ac:dyDescent="0.25">
      <c r="A2877" s="5" t="s">
        <v>214</v>
      </c>
      <c r="B2877" s="5" t="s">
        <v>19</v>
      </c>
      <c r="C2877" s="5" t="s">
        <v>78</v>
      </c>
      <c r="D2877" s="5" t="s">
        <v>79</v>
      </c>
      <c r="E2877" s="3">
        <v>40</v>
      </c>
      <c r="F2877" s="3">
        <v>2.1463256E-2</v>
      </c>
      <c r="G2877" s="3">
        <v>6760</v>
      </c>
      <c r="H2877" s="3">
        <v>1.7014919999999999E-2</v>
      </c>
      <c r="I2877" s="3">
        <v>6151.6</v>
      </c>
      <c r="J2877" s="3">
        <v>1.7003637600000003E-2</v>
      </c>
      <c r="K2877" s="3">
        <v>1200</v>
      </c>
      <c r="L2877" s="3">
        <v>1200</v>
      </c>
      <c r="M2877" s="3">
        <v>0</v>
      </c>
      <c r="N2877" s="3">
        <v>0</v>
      </c>
      <c r="O2877" s="3" t="str">
        <f t="shared" si="88"/>
        <v>2020</v>
      </c>
      <c r="P2877" s="3" t="str">
        <f t="shared" si="89"/>
        <v>10</v>
      </c>
      <c r="Q2877" s="3" t="s">
        <v>22</v>
      </c>
      <c r="R2877" s="5" t="s">
        <v>29</v>
      </c>
      <c r="T2877" s="3"/>
      <c r="U2877" s="3"/>
      <c r="V2877" s="3"/>
      <c r="W2877" s="3"/>
      <c r="X2877" s="3"/>
      <c r="Y2877" s="3"/>
      <c r="Z2877" s="3"/>
      <c r="AA2877" s="3"/>
      <c r="AB2877" s="3"/>
      <c r="AC2877" s="3"/>
      <c r="AD2877" s="3"/>
      <c r="AE2877"/>
      <c r="AF2877"/>
    </row>
    <row r="2878" spans="1:32" s="5" customFormat="1" x14ac:dyDescent="0.25">
      <c r="A2878" s="5" t="s">
        <v>214</v>
      </c>
      <c r="B2878" s="5" t="s">
        <v>19</v>
      </c>
      <c r="C2878" s="5" t="s">
        <v>80</v>
      </c>
      <c r="D2878" s="5" t="s">
        <v>81</v>
      </c>
      <c r="E2878" s="3">
        <v>356</v>
      </c>
      <c r="F2878" s="3">
        <v>0.19102297839999999</v>
      </c>
      <c r="G2878" s="3">
        <v>32040</v>
      </c>
      <c r="H2878" s="3">
        <v>8.064468000000001E-2</v>
      </c>
      <c r="I2878" s="3">
        <v>29156.400000000001</v>
      </c>
      <c r="J2878" s="3">
        <v>8.0591205199999988E-2</v>
      </c>
      <c r="K2878" s="3">
        <v>5340</v>
      </c>
      <c r="L2878" s="3">
        <v>5340</v>
      </c>
      <c r="M2878" s="3">
        <v>0</v>
      </c>
      <c r="N2878" s="3">
        <v>0</v>
      </c>
      <c r="O2878" s="3" t="str">
        <f t="shared" si="88"/>
        <v>2020</v>
      </c>
      <c r="P2878" s="3" t="str">
        <f t="shared" si="89"/>
        <v>10</v>
      </c>
      <c r="Q2878" s="3" t="s">
        <v>22</v>
      </c>
      <c r="R2878" s="5" t="s">
        <v>29</v>
      </c>
      <c r="T2878" s="3"/>
      <c r="U2878" s="3"/>
      <c r="V2878" s="3"/>
      <c r="W2878" s="3"/>
      <c r="X2878" s="3"/>
      <c r="Y2878" s="3"/>
      <c r="Z2878" s="3"/>
      <c r="AA2878" s="3"/>
      <c r="AB2878" s="3"/>
      <c r="AC2878" s="3"/>
      <c r="AD2878" s="3"/>
      <c r="AE2878"/>
      <c r="AF2878"/>
    </row>
    <row r="2879" spans="1:32" s="5" customFormat="1" x14ac:dyDescent="0.25">
      <c r="A2879" s="5" t="s">
        <v>214</v>
      </c>
      <c r="B2879" s="5" t="s">
        <v>19</v>
      </c>
      <c r="C2879" s="5" t="s">
        <v>82</v>
      </c>
      <c r="D2879" s="5" t="s">
        <v>83</v>
      </c>
      <c r="E2879" s="3">
        <v>304</v>
      </c>
      <c r="F2879" s="3">
        <v>0.16312074559999995</v>
      </c>
      <c r="G2879" s="3">
        <v>160512</v>
      </c>
      <c r="H2879" s="3">
        <v>0.40400870399999994</v>
      </c>
      <c r="I2879" s="3">
        <v>146065.91999999998</v>
      </c>
      <c r="J2879" s="3">
        <v>0.40374080950000002</v>
      </c>
      <c r="K2879" s="3">
        <v>13680</v>
      </c>
      <c r="L2879" s="3">
        <v>13680</v>
      </c>
      <c r="M2879" s="3">
        <v>0</v>
      </c>
      <c r="N2879" s="3">
        <v>0</v>
      </c>
      <c r="O2879" s="3" t="str">
        <f t="shared" si="88"/>
        <v>2020</v>
      </c>
      <c r="P2879" s="3" t="str">
        <f t="shared" si="89"/>
        <v>10</v>
      </c>
      <c r="Q2879" s="3" t="s">
        <v>22</v>
      </c>
      <c r="R2879" s="5" t="s">
        <v>29</v>
      </c>
      <c r="T2879" s="3"/>
      <c r="U2879" s="3"/>
      <c r="V2879" s="3"/>
      <c r="W2879" s="3"/>
      <c r="X2879" s="3"/>
      <c r="Y2879" s="3"/>
      <c r="Z2879" s="3"/>
      <c r="AA2879" s="3"/>
      <c r="AB2879" s="3"/>
      <c r="AC2879" s="3"/>
      <c r="AD2879" s="3"/>
      <c r="AE2879"/>
      <c r="AF2879"/>
    </row>
    <row r="2880" spans="1:32" s="5" customFormat="1" x14ac:dyDescent="0.25">
      <c r="A2880" s="5" t="s">
        <v>214</v>
      </c>
      <c r="B2880" s="5" t="s">
        <v>19</v>
      </c>
      <c r="C2880" s="5" t="s">
        <v>84</v>
      </c>
      <c r="D2880" s="5" t="s">
        <v>85</v>
      </c>
      <c r="E2880" s="3">
        <v>135</v>
      </c>
      <c r="F2880" s="3">
        <v>7.2438489000000009E-2</v>
      </c>
      <c r="G2880" s="3">
        <v>11475</v>
      </c>
      <c r="H2880" s="3">
        <v>2.8882575000000004E-2</v>
      </c>
      <c r="I2880" s="3">
        <v>10442.25</v>
      </c>
      <c r="J2880" s="3">
        <v>2.8863423199999998E-2</v>
      </c>
      <c r="K2880" s="3">
        <v>2025</v>
      </c>
      <c r="L2880" s="3">
        <v>2025</v>
      </c>
      <c r="M2880" s="3">
        <v>0</v>
      </c>
      <c r="N2880" s="3">
        <v>0</v>
      </c>
      <c r="O2880" s="3" t="str">
        <f t="shared" si="88"/>
        <v>2020</v>
      </c>
      <c r="P2880" s="3" t="str">
        <f t="shared" si="89"/>
        <v>10</v>
      </c>
      <c r="Q2880" s="3" t="s">
        <v>22</v>
      </c>
      <c r="R2880" s="5" t="s">
        <v>29</v>
      </c>
      <c r="T2880" s="3"/>
      <c r="U2880" s="3"/>
      <c r="V2880" s="3"/>
      <c r="W2880" s="3"/>
      <c r="X2880" s="3"/>
      <c r="Y2880" s="3"/>
      <c r="Z2880" s="3"/>
      <c r="AA2880" s="3"/>
      <c r="AB2880" s="3"/>
      <c r="AC2880" s="3"/>
      <c r="AD2880" s="3"/>
      <c r="AE2880"/>
      <c r="AF2880"/>
    </row>
    <row r="2881" spans="1:32" s="5" customFormat="1" x14ac:dyDescent="0.25">
      <c r="A2881" s="5" t="s">
        <v>214</v>
      </c>
      <c r="B2881" s="5" t="s">
        <v>19</v>
      </c>
      <c r="C2881" s="5" t="s">
        <v>86</v>
      </c>
      <c r="D2881" s="5" t="s">
        <v>87</v>
      </c>
      <c r="E2881" s="3">
        <v>205</v>
      </c>
      <c r="F2881" s="3">
        <v>0.10999918699999997</v>
      </c>
      <c r="G2881" s="3">
        <v>17425</v>
      </c>
      <c r="H2881" s="3">
        <v>4.3858725000000001E-2</v>
      </c>
      <c r="I2881" s="3">
        <v>15856.75</v>
      </c>
      <c r="J2881" s="3">
        <v>4.3829642700000004E-2</v>
      </c>
      <c r="K2881" s="3">
        <v>3075</v>
      </c>
      <c r="L2881" s="3">
        <v>3075</v>
      </c>
      <c r="M2881" s="3">
        <v>0</v>
      </c>
      <c r="N2881" s="3">
        <v>0</v>
      </c>
      <c r="O2881" s="3" t="str">
        <f t="shared" si="88"/>
        <v>2020</v>
      </c>
      <c r="P2881" s="3" t="str">
        <f t="shared" si="89"/>
        <v>10</v>
      </c>
      <c r="Q2881" s="3" t="s">
        <v>22</v>
      </c>
      <c r="R2881" s="5" t="s">
        <v>29</v>
      </c>
      <c r="T2881" s="3"/>
      <c r="U2881" s="3"/>
      <c r="V2881" s="3"/>
      <c r="W2881" s="3"/>
      <c r="X2881" s="3"/>
      <c r="Y2881" s="3"/>
      <c r="Z2881" s="3"/>
      <c r="AA2881" s="3"/>
      <c r="AB2881" s="3"/>
      <c r="AC2881" s="3"/>
      <c r="AD2881" s="3"/>
      <c r="AE2881"/>
      <c r="AF2881"/>
    </row>
    <row r="2882" spans="1:32" s="5" customFormat="1" x14ac:dyDescent="0.25">
      <c r="A2882" s="5" t="s">
        <v>214</v>
      </c>
      <c r="B2882" s="5" t="s">
        <v>19</v>
      </c>
      <c r="C2882" s="5" t="s">
        <v>90</v>
      </c>
      <c r="D2882" s="5" t="s">
        <v>91</v>
      </c>
      <c r="E2882" s="3">
        <v>3</v>
      </c>
      <c r="F2882" s="3">
        <v>1.6097441999999996E-3</v>
      </c>
      <c r="G2882" s="3">
        <v>2133</v>
      </c>
      <c r="H2882" s="3">
        <v>5.3687610000000014E-3</v>
      </c>
      <c r="I2882" s="3">
        <v>1941.03</v>
      </c>
      <c r="J2882" s="3">
        <v>5.3652009999999991E-3</v>
      </c>
      <c r="K2882" s="3">
        <v>180</v>
      </c>
      <c r="L2882" s="3">
        <v>180</v>
      </c>
      <c r="M2882" s="3">
        <v>0</v>
      </c>
      <c r="N2882" s="3">
        <v>0</v>
      </c>
      <c r="O2882" s="3" t="str">
        <f t="shared" si="88"/>
        <v>2020</v>
      </c>
      <c r="P2882" s="3" t="str">
        <f t="shared" si="89"/>
        <v>10</v>
      </c>
      <c r="Q2882" s="3" t="s">
        <v>22</v>
      </c>
      <c r="R2882" s="5" t="s">
        <v>23</v>
      </c>
      <c r="T2882" s="3"/>
      <c r="U2882" s="3"/>
      <c r="V2882" s="3"/>
      <c r="W2882" s="3"/>
      <c r="X2882" s="3"/>
      <c r="Y2882" s="3"/>
      <c r="Z2882" s="3"/>
      <c r="AA2882" s="3"/>
      <c r="AB2882" s="3"/>
      <c r="AC2882" s="3"/>
      <c r="AD2882" s="3"/>
      <c r="AE2882"/>
      <c r="AF2882"/>
    </row>
    <row r="2883" spans="1:32" s="5" customFormat="1" x14ac:dyDescent="0.25">
      <c r="A2883" s="5" t="s">
        <v>214</v>
      </c>
      <c r="B2883" s="5" t="s">
        <v>19</v>
      </c>
      <c r="C2883" s="5" t="s">
        <v>94</v>
      </c>
      <c r="D2883" s="5" t="s">
        <v>95</v>
      </c>
      <c r="E2883" s="3">
        <v>23</v>
      </c>
      <c r="F2883" s="3">
        <v>1.2341372200000001E-2</v>
      </c>
      <c r="G2883" s="3">
        <v>4140</v>
      </c>
      <c r="H2883" s="3">
        <v>1.042038E-2</v>
      </c>
      <c r="I2883" s="3">
        <v>3801.6</v>
      </c>
      <c r="J2883" s="3">
        <v>1.0508002600000002E-2</v>
      </c>
      <c r="K2883" s="3">
        <v>345</v>
      </c>
      <c r="L2883" s="3">
        <v>345</v>
      </c>
      <c r="M2883" s="3">
        <v>0</v>
      </c>
      <c r="N2883" s="3">
        <v>0</v>
      </c>
      <c r="O2883" s="3" t="str">
        <f t="shared" ref="O2883:O2946" si="90">MID(A2883,4,4)</f>
        <v>2020</v>
      </c>
      <c r="P2883" s="3" t="str">
        <f t="shared" ref="P2883:P2946" si="91">LEFT(A2883,2)</f>
        <v>10</v>
      </c>
      <c r="Q2883" s="3" t="s">
        <v>22</v>
      </c>
      <c r="R2883" s="5" t="s">
        <v>23</v>
      </c>
      <c r="T2883" s="3"/>
      <c r="U2883" s="3"/>
      <c r="V2883" s="3"/>
      <c r="W2883" s="3"/>
      <c r="X2883" s="3"/>
      <c r="Y2883" s="3"/>
      <c r="Z2883" s="3"/>
      <c r="AA2883" s="3"/>
      <c r="AB2883" s="3"/>
      <c r="AC2883" s="3"/>
      <c r="AD2883" s="3"/>
      <c r="AE2883"/>
      <c r="AF2883"/>
    </row>
    <row r="2884" spans="1:32" s="5" customFormat="1" x14ac:dyDescent="0.25">
      <c r="A2884" s="5" t="s">
        <v>214</v>
      </c>
      <c r="B2884" s="5" t="s">
        <v>19</v>
      </c>
      <c r="C2884" s="5" t="s">
        <v>117</v>
      </c>
      <c r="D2884" s="5" t="s">
        <v>118</v>
      </c>
      <c r="E2884" s="3">
        <v>9</v>
      </c>
      <c r="F2884" s="3">
        <v>4.8292325999999986E-3</v>
      </c>
      <c r="G2884" s="3">
        <v>9171</v>
      </c>
      <c r="H2884" s="3">
        <v>2.3083406999999993E-2</v>
      </c>
      <c r="I2884" s="3">
        <v>8345.61</v>
      </c>
      <c r="J2884" s="3">
        <v>2.3068100599999995E-2</v>
      </c>
      <c r="K2884" s="3">
        <v>810</v>
      </c>
      <c r="L2884" s="3">
        <v>540</v>
      </c>
      <c r="M2884" s="3">
        <v>0</v>
      </c>
      <c r="N2884" s="3">
        <v>0</v>
      </c>
      <c r="O2884" s="3" t="str">
        <f t="shared" si="90"/>
        <v>2020</v>
      </c>
      <c r="P2884" s="3" t="str">
        <f t="shared" si="91"/>
        <v>10</v>
      </c>
      <c r="Q2884" s="3" t="s">
        <v>22</v>
      </c>
      <c r="R2884" s="5" t="s">
        <v>23</v>
      </c>
      <c r="T2884" s="3"/>
      <c r="U2884" s="3"/>
      <c r="V2884" s="3"/>
      <c r="W2884" s="3"/>
      <c r="X2884" s="3"/>
      <c r="Y2884" s="3"/>
      <c r="Z2884" s="3"/>
      <c r="AA2884" s="3"/>
      <c r="AB2884" s="3"/>
      <c r="AC2884" s="3"/>
      <c r="AD2884" s="3"/>
      <c r="AE2884"/>
      <c r="AF2884"/>
    </row>
    <row r="2885" spans="1:32" s="5" customFormat="1" x14ac:dyDescent="0.25">
      <c r="A2885" s="5" t="s">
        <v>214</v>
      </c>
      <c r="B2885" s="5" t="s">
        <v>19</v>
      </c>
      <c r="C2885" s="5" t="s">
        <v>119</v>
      </c>
      <c r="D2885" s="5" t="s">
        <v>120</v>
      </c>
      <c r="E2885" s="3">
        <v>16</v>
      </c>
      <c r="F2885" s="3">
        <v>8.5853023999999997E-3</v>
      </c>
      <c r="G2885" s="3">
        <v>11248</v>
      </c>
      <c r="H2885" s="3">
        <v>2.8311216000000007E-2</v>
      </c>
      <c r="I2885" s="3">
        <v>10235.68</v>
      </c>
      <c r="J2885" s="3">
        <v>2.8292443099999998E-2</v>
      </c>
      <c r="K2885" s="3">
        <v>480</v>
      </c>
      <c r="L2885" s="3">
        <v>480</v>
      </c>
      <c r="M2885" s="3">
        <v>0</v>
      </c>
      <c r="N2885" s="3">
        <v>0</v>
      </c>
      <c r="O2885" s="3" t="str">
        <f t="shared" si="90"/>
        <v>2020</v>
      </c>
      <c r="P2885" s="3" t="str">
        <f t="shared" si="91"/>
        <v>10</v>
      </c>
      <c r="Q2885" s="3" t="s">
        <v>22</v>
      </c>
      <c r="R2885" s="5" t="s">
        <v>23</v>
      </c>
      <c r="T2885" s="3"/>
      <c r="U2885" s="3"/>
      <c r="V2885" s="3"/>
      <c r="W2885" s="3"/>
      <c r="X2885" s="3"/>
      <c r="Y2885" s="3"/>
      <c r="Z2885" s="3"/>
      <c r="AA2885" s="3"/>
      <c r="AB2885" s="3"/>
      <c r="AC2885" s="3"/>
      <c r="AD2885" s="3"/>
      <c r="AE2885"/>
      <c r="AF2885"/>
    </row>
    <row r="2886" spans="1:32" s="5" customFormat="1" x14ac:dyDescent="0.25">
      <c r="A2886" s="5" t="s">
        <v>214</v>
      </c>
      <c r="B2886" s="5" t="s">
        <v>19</v>
      </c>
      <c r="C2886" s="5" t="s">
        <v>100</v>
      </c>
      <c r="D2886" s="5" t="s">
        <v>101</v>
      </c>
      <c r="E2886" s="3">
        <v>2</v>
      </c>
      <c r="F2886" s="3">
        <v>1.0731628E-3</v>
      </c>
      <c r="G2886" s="3">
        <v>0</v>
      </c>
      <c r="H2886" s="3">
        <v>0</v>
      </c>
      <c r="I2886" s="3">
        <v>0</v>
      </c>
      <c r="J2886" s="3">
        <v>0</v>
      </c>
      <c r="K2886" s="3">
        <v>0</v>
      </c>
      <c r="L2886" s="3">
        <v>0</v>
      </c>
      <c r="M2886" s="3">
        <v>1380</v>
      </c>
      <c r="N2886" s="3">
        <v>0</v>
      </c>
      <c r="O2886" s="3" t="str">
        <f t="shared" si="90"/>
        <v>2020</v>
      </c>
      <c r="P2886" s="3" t="str">
        <f t="shared" si="91"/>
        <v>10</v>
      </c>
      <c r="Q2886" s="3" t="s">
        <v>22</v>
      </c>
      <c r="R2886" s="5" t="s">
        <v>23</v>
      </c>
      <c r="T2886" s="3"/>
      <c r="U2886" s="3"/>
      <c r="V2886" s="3"/>
      <c r="W2886" s="3"/>
      <c r="X2886" s="3"/>
      <c r="Y2886" s="3"/>
      <c r="Z2886" s="3"/>
      <c r="AA2886" s="3"/>
      <c r="AB2886" s="3"/>
      <c r="AC2886" s="3"/>
      <c r="AD2886" s="3"/>
      <c r="AE2886"/>
      <c r="AF2886"/>
    </row>
    <row r="2887" spans="1:32" s="5" customFormat="1" x14ac:dyDescent="0.25">
      <c r="A2887" s="5" t="s">
        <v>214</v>
      </c>
      <c r="B2887" s="5" t="s">
        <v>19</v>
      </c>
      <c r="C2887" s="5" t="s">
        <v>102</v>
      </c>
      <c r="D2887" s="5" t="s">
        <v>103</v>
      </c>
      <c r="E2887" s="3">
        <v>32</v>
      </c>
      <c r="F2887" s="3">
        <v>1.7170604799999999E-2</v>
      </c>
      <c r="G2887" s="3">
        <v>0</v>
      </c>
      <c r="H2887" s="3">
        <v>0</v>
      </c>
      <c r="I2887" s="3">
        <v>0</v>
      </c>
      <c r="J2887" s="3">
        <v>0</v>
      </c>
      <c r="K2887" s="3">
        <v>0</v>
      </c>
      <c r="L2887" s="3">
        <v>0</v>
      </c>
      <c r="M2887" s="3">
        <v>13760</v>
      </c>
      <c r="N2887" s="3">
        <v>0</v>
      </c>
      <c r="O2887" s="3" t="str">
        <f t="shared" si="90"/>
        <v>2020</v>
      </c>
      <c r="P2887" s="3" t="str">
        <f t="shared" si="91"/>
        <v>10</v>
      </c>
      <c r="Q2887" s="3" t="s">
        <v>22</v>
      </c>
      <c r="R2887" s="5" t="s">
        <v>23</v>
      </c>
      <c r="T2887" s="3"/>
      <c r="U2887" s="3"/>
      <c r="V2887" s="3"/>
      <c r="W2887" s="3"/>
      <c r="X2887" s="3"/>
      <c r="Y2887" s="3"/>
      <c r="Z2887" s="3"/>
      <c r="AA2887" s="3"/>
      <c r="AB2887" s="3"/>
      <c r="AC2887" s="3"/>
      <c r="AD2887" s="3"/>
      <c r="AE2887"/>
      <c r="AF2887"/>
    </row>
    <row r="2888" spans="1:32" s="5" customFormat="1" x14ac:dyDescent="0.25">
      <c r="A2888" s="5" t="s">
        <v>214</v>
      </c>
      <c r="B2888" s="5" t="s">
        <v>19</v>
      </c>
      <c r="C2888" s="5" t="s">
        <v>102</v>
      </c>
      <c r="D2888" s="5" t="s">
        <v>103</v>
      </c>
      <c r="E2888" s="3">
        <v>1</v>
      </c>
      <c r="F2888" s="3">
        <v>5.3658139999999998E-4</v>
      </c>
      <c r="G2888" s="3">
        <v>0</v>
      </c>
      <c r="H2888" s="3">
        <v>0</v>
      </c>
      <c r="I2888" s="3">
        <v>0</v>
      </c>
      <c r="J2888" s="3">
        <v>0</v>
      </c>
      <c r="K2888" s="3">
        <v>0</v>
      </c>
      <c r="L2888" s="3">
        <v>0</v>
      </c>
      <c r="M2888" s="3">
        <v>430</v>
      </c>
      <c r="N2888" s="3">
        <v>0</v>
      </c>
      <c r="O2888" s="3" t="str">
        <f t="shared" si="90"/>
        <v>2020</v>
      </c>
      <c r="P2888" s="3" t="str">
        <f t="shared" si="91"/>
        <v>10</v>
      </c>
      <c r="Q2888" s="3" t="s">
        <v>22</v>
      </c>
      <c r="R2888" s="5" t="s">
        <v>23</v>
      </c>
      <c r="T2888" s="3"/>
      <c r="U2888" s="3"/>
      <c r="V2888" s="3"/>
      <c r="W2888" s="3"/>
      <c r="X2888" s="3"/>
      <c r="Y2888" s="3"/>
      <c r="Z2888" s="3"/>
      <c r="AA2888" s="3"/>
      <c r="AB2888" s="3"/>
      <c r="AC2888" s="3"/>
      <c r="AD2888" s="3"/>
      <c r="AE2888"/>
      <c r="AF2888"/>
    </row>
    <row r="2889" spans="1:32" s="5" customFormat="1" x14ac:dyDescent="0.25">
      <c r="A2889" s="5" t="s">
        <v>214</v>
      </c>
      <c r="B2889" s="5" t="s">
        <v>19</v>
      </c>
      <c r="C2889" s="5" t="s">
        <v>104</v>
      </c>
      <c r="D2889" s="5" t="s">
        <v>105</v>
      </c>
      <c r="E2889" s="3">
        <v>12</v>
      </c>
      <c r="F2889" s="3">
        <v>6.4389767999999984E-3</v>
      </c>
      <c r="G2889" s="3">
        <v>0</v>
      </c>
      <c r="H2889" s="3">
        <v>0</v>
      </c>
      <c r="I2889" s="3">
        <v>0</v>
      </c>
      <c r="J2889" s="3">
        <v>0</v>
      </c>
      <c r="K2889" s="3">
        <v>0</v>
      </c>
      <c r="L2889" s="3">
        <v>0</v>
      </c>
      <c r="M2889" s="3">
        <v>4380</v>
      </c>
      <c r="N2889" s="3">
        <v>0</v>
      </c>
      <c r="O2889" s="3" t="str">
        <f t="shared" si="90"/>
        <v>2020</v>
      </c>
      <c r="P2889" s="3" t="str">
        <f t="shared" si="91"/>
        <v>10</v>
      </c>
      <c r="Q2889" s="3" t="s">
        <v>22</v>
      </c>
      <c r="R2889" s="5" t="s">
        <v>23</v>
      </c>
      <c r="T2889" s="3"/>
      <c r="U2889" s="3"/>
      <c r="V2889" s="3"/>
      <c r="W2889" s="3"/>
      <c r="X2889" s="3"/>
      <c r="Y2889" s="3"/>
      <c r="Z2889" s="3"/>
      <c r="AA2889" s="3"/>
      <c r="AB2889" s="3"/>
      <c r="AC2889" s="3"/>
      <c r="AD2889" s="3"/>
      <c r="AE2889"/>
      <c r="AF2889"/>
    </row>
    <row r="2890" spans="1:32" s="5" customFormat="1" x14ac:dyDescent="0.25">
      <c r="A2890" s="5" t="s">
        <v>214</v>
      </c>
      <c r="B2890" s="5" t="s">
        <v>19</v>
      </c>
      <c r="C2890" s="5" t="s">
        <v>104</v>
      </c>
      <c r="D2890" s="5" t="s">
        <v>105</v>
      </c>
      <c r="E2890" s="3">
        <v>1</v>
      </c>
      <c r="F2890" s="3">
        <v>5.3658139999999998E-4</v>
      </c>
      <c r="G2890" s="3">
        <v>0</v>
      </c>
      <c r="H2890" s="3">
        <v>0</v>
      </c>
      <c r="I2890" s="3">
        <v>0</v>
      </c>
      <c r="J2890" s="3">
        <v>0</v>
      </c>
      <c r="K2890" s="3">
        <v>0</v>
      </c>
      <c r="L2890" s="3">
        <v>0</v>
      </c>
      <c r="M2890" s="3">
        <v>365</v>
      </c>
      <c r="N2890" s="3">
        <v>0</v>
      </c>
      <c r="O2890" s="3" t="str">
        <f t="shared" si="90"/>
        <v>2020</v>
      </c>
      <c r="P2890" s="3" t="str">
        <f t="shared" si="91"/>
        <v>10</v>
      </c>
      <c r="Q2890" s="3" t="s">
        <v>22</v>
      </c>
      <c r="R2890" s="5" t="s">
        <v>29</v>
      </c>
      <c r="T2890" s="3"/>
      <c r="U2890" s="3"/>
      <c r="V2890" s="3"/>
      <c r="W2890" s="3"/>
      <c r="X2890" s="3"/>
      <c r="Y2890" s="3"/>
      <c r="Z2890" s="3"/>
      <c r="AA2890" s="3"/>
      <c r="AB2890" s="3"/>
      <c r="AC2890" s="3"/>
      <c r="AD2890" s="3"/>
      <c r="AE2890"/>
      <c r="AF2890"/>
    </row>
    <row r="2891" spans="1:32" s="5" customFormat="1" x14ac:dyDescent="0.25">
      <c r="A2891" s="5" t="s">
        <v>214</v>
      </c>
      <c r="B2891" s="5" t="s">
        <v>19</v>
      </c>
      <c r="C2891" s="5" t="s">
        <v>106</v>
      </c>
      <c r="D2891" s="5" t="s">
        <v>107</v>
      </c>
      <c r="E2891" s="3">
        <v>18</v>
      </c>
      <c r="F2891" s="3">
        <v>9.6584651999999972E-3</v>
      </c>
      <c r="G2891" s="3">
        <v>0</v>
      </c>
      <c r="H2891" s="3">
        <v>0</v>
      </c>
      <c r="I2891" s="3">
        <v>0</v>
      </c>
      <c r="J2891" s="3">
        <v>0</v>
      </c>
      <c r="K2891" s="3">
        <v>0</v>
      </c>
      <c r="L2891" s="3">
        <v>0</v>
      </c>
      <c r="M2891" s="3">
        <v>3240</v>
      </c>
      <c r="N2891" s="3">
        <v>0</v>
      </c>
      <c r="O2891" s="3" t="str">
        <f t="shared" si="90"/>
        <v>2020</v>
      </c>
      <c r="P2891" s="3" t="str">
        <f t="shared" si="91"/>
        <v>10</v>
      </c>
      <c r="Q2891" s="3" t="s">
        <v>22</v>
      </c>
      <c r="R2891" s="5" t="s">
        <v>23</v>
      </c>
      <c r="T2891" s="3"/>
      <c r="U2891" s="3"/>
      <c r="V2891" s="3"/>
      <c r="W2891" s="3"/>
      <c r="X2891" s="3"/>
      <c r="Y2891" s="3"/>
      <c r="Z2891" s="3"/>
      <c r="AA2891" s="3"/>
      <c r="AB2891" s="3"/>
      <c r="AC2891" s="3"/>
      <c r="AD2891" s="3"/>
      <c r="AE2891"/>
      <c r="AF2891"/>
    </row>
    <row r="2892" spans="1:32" s="5" customFormat="1" x14ac:dyDescent="0.25">
      <c r="A2892" s="5" t="s">
        <v>214</v>
      </c>
      <c r="B2892" s="5" t="s">
        <v>19</v>
      </c>
      <c r="C2892" s="5" t="s">
        <v>123</v>
      </c>
      <c r="D2892" s="5" t="s">
        <v>124</v>
      </c>
      <c r="E2892" s="3">
        <v>1</v>
      </c>
      <c r="F2892" s="3">
        <v>5.3658139999999998E-4</v>
      </c>
      <c r="G2892" s="3">
        <v>0</v>
      </c>
      <c r="H2892" s="3">
        <v>0</v>
      </c>
      <c r="I2892" s="3">
        <v>0</v>
      </c>
      <c r="J2892" s="3">
        <v>0</v>
      </c>
      <c r="K2892" s="3">
        <v>0</v>
      </c>
      <c r="L2892" s="3">
        <v>0</v>
      </c>
      <c r="M2892" s="3">
        <v>200</v>
      </c>
      <c r="N2892" s="3">
        <v>0</v>
      </c>
      <c r="O2892" s="3" t="str">
        <f t="shared" si="90"/>
        <v>2020</v>
      </c>
      <c r="P2892" s="3" t="str">
        <f t="shared" si="91"/>
        <v>10</v>
      </c>
      <c r="Q2892" s="3" t="s">
        <v>22</v>
      </c>
      <c r="R2892" s="5" t="s">
        <v>23</v>
      </c>
      <c r="T2892" s="3"/>
      <c r="U2892" s="3"/>
      <c r="V2892" s="3"/>
      <c r="W2892" s="3"/>
      <c r="X2892" s="3"/>
      <c r="Y2892" s="3"/>
      <c r="Z2892" s="3"/>
      <c r="AA2892" s="3"/>
      <c r="AB2892" s="3"/>
      <c r="AC2892" s="3"/>
      <c r="AD2892" s="3"/>
      <c r="AE2892"/>
      <c r="AF2892"/>
    </row>
    <row r="2893" spans="1:32" s="5" customFormat="1" x14ac:dyDescent="0.25">
      <c r="A2893" s="5" t="s">
        <v>214</v>
      </c>
      <c r="B2893" s="5" t="s">
        <v>19</v>
      </c>
      <c r="C2893" s="5" t="s">
        <v>108</v>
      </c>
      <c r="D2893" s="5" t="s">
        <v>109</v>
      </c>
      <c r="E2893" s="3">
        <v>1</v>
      </c>
      <c r="F2893" s="3">
        <v>5.3658139999999998E-4</v>
      </c>
      <c r="G2893" s="3">
        <v>0</v>
      </c>
      <c r="H2893" s="3">
        <v>0</v>
      </c>
      <c r="I2893" s="3">
        <v>0</v>
      </c>
      <c r="J2893" s="3">
        <v>0</v>
      </c>
      <c r="K2893" s="3">
        <v>0</v>
      </c>
      <c r="L2893" s="3">
        <v>0</v>
      </c>
      <c r="M2893" s="3">
        <v>500</v>
      </c>
      <c r="N2893" s="3">
        <v>0</v>
      </c>
      <c r="O2893" s="3" t="str">
        <f t="shared" si="90"/>
        <v>2020</v>
      </c>
      <c r="P2893" s="3" t="str">
        <f t="shared" si="91"/>
        <v>10</v>
      </c>
      <c r="Q2893" s="3" t="s">
        <v>22</v>
      </c>
      <c r="R2893" s="5" t="s">
        <v>23</v>
      </c>
      <c r="T2893" s="3"/>
      <c r="U2893" s="3"/>
      <c r="V2893" s="3"/>
      <c r="W2893" s="3"/>
      <c r="X2893" s="3"/>
      <c r="Y2893" s="3"/>
      <c r="Z2893" s="3"/>
      <c r="AA2893" s="3"/>
      <c r="AB2893" s="3"/>
      <c r="AC2893" s="3"/>
      <c r="AD2893" s="3"/>
      <c r="AE2893"/>
      <c r="AF2893"/>
    </row>
    <row r="2894" spans="1:32" s="5" customFormat="1" x14ac:dyDescent="0.25">
      <c r="A2894" s="5" t="s">
        <v>214</v>
      </c>
      <c r="B2894" s="5" t="s">
        <v>19</v>
      </c>
      <c r="C2894" s="5" t="s">
        <v>112</v>
      </c>
      <c r="D2894" s="5" t="s">
        <v>138</v>
      </c>
      <c r="E2894" s="3">
        <v>1</v>
      </c>
      <c r="F2894" s="3">
        <v>5.3658139999999998E-4</v>
      </c>
      <c r="G2894" s="3">
        <v>0</v>
      </c>
      <c r="H2894" s="3">
        <v>0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 t="str">
        <f t="shared" si="90"/>
        <v>2020</v>
      </c>
      <c r="P2894" s="3" t="str">
        <f t="shared" si="91"/>
        <v>10</v>
      </c>
      <c r="Q2894" s="3" t="s">
        <v>22</v>
      </c>
      <c r="R2894" s="5" t="s">
        <v>29</v>
      </c>
      <c r="T2894" s="3"/>
      <c r="U2894" s="3"/>
      <c r="V2894" s="3"/>
      <c r="W2894" s="3"/>
      <c r="X2894" s="3"/>
      <c r="Y2894" s="3"/>
      <c r="Z2894" s="3"/>
      <c r="AA2894" s="3"/>
      <c r="AB2894" s="3"/>
      <c r="AC2894" s="3"/>
      <c r="AD2894" s="3"/>
      <c r="AE2894"/>
      <c r="AF2894"/>
    </row>
    <row r="2895" spans="1:32" s="5" customFormat="1" x14ac:dyDescent="0.25">
      <c r="A2895" s="5" t="s">
        <v>214</v>
      </c>
      <c r="B2895" s="5" t="s">
        <v>19</v>
      </c>
      <c r="C2895" s="5" t="s">
        <v>112</v>
      </c>
      <c r="D2895" s="5" t="s">
        <v>138</v>
      </c>
      <c r="E2895" s="3">
        <v>14</v>
      </c>
      <c r="F2895" s="3">
        <v>7.5121395999999995E-3</v>
      </c>
      <c r="G2895" s="3">
        <v>0</v>
      </c>
      <c r="H2895" s="3">
        <v>0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 t="str">
        <f t="shared" si="90"/>
        <v>2020</v>
      </c>
      <c r="P2895" s="3" t="str">
        <f t="shared" si="91"/>
        <v>10</v>
      </c>
      <c r="Q2895" s="3" t="s">
        <v>22</v>
      </c>
      <c r="R2895" s="5" t="s">
        <v>23</v>
      </c>
      <c r="T2895" s="3"/>
      <c r="U2895" s="3"/>
      <c r="V2895" s="3"/>
      <c r="W2895" s="3"/>
      <c r="X2895" s="3"/>
      <c r="Y2895" s="3"/>
      <c r="Z2895" s="3"/>
      <c r="AA2895" s="3"/>
      <c r="AB2895" s="3"/>
      <c r="AC2895" s="3"/>
      <c r="AD2895" s="3"/>
      <c r="AE2895"/>
      <c r="AF2895"/>
    </row>
    <row r="2896" spans="1:32" s="5" customFormat="1" x14ac:dyDescent="0.25">
      <c r="A2896" s="5" t="s">
        <v>214</v>
      </c>
      <c r="B2896" s="5" t="s">
        <v>19</v>
      </c>
      <c r="C2896" s="5" t="s">
        <v>112</v>
      </c>
      <c r="D2896" s="5" t="s">
        <v>138</v>
      </c>
      <c r="E2896" s="3">
        <v>1</v>
      </c>
      <c r="F2896" s="3">
        <v>5.3658139999999998E-4</v>
      </c>
      <c r="G2896" s="3">
        <v>0</v>
      </c>
      <c r="H2896" s="3">
        <v>0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 t="str">
        <f t="shared" si="90"/>
        <v>2020</v>
      </c>
      <c r="P2896" s="3" t="str">
        <f t="shared" si="91"/>
        <v>10</v>
      </c>
      <c r="Q2896" s="3" t="s">
        <v>22</v>
      </c>
      <c r="R2896" s="5" t="s">
        <v>23</v>
      </c>
      <c r="T2896" s="3"/>
      <c r="U2896" s="3"/>
      <c r="V2896" s="3"/>
      <c r="W2896" s="3"/>
      <c r="X2896" s="3"/>
      <c r="Y2896" s="3"/>
      <c r="Z2896" s="3"/>
      <c r="AA2896" s="3"/>
      <c r="AB2896" s="3"/>
      <c r="AC2896" s="3"/>
      <c r="AD2896" s="3"/>
      <c r="AE2896"/>
      <c r="AF2896"/>
    </row>
    <row r="2897" spans="1:32" s="5" customFormat="1" x14ac:dyDescent="0.25">
      <c r="A2897" s="5" t="s">
        <v>214</v>
      </c>
      <c r="B2897" s="5" t="s">
        <v>19</v>
      </c>
      <c r="C2897" s="5" t="s">
        <v>125</v>
      </c>
      <c r="D2897" s="5" t="s">
        <v>126</v>
      </c>
      <c r="E2897" s="3">
        <v>18</v>
      </c>
      <c r="F2897" s="3">
        <v>9.6584651999999972E-3</v>
      </c>
      <c r="G2897" s="3">
        <v>0</v>
      </c>
      <c r="H2897" s="3">
        <v>0</v>
      </c>
      <c r="I2897" s="3">
        <v>0</v>
      </c>
      <c r="J2897" s="3">
        <v>0</v>
      </c>
      <c r="K2897" s="3">
        <v>0</v>
      </c>
      <c r="L2897" s="3">
        <v>0</v>
      </c>
      <c r="M2897" s="3">
        <v>17550</v>
      </c>
      <c r="N2897" s="3">
        <v>0</v>
      </c>
      <c r="O2897" s="3" t="str">
        <f t="shared" si="90"/>
        <v>2020</v>
      </c>
      <c r="P2897" s="3" t="str">
        <f t="shared" si="91"/>
        <v>10</v>
      </c>
      <c r="Q2897" s="3" t="s">
        <v>22</v>
      </c>
      <c r="R2897" s="5" t="s">
        <v>23</v>
      </c>
      <c r="T2897" s="3"/>
      <c r="U2897" s="3"/>
      <c r="V2897" s="3"/>
      <c r="W2897" s="3"/>
      <c r="X2897" s="3"/>
      <c r="Y2897" s="3"/>
      <c r="Z2897" s="3"/>
      <c r="AA2897" s="3"/>
      <c r="AB2897" s="3"/>
      <c r="AC2897" s="3"/>
      <c r="AD2897" s="3"/>
      <c r="AE2897"/>
      <c r="AF2897"/>
    </row>
    <row r="2898" spans="1:32" s="5" customFormat="1" x14ac:dyDescent="0.25">
      <c r="A2898" s="5" t="s">
        <v>214</v>
      </c>
      <c r="B2898" s="5" t="s">
        <v>19</v>
      </c>
      <c r="C2898" s="5" t="s">
        <v>129</v>
      </c>
      <c r="D2898" s="5" t="s">
        <v>219</v>
      </c>
      <c r="E2898" s="3">
        <v>28</v>
      </c>
      <c r="F2898" s="3">
        <v>1.5024279199999999E-2</v>
      </c>
      <c r="G2898" s="3">
        <v>0</v>
      </c>
      <c r="H2898" s="3">
        <v>0</v>
      </c>
      <c r="I2898" s="3">
        <v>0</v>
      </c>
      <c r="J2898" s="3">
        <v>0</v>
      </c>
      <c r="K2898" s="3">
        <v>0</v>
      </c>
      <c r="L2898" s="3">
        <v>0</v>
      </c>
      <c r="M2898" s="3">
        <v>16800</v>
      </c>
      <c r="N2898" s="3">
        <v>0</v>
      </c>
      <c r="O2898" s="3" t="str">
        <f t="shared" si="90"/>
        <v>2020</v>
      </c>
      <c r="P2898" s="3" t="str">
        <f t="shared" si="91"/>
        <v>10</v>
      </c>
      <c r="Q2898" s="3" t="s">
        <v>22</v>
      </c>
      <c r="R2898" s="5" t="s">
        <v>23</v>
      </c>
      <c r="T2898" s="3"/>
      <c r="U2898" s="3"/>
      <c r="V2898" s="3"/>
      <c r="W2898" s="3"/>
      <c r="X2898" s="3"/>
      <c r="Y2898" s="3"/>
      <c r="Z2898" s="3"/>
      <c r="AA2898" s="3"/>
      <c r="AB2898" s="3"/>
      <c r="AC2898" s="3"/>
      <c r="AD2898" s="3"/>
      <c r="AE2898"/>
      <c r="AF2898"/>
    </row>
    <row r="2899" spans="1:32" s="5" customFormat="1" x14ac:dyDescent="0.25">
      <c r="A2899" s="5" t="s">
        <v>214</v>
      </c>
      <c r="B2899" s="5" t="s">
        <v>19</v>
      </c>
      <c r="C2899" s="5" t="s">
        <v>150</v>
      </c>
      <c r="D2899" s="5" t="s">
        <v>215</v>
      </c>
      <c r="E2899" s="3">
        <v>10</v>
      </c>
      <c r="F2899" s="3">
        <v>5.365814E-3</v>
      </c>
      <c r="G2899" s="3">
        <v>0</v>
      </c>
      <c r="H2899" s="3">
        <v>0</v>
      </c>
      <c r="I2899" s="3">
        <v>0</v>
      </c>
      <c r="J2899" s="3">
        <v>0</v>
      </c>
      <c r="K2899" s="3">
        <v>0</v>
      </c>
      <c r="L2899" s="3">
        <v>0</v>
      </c>
      <c r="M2899" s="3">
        <v>6000</v>
      </c>
      <c r="N2899" s="3">
        <v>0</v>
      </c>
      <c r="O2899" s="3" t="str">
        <f t="shared" si="90"/>
        <v>2020</v>
      </c>
      <c r="P2899" s="3" t="str">
        <f t="shared" si="91"/>
        <v>10</v>
      </c>
      <c r="Q2899" s="3" t="s">
        <v>22</v>
      </c>
      <c r="R2899" s="5" t="s">
        <v>23</v>
      </c>
      <c r="T2899" s="3"/>
      <c r="U2899" s="3"/>
      <c r="V2899" s="3"/>
      <c r="W2899" s="3"/>
      <c r="X2899" s="3"/>
      <c r="Y2899" s="3"/>
      <c r="Z2899" s="3"/>
      <c r="AA2899" s="3"/>
      <c r="AB2899" s="3"/>
      <c r="AC2899" s="3"/>
      <c r="AD2899" s="3"/>
      <c r="AE2899"/>
      <c r="AF2899"/>
    </row>
    <row r="2900" spans="1:32" s="5" customFormat="1" x14ac:dyDescent="0.25">
      <c r="A2900" s="5" t="s">
        <v>214</v>
      </c>
      <c r="B2900" s="5" t="s">
        <v>19</v>
      </c>
      <c r="C2900" s="5" t="s">
        <v>164</v>
      </c>
      <c r="D2900" s="5" t="s">
        <v>165</v>
      </c>
      <c r="E2900" s="3">
        <v>1</v>
      </c>
      <c r="F2900" s="3">
        <v>5.3658139999999998E-4</v>
      </c>
      <c r="G2900" s="3">
        <v>0</v>
      </c>
      <c r="H2900" s="3">
        <v>0</v>
      </c>
      <c r="I2900" s="3">
        <v>0</v>
      </c>
      <c r="J2900" s="3">
        <v>0</v>
      </c>
      <c r="K2900" s="3">
        <v>0</v>
      </c>
      <c r="L2900" s="3">
        <v>0</v>
      </c>
      <c r="M2900" s="3">
        <v>217</v>
      </c>
      <c r="N2900" s="3">
        <v>0</v>
      </c>
      <c r="O2900" s="3" t="str">
        <f t="shared" si="90"/>
        <v>2020</v>
      </c>
      <c r="P2900" s="3" t="str">
        <f t="shared" si="91"/>
        <v>10</v>
      </c>
      <c r="Q2900" s="3" t="s">
        <v>22</v>
      </c>
      <c r="R2900" s="5" t="s">
        <v>23</v>
      </c>
      <c r="T2900" s="3"/>
      <c r="U2900" s="3"/>
      <c r="V2900" s="3"/>
      <c r="W2900" s="3"/>
      <c r="X2900" s="3"/>
      <c r="Y2900" s="3"/>
      <c r="Z2900" s="3"/>
      <c r="AA2900" s="3"/>
      <c r="AB2900" s="3"/>
      <c r="AC2900" s="3"/>
      <c r="AD2900" s="3"/>
      <c r="AE2900"/>
      <c r="AF2900"/>
    </row>
    <row r="2901" spans="1:32" s="5" customFormat="1" x14ac:dyDescent="0.25">
      <c r="A2901" s="5" t="s">
        <v>216</v>
      </c>
      <c r="B2901" s="5" t="s">
        <v>19</v>
      </c>
      <c r="C2901" s="5" t="s">
        <v>20</v>
      </c>
      <c r="D2901" s="5" t="s">
        <v>21</v>
      </c>
      <c r="E2901" s="3">
        <v>2</v>
      </c>
      <c r="F2901" s="3">
        <v>1.0731628E-3</v>
      </c>
      <c r="G2901" s="3">
        <v>132</v>
      </c>
      <c r="H2901" s="3">
        <v>3.3224400000000004E-4</v>
      </c>
      <c r="I2901" s="3">
        <v>120.12</v>
      </c>
      <c r="J2901" s="3">
        <v>3.320237E-4</v>
      </c>
      <c r="K2901" s="3">
        <v>20</v>
      </c>
      <c r="L2901" s="3">
        <v>20</v>
      </c>
      <c r="M2901" s="3">
        <v>0</v>
      </c>
      <c r="N2901" s="3">
        <v>0</v>
      </c>
      <c r="O2901" s="3" t="str">
        <f t="shared" si="90"/>
        <v>2021</v>
      </c>
      <c r="P2901" s="3" t="str">
        <f t="shared" si="91"/>
        <v>10</v>
      </c>
      <c r="Q2901" s="3" t="s">
        <v>22</v>
      </c>
      <c r="R2901" s="5" t="s">
        <v>23</v>
      </c>
      <c r="T2901" s="3"/>
      <c r="U2901" s="3"/>
      <c r="V2901" s="3"/>
      <c r="W2901" s="3"/>
      <c r="X2901" s="3"/>
      <c r="Y2901" s="3"/>
      <c r="Z2901" s="3"/>
      <c r="AA2901" s="3"/>
      <c r="AB2901" s="3"/>
      <c r="AC2901" s="3"/>
      <c r="AD2901" s="3"/>
      <c r="AE2901"/>
      <c r="AF2901"/>
    </row>
    <row r="2902" spans="1:32" s="5" customFormat="1" x14ac:dyDescent="0.25">
      <c r="A2902" s="5" t="s">
        <v>216</v>
      </c>
      <c r="B2902" s="5" t="s">
        <v>19</v>
      </c>
      <c r="C2902" s="5" t="s">
        <v>20</v>
      </c>
      <c r="D2902" s="5" t="s">
        <v>21</v>
      </c>
      <c r="E2902" s="3">
        <v>110</v>
      </c>
      <c r="F2902" s="3">
        <v>5.9023954000000003E-2</v>
      </c>
      <c r="G2902" s="3">
        <v>7260</v>
      </c>
      <c r="H2902" s="3">
        <v>1.8273420000000002E-2</v>
      </c>
      <c r="I2902" s="3">
        <v>6613.8600000000006</v>
      </c>
      <c r="J2902" s="3">
        <v>1.8281370399999997E-2</v>
      </c>
      <c r="K2902" s="3">
        <v>1100</v>
      </c>
      <c r="L2902" s="3">
        <v>1100</v>
      </c>
      <c r="M2902" s="3">
        <v>0</v>
      </c>
      <c r="N2902" s="3">
        <v>0</v>
      </c>
      <c r="O2902" s="3" t="str">
        <f t="shared" si="90"/>
        <v>2021</v>
      </c>
      <c r="P2902" s="3" t="str">
        <f t="shared" si="91"/>
        <v>10</v>
      </c>
      <c r="Q2902" s="3" t="s">
        <v>22</v>
      </c>
      <c r="R2902" s="5" t="s">
        <v>23</v>
      </c>
      <c r="T2902" s="3"/>
      <c r="U2902" s="3"/>
      <c r="V2902" s="3"/>
      <c r="W2902" s="3"/>
      <c r="X2902" s="3"/>
      <c r="Y2902" s="3"/>
      <c r="Z2902" s="3"/>
      <c r="AA2902" s="3"/>
      <c r="AB2902" s="3"/>
      <c r="AC2902" s="3"/>
      <c r="AD2902" s="3"/>
      <c r="AE2902"/>
      <c r="AF2902"/>
    </row>
    <row r="2903" spans="1:32" s="5" customFormat="1" x14ac:dyDescent="0.25">
      <c r="A2903" s="5" t="s">
        <v>216</v>
      </c>
      <c r="B2903" s="5" t="s">
        <v>19</v>
      </c>
      <c r="C2903" s="5" t="s">
        <v>24</v>
      </c>
      <c r="D2903" s="5" t="s">
        <v>25</v>
      </c>
      <c r="E2903" s="3">
        <v>8</v>
      </c>
      <c r="F2903" s="3">
        <v>4.2926511999999998E-3</v>
      </c>
      <c r="G2903" s="3">
        <v>312</v>
      </c>
      <c r="H2903" s="3">
        <v>7.8530399999999969E-4</v>
      </c>
      <c r="I2903" s="3">
        <v>283.91999999999996</v>
      </c>
      <c r="J2903" s="3">
        <v>7.8478330000000005E-4</v>
      </c>
      <c r="K2903" s="3">
        <v>40</v>
      </c>
      <c r="L2903" s="3">
        <v>40</v>
      </c>
      <c r="M2903" s="3">
        <v>0</v>
      </c>
      <c r="N2903" s="3">
        <v>0</v>
      </c>
      <c r="O2903" s="3" t="str">
        <f t="shared" si="90"/>
        <v>2021</v>
      </c>
      <c r="P2903" s="3" t="str">
        <f t="shared" si="91"/>
        <v>10</v>
      </c>
      <c r="Q2903" s="3" t="s">
        <v>22</v>
      </c>
      <c r="R2903" s="5" t="s">
        <v>23</v>
      </c>
      <c r="T2903" s="3"/>
      <c r="U2903" s="3"/>
      <c r="V2903" s="3"/>
      <c r="W2903" s="3"/>
      <c r="X2903" s="3"/>
      <c r="Y2903" s="3"/>
      <c r="Z2903" s="3"/>
      <c r="AA2903" s="3"/>
      <c r="AB2903" s="3"/>
      <c r="AC2903" s="3"/>
      <c r="AD2903" s="3"/>
      <c r="AE2903"/>
      <c r="AF2903"/>
    </row>
    <row r="2904" spans="1:32" s="5" customFormat="1" x14ac:dyDescent="0.25">
      <c r="A2904" s="5" t="s">
        <v>216</v>
      </c>
      <c r="B2904" s="5" t="s">
        <v>19</v>
      </c>
      <c r="C2904" s="5" t="s">
        <v>24</v>
      </c>
      <c r="D2904" s="5" t="s">
        <v>25</v>
      </c>
      <c r="E2904" s="3">
        <v>165</v>
      </c>
      <c r="F2904" s="3">
        <v>8.8535931000000012E-2</v>
      </c>
      <c r="G2904" s="3">
        <v>6435</v>
      </c>
      <c r="H2904" s="3">
        <v>1.6196895000000003E-2</v>
      </c>
      <c r="I2904" s="3">
        <v>5860.14</v>
      </c>
      <c r="J2904" s="3">
        <v>1.6198013000000001E-2</v>
      </c>
      <c r="K2904" s="3">
        <v>825</v>
      </c>
      <c r="L2904" s="3">
        <v>825</v>
      </c>
      <c r="M2904" s="3">
        <v>0</v>
      </c>
      <c r="N2904" s="3">
        <v>0</v>
      </c>
      <c r="O2904" s="3" t="str">
        <f t="shared" si="90"/>
        <v>2021</v>
      </c>
      <c r="P2904" s="3" t="str">
        <f t="shared" si="91"/>
        <v>10</v>
      </c>
      <c r="Q2904" s="3" t="s">
        <v>22</v>
      </c>
      <c r="R2904" s="5" t="s">
        <v>23</v>
      </c>
      <c r="T2904" s="3"/>
      <c r="U2904" s="3"/>
      <c r="V2904" s="3"/>
      <c r="W2904" s="3"/>
      <c r="X2904" s="3"/>
      <c r="Y2904" s="3"/>
      <c r="Z2904" s="3"/>
      <c r="AA2904" s="3"/>
      <c r="AB2904" s="3"/>
      <c r="AC2904" s="3"/>
      <c r="AD2904" s="3"/>
      <c r="AE2904"/>
      <c r="AF2904"/>
    </row>
    <row r="2905" spans="1:32" s="5" customFormat="1" x14ac:dyDescent="0.25">
      <c r="A2905" s="5" t="s">
        <v>216</v>
      </c>
      <c r="B2905" s="5" t="s">
        <v>19</v>
      </c>
      <c r="C2905" s="5" t="s">
        <v>24</v>
      </c>
      <c r="D2905" s="5" t="s">
        <v>25</v>
      </c>
      <c r="E2905" s="3">
        <v>1</v>
      </c>
      <c r="F2905" s="3">
        <v>5.3658139999999998E-4</v>
      </c>
      <c r="G2905" s="3">
        <v>39</v>
      </c>
      <c r="H2905" s="3">
        <v>9.8162999999999961E-5</v>
      </c>
      <c r="I2905" s="3">
        <v>35.489999999999995</v>
      </c>
      <c r="J2905" s="3">
        <v>9.8097899999999988E-5</v>
      </c>
      <c r="K2905" s="3">
        <v>5</v>
      </c>
      <c r="L2905" s="3">
        <v>5</v>
      </c>
      <c r="M2905" s="3">
        <v>0</v>
      </c>
      <c r="N2905" s="3">
        <v>0</v>
      </c>
      <c r="O2905" s="3" t="str">
        <f t="shared" si="90"/>
        <v>2021</v>
      </c>
      <c r="P2905" s="3" t="str">
        <f t="shared" si="91"/>
        <v>10</v>
      </c>
      <c r="Q2905" s="3" t="s">
        <v>22</v>
      </c>
      <c r="R2905" s="5" t="s">
        <v>23</v>
      </c>
      <c r="T2905" s="3"/>
      <c r="U2905" s="3"/>
      <c r="V2905" s="3"/>
      <c r="W2905" s="3"/>
      <c r="X2905" s="3"/>
      <c r="Y2905" s="3"/>
      <c r="Z2905" s="3"/>
      <c r="AA2905" s="3"/>
      <c r="AB2905" s="3"/>
      <c r="AC2905" s="3"/>
      <c r="AD2905" s="3"/>
      <c r="AE2905"/>
      <c r="AF2905"/>
    </row>
    <row r="2906" spans="1:32" s="5" customFormat="1" x14ac:dyDescent="0.25">
      <c r="A2906" s="5" t="s">
        <v>216</v>
      </c>
      <c r="B2906" s="5" t="s">
        <v>19</v>
      </c>
      <c r="C2906" s="5" t="s">
        <v>26</v>
      </c>
      <c r="D2906" s="5" t="s">
        <v>27</v>
      </c>
      <c r="E2906" s="3">
        <v>480</v>
      </c>
      <c r="F2906" s="3">
        <v>0.25755907199999994</v>
      </c>
      <c r="G2906" s="3">
        <v>39840</v>
      </c>
      <c r="H2906" s="3">
        <v>0.10027728</v>
      </c>
      <c r="I2906" s="3">
        <v>36263.53</v>
      </c>
      <c r="J2906" s="3">
        <v>0.10023602329999999</v>
      </c>
      <c r="K2906" s="3">
        <v>4800</v>
      </c>
      <c r="L2906" s="3">
        <v>4800</v>
      </c>
      <c r="M2906" s="3">
        <v>0</v>
      </c>
      <c r="N2906" s="3">
        <v>0</v>
      </c>
      <c r="O2906" s="3" t="str">
        <f t="shared" si="90"/>
        <v>2021</v>
      </c>
      <c r="P2906" s="3" t="str">
        <f t="shared" si="91"/>
        <v>10</v>
      </c>
      <c r="Q2906" s="3" t="s">
        <v>22</v>
      </c>
      <c r="R2906" s="5" t="s">
        <v>23</v>
      </c>
      <c r="T2906" s="3"/>
      <c r="U2906" s="3"/>
      <c r="V2906" s="3"/>
      <c r="W2906" s="3"/>
      <c r="X2906" s="3"/>
      <c r="Y2906" s="3"/>
      <c r="Z2906" s="3"/>
      <c r="AA2906" s="3"/>
      <c r="AB2906" s="3"/>
      <c r="AC2906" s="3"/>
      <c r="AD2906" s="3"/>
      <c r="AE2906"/>
      <c r="AF2906"/>
    </row>
    <row r="2907" spans="1:32" s="5" customFormat="1" x14ac:dyDescent="0.25">
      <c r="A2907" s="5" t="s">
        <v>216</v>
      </c>
      <c r="B2907" s="5" t="s">
        <v>19</v>
      </c>
      <c r="C2907" s="5" t="s">
        <v>26</v>
      </c>
      <c r="D2907" s="5" t="s">
        <v>27</v>
      </c>
      <c r="E2907" s="3">
        <v>104</v>
      </c>
      <c r="F2907" s="3">
        <v>5.5804465600000006E-2</v>
      </c>
      <c r="G2907" s="3">
        <v>8632</v>
      </c>
      <c r="H2907" s="3">
        <v>2.1726743999999999E-2</v>
      </c>
      <c r="I2907" s="3">
        <v>7855.12</v>
      </c>
      <c r="J2907" s="3">
        <v>2.1712337199999994E-2</v>
      </c>
      <c r="K2907" s="3">
        <v>1040</v>
      </c>
      <c r="L2907" s="3">
        <v>1040</v>
      </c>
      <c r="M2907" s="3">
        <v>0</v>
      </c>
      <c r="N2907" s="3">
        <v>0</v>
      </c>
      <c r="O2907" s="3" t="str">
        <f t="shared" si="90"/>
        <v>2021</v>
      </c>
      <c r="P2907" s="3" t="str">
        <f t="shared" si="91"/>
        <v>10</v>
      </c>
      <c r="Q2907" s="3" t="s">
        <v>22</v>
      </c>
      <c r="R2907" s="5" t="s">
        <v>23</v>
      </c>
      <c r="T2907" s="3"/>
      <c r="U2907" s="3"/>
      <c r="V2907" s="3"/>
      <c r="W2907" s="3"/>
      <c r="X2907" s="3"/>
      <c r="Y2907" s="3"/>
      <c r="Z2907" s="3"/>
      <c r="AA2907" s="3"/>
      <c r="AB2907" s="3"/>
      <c r="AC2907" s="3"/>
      <c r="AD2907" s="3"/>
      <c r="AE2907"/>
      <c r="AF2907"/>
    </row>
    <row r="2908" spans="1:32" s="5" customFormat="1" x14ac:dyDescent="0.25">
      <c r="A2908" s="5" t="s">
        <v>216</v>
      </c>
      <c r="B2908" s="5" t="s">
        <v>19</v>
      </c>
      <c r="C2908" s="5" t="s">
        <v>26</v>
      </c>
      <c r="D2908" s="5" t="s">
        <v>27</v>
      </c>
      <c r="E2908" s="3">
        <v>101</v>
      </c>
      <c r="F2908" s="3">
        <v>5.4194721400000014E-2</v>
      </c>
      <c r="G2908" s="3">
        <v>8383</v>
      </c>
      <c r="H2908" s="3">
        <v>2.1100011000000002E-2</v>
      </c>
      <c r="I2908" s="3">
        <v>7628.5300000000007</v>
      </c>
      <c r="J2908" s="3">
        <v>2.1086019800000005E-2</v>
      </c>
      <c r="K2908" s="3">
        <v>1010</v>
      </c>
      <c r="L2908" s="3">
        <v>1010</v>
      </c>
      <c r="M2908" s="3">
        <v>0</v>
      </c>
      <c r="N2908" s="3">
        <v>0</v>
      </c>
      <c r="O2908" s="3" t="str">
        <f t="shared" si="90"/>
        <v>2021</v>
      </c>
      <c r="P2908" s="3" t="str">
        <f t="shared" si="91"/>
        <v>10</v>
      </c>
      <c r="Q2908" s="3" t="s">
        <v>22</v>
      </c>
      <c r="R2908" s="5" t="s">
        <v>23</v>
      </c>
      <c r="T2908" s="3"/>
      <c r="U2908" s="3"/>
      <c r="V2908" s="3"/>
      <c r="W2908" s="3"/>
      <c r="X2908" s="3"/>
      <c r="Y2908" s="3"/>
      <c r="Z2908" s="3"/>
      <c r="AA2908" s="3"/>
      <c r="AB2908" s="3"/>
      <c r="AC2908" s="3"/>
      <c r="AD2908" s="3"/>
      <c r="AE2908"/>
      <c r="AF2908"/>
    </row>
    <row r="2909" spans="1:32" s="5" customFormat="1" x14ac:dyDescent="0.25">
      <c r="A2909" s="5" t="s">
        <v>216</v>
      </c>
      <c r="B2909" s="5" t="s">
        <v>19</v>
      </c>
      <c r="C2909" s="5" t="s">
        <v>26</v>
      </c>
      <c r="D2909" s="5" t="s">
        <v>27</v>
      </c>
      <c r="E2909" s="3">
        <v>1</v>
      </c>
      <c r="F2909" s="3">
        <v>5.3658139999999998E-4</v>
      </c>
      <c r="G2909" s="3">
        <v>83</v>
      </c>
      <c r="H2909" s="3">
        <v>2.0891099999999999E-4</v>
      </c>
      <c r="I2909" s="3">
        <v>75.53</v>
      </c>
      <c r="J2909" s="3">
        <v>2.0877249999999995E-4</v>
      </c>
      <c r="K2909" s="3">
        <v>10</v>
      </c>
      <c r="L2909" s="3">
        <v>10</v>
      </c>
      <c r="M2909" s="3">
        <v>0</v>
      </c>
      <c r="N2909" s="3">
        <v>0</v>
      </c>
      <c r="O2909" s="3" t="str">
        <f t="shared" si="90"/>
        <v>2021</v>
      </c>
      <c r="P2909" s="3" t="str">
        <f t="shared" si="91"/>
        <v>10</v>
      </c>
      <c r="Q2909" s="3" t="s">
        <v>28</v>
      </c>
      <c r="R2909" s="5" t="s">
        <v>29</v>
      </c>
      <c r="T2909" s="3"/>
      <c r="U2909" s="3"/>
      <c r="V2909" s="3"/>
      <c r="W2909" s="3"/>
      <c r="X2909" s="3"/>
      <c r="Y2909" s="3"/>
      <c r="Z2909" s="3"/>
      <c r="AA2909" s="3"/>
      <c r="AB2909" s="3"/>
      <c r="AC2909" s="3"/>
      <c r="AD2909" s="3"/>
      <c r="AE2909"/>
      <c r="AF2909"/>
    </row>
    <row r="2910" spans="1:32" s="5" customFormat="1" x14ac:dyDescent="0.25">
      <c r="A2910" s="5" t="s">
        <v>216</v>
      </c>
      <c r="B2910" s="5" t="s">
        <v>19</v>
      </c>
      <c r="C2910" s="5" t="s">
        <v>26</v>
      </c>
      <c r="D2910" s="5" t="s">
        <v>27</v>
      </c>
      <c r="E2910" s="3">
        <v>1</v>
      </c>
      <c r="F2910" s="3">
        <v>5.3658139999999998E-4</v>
      </c>
      <c r="G2910" s="3">
        <v>83</v>
      </c>
      <c r="H2910" s="3">
        <v>2.0891099999999999E-4</v>
      </c>
      <c r="I2910" s="3">
        <v>75.53</v>
      </c>
      <c r="J2910" s="3">
        <v>2.0877249999999995E-4</v>
      </c>
      <c r="K2910" s="3">
        <v>10</v>
      </c>
      <c r="L2910" s="3">
        <v>10</v>
      </c>
      <c r="M2910" s="3">
        <v>0</v>
      </c>
      <c r="N2910" s="3">
        <v>0</v>
      </c>
      <c r="O2910" s="3" t="str">
        <f t="shared" si="90"/>
        <v>2021</v>
      </c>
      <c r="P2910" s="3" t="str">
        <f t="shared" si="91"/>
        <v>10</v>
      </c>
      <c r="Q2910" s="3" t="s">
        <v>22</v>
      </c>
      <c r="R2910" s="5" t="s">
        <v>29</v>
      </c>
      <c r="T2910" s="3"/>
      <c r="U2910" s="3"/>
      <c r="V2910" s="3"/>
      <c r="W2910" s="3"/>
      <c r="X2910" s="3"/>
      <c r="Y2910" s="3"/>
      <c r="Z2910" s="3"/>
      <c r="AA2910" s="3"/>
      <c r="AB2910" s="3"/>
      <c r="AC2910" s="3"/>
      <c r="AD2910" s="3"/>
      <c r="AE2910"/>
      <c r="AF2910"/>
    </row>
    <row r="2911" spans="1:32" s="5" customFormat="1" x14ac:dyDescent="0.25">
      <c r="A2911" s="5" t="s">
        <v>216</v>
      </c>
      <c r="B2911" s="5" t="s">
        <v>19</v>
      </c>
      <c r="C2911" s="5" t="s">
        <v>142</v>
      </c>
      <c r="D2911" s="5" t="s">
        <v>143</v>
      </c>
      <c r="E2911" s="3">
        <v>1</v>
      </c>
      <c r="F2911" s="3">
        <v>5.3658139999999998E-4</v>
      </c>
      <c r="G2911" s="3">
        <v>34</v>
      </c>
      <c r="H2911" s="3">
        <v>8.5578000000000013E-5</v>
      </c>
      <c r="I2911" s="3">
        <v>30.939999999999998</v>
      </c>
      <c r="J2911" s="3">
        <v>8.5521300000000018E-5</v>
      </c>
      <c r="K2911" s="3">
        <v>5</v>
      </c>
      <c r="L2911" s="3">
        <v>5</v>
      </c>
      <c r="M2911" s="3">
        <v>0</v>
      </c>
      <c r="N2911" s="3">
        <v>0</v>
      </c>
      <c r="O2911" s="3" t="str">
        <f t="shared" si="90"/>
        <v>2021</v>
      </c>
      <c r="P2911" s="3" t="str">
        <f t="shared" si="91"/>
        <v>10</v>
      </c>
      <c r="Q2911" s="3" t="s">
        <v>22</v>
      </c>
      <c r="R2911" s="5" t="s">
        <v>23</v>
      </c>
      <c r="T2911" s="3"/>
      <c r="U2911" s="3"/>
      <c r="V2911" s="3"/>
      <c r="W2911" s="3"/>
      <c r="X2911" s="3"/>
      <c r="Y2911" s="3"/>
      <c r="Z2911" s="3"/>
      <c r="AA2911" s="3"/>
      <c r="AB2911" s="3"/>
      <c r="AC2911" s="3"/>
      <c r="AD2911" s="3"/>
      <c r="AE2911"/>
      <c r="AF2911"/>
    </row>
    <row r="2912" spans="1:32" s="5" customFormat="1" x14ac:dyDescent="0.25">
      <c r="A2912" s="5" t="s">
        <v>216</v>
      </c>
      <c r="B2912" s="5" t="s">
        <v>19</v>
      </c>
      <c r="C2912" s="5" t="s">
        <v>30</v>
      </c>
      <c r="D2912" s="5" t="s">
        <v>31</v>
      </c>
      <c r="E2912" s="3">
        <v>1</v>
      </c>
      <c r="F2912" s="3">
        <v>5.3658139999999998E-4</v>
      </c>
      <c r="G2912" s="3">
        <v>40</v>
      </c>
      <c r="H2912" s="3">
        <v>1.0067999999999999E-4</v>
      </c>
      <c r="I2912" s="3">
        <v>36.4</v>
      </c>
      <c r="J2912" s="3">
        <v>1.0061319999999998E-4</v>
      </c>
      <c r="K2912" s="3">
        <v>5</v>
      </c>
      <c r="L2912" s="3">
        <v>5</v>
      </c>
      <c r="M2912" s="3">
        <v>0</v>
      </c>
      <c r="N2912" s="3">
        <v>0</v>
      </c>
      <c r="O2912" s="3" t="str">
        <f t="shared" si="90"/>
        <v>2021</v>
      </c>
      <c r="P2912" s="3" t="str">
        <f t="shared" si="91"/>
        <v>10</v>
      </c>
      <c r="Q2912" s="3" t="s">
        <v>32</v>
      </c>
      <c r="R2912" s="5" t="s">
        <v>23</v>
      </c>
      <c r="T2912" s="3"/>
      <c r="U2912" s="3"/>
      <c r="V2912" s="3"/>
      <c r="W2912" s="3"/>
      <c r="X2912" s="3"/>
      <c r="Y2912" s="3"/>
      <c r="Z2912" s="3"/>
      <c r="AA2912" s="3"/>
      <c r="AB2912" s="3"/>
      <c r="AC2912" s="3"/>
      <c r="AD2912" s="3"/>
      <c r="AE2912"/>
      <c r="AF2912"/>
    </row>
    <row r="2913" spans="1:32" s="5" customFormat="1" x14ac:dyDescent="0.25">
      <c r="A2913" s="5" t="s">
        <v>216</v>
      </c>
      <c r="B2913" s="5" t="s">
        <v>19</v>
      </c>
      <c r="C2913" s="5" t="s">
        <v>30</v>
      </c>
      <c r="D2913" s="5" t="s">
        <v>31</v>
      </c>
      <c r="E2913" s="3">
        <v>27</v>
      </c>
      <c r="F2913" s="3">
        <v>1.4487697800000001E-2</v>
      </c>
      <c r="G2913" s="3">
        <v>1080</v>
      </c>
      <c r="H2913" s="3">
        <v>2.7183599999999995E-3</v>
      </c>
      <c r="I2913" s="3">
        <v>982.8</v>
      </c>
      <c r="J2913" s="3">
        <v>2.7165574999999998E-3</v>
      </c>
      <c r="K2913" s="3">
        <v>135</v>
      </c>
      <c r="L2913" s="3">
        <v>135</v>
      </c>
      <c r="M2913" s="3">
        <v>0</v>
      </c>
      <c r="N2913" s="3">
        <v>0</v>
      </c>
      <c r="O2913" s="3" t="str">
        <f t="shared" si="90"/>
        <v>2021</v>
      </c>
      <c r="P2913" s="3" t="str">
        <f t="shared" si="91"/>
        <v>10</v>
      </c>
      <c r="Q2913" s="3" t="s">
        <v>22</v>
      </c>
      <c r="R2913" s="5" t="s">
        <v>23</v>
      </c>
      <c r="T2913" s="3"/>
      <c r="U2913" s="3"/>
      <c r="V2913" s="3"/>
      <c r="W2913" s="3"/>
      <c r="X2913" s="3"/>
      <c r="Y2913" s="3"/>
      <c r="Z2913" s="3"/>
      <c r="AA2913" s="3"/>
      <c r="AB2913" s="3"/>
      <c r="AC2913" s="3"/>
      <c r="AD2913" s="3"/>
      <c r="AE2913"/>
      <c r="AF2913"/>
    </row>
    <row r="2914" spans="1:32" s="5" customFormat="1" x14ac:dyDescent="0.25">
      <c r="A2914" s="5" t="s">
        <v>216</v>
      </c>
      <c r="B2914" s="5" t="s">
        <v>19</v>
      </c>
      <c r="C2914" s="5" t="s">
        <v>30</v>
      </c>
      <c r="D2914" s="5" t="s">
        <v>31</v>
      </c>
      <c r="E2914" s="3">
        <v>8</v>
      </c>
      <c r="F2914" s="3">
        <v>4.2926511999999998E-3</v>
      </c>
      <c r="G2914" s="3">
        <v>320</v>
      </c>
      <c r="H2914" s="3">
        <v>8.0543999999999993E-4</v>
      </c>
      <c r="I2914" s="3">
        <v>291.2</v>
      </c>
      <c r="J2914" s="3">
        <v>8.0490590000000006E-4</v>
      </c>
      <c r="K2914" s="3">
        <v>40</v>
      </c>
      <c r="L2914" s="3">
        <v>40</v>
      </c>
      <c r="M2914" s="3">
        <v>0</v>
      </c>
      <c r="N2914" s="3">
        <v>0</v>
      </c>
      <c r="O2914" s="3" t="str">
        <f t="shared" si="90"/>
        <v>2021</v>
      </c>
      <c r="P2914" s="3" t="str">
        <f t="shared" si="91"/>
        <v>10</v>
      </c>
      <c r="Q2914" s="3" t="s">
        <v>22</v>
      </c>
      <c r="R2914" s="5" t="s">
        <v>23</v>
      </c>
      <c r="T2914" s="3"/>
      <c r="U2914" s="3"/>
      <c r="V2914" s="3"/>
      <c r="W2914" s="3"/>
      <c r="X2914" s="3"/>
      <c r="Y2914" s="3"/>
      <c r="Z2914" s="3"/>
      <c r="AA2914" s="3"/>
      <c r="AB2914" s="3"/>
      <c r="AC2914" s="3"/>
      <c r="AD2914" s="3"/>
      <c r="AE2914"/>
      <c r="AF2914"/>
    </row>
    <row r="2915" spans="1:32" s="5" customFormat="1" x14ac:dyDescent="0.25">
      <c r="A2915" s="5" t="s">
        <v>216</v>
      </c>
      <c r="B2915" s="5" t="s">
        <v>19</v>
      </c>
      <c r="C2915" s="5" t="s">
        <v>30</v>
      </c>
      <c r="D2915" s="5" t="s">
        <v>31</v>
      </c>
      <c r="E2915" s="3">
        <v>182</v>
      </c>
      <c r="F2915" s="3">
        <v>9.7657814800000006E-2</v>
      </c>
      <c r="G2915" s="3">
        <v>7280</v>
      </c>
      <c r="H2915" s="3">
        <v>1.8323760000000001E-2</v>
      </c>
      <c r="I2915" s="3">
        <v>6629.2</v>
      </c>
      <c r="J2915" s="3">
        <v>1.8323771700000002E-2</v>
      </c>
      <c r="K2915" s="3">
        <v>910</v>
      </c>
      <c r="L2915" s="3">
        <v>910</v>
      </c>
      <c r="M2915" s="3">
        <v>0</v>
      </c>
      <c r="N2915" s="3">
        <v>0</v>
      </c>
      <c r="O2915" s="3" t="str">
        <f t="shared" si="90"/>
        <v>2021</v>
      </c>
      <c r="P2915" s="3" t="str">
        <f t="shared" si="91"/>
        <v>10</v>
      </c>
      <c r="Q2915" s="3" t="s">
        <v>22</v>
      </c>
      <c r="R2915" s="5" t="s">
        <v>23</v>
      </c>
      <c r="T2915" s="3"/>
      <c r="U2915" s="3"/>
      <c r="V2915" s="3"/>
      <c r="W2915" s="3"/>
      <c r="X2915" s="3"/>
      <c r="Y2915" s="3"/>
      <c r="Z2915" s="3"/>
      <c r="AA2915" s="3"/>
      <c r="AB2915" s="3"/>
      <c r="AC2915" s="3"/>
      <c r="AD2915" s="3"/>
      <c r="AE2915"/>
      <c r="AF2915"/>
    </row>
    <row r="2916" spans="1:32" s="5" customFormat="1" x14ac:dyDescent="0.25">
      <c r="A2916" s="5" t="s">
        <v>216</v>
      </c>
      <c r="B2916" s="5" t="s">
        <v>19</v>
      </c>
      <c r="C2916" s="5" t="s">
        <v>30</v>
      </c>
      <c r="D2916" s="5" t="s">
        <v>31</v>
      </c>
      <c r="E2916" s="3">
        <v>9</v>
      </c>
      <c r="F2916" s="3">
        <v>4.8292325999999986E-3</v>
      </c>
      <c r="G2916" s="3">
        <v>360</v>
      </c>
      <c r="H2916" s="3">
        <v>9.0612000000000017E-4</v>
      </c>
      <c r="I2916" s="3">
        <v>327.60000000000002</v>
      </c>
      <c r="J2916" s="3">
        <v>9.0551919999999999E-4</v>
      </c>
      <c r="K2916" s="3">
        <v>45</v>
      </c>
      <c r="L2916" s="3">
        <v>45</v>
      </c>
      <c r="M2916" s="3">
        <v>0</v>
      </c>
      <c r="N2916" s="3">
        <v>0</v>
      </c>
      <c r="O2916" s="3" t="str">
        <f t="shared" si="90"/>
        <v>2021</v>
      </c>
      <c r="P2916" s="3" t="str">
        <f t="shared" si="91"/>
        <v>10</v>
      </c>
      <c r="Q2916" s="3" t="s">
        <v>32</v>
      </c>
      <c r="R2916" s="5" t="s">
        <v>23</v>
      </c>
      <c r="T2916" s="3"/>
      <c r="U2916" s="3"/>
      <c r="V2916" s="3"/>
      <c r="W2916" s="3"/>
      <c r="X2916" s="3"/>
      <c r="Y2916" s="3"/>
      <c r="Z2916" s="3"/>
      <c r="AA2916" s="3"/>
      <c r="AB2916" s="3"/>
      <c r="AC2916" s="3"/>
      <c r="AD2916" s="3"/>
      <c r="AE2916"/>
      <c r="AF2916"/>
    </row>
    <row r="2917" spans="1:32" s="5" customFormat="1" x14ac:dyDescent="0.25">
      <c r="A2917" s="5" t="s">
        <v>216</v>
      </c>
      <c r="B2917" s="5" t="s">
        <v>19</v>
      </c>
      <c r="C2917" s="5" t="s">
        <v>30</v>
      </c>
      <c r="D2917" s="5" t="s">
        <v>31</v>
      </c>
      <c r="E2917" s="3">
        <v>1</v>
      </c>
      <c r="F2917" s="3">
        <v>5.3658139999999998E-4</v>
      </c>
      <c r="G2917" s="3">
        <v>40</v>
      </c>
      <c r="H2917" s="3">
        <v>1.0067999999999999E-4</v>
      </c>
      <c r="I2917" s="3">
        <v>36.4</v>
      </c>
      <c r="J2917" s="3">
        <v>1.0061319999999998E-4</v>
      </c>
      <c r="K2917" s="3">
        <v>5</v>
      </c>
      <c r="L2917" s="3">
        <v>5</v>
      </c>
      <c r="M2917" s="3">
        <v>0</v>
      </c>
      <c r="N2917" s="3">
        <v>0</v>
      </c>
      <c r="O2917" s="3" t="str">
        <f t="shared" si="90"/>
        <v>2021</v>
      </c>
      <c r="P2917" s="3" t="str">
        <f t="shared" si="91"/>
        <v>10</v>
      </c>
      <c r="Q2917" s="3" t="s">
        <v>32</v>
      </c>
      <c r="R2917" s="5" t="s">
        <v>29</v>
      </c>
      <c r="T2917" s="3"/>
      <c r="U2917" s="3"/>
      <c r="V2917" s="3"/>
      <c r="W2917" s="3"/>
      <c r="X2917" s="3"/>
      <c r="Y2917" s="3"/>
      <c r="Z2917" s="3"/>
      <c r="AA2917" s="3"/>
      <c r="AB2917" s="3"/>
      <c r="AC2917" s="3"/>
      <c r="AD2917" s="3"/>
      <c r="AE2917"/>
      <c r="AF2917"/>
    </row>
    <row r="2918" spans="1:32" s="5" customFormat="1" x14ac:dyDescent="0.25">
      <c r="A2918" s="5" t="s">
        <v>216</v>
      </c>
      <c r="B2918" s="5" t="s">
        <v>19</v>
      </c>
      <c r="C2918" s="5" t="s">
        <v>34</v>
      </c>
      <c r="D2918" s="5" t="s">
        <v>35</v>
      </c>
      <c r="E2918" s="3">
        <v>37</v>
      </c>
      <c r="F2918" s="3">
        <v>1.9853511799999998E-2</v>
      </c>
      <c r="G2918" s="3">
        <v>2997</v>
      </c>
      <c r="H2918" s="3">
        <v>7.5434490000000007E-3</v>
      </c>
      <c r="I2918" s="3">
        <v>2727.27</v>
      </c>
      <c r="J2918" s="3">
        <v>7.5384469999999993E-3</v>
      </c>
      <c r="K2918" s="3">
        <v>370</v>
      </c>
      <c r="L2918" s="3">
        <v>370</v>
      </c>
      <c r="M2918" s="3">
        <v>0</v>
      </c>
      <c r="N2918" s="3">
        <v>0</v>
      </c>
      <c r="O2918" s="3" t="str">
        <f t="shared" si="90"/>
        <v>2021</v>
      </c>
      <c r="P2918" s="3" t="str">
        <f t="shared" si="91"/>
        <v>10</v>
      </c>
      <c r="Q2918" s="3" t="s">
        <v>22</v>
      </c>
      <c r="R2918" s="5" t="s">
        <v>23</v>
      </c>
      <c r="T2918" s="3"/>
      <c r="U2918" s="3"/>
      <c r="V2918" s="3"/>
      <c r="W2918" s="3"/>
      <c r="X2918" s="3"/>
      <c r="Y2918" s="3"/>
      <c r="Z2918" s="3"/>
      <c r="AA2918" s="3"/>
      <c r="AB2918" s="3"/>
      <c r="AC2918" s="3"/>
      <c r="AD2918" s="3"/>
      <c r="AE2918"/>
      <c r="AF2918"/>
    </row>
    <row r="2919" spans="1:32" s="5" customFormat="1" x14ac:dyDescent="0.25">
      <c r="A2919" s="5" t="s">
        <v>216</v>
      </c>
      <c r="B2919" s="5" t="s">
        <v>19</v>
      </c>
      <c r="C2919" s="5" t="s">
        <v>34</v>
      </c>
      <c r="D2919" s="5" t="s">
        <v>35</v>
      </c>
      <c r="E2919" s="3">
        <v>2</v>
      </c>
      <c r="F2919" s="3">
        <v>1.0731628E-3</v>
      </c>
      <c r="G2919" s="3">
        <v>162</v>
      </c>
      <c r="H2919" s="3">
        <v>4.0775400000000003E-4</v>
      </c>
      <c r="I2919" s="3">
        <v>147.42000000000002</v>
      </c>
      <c r="J2919" s="3">
        <v>4.0748360000000003E-4</v>
      </c>
      <c r="K2919" s="3">
        <v>20</v>
      </c>
      <c r="L2919" s="3">
        <v>20</v>
      </c>
      <c r="M2919" s="3">
        <v>0</v>
      </c>
      <c r="N2919" s="3">
        <v>0</v>
      </c>
      <c r="O2919" s="3" t="str">
        <f t="shared" si="90"/>
        <v>2021</v>
      </c>
      <c r="P2919" s="3" t="str">
        <f t="shared" si="91"/>
        <v>10</v>
      </c>
      <c r="Q2919" s="3" t="s">
        <v>22</v>
      </c>
      <c r="R2919" s="5" t="s">
        <v>23</v>
      </c>
      <c r="T2919" s="3"/>
      <c r="U2919" s="3"/>
      <c r="V2919" s="3"/>
      <c r="W2919" s="3"/>
      <c r="X2919" s="3"/>
      <c r="Y2919" s="3"/>
      <c r="Z2919" s="3"/>
      <c r="AA2919" s="3"/>
      <c r="AB2919" s="3"/>
      <c r="AC2919" s="3"/>
      <c r="AD2919" s="3"/>
      <c r="AE2919"/>
      <c r="AF2919"/>
    </row>
    <row r="2920" spans="1:32" s="5" customFormat="1" x14ac:dyDescent="0.25">
      <c r="A2920" s="5" t="s">
        <v>216</v>
      </c>
      <c r="B2920" s="5" t="s">
        <v>19</v>
      </c>
      <c r="C2920" s="5" t="s">
        <v>34</v>
      </c>
      <c r="D2920" s="5" t="s">
        <v>35</v>
      </c>
      <c r="E2920" s="3">
        <v>9</v>
      </c>
      <c r="F2920" s="3">
        <v>4.8292325999999986E-3</v>
      </c>
      <c r="G2920" s="3">
        <v>729</v>
      </c>
      <c r="H2920" s="3">
        <v>1.8348930000000002E-3</v>
      </c>
      <c r="I2920" s="3">
        <v>663.39</v>
      </c>
      <c r="J2920" s="3">
        <v>1.8336762999999999E-3</v>
      </c>
      <c r="K2920" s="3">
        <v>90</v>
      </c>
      <c r="L2920" s="3">
        <v>90</v>
      </c>
      <c r="M2920" s="3">
        <v>0</v>
      </c>
      <c r="N2920" s="3">
        <v>0</v>
      </c>
      <c r="O2920" s="3" t="str">
        <f t="shared" si="90"/>
        <v>2021</v>
      </c>
      <c r="P2920" s="3" t="str">
        <f t="shared" si="91"/>
        <v>10</v>
      </c>
      <c r="Q2920" s="3" t="s">
        <v>22</v>
      </c>
      <c r="R2920" s="5" t="s">
        <v>23</v>
      </c>
      <c r="T2920" s="3"/>
      <c r="U2920" s="3"/>
      <c r="V2920" s="3"/>
      <c r="W2920" s="3"/>
      <c r="X2920" s="3"/>
      <c r="Y2920" s="3"/>
      <c r="Z2920" s="3"/>
      <c r="AA2920" s="3"/>
      <c r="AB2920" s="3"/>
      <c r="AC2920" s="3"/>
      <c r="AD2920" s="3"/>
      <c r="AE2920"/>
      <c r="AF2920"/>
    </row>
    <row r="2921" spans="1:32" s="5" customFormat="1" x14ac:dyDescent="0.25">
      <c r="A2921" s="5" t="s">
        <v>216</v>
      </c>
      <c r="B2921" s="5" t="s">
        <v>19</v>
      </c>
      <c r="C2921" s="5" t="s">
        <v>36</v>
      </c>
      <c r="D2921" s="5" t="s">
        <v>37</v>
      </c>
      <c r="E2921" s="3">
        <v>26</v>
      </c>
      <c r="F2921" s="3">
        <v>1.3951116400000001E-2</v>
      </c>
      <c r="G2921" s="3">
        <v>6318</v>
      </c>
      <c r="H2921" s="3">
        <v>1.5902406000000001E-2</v>
      </c>
      <c r="I2921" s="3">
        <v>5749.38</v>
      </c>
      <c r="J2921" s="3">
        <v>1.5891861299999997E-2</v>
      </c>
      <c r="K2921" s="3">
        <v>780</v>
      </c>
      <c r="L2921" s="3">
        <v>780</v>
      </c>
      <c r="M2921" s="3">
        <v>0</v>
      </c>
      <c r="N2921" s="3">
        <v>0</v>
      </c>
      <c r="O2921" s="3" t="str">
        <f t="shared" si="90"/>
        <v>2021</v>
      </c>
      <c r="P2921" s="3" t="str">
        <f t="shared" si="91"/>
        <v>10</v>
      </c>
      <c r="Q2921" s="3" t="s">
        <v>22</v>
      </c>
      <c r="R2921" s="5" t="s">
        <v>23</v>
      </c>
      <c r="T2921" s="3"/>
      <c r="U2921" s="3"/>
      <c r="V2921" s="3"/>
      <c r="W2921" s="3"/>
      <c r="X2921" s="3"/>
      <c r="Y2921" s="3"/>
      <c r="Z2921" s="3"/>
      <c r="AA2921" s="3"/>
      <c r="AB2921" s="3"/>
      <c r="AC2921" s="3"/>
      <c r="AD2921" s="3"/>
      <c r="AE2921"/>
      <c r="AF2921"/>
    </row>
    <row r="2922" spans="1:32" s="5" customFormat="1" x14ac:dyDescent="0.25">
      <c r="A2922" s="5" t="s">
        <v>216</v>
      </c>
      <c r="B2922" s="5" t="s">
        <v>19</v>
      </c>
      <c r="C2922" s="5" t="s">
        <v>36</v>
      </c>
      <c r="D2922" s="5" t="s">
        <v>37</v>
      </c>
      <c r="E2922" s="3">
        <v>103</v>
      </c>
      <c r="F2922" s="3">
        <v>5.5267884199999992E-2</v>
      </c>
      <c r="G2922" s="3">
        <v>25029</v>
      </c>
      <c r="H2922" s="3">
        <v>6.2997993000000002E-2</v>
      </c>
      <c r="I2922" s="3">
        <v>22776.39</v>
      </c>
      <c r="J2922" s="3">
        <v>6.2956219600000002E-2</v>
      </c>
      <c r="K2922" s="3">
        <v>3090</v>
      </c>
      <c r="L2922" s="3">
        <v>3090</v>
      </c>
      <c r="M2922" s="3">
        <v>0</v>
      </c>
      <c r="N2922" s="3">
        <v>0</v>
      </c>
      <c r="O2922" s="3" t="str">
        <f t="shared" si="90"/>
        <v>2021</v>
      </c>
      <c r="P2922" s="3" t="str">
        <f t="shared" si="91"/>
        <v>10</v>
      </c>
      <c r="Q2922" s="3" t="s">
        <v>22</v>
      </c>
      <c r="R2922" s="5" t="s">
        <v>23</v>
      </c>
      <c r="T2922" s="3"/>
      <c r="U2922" s="3"/>
      <c r="V2922" s="3"/>
      <c r="W2922" s="3"/>
      <c r="X2922" s="3"/>
      <c r="Y2922" s="3"/>
      <c r="Z2922" s="3"/>
      <c r="AA2922" s="3"/>
      <c r="AB2922" s="3"/>
      <c r="AC2922" s="3"/>
      <c r="AD2922" s="3"/>
      <c r="AE2922"/>
      <c r="AF2922"/>
    </row>
    <row r="2923" spans="1:32" s="5" customFormat="1" x14ac:dyDescent="0.25">
      <c r="A2923" s="5" t="s">
        <v>216</v>
      </c>
      <c r="B2923" s="5" t="s">
        <v>19</v>
      </c>
      <c r="C2923" s="5" t="s">
        <v>36</v>
      </c>
      <c r="D2923" s="5" t="s">
        <v>37</v>
      </c>
      <c r="E2923" s="3">
        <v>340</v>
      </c>
      <c r="F2923" s="3">
        <v>0.18243767600000005</v>
      </c>
      <c r="G2923" s="3">
        <v>82620</v>
      </c>
      <c r="H2923" s="3">
        <v>0.20795453999999997</v>
      </c>
      <c r="I2923" s="3">
        <v>75210.930000000008</v>
      </c>
      <c r="J2923" s="3">
        <v>0.20789053160000001</v>
      </c>
      <c r="K2923" s="3">
        <v>10200</v>
      </c>
      <c r="L2923" s="3">
        <v>10200</v>
      </c>
      <c r="M2923" s="3">
        <v>0</v>
      </c>
      <c r="N2923" s="3">
        <v>0</v>
      </c>
      <c r="O2923" s="3" t="str">
        <f t="shared" si="90"/>
        <v>2021</v>
      </c>
      <c r="P2923" s="3" t="str">
        <f t="shared" si="91"/>
        <v>10</v>
      </c>
      <c r="Q2923" s="3" t="s">
        <v>22</v>
      </c>
      <c r="R2923" s="5" t="s">
        <v>23</v>
      </c>
      <c r="T2923" s="3"/>
      <c r="U2923" s="3"/>
      <c r="V2923" s="3"/>
      <c r="W2923" s="3"/>
      <c r="X2923" s="3"/>
      <c r="Y2923" s="3"/>
      <c r="Z2923" s="3"/>
      <c r="AA2923" s="3"/>
      <c r="AB2923" s="3"/>
      <c r="AC2923" s="3"/>
      <c r="AD2923" s="3"/>
      <c r="AE2923"/>
      <c r="AF2923"/>
    </row>
    <row r="2924" spans="1:32" s="5" customFormat="1" x14ac:dyDescent="0.25">
      <c r="A2924" s="5" t="s">
        <v>216</v>
      </c>
      <c r="B2924" s="5" t="s">
        <v>19</v>
      </c>
      <c r="C2924" s="5" t="s">
        <v>36</v>
      </c>
      <c r="D2924" s="5" t="s">
        <v>37</v>
      </c>
      <c r="E2924" s="3">
        <v>1</v>
      </c>
      <c r="F2924" s="3">
        <v>5.3658139999999998E-4</v>
      </c>
      <c r="G2924" s="3">
        <v>243</v>
      </c>
      <c r="H2924" s="3">
        <v>6.1163100000000007E-4</v>
      </c>
      <c r="I2924" s="3">
        <v>221.13000000000002</v>
      </c>
      <c r="J2924" s="3">
        <v>6.1122539999999999E-4</v>
      </c>
      <c r="K2924" s="3">
        <v>30</v>
      </c>
      <c r="L2924" s="3">
        <v>30</v>
      </c>
      <c r="M2924" s="3">
        <v>0</v>
      </c>
      <c r="N2924" s="3">
        <v>0</v>
      </c>
      <c r="O2924" s="3" t="str">
        <f t="shared" si="90"/>
        <v>2021</v>
      </c>
      <c r="P2924" s="3" t="str">
        <f t="shared" si="91"/>
        <v>10</v>
      </c>
      <c r="Q2924" s="3" t="s">
        <v>28</v>
      </c>
      <c r="R2924" s="5" t="s">
        <v>29</v>
      </c>
      <c r="T2924" s="3"/>
      <c r="U2924" s="3"/>
      <c r="V2924" s="3"/>
      <c r="W2924" s="3"/>
      <c r="X2924" s="3"/>
      <c r="Y2924" s="3"/>
      <c r="Z2924" s="3"/>
      <c r="AA2924" s="3"/>
      <c r="AB2924" s="3"/>
      <c r="AC2924" s="3"/>
      <c r="AD2924" s="3"/>
      <c r="AE2924"/>
      <c r="AF2924"/>
    </row>
    <row r="2925" spans="1:32" s="5" customFormat="1" x14ac:dyDescent="0.25">
      <c r="A2925" s="5" t="s">
        <v>216</v>
      </c>
      <c r="B2925" s="5" t="s">
        <v>19</v>
      </c>
      <c r="C2925" s="5" t="s">
        <v>36</v>
      </c>
      <c r="D2925" s="5" t="s">
        <v>37</v>
      </c>
      <c r="E2925" s="3">
        <v>1</v>
      </c>
      <c r="F2925" s="3">
        <v>5.3658139999999998E-4</v>
      </c>
      <c r="G2925" s="3">
        <v>243</v>
      </c>
      <c r="H2925" s="3">
        <v>6.1163100000000007E-4</v>
      </c>
      <c r="I2925" s="3">
        <v>221.13000000000002</v>
      </c>
      <c r="J2925" s="3">
        <v>6.1122539999999999E-4</v>
      </c>
      <c r="K2925" s="3">
        <v>30</v>
      </c>
      <c r="L2925" s="3">
        <v>30</v>
      </c>
      <c r="M2925" s="3">
        <v>0</v>
      </c>
      <c r="N2925" s="3">
        <v>0</v>
      </c>
      <c r="O2925" s="3" t="str">
        <f t="shared" si="90"/>
        <v>2021</v>
      </c>
      <c r="P2925" s="3" t="str">
        <f t="shared" si="91"/>
        <v>10</v>
      </c>
      <c r="Q2925" s="3" t="s">
        <v>22</v>
      </c>
      <c r="R2925" s="5" t="s">
        <v>29</v>
      </c>
      <c r="T2925" s="3"/>
      <c r="U2925" s="3"/>
      <c r="V2925" s="3"/>
      <c r="W2925" s="3"/>
      <c r="X2925" s="3"/>
      <c r="Y2925" s="3"/>
      <c r="Z2925" s="3"/>
      <c r="AA2925" s="3"/>
      <c r="AB2925" s="3"/>
      <c r="AC2925" s="3"/>
      <c r="AD2925" s="3"/>
      <c r="AE2925"/>
      <c r="AF2925"/>
    </row>
    <row r="2926" spans="1:32" s="5" customFormat="1" x14ac:dyDescent="0.25">
      <c r="A2926" s="5" t="s">
        <v>216</v>
      </c>
      <c r="B2926" s="5" t="s">
        <v>19</v>
      </c>
      <c r="C2926" s="5" t="s">
        <v>38</v>
      </c>
      <c r="D2926" s="5" t="s">
        <v>39</v>
      </c>
      <c r="E2926" s="3">
        <v>2</v>
      </c>
      <c r="F2926" s="3">
        <v>1.0731628E-3</v>
      </c>
      <c r="G2926" s="3">
        <v>486</v>
      </c>
      <c r="H2926" s="3">
        <v>1.2232620000000001E-3</v>
      </c>
      <c r="I2926" s="3">
        <v>442.26000000000005</v>
      </c>
      <c r="J2926" s="3">
        <v>1.2224509000000002E-3</v>
      </c>
      <c r="K2926" s="3">
        <v>60</v>
      </c>
      <c r="L2926" s="3">
        <v>60</v>
      </c>
      <c r="M2926" s="3">
        <v>0</v>
      </c>
      <c r="N2926" s="3">
        <v>0</v>
      </c>
      <c r="O2926" s="3" t="str">
        <f t="shared" si="90"/>
        <v>2021</v>
      </c>
      <c r="P2926" s="3" t="str">
        <f t="shared" si="91"/>
        <v>10</v>
      </c>
      <c r="Q2926" s="3" t="s">
        <v>22</v>
      </c>
      <c r="R2926" s="5" t="s">
        <v>23</v>
      </c>
      <c r="T2926" s="3"/>
      <c r="U2926" s="3"/>
      <c r="V2926" s="3"/>
      <c r="W2926" s="3"/>
      <c r="X2926" s="3"/>
      <c r="Y2926" s="3"/>
      <c r="Z2926" s="3"/>
      <c r="AA2926" s="3"/>
      <c r="AB2926" s="3"/>
      <c r="AC2926" s="3"/>
      <c r="AD2926" s="3"/>
      <c r="AE2926"/>
      <c r="AF2926"/>
    </row>
    <row r="2927" spans="1:32" s="5" customFormat="1" x14ac:dyDescent="0.25">
      <c r="A2927" s="5" t="s">
        <v>216</v>
      </c>
      <c r="B2927" s="5" t="s">
        <v>19</v>
      </c>
      <c r="C2927" s="5" t="s">
        <v>40</v>
      </c>
      <c r="D2927" s="5" t="s">
        <v>41</v>
      </c>
      <c r="E2927" s="3">
        <v>103</v>
      </c>
      <c r="F2927" s="3">
        <v>5.5267884199999992E-2</v>
      </c>
      <c r="G2927" s="3">
        <v>0</v>
      </c>
      <c r="H2927" s="3">
        <v>0</v>
      </c>
      <c r="I2927" s="3">
        <v>0</v>
      </c>
      <c r="J2927" s="3">
        <v>0</v>
      </c>
      <c r="K2927" s="3">
        <v>0</v>
      </c>
      <c r="L2927" s="3">
        <v>0</v>
      </c>
      <c r="M2927" s="3">
        <v>4223</v>
      </c>
      <c r="N2927" s="3">
        <v>0</v>
      </c>
      <c r="O2927" s="3" t="str">
        <f t="shared" si="90"/>
        <v>2021</v>
      </c>
      <c r="P2927" s="3" t="str">
        <f t="shared" si="91"/>
        <v>10</v>
      </c>
      <c r="Q2927" s="3" t="s">
        <v>22</v>
      </c>
      <c r="R2927" s="5" t="s">
        <v>23</v>
      </c>
      <c r="T2927" s="3"/>
      <c r="U2927" s="3"/>
      <c r="V2927" s="3"/>
      <c r="W2927" s="3"/>
      <c r="X2927" s="3"/>
      <c r="Y2927" s="3"/>
      <c r="Z2927" s="3"/>
      <c r="AA2927" s="3"/>
      <c r="AB2927" s="3"/>
      <c r="AC2927" s="3"/>
      <c r="AD2927" s="3"/>
      <c r="AE2927"/>
      <c r="AF2927"/>
    </row>
    <row r="2928" spans="1:32" s="5" customFormat="1" x14ac:dyDescent="0.25">
      <c r="A2928" s="5" t="s">
        <v>216</v>
      </c>
      <c r="B2928" s="5" t="s">
        <v>19</v>
      </c>
      <c r="C2928" s="5" t="s">
        <v>40</v>
      </c>
      <c r="D2928" s="5" t="s">
        <v>41</v>
      </c>
      <c r="E2928" s="3">
        <v>340</v>
      </c>
      <c r="F2928" s="3">
        <v>0.18243767600000005</v>
      </c>
      <c r="G2928" s="3">
        <v>0</v>
      </c>
      <c r="H2928" s="3">
        <v>0</v>
      </c>
      <c r="I2928" s="3">
        <v>0</v>
      </c>
      <c r="J2928" s="3">
        <v>0</v>
      </c>
      <c r="K2928" s="3">
        <v>0</v>
      </c>
      <c r="L2928" s="3">
        <v>0</v>
      </c>
      <c r="M2928" s="3">
        <v>13940</v>
      </c>
      <c r="N2928" s="3">
        <v>0</v>
      </c>
      <c r="O2928" s="3" t="str">
        <f t="shared" si="90"/>
        <v>2021</v>
      </c>
      <c r="P2928" s="3" t="str">
        <f t="shared" si="91"/>
        <v>10</v>
      </c>
      <c r="Q2928" s="3" t="s">
        <v>22</v>
      </c>
      <c r="R2928" s="5" t="s">
        <v>23</v>
      </c>
      <c r="T2928" s="3"/>
      <c r="U2928" s="3"/>
      <c r="V2928" s="3"/>
      <c r="W2928" s="3"/>
      <c r="X2928" s="3"/>
      <c r="Y2928" s="3"/>
      <c r="Z2928" s="3"/>
      <c r="AA2928" s="3"/>
      <c r="AB2928" s="3"/>
      <c r="AC2928" s="3"/>
      <c r="AD2928" s="3"/>
      <c r="AE2928"/>
      <c r="AF2928"/>
    </row>
    <row r="2929" spans="1:32" s="5" customFormat="1" x14ac:dyDescent="0.25">
      <c r="A2929" s="5" t="s">
        <v>216</v>
      </c>
      <c r="B2929" s="5" t="s">
        <v>19</v>
      </c>
      <c r="C2929" s="5" t="s">
        <v>40</v>
      </c>
      <c r="D2929" s="5" t="s">
        <v>41</v>
      </c>
      <c r="E2929" s="3">
        <v>7</v>
      </c>
      <c r="F2929" s="3">
        <v>3.7560697999999997E-3</v>
      </c>
      <c r="G2929" s="3">
        <v>0</v>
      </c>
      <c r="H2929" s="3">
        <v>0</v>
      </c>
      <c r="I2929" s="3">
        <v>0</v>
      </c>
      <c r="J2929" s="3">
        <v>0</v>
      </c>
      <c r="K2929" s="3">
        <v>0</v>
      </c>
      <c r="L2929" s="3">
        <v>0</v>
      </c>
      <c r="M2929" s="3">
        <v>287</v>
      </c>
      <c r="N2929" s="3">
        <v>0</v>
      </c>
      <c r="O2929" s="3" t="str">
        <f t="shared" si="90"/>
        <v>2021</v>
      </c>
      <c r="P2929" s="3" t="str">
        <f t="shared" si="91"/>
        <v>10</v>
      </c>
      <c r="Q2929" s="3" t="s">
        <v>22</v>
      </c>
      <c r="R2929" s="5" t="s">
        <v>23</v>
      </c>
      <c r="T2929" s="3"/>
      <c r="U2929" s="3"/>
      <c r="V2929" s="3"/>
      <c r="W2929" s="3"/>
      <c r="X2929" s="3"/>
      <c r="Y2929" s="3"/>
      <c r="Z2929" s="3"/>
      <c r="AA2929" s="3"/>
      <c r="AB2929" s="3"/>
      <c r="AC2929" s="3"/>
      <c r="AD2929" s="3"/>
      <c r="AE2929"/>
      <c r="AF2929"/>
    </row>
    <row r="2930" spans="1:32" s="5" customFormat="1" x14ac:dyDescent="0.25">
      <c r="A2930" s="5" t="s">
        <v>216</v>
      </c>
      <c r="B2930" s="5" t="s">
        <v>19</v>
      </c>
      <c r="C2930" s="5" t="s">
        <v>40</v>
      </c>
      <c r="D2930" s="5" t="s">
        <v>41</v>
      </c>
      <c r="E2930" s="3">
        <v>1</v>
      </c>
      <c r="F2930" s="3">
        <v>5.3658139999999998E-4</v>
      </c>
      <c r="G2930" s="3">
        <v>0</v>
      </c>
      <c r="H2930" s="3">
        <v>0</v>
      </c>
      <c r="I2930" s="3">
        <v>0</v>
      </c>
      <c r="J2930" s="3">
        <v>0</v>
      </c>
      <c r="K2930" s="3">
        <v>0</v>
      </c>
      <c r="L2930" s="3">
        <v>0</v>
      </c>
      <c r="M2930" s="3">
        <v>41</v>
      </c>
      <c r="N2930" s="3">
        <v>0</v>
      </c>
      <c r="O2930" s="3" t="str">
        <f t="shared" si="90"/>
        <v>2021</v>
      </c>
      <c r="P2930" s="3" t="str">
        <f t="shared" si="91"/>
        <v>10</v>
      </c>
      <c r="Q2930" s="3" t="s">
        <v>22</v>
      </c>
      <c r="R2930" s="5" t="s">
        <v>29</v>
      </c>
      <c r="T2930" s="3"/>
      <c r="U2930" s="3"/>
      <c r="V2930" s="3"/>
      <c r="W2930" s="3"/>
      <c r="X2930" s="3"/>
      <c r="Y2930" s="3"/>
      <c r="Z2930" s="3"/>
      <c r="AA2930" s="3"/>
      <c r="AB2930" s="3"/>
      <c r="AC2930" s="3"/>
      <c r="AD2930" s="3"/>
      <c r="AE2930"/>
      <c r="AF2930"/>
    </row>
    <row r="2931" spans="1:32" s="5" customFormat="1" x14ac:dyDescent="0.25">
      <c r="A2931" s="5" t="s">
        <v>216</v>
      </c>
      <c r="B2931" s="5" t="s">
        <v>19</v>
      </c>
      <c r="C2931" s="5" t="s">
        <v>132</v>
      </c>
      <c r="D2931" s="5" t="s">
        <v>133</v>
      </c>
      <c r="E2931" s="3">
        <v>8</v>
      </c>
      <c r="F2931" s="3">
        <v>4.2926511999999998E-3</v>
      </c>
      <c r="G2931" s="3">
        <v>1872</v>
      </c>
      <c r="H2931" s="3">
        <v>4.7118239999999999E-3</v>
      </c>
      <c r="I2931" s="3">
        <v>1703.52</v>
      </c>
      <c r="J2931" s="3">
        <v>4.7086996000000004E-3</v>
      </c>
      <c r="K2931" s="3">
        <v>0</v>
      </c>
      <c r="L2931" s="3">
        <v>0</v>
      </c>
      <c r="M2931" s="3">
        <v>0</v>
      </c>
      <c r="N2931" s="3">
        <v>0</v>
      </c>
      <c r="O2931" s="3" t="str">
        <f t="shared" si="90"/>
        <v>2021</v>
      </c>
      <c r="P2931" s="3" t="str">
        <f t="shared" si="91"/>
        <v>10</v>
      </c>
      <c r="Q2931" s="3" t="s">
        <v>22</v>
      </c>
      <c r="R2931" s="5" t="s">
        <v>23</v>
      </c>
      <c r="T2931" s="3"/>
      <c r="U2931" s="3"/>
      <c r="V2931" s="3"/>
      <c r="W2931" s="3"/>
      <c r="X2931" s="3"/>
      <c r="Y2931" s="3"/>
      <c r="Z2931" s="3"/>
      <c r="AA2931" s="3"/>
      <c r="AB2931" s="3"/>
      <c r="AC2931" s="3"/>
      <c r="AD2931" s="3"/>
      <c r="AE2931"/>
      <c r="AF2931"/>
    </row>
    <row r="2932" spans="1:32" s="5" customFormat="1" x14ac:dyDescent="0.25">
      <c r="A2932" s="5" t="s">
        <v>216</v>
      </c>
      <c r="B2932" s="5" t="s">
        <v>19</v>
      </c>
      <c r="C2932" s="5" t="s">
        <v>42</v>
      </c>
      <c r="D2932" s="5" t="s">
        <v>43</v>
      </c>
      <c r="E2932" s="3">
        <v>92</v>
      </c>
      <c r="F2932" s="3">
        <v>4.9365488800000003E-2</v>
      </c>
      <c r="G2932" s="3">
        <v>70656</v>
      </c>
      <c r="H2932" s="3">
        <v>0.177841152</v>
      </c>
      <c r="I2932" s="3">
        <v>64381.440000000002</v>
      </c>
      <c r="J2932" s="3">
        <v>0.17795673830000006</v>
      </c>
      <c r="K2932" s="3">
        <v>5520</v>
      </c>
      <c r="L2932" s="3">
        <v>5520</v>
      </c>
      <c r="M2932" s="3">
        <v>0</v>
      </c>
      <c r="N2932" s="3">
        <v>0</v>
      </c>
      <c r="O2932" s="3" t="str">
        <f t="shared" si="90"/>
        <v>2021</v>
      </c>
      <c r="P2932" s="3" t="str">
        <f t="shared" si="91"/>
        <v>10</v>
      </c>
      <c r="Q2932" s="3" t="s">
        <v>22</v>
      </c>
      <c r="R2932" s="5" t="s">
        <v>23</v>
      </c>
      <c r="T2932" s="3"/>
      <c r="U2932" s="3"/>
      <c r="V2932" s="3"/>
      <c r="W2932" s="3"/>
      <c r="X2932" s="3"/>
      <c r="Y2932" s="3"/>
      <c r="Z2932" s="3"/>
      <c r="AA2932" s="3"/>
      <c r="AB2932" s="3"/>
      <c r="AC2932" s="3"/>
      <c r="AD2932" s="3"/>
      <c r="AE2932"/>
      <c r="AF2932"/>
    </row>
    <row r="2933" spans="1:32" s="5" customFormat="1" x14ac:dyDescent="0.25">
      <c r="A2933" s="5" t="s">
        <v>216</v>
      </c>
      <c r="B2933" s="5" t="s">
        <v>19</v>
      </c>
      <c r="C2933" s="5" t="s">
        <v>44</v>
      </c>
      <c r="D2933" s="5" t="s">
        <v>45</v>
      </c>
      <c r="E2933" s="3">
        <v>85</v>
      </c>
      <c r="F2933" s="3">
        <v>4.5609419000000012E-2</v>
      </c>
      <c r="G2933" s="3">
        <v>43690</v>
      </c>
      <c r="H2933" s="3">
        <v>0.10996773000000001</v>
      </c>
      <c r="I2933" s="3">
        <v>39757.9</v>
      </c>
      <c r="J2933" s="3">
        <v>0.10989481140000001</v>
      </c>
      <c r="K2933" s="3">
        <v>3400</v>
      </c>
      <c r="L2933" s="3">
        <v>3400</v>
      </c>
      <c r="M2933" s="3">
        <v>0</v>
      </c>
      <c r="N2933" s="3">
        <v>0</v>
      </c>
      <c r="O2933" s="3" t="str">
        <f t="shared" si="90"/>
        <v>2021</v>
      </c>
      <c r="P2933" s="3" t="str">
        <f t="shared" si="91"/>
        <v>10</v>
      </c>
      <c r="Q2933" s="3" t="s">
        <v>22</v>
      </c>
      <c r="R2933" s="5" t="s">
        <v>23</v>
      </c>
      <c r="T2933" s="3"/>
      <c r="U2933" s="3"/>
      <c r="V2933" s="3"/>
      <c r="W2933" s="3"/>
      <c r="X2933" s="3"/>
      <c r="Y2933" s="3"/>
      <c r="Z2933" s="3"/>
      <c r="AA2933" s="3"/>
      <c r="AB2933" s="3"/>
      <c r="AC2933" s="3"/>
      <c r="AD2933" s="3"/>
      <c r="AE2933"/>
      <c r="AF2933"/>
    </row>
    <row r="2934" spans="1:32" s="5" customFormat="1" x14ac:dyDescent="0.25">
      <c r="A2934" s="5" t="s">
        <v>216</v>
      </c>
      <c r="B2934" s="5" t="s">
        <v>19</v>
      </c>
      <c r="C2934" s="5" t="s">
        <v>46</v>
      </c>
      <c r="D2934" s="5" t="s">
        <v>47</v>
      </c>
      <c r="E2934" s="3">
        <v>171</v>
      </c>
      <c r="F2934" s="3">
        <v>9.175541940000001E-2</v>
      </c>
      <c r="G2934" s="3">
        <v>44118</v>
      </c>
      <c r="H2934" s="3">
        <v>0.11104500600000003</v>
      </c>
      <c r="I2934" s="3">
        <v>40147.379999999997</v>
      </c>
      <c r="J2934" s="3">
        <v>0.11097137310000001</v>
      </c>
      <c r="K2934" s="3">
        <v>3420</v>
      </c>
      <c r="L2934" s="3">
        <v>3420</v>
      </c>
      <c r="M2934" s="3">
        <v>0</v>
      </c>
      <c r="N2934" s="3">
        <v>0</v>
      </c>
      <c r="O2934" s="3" t="str">
        <f t="shared" si="90"/>
        <v>2021</v>
      </c>
      <c r="P2934" s="3" t="str">
        <f t="shared" si="91"/>
        <v>10</v>
      </c>
      <c r="Q2934" s="3" t="s">
        <v>22</v>
      </c>
      <c r="R2934" s="5" t="s">
        <v>23</v>
      </c>
      <c r="T2934" s="3"/>
      <c r="U2934" s="3"/>
      <c r="V2934" s="3"/>
      <c r="W2934" s="3"/>
      <c r="X2934" s="3"/>
      <c r="Y2934" s="3"/>
      <c r="Z2934" s="3"/>
      <c r="AA2934" s="3"/>
      <c r="AB2934" s="3"/>
      <c r="AC2934" s="3"/>
      <c r="AD2934" s="3"/>
      <c r="AE2934"/>
      <c r="AF2934"/>
    </row>
    <row r="2935" spans="1:32" s="5" customFormat="1" x14ac:dyDescent="0.25">
      <c r="A2935" s="5" t="s">
        <v>216</v>
      </c>
      <c r="B2935" s="5" t="s">
        <v>19</v>
      </c>
      <c r="C2935" s="5" t="s">
        <v>46</v>
      </c>
      <c r="D2935" s="5" t="s">
        <v>47</v>
      </c>
      <c r="E2935" s="3">
        <v>1</v>
      </c>
      <c r="F2935" s="3">
        <v>5.3658139999999998E-4</v>
      </c>
      <c r="G2935" s="3">
        <v>258</v>
      </c>
      <c r="H2935" s="3">
        <v>6.4938599999999995E-4</v>
      </c>
      <c r="I2935" s="3">
        <v>234.78000000000003</v>
      </c>
      <c r="J2935" s="3">
        <v>6.4895540000000002E-4</v>
      </c>
      <c r="K2935" s="3">
        <v>20</v>
      </c>
      <c r="L2935" s="3">
        <v>20</v>
      </c>
      <c r="M2935" s="3">
        <v>0</v>
      </c>
      <c r="N2935" s="3">
        <v>0</v>
      </c>
      <c r="O2935" s="3" t="str">
        <f t="shared" si="90"/>
        <v>2021</v>
      </c>
      <c r="P2935" s="3" t="str">
        <f t="shared" si="91"/>
        <v>10</v>
      </c>
      <c r="Q2935" s="3" t="s">
        <v>22</v>
      </c>
      <c r="R2935" s="5" t="s">
        <v>29</v>
      </c>
      <c r="T2935" s="3"/>
      <c r="U2935" s="3"/>
      <c r="V2935" s="3"/>
      <c r="W2935" s="3"/>
      <c r="X2935" s="3"/>
      <c r="Y2935" s="3"/>
      <c r="Z2935" s="3"/>
      <c r="AA2935" s="3"/>
      <c r="AB2935" s="3"/>
      <c r="AC2935" s="3"/>
      <c r="AD2935" s="3"/>
      <c r="AE2935"/>
      <c r="AF2935"/>
    </row>
    <row r="2936" spans="1:32" s="5" customFormat="1" x14ac:dyDescent="0.25">
      <c r="A2936" s="5" t="s">
        <v>216</v>
      </c>
      <c r="B2936" s="5" t="s">
        <v>19</v>
      </c>
      <c r="C2936" s="5" t="s">
        <v>46</v>
      </c>
      <c r="D2936" s="5" t="s">
        <v>47</v>
      </c>
      <c r="E2936" s="3">
        <v>1</v>
      </c>
      <c r="F2936" s="3">
        <v>5.3658139999999998E-4</v>
      </c>
      <c r="G2936" s="3">
        <v>258</v>
      </c>
      <c r="H2936" s="3">
        <v>6.4938599999999995E-4</v>
      </c>
      <c r="I2936" s="3">
        <v>234.78000000000003</v>
      </c>
      <c r="J2936" s="3">
        <v>6.4895540000000002E-4</v>
      </c>
      <c r="K2936" s="3">
        <v>20</v>
      </c>
      <c r="L2936" s="3">
        <v>20</v>
      </c>
      <c r="M2936" s="3">
        <v>0</v>
      </c>
      <c r="N2936" s="3">
        <v>0</v>
      </c>
      <c r="O2936" s="3" t="str">
        <f t="shared" si="90"/>
        <v>2021</v>
      </c>
      <c r="P2936" s="3" t="str">
        <f t="shared" si="91"/>
        <v>10</v>
      </c>
      <c r="Q2936" s="3" t="s">
        <v>32</v>
      </c>
      <c r="R2936" s="5" t="s">
        <v>29</v>
      </c>
      <c r="T2936" s="3"/>
      <c r="U2936" s="3"/>
      <c r="V2936" s="3"/>
      <c r="W2936" s="3"/>
      <c r="X2936" s="3"/>
      <c r="Y2936" s="3"/>
      <c r="Z2936" s="3"/>
      <c r="AA2936" s="3"/>
      <c r="AB2936" s="3"/>
      <c r="AC2936" s="3"/>
      <c r="AD2936" s="3"/>
      <c r="AE2936"/>
      <c r="AF2936"/>
    </row>
    <row r="2937" spans="1:32" s="5" customFormat="1" x14ac:dyDescent="0.25">
      <c r="A2937" s="5" t="s">
        <v>216</v>
      </c>
      <c r="B2937" s="5" t="s">
        <v>19</v>
      </c>
      <c r="C2937" s="5" t="s">
        <v>48</v>
      </c>
      <c r="D2937" s="5" t="s">
        <v>49</v>
      </c>
      <c r="E2937" s="3">
        <v>70</v>
      </c>
      <c r="F2937" s="3">
        <v>3.7560697999999997E-2</v>
      </c>
      <c r="G2937" s="3">
        <v>10430</v>
      </c>
      <c r="H2937" s="3">
        <v>2.6252310000000001E-2</v>
      </c>
      <c r="I2937" s="3">
        <v>9491.2999999999993</v>
      </c>
      <c r="J2937" s="3">
        <v>2.6234902299999995E-2</v>
      </c>
      <c r="K2937" s="3">
        <v>2100</v>
      </c>
      <c r="L2937" s="3">
        <v>350</v>
      </c>
      <c r="M2937" s="3">
        <v>0</v>
      </c>
      <c r="N2937" s="3">
        <v>0</v>
      </c>
      <c r="O2937" s="3" t="str">
        <f t="shared" si="90"/>
        <v>2021</v>
      </c>
      <c r="P2937" s="3" t="str">
        <f t="shared" si="91"/>
        <v>10</v>
      </c>
      <c r="Q2937" s="3" t="s">
        <v>22</v>
      </c>
      <c r="R2937" s="5" t="s">
        <v>23</v>
      </c>
      <c r="T2937" s="3"/>
      <c r="U2937" s="3"/>
      <c r="V2937" s="3"/>
      <c r="W2937" s="3"/>
      <c r="X2937" s="3"/>
      <c r="Y2937" s="3"/>
      <c r="Z2937" s="3"/>
      <c r="AA2937" s="3"/>
      <c r="AB2937" s="3"/>
      <c r="AC2937" s="3"/>
      <c r="AD2937" s="3"/>
      <c r="AE2937"/>
      <c r="AF2937"/>
    </row>
    <row r="2938" spans="1:32" s="5" customFormat="1" x14ac:dyDescent="0.25">
      <c r="A2938" s="5" t="s">
        <v>216</v>
      </c>
      <c r="B2938" s="5" t="s">
        <v>19</v>
      </c>
      <c r="C2938" s="5" t="s">
        <v>50</v>
      </c>
      <c r="D2938" s="5" t="s">
        <v>51</v>
      </c>
      <c r="E2938" s="3">
        <v>63</v>
      </c>
      <c r="F2938" s="3">
        <v>3.3804628199999999E-2</v>
      </c>
      <c r="G2938" s="3">
        <v>9135</v>
      </c>
      <c r="H2938" s="3">
        <v>2.2992795E-2</v>
      </c>
      <c r="I2938" s="3">
        <v>8328.7999999999993</v>
      </c>
      <c r="J2938" s="3">
        <v>2.3021636100000003E-2</v>
      </c>
      <c r="K2938" s="3">
        <v>630</v>
      </c>
      <c r="L2938" s="3">
        <v>630</v>
      </c>
      <c r="M2938" s="3">
        <v>0</v>
      </c>
      <c r="N2938" s="3">
        <v>0</v>
      </c>
      <c r="O2938" s="3" t="str">
        <f t="shared" si="90"/>
        <v>2021</v>
      </c>
      <c r="P2938" s="3" t="str">
        <f t="shared" si="91"/>
        <v>10</v>
      </c>
      <c r="Q2938" s="3" t="s">
        <v>22</v>
      </c>
      <c r="R2938" s="5" t="s">
        <v>23</v>
      </c>
      <c r="T2938" s="3"/>
      <c r="U2938" s="3"/>
      <c r="V2938" s="3"/>
      <c r="W2938" s="3"/>
      <c r="X2938" s="3"/>
      <c r="Y2938" s="3"/>
      <c r="Z2938" s="3"/>
      <c r="AA2938" s="3"/>
      <c r="AB2938" s="3"/>
      <c r="AC2938" s="3"/>
      <c r="AD2938" s="3"/>
      <c r="AE2938"/>
      <c r="AF2938"/>
    </row>
    <row r="2939" spans="1:32" s="5" customFormat="1" x14ac:dyDescent="0.25">
      <c r="A2939" s="5" t="s">
        <v>216</v>
      </c>
      <c r="B2939" s="5" t="s">
        <v>19</v>
      </c>
      <c r="C2939" s="5" t="s">
        <v>50</v>
      </c>
      <c r="D2939" s="5" t="s">
        <v>51</v>
      </c>
      <c r="E2939" s="3">
        <v>1</v>
      </c>
      <c r="F2939" s="3">
        <v>5.3658139999999998E-4</v>
      </c>
      <c r="G2939" s="3">
        <v>145</v>
      </c>
      <c r="H2939" s="3">
        <v>3.6496499999999997E-4</v>
      </c>
      <c r="I2939" s="3">
        <v>131.94999999999999</v>
      </c>
      <c r="J2939" s="3">
        <v>3.6472300000000001E-4</v>
      </c>
      <c r="K2939" s="3">
        <v>10</v>
      </c>
      <c r="L2939" s="3">
        <v>10</v>
      </c>
      <c r="M2939" s="3">
        <v>0</v>
      </c>
      <c r="N2939" s="3">
        <v>0</v>
      </c>
      <c r="O2939" s="3" t="str">
        <f t="shared" si="90"/>
        <v>2021</v>
      </c>
      <c r="P2939" s="3" t="str">
        <f t="shared" si="91"/>
        <v>10</v>
      </c>
      <c r="Q2939" s="3" t="s">
        <v>32</v>
      </c>
      <c r="R2939" s="5" t="s">
        <v>23</v>
      </c>
      <c r="T2939" s="3"/>
      <c r="U2939" s="3"/>
      <c r="V2939" s="3"/>
      <c r="W2939" s="3"/>
      <c r="X2939" s="3"/>
      <c r="Y2939" s="3"/>
      <c r="Z2939" s="3"/>
      <c r="AA2939" s="3"/>
      <c r="AB2939" s="3"/>
      <c r="AC2939" s="3"/>
      <c r="AD2939" s="3"/>
      <c r="AE2939"/>
      <c r="AF2939"/>
    </row>
    <row r="2940" spans="1:32" s="5" customFormat="1" x14ac:dyDescent="0.25">
      <c r="A2940" s="5" t="s">
        <v>216</v>
      </c>
      <c r="B2940" s="5" t="s">
        <v>19</v>
      </c>
      <c r="C2940" s="5" t="s">
        <v>52</v>
      </c>
      <c r="D2940" s="5" t="s">
        <v>53</v>
      </c>
      <c r="E2940" s="3">
        <v>98</v>
      </c>
      <c r="F2940" s="3">
        <v>5.2584977200000015E-2</v>
      </c>
      <c r="G2940" s="3">
        <v>191100</v>
      </c>
      <c r="H2940" s="3">
        <v>0.48099869999999995</v>
      </c>
      <c r="I2940" s="3">
        <v>174115.5</v>
      </c>
      <c r="J2940" s="3">
        <v>0.48127265360000004</v>
      </c>
      <c r="K2940" s="3">
        <v>11760</v>
      </c>
      <c r="L2940" s="3">
        <v>11760</v>
      </c>
      <c r="M2940" s="3">
        <v>0</v>
      </c>
      <c r="N2940" s="3">
        <v>0</v>
      </c>
      <c r="O2940" s="3" t="str">
        <f t="shared" si="90"/>
        <v>2021</v>
      </c>
      <c r="P2940" s="3" t="str">
        <f t="shared" si="91"/>
        <v>10</v>
      </c>
      <c r="Q2940" s="3" t="s">
        <v>22</v>
      </c>
      <c r="R2940" s="5" t="s">
        <v>23</v>
      </c>
      <c r="T2940" s="3"/>
      <c r="U2940" s="3"/>
      <c r="V2940" s="3"/>
      <c r="W2940" s="3"/>
      <c r="X2940" s="3"/>
      <c r="Y2940" s="3"/>
      <c r="Z2940" s="3"/>
      <c r="AA2940" s="3"/>
      <c r="AB2940" s="3"/>
      <c r="AC2940" s="3"/>
      <c r="AD2940" s="3"/>
      <c r="AE2940"/>
      <c r="AF2940"/>
    </row>
    <row r="2941" spans="1:32" s="5" customFormat="1" x14ac:dyDescent="0.25">
      <c r="A2941" s="5" t="s">
        <v>216</v>
      </c>
      <c r="B2941" s="5" t="s">
        <v>19</v>
      </c>
      <c r="C2941" s="5" t="s">
        <v>54</v>
      </c>
      <c r="D2941" s="5" t="s">
        <v>55</v>
      </c>
      <c r="E2941" s="3">
        <v>12</v>
      </c>
      <c r="F2941" s="3">
        <v>6.4389767999999984E-3</v>
      </c>
      <c r="G2941" s="3">
        <v>9216</v>
      </c>
      <c r="H2941" s="3">
        <v>2.3196672000000005E-2</v>
      </c>
      <c r="I2941" s="3">
        <v>8386.5600000000013</v>
      </c>
      <c r="J2941" s="3">
        <v>2.3181290499999996E-2</v>
      </c>
      <c r="K2941" s="3">
        <v>720</v>
      </c>
      <c r="L2941" s="3">
        <v>720</v>
      </c>
      <c r="M2941" s="3">
        <v>0</v>
      </c>
      <c r="N2941" s="3">
        <v>0</v>
      </c>
      <c r="O2941" s="3" t="str">
        <f t="shared" si="90"/>
        <v>2021</v>
      </c>
      <c r="P2941" s="3" t="str">
        <f t="shared" si="91"/>
        <v>10</v>
      </c>
      <c r="Q2941" s="3" t="s">
        <v>22</v>
      </c>
      <c r="R2941" s="5" t="s">
        <v>23</v>
      </c>
      <c r="T2941" s="3"/>
      <c r="U2941" s="3"/>
      <c r="V2941" s="3"/>
      <c r="W2941" s="3"/>
      <c r="X2941" s="3"/>
      <c r="Y2941" s="3"/>
      <c r="Z2941" s="3"/>
      <c r="AA2941" s="3"/>
      <c r="AB2941" s="3"/>
      <c r="AC2941" s="3"/>
      <c r="AD2941" s="3"/>
      <c r="AE2941"/>
      <c r="AF2941"/>
    </row>
    <row r="2942" spans="1:32" s="5" customFormat="1" x14ac:dyDescent="0.25">
      <c r="A2942" s="5" t="s">
        <v>216</v>
      </c>
      <c r="B2942" s="5" t="s">
        <v>19</v>
      </c>
      <c r="C2942" s="5" t="s">
        <v>56</v>
      </c>
      <c r="D2942" s="5" t="s">
        <v>57</v>
      </c>
      <c r="E2942" s="3">
        <v>45</v>
      </c>
      <c r="F2942" s="3">
        <v>2.4146162999999995E-2</v>
      </c>
      <c r="G2942" s="3">
        <v>17460</v>
      </c>
      <c r="H2942" s="3">
        <v>4.3946819999999998E-2</v>
      </c>
      <c r="I2942" s="3">
        <v>15888.6</v>
      </c>
      <c r="J2942" s="3">
        <v>4.3917679299999998E-2</v>
      </c>
      <c r="K2942" s="3">
        <v>1350</v>
      </c>
      <c r="L2942" s="3">
        <v>1350</v>
      </c>
      <c r="M2942" s="3">
        <v>0</v>
      </c>
      <c r="N2942" s="3">
        <v>0</v>
      </c>
      <c r="O2942" s="3" t="str">
        <f t="shared" si="90"/>
        <v>2021</v>
      </c>
      <c r="P2942" s="3" t="str">
        <f t="shared" si="91"/>
        <v>10</v>
      </c>
      <c r="Q2942" s="3" t="s">
        <v>22</v>
      </c>
      <c r="R2942" s="5" t="s">
        <v>23</v>
      </c>
      <c r="T2942" s="3"/>
      <c r="U2942" s="3"/>
      <c r="V2942" s="3"/>
      <c r="W2942" s="3"/>
      <c r="X2942" s="3"/>
      <c r="Y2942" s="3"/>
      <c r="Z2942" s="3"/>
      <c r="AA2942" s="3"/>
      <c r="AB2942" s="3"/>
      <c r="AC2942" s="3"/>
      <c r="AD2942" s="3"/>
      <c r="AE2942"/>
      <c r="AF2942"/>
    </row>
    <row r="2943" spans="1:32" s="5" customFormat="1" x14ac:dyDescent="0.25">
      <c r="A2943" s="5" t="s">
        <v>216</v>
      </c>
      <c r="B2943" s="5" t="s">
        <v>19</v>
      </c>
      <c r="C2943" s="5" t="s">
        <v>58</v>
      </c>
      <c r="D2943" s="5" t="s">
        <v>59</v>
      </c>
      <c r="E2943" s="3">
        <v>46</v>
      </c>
      <c r="F2943" s="3">
        <v>2.4682744400000001E-2</v>
      </c>
      <c r="G2943" s="3">
        <v>8924</v>
      </c>
      <c r="H2943" s="3">
        <v>2.2461707999999997E-2</v>
      </c>
      <c r="I2943" s="3">
        <v>8120.8399999999992</v>
      </c>
      <c r="J2943" s="3">
        <v>2.2446813799999993E-2</v>
      </c>
      <c r="K2943" s="3">
        <v>690</v>
      </c>
      <c r="L2943" s="3">
        <v>690</v>
      </c>
      <c r="M2943" s="3">
        <v>0</v>
      </c>
      <c r="N2943" s="3">
        <v>0</v>
      </c>
      <c r="O2943" s="3" t="str">
        <f t="shared" si="90"/>
        <v>2021</v>
      </c>
      <c r="P2943" s="3" t="str">
        <f t="shared" si="91"/>
        <v>10</v>
      </c>
      <c r="Q2943" s="3" t="s">
        <v>22</v>
      </c>
      <c r="R2943" s="5" t="s">
        <v>23</v>
      </c>
      <c r="T2943" s="3"/>
      <c r="U2943" s="3"/>
      <c r="V2943" s="3"/>
      <c r="W2943" s="3"/>
      <c r="X2943" s="3"/>
      <c r="Y2943" s="3"/>
      <c r="Z2943" s="3"/>
      <c r="AA2943" s="3"/>
      <c r="AB2943" s="3"/>
      <c r="AC2943" s="3"/>
      <c r="AD2943" s="3"/>
      <c r="AE2943"/>
      <c r="AF2943"/>
    </row>
    <row r="2944" spans="1:32" s="5" customFormat="1" x14ac:dyDescent="0.25">
      <c r="A2944" s="5" t="s">
        <v>216</v>
      </c>
      <c r="B2944" s="5" t="s">
        <v>19</v>
      </c>
      <c r="C2944" s="5" t="s">
        <v>60</v>
      </c>
      <c r="D2944" s="5" t="s">
        <v>61</v>
      </c>
      <c r="E2944" s="3">
        <v>153</v>
      </c>
      <c r="F2944" s="3">
        <v>8.2096954199999989E-2</v>
      </c>
      <c r="G2944" s="3">
        <v>23409</v>
      </c>
      <c r="H2944" s="3">
        <v>5.8920452999999998E-2</v>
      </c>
      <c r="I2944" s="3">
        <v>21302.19</v>
      </c>
      <c r="J2944" s="3">
        <v>5.8881383400000001E-2</v>
      </c>
      <c r="K2944" s="3">
        <v>1530</v>
      </c>
      <c r="L2944" s="3">
        <v>1530</v>
      </c>
      <c r="M2944" s="3">
        <v>0</v>
      </c>
      <c r="N2944" s="3">
        <v>0</v>
      </c>
      <c r="O2944" s="3" t="str">
        <f t="shared" si="90"/>
        <v>2021</v>
      </c>
      <c r="P2944" s="3" t="str">
        <f t="shared" si="91"/>
        <v>10</v>
      </c>
      <c r="Q2944" s="3" t="s">
        <v>22</v>
      </c>
      <c r="R2944" s="5" t="s">
        <v>23</v>
      </c>
      <c r="T2944" s="3"/>
      <c r="U2944" s="3"/>
      <c r="V2944" s="3"/>
      <c r="W2944" s="3"/>
      <c r="X2944" s="3"/>
      <c r="Y2944" s="3"/>
      <c r="Z2944" s="3"/>
      <c r="AA2944" s="3"/>
      <c r="AB2944" s="3"/>
      <c r="AC2944" s="3"/>
      <c r="AD2944" s="3"/>
      <c r="AE2944"/>
      <c r="AF2944"/>
    </row>
    <row r="2945" spans="1:32" s="5" customFormat="1" x14ac:dyDescent="0.25">
      <c r="A2945" s="5" t="s">
        <v>216</v>
      </c>
      <c r="B2945" s="5" t="s">
        <v>19</v>
      </c>
      <c r="C2945" s="5" t="s">
        <v>115</v>
      </c>
      <c r="D2945" s="5" t="s">
        <v>116</v>
      </c>
      <c r="E2945" s="3">
        <v>1</v>
      </c>
      <c r="F2945" s="3">
        <v>5.3658139999999998E-4</v>
      </c>
      <c r="G2945" s="3">
        <v>648</v>
      </c>
      <c r="H2945" s="3">
        <v>1.6310160000000001E-3</v>
      </c>
      <c r="I2945" s="3">
        <v>589.68000000000006</v>
      </c>
      <c r="J2945" s="3">
        <v>1.6299344999999999E-3</v>
      </c>
      <c r="K2945" s="3">
        <v>45</v>
      </c>
      <c r="L2945" s="3">
        <v>30</v>
      </c>
      <c r="M2945" s="3">
        <v>0</v>
      </c>
      <c r="N2945" s="3">
        <v>0</v>
      </c>
      <c r="O2945" s="3" t="str">
        <f t="shared" si="90"/>
        <v>2021</v>
      </c>
      <c r="P2945" s="3" t="str">
        <f t="shared" si="91"/>
        <v>10</v>
      </c>
      <c r="Q2945" s="3" t="s">
        <v>22</v>
      </c>
      <c r="R2945" s="5" t="s">
        <v>23</v>
      </c>
      <c r="T2945" s="3"/>
      <c r="U2945" s="3"/>
      <c r="V2945" s="3"/>
      <c r="W2945" s="3"/>
      <c r="X2945" s="3"/>
      <c r="Y2945" s="3"/>
      <c r="Z2945" s="3"/>
      <c r="AA2945" s="3"/>
      <c r="AB2945" s="3"/>
      <c r="AC2945" s="3"/>
      <c r="AD2945" s="3"/>
      <c r="AE2945"/>
      <c r="AF2945"/>
    </row>
    <row r="2946" spans="1:32" s="5" customFormat="1" x14ac:dyDescent="0.25">
      <c r="A2946" s="5" t="s">
        <v>216</v>
      </c>
      <c r="B2946" s="5" t="s">
        <v>19</v>
      </c>
      <c r="C2946" s="5" t="s">
        <v>62</v>
      </c>
      <c r="D2946" s="5" t="s">
        <v>63</v>
      </c>
      <c r="E2946" s="3">
        <v>38</v>
      </c>
      <c r="F2946" s="3">
        <v>2.0390093199999994E-2</v>
      </c>
      <c r="G2946" s="3">
        <v>13946</v>
      </c>
      <c r="H2946" s="3">
        <v>3.5102082E-2</v>
      </c>
      <c r="I2946" s="3">
        <v>12690.86</v>
      </c>
      <c r="J2946" s="3">
        <v>3.5078806099999998E-2</v>
      </c>
      <c r="K2946" s="3">
        <v>1900</v>
      </c>
      <c r="L2946" s="3">
        <v>380</v>
      </c>
      <c r="M2946" s="3">
        <v>0</v>
      </c>
      <c r="N2946" s="3">
        <v>0</v>
      </c>
      <c r="O2946" s="3" t="str">
        <f t="shared" si="90"/>
        <v>2021</v>
      </c>
      <c r="P2946" s="3" t="str">
        <f t="shared" si="91"/>
        <v>10</v>
      </c>
      <c r="Q2946" s="3" t="s">
        <v>22</v>
      </c>
      <c r="R2946" s="5" t="s">
        <v>23</v>
      </c>
      <c r="T2946" s="3"/>
      <c r="U2946" s="3"/>
      <c r="V2946" s="3"/>
      <c r="W2946" s="3"/>
      <c r="X2946" s="3"/>
      <c r="Y2946" s="3"/>
      <c r="Z2946" s="3"/>
      <c r="AA2946" s="3"/>
      <c r="AB2946" s="3"/>
      <c r="AC2946" s="3"/>
      <c r="AD2946" s="3"/>
      <c r="AE2946"/>
      <c r="AF2946"/>
    </row>
    <row r="2947" spans="1:32" s="5" customFormat="1" x14ac:dyDescent="0.25">
      <c r="A2947" s="5" t="s">
        <v>216</v>
      </c>
      <c r="B2947" s="5" t="s">
        <v>19</v>
      </c>
      <c r="C2947" s="5" t="s">
        <v>64</v>
      </c>
      <c r="D2947" s="5" t="s">
        <v>65</v>
      </c>
      <c r="E2947" s="3">
        <v>82</v>
      </c>
      <c r="F2947" s="3">
        <v>4.3999674799999985E-2</v>
      </c>
      <c r="G2947" s="3">
        <v>55268</v>
      </c>
      <c r="H2947" s="3">
        <v>0.13910955600000002</v>
      </c>
      <c r="I2947" s="3">
        <v>50293.88</v>
      </c>
      <c r="J2947" s="3">
        <v>0.13901731369999998</v>
      </c>
      <c r="K2947" s="3">
        <v>3690</v>
      </c>
      <c r="L2947" s="3">
        <v>3690</v>
      </c>
      <c r="M2947" s="3">
        <v>0</v>
      </c>
      <c r="N2947" s="3">
        <v>0</v>
      </c>
      <c r="O2947" s="3" t="str">
        <f t="shared" ref="O2947:O3010" si="92">MID(A2947,4,4)</f>
        <v>2021</v>
      </c>
      <c r="P2947" s="3" t="str">
        <f t="shared" ref="P2947:P3010" si="93">LEFT(A2947,2)</f>
        <v>10</v>
      </c>
      <c r="Q2947" s="3" t="s">
        <v>22</v>
      </c>
      <c r="R2947" s="5" t="s">
        <v>23</v>
      </c>
      <c r="T2947" s="3"/>
      <c r="U2947" s="3"/>
      <c r="V2947" s="3"/>
      <c r="W2947" s="3"/>
      <c r="X2947" s="3"/>
      <c r="Y2947" s="3"/>
      <c r="Z2947" s="3"/>
      <c r="AA2947" s="3"/>
      <c r="AB2947" s="3"/>
      <c r="AC2947" s="3"/>
      <c r="AD2947" s="3"/>
      <c r="AE2947"/>
      <c r="AF2947"/>
    </row>
    <row r="2948" spans="1:32" s="5" customFormat="1" x14ac:dyDescent="0.25">
      <c r="A2948" s="5" t="s">
        <v>216</v>
      </c>
      <c r="B2948" s="5" t="s">
        <v>19</v>
      </c>
      <c r="C2948" s="5" t="s">
        <v>64</v>
      </c>
      <c r="D2948" s="5" t="s">
        <v>65</v>
      </c>
      <c r="E2948" s="3">
        <v>3</v>
      </c>
      <c r="F2948" s="3">
        <v>1.6097441999999996E-3</v>
      </c>
      <c r="G2948" s="3">
        <v>2022</v>
      </c>
      <c r="H2948" s="3">
        <v>5.0893740000000007E-3</v>
      </c>
      <c r="I2948" s="3">
        <v>1840.02</v>
      </c>
      <c r="J2948" s="3">
        <v>5.0859993000000004E-3</v>
      </c>
      <c r="K2948" s="3">
        <v>135</v>
      </c>
      <c r="L2948" s="3">
        <v>135</v>
      </c>
      <c r="M2948" s="3">
        <v>0</v>
      </c>
      <c r="N2948" s="3">
        <v>0</v>
      </c>
      <c r="O2948" s="3" t="str">
        <f t="shared" si="92"/>
        <v>2021</v>
      </c>
      <c r="P2948" s="3" t="str">
        <f t="shared" si="93"/>
        <v>10</v>
      </c>
      <c r="Q2948" s="3" t="s">
        <v>22</v>
      </c>
      <c r="R2948" s="5" t="s">
        <v>29</v>
      </c>
      <c r="T2948" s="3"/>
      <c r="U2948" s="3"/>
      <c r="V2948" s="3"/>
      <c r="W2948" s="3"/>
      <c r="X2948" s="3"/>
      <c r="Y2948" s="3"/>
      <c r="Z2948" s="3"/>
      <c r="AA2948" s="3"/>
      <c r="AB2948" s="3"/>
      <c r="AC2948" s="3"/>
      <c r="AD2948" s="3"/>
      <c r="AE2948"/>
      <c r="AF2948"/>
    </row>
    <row r="2949" spans="1:32" s="5" customFormat="1" x14ac:dyDescent="0.25">
      <c r="A2949" s="5" t="s">
        <v>216</v>
      </c>
      <c r="B2949" s="5" t="s">
        <v>19</v>
      </c>
      <c r="C2949" s="5" t="s">
        <v>66</v>
      </c>
      <c r="D2949" s="5" t="s">
        <v>67</v>
      </c>
      <c r="E2949" s="3">
        <v>41</v>
      </c>
      <c r="F2949" s="3">
        <v>2.1999837399999993E-2</v>
      </c>
      <c r="G2949" s="3">
        <v>40262</v>
      </c>
      <c r="H2949" s="3">
        <v>0.101339454</v>
      </c>
      <c r="I2949" s="3">
        <v>36638.42</v>
      </c>
      <c r="J2949" s="3">
        <v>0.10127225669999999</v>
      </c>
      <c r="K2949" s="3">
        <v>2460</v>
      </c>
      <c r="L2949" s="3">
        <v>410</v>
      </c>
      <c r="M2949" s="3">
        <v>0</v>
      </c>
      <c r="N2949" s="3">
        <v>0</v>
      </c>
      <c r="O2949" s="3" t="str">
        <f t="shared" si="92"/>
        <v>2021</v>
      </c>
      <c r="P2949" s="3" t="str">
        <f t="shared" si="93"/>
        <v>10</v>
      </c>
      <c r="Q2949" s="3" t="s">
        <v>22</v>
      </c>
      <c r="R2949" s="5" t="s">
        <v>23</v>
      </c>
      <c r="T2949" s="3"/>
      <c r="U2949" s="3"/>
      <c r="V2949" s="3"/>
      <c r="W2949" s="3"/>
      <c r="X2949" s="3"/>
      <c r="Y2949" s="3"/>
      <c r="Z2949" s="3"/>
      <c r="AA2949" s="3"/>
      <c r="AB2949" s="3"/>
      <c r="AC2949" s="3"/>
      <c r="AD2949" s="3"/>
      <c r="AE2949"/>
      <c r="AF2949"/>
    </row>
    <row r="2950" spans="1:32" s="5" customFormat="1" x14ac:dyDescent="0.25">
      <c r="A2950" s="5" t="s">
        <v>216</v>
      </c>
      <c r="B2950" s="5" t="s">
        <v>19</v>
      </c>
      <c r="C2950" s="5" t="s">
        <v>68</v>
      </c>
      <c r="D2950" s="5" t="s">
        <v>69</v>
      </c>
      <c r="E2950" s="3">
        <v>1</v>
      </c>
      <c r="F2950" s="3">
        <v>5.3658139999999998E-4</v>
      </c>
      <c r="G2950" s="3">
        <v>1045</v>
      </c>
      <c r="H2950" s="3">
        <v>2.6302650000000006E-3</v>
      </c>
      <c r="I2950" s="3">
        <v>950.95</v>
      </c>
      <c r="J2950" s="3">
        <v>2.6285208999999995E-3</v>
      </c>
      <c r="K2950" s="3">
        <v>40</v>
      </c>
      <c r="L2950" s="3">
        <v>30</v>
      </c>
      <c r="M2950" s="3">
        <v>0</v>
      </c>
      <c r="N2950" s="3">
        <v>0</v>
      </c>
      <c r="O2950" s="3" t="str">
        <f t="shared" si="92"/>
        <v>2021</v>
      </c>
      <c r="P2950" s="3" t="str">
        <f t="shared" si="93"/>
        <v>10</v>
      </c>
      <c r="Q2950" s="3" t="s">
        <v>22</v>
      </c>
      <c r="R2950" s="5" t="s">
        <v>23</v>
      </c>
      <c r="T2950" s="3"/>
      <c r="U2950" s="3"/>
      <c r="V2950" s="3"/>
      <c r="W2950" s="3"/>
      <c r="X2950" s="3"/>
      <c r="Y2950" s="3"/>
      <c r="Z2950" s="3"/>
      <c r="AA2950" s="3"/>
      <c r="AB2950" s="3"/>
      <c r="AC2950" s="3"/>
      <c r="AD2950" s="3"/>
      <c r="AE2950"/>
      <c r="AF2950"/>
    </row>
    <row r="2951" spans="1:32" s="5" customFormat="1" x14ac:dyDescent="0.25">
      <c r="A2951" s="5" t="s">
        <v>216</v>
      </c>
      <c r="B2951" s="5" t="s">
        <v>19</v>
      </c>
      <c r="C2951" s="5" t="s">
        <v>68</v>
      </c>
      <c r="D2951" s="5" t="s">
        <v>69</v>
      </c>
      <c r="E2951" s="3">
        <v>57</v>
      </c>
      <c r="F2951" s="3">
        <v>3.0585139800000001E-2</v>
      </c>
      <c r="G2951" s="3">
        <v>59565</v>
      </c>
      <c r="H2951" s="3">
        <v>0.149925105</v>
      </c>
      <c r="I2951" s="3">
        <v>54204.15</v>
      </c>
      <c r="J2951" s="3">
        <v>0.14982569099999998</v>
      </c>
      <c r="K2951" s="3">
        <v>2280</v>
      </c>
      <c r="L2951" s="3">
        <v>1710</v>
      </c>
      <c r="M2951" s="3">
        <v>0</v>
      </c>
      <c r="N2951" s="3">
        <v>0</v>
      </c>
      <c r="O2951" s="3" t="str">
        <f t="shared" si="92"/>
        <v>2021</v>
      </c>
      <c r="P2951" s="3" t="str">
        <f t="shared" si="93"/>
        <v>10</v>
      </c>
      <c r="Q2951" s="3" t="s">
        <v>22</v>
      </c>
      <c r="R2951" s="5" t="s">
        <v>29</v>
      </c>
      <c r="T2951" s="3"/>
      <c r="U2951" s="3"/>
      <c r="V2951" s="3"/>
      <c r="W2951" s="3"/>
      <c r="X2951" s="3"/>
      <c r="Y2951" s="3"/>
      <c r="Z2951" s="3"/>
      <c r="AA2951" s="3"/>
      <c r="AB2951" s="3"/>
      <c r="AC2951" s="3"/>
      <c r="AD2951" s="3"/>
      <c r="AE2951"/>
      <c r="AF2951"/>
    </row>
    <row r="2952" spans="1:32" s="5" customFormat="1" x14ac:dyDescent="0.25">
      <c r="A2952" s="5" t="s">
        <v>216</v>
      </c>
      <c r="B2952" s="5" t="s">
        <v>19</v>
      </c>
      <c r="C2952" s="5" t="s">
        <v>70</v>
      </c>
      <c r="D2952" s="5" t="s">
        <v>71</v>
      </c>
      <c r="E2952" s="3">
        <v>53</v>
      </c>
      <c r="F2952" s="3">
        <v>2.8438814200000002E-2</v>
      </c>
      <c r="G2952" s="3">
        <v>23797</v>
      </c>
      <c r="H2952" s="3">
        <v>5.9897048999999994E-2</v>
      </c>
      <c r="I2952" s="3">
        <v>21655.27</v>
      </c>
      <c r="J2952" s="3">
        <v>5.985733179999999E-2</v>
      </c>
      <c r="K2952" s="3">
        <v>2385</v>
      </c>
      <c r="L2952" s="3">
        <v>2385</v>
      </c>
      <c r="M2952" s="3">
        <v>0</v>
      </c>
      <c r="N2952" s="3">
        <v>0</v>
      </c>
      <c r="O2952" s="3" t="str">
        <f t="shared" si="92"/>
        <v>2021</v>
      </c>
      <c r="P2952" s="3" t="str">
        <f t="shared" si="93"/>
        <v>10</v>
      </c>
      <c r="Q2952" s="3" t="s">
        <v>22</v>
      </c>
      <c r="R2952" s="5" t="s">
        <v>29</v>
      </c>
      <c r="T2952" s="3"/>
      <c r="U2952" s="3"/>
      <c r="V2952" s="3"/>
      <c r="W2952" s="3"/>
      <c r="X2952" s="3"/>
      <c r="Y2952" s="3"/>
      <c r="Z2952" s="3"/>
      <c r="AA2952" s="3"/>
      <c r="AB2952" s="3"/>
      <c r="AC2952" s="3"/>
      <c r="AD2952" s="3"/>
      <c r="AE2952"/>
      <c r="AF2952"/>
    </row>
    <row r="2953" spans="1:32" s="5" customFormat="1" x14ac:dyDescent="0.25">
      <c r="A2953" s="5" t="s">
        <v>216</v>
      </c>
      <c r="B2953" s="5" t="s">
        <v>19</v>
      </c>
      <c r="C2953" s="5" t="s">
        <v>74</v>
      </c>
      <c r="D2953" s="5" t="s">
        <v>75</v>
      </c>
      <c r="E2953" s="3">
        <v>15</v>
      </c>
      <c r="F2953" s="3">
        <v>8.0487209999999983E-3</v>
      </c>
      <c r="G2953" s="3">
        <v>1800</v>
      </c>
      <c r="H2953" s="3">
        <v>4.5306000000000009E-3</v>
      </c>
      <c r="I2953" s="3">
        <v>1638</v>
      </c>
      <c r="J2953" s="3">
        <v>4.5275958000000009E-3</v>
      </c>
      <c r="K2953" s="3">
        <v>300</v>
      </c>
      <c r="L2953" s="3">
        <v>300</v>
      </c>
      <c r="M2953" s="3">
        <v>0</v>
      </c>
      <c r="N2953" s="3">
        <v>0</v>
      </c>
      <c r="O2953" s="3" t="str">
        <f t="shared" si="92"/>
        <v>2021</v>
      </c>
      <c r="P2953" s="3" t="str">
        <f t="shared" si="93"/>
        <v>10</v>
      </c>
      <c r="Q2953" s="3" t="s">
        <v>22</v>
      </c>
      <c r="R2953" s="5" t="s">
        <v>29</v>
      </c>
      <c r="T2953" s="3"/>
      <c r="U2953" s="3"/>
      <c r="V2953" s="3"/>
      <c r="W2953" s="3"/>
      <c r="X2953" s="3"/>
      <c r="Y2953" s="3"/>
      <c r="Z2953" s="3"/>
      <c r="AA2953" s="3"/>
      <c r="AB2953" s="3"/>
      <c r="AC2953" s="3"/>
      <c r="AD2953" s="3"/>
      <c r="AE2953"/>
      <c r="AF2953"/>
    </row>
    <row r="2954" spans="1:32" s="5" customFormat="1" x14ac:dyDescent="0.25">
      <c r="A2954" s="5" t="s">
        <v>216</v>
      </c>
      <c r="B2954" s="5" t="s">
        <v>19</v>
      </c>
      <c r="C2954" s="5" t="s">
        <v>76</v>
      </c>
      <c r="D2954" s="5" t="s">
        <v>77</v>
      </c>
      <c r="E2954" s="3">
        <v>71</v>
      </c>
      <c r="F2954" s="3">
        <v>3.8097279399999996E-2</v>
      </c>
      <c r="G2954" s="3">
        <v>5183</v>
      </c>
      <c r="H2954" s="3">
        <v>1.3045611000000004E-2</v>
      </c>
      <c r="I2954" s="3">
        <v>4716.5300000000007</v>
      </c>
      <c r="J2954" s="3">
        <v>1.30369606E-2</v>
      </c>
      <c r="K2954" s="3">
        <v>1065</v>
      </c>
      <c r="L2954" s="3">
        <v>497</v>
      </c>
      <c r="M2954" s="3">
        <v>0</v>
      </c>
      <c r="N2954" s="3">
        <v>0</v>
      </c>
      <c r="O2954" s="3" t="str">
        <f t="shared" si="92"/>
        <v>2021</v>
      </c>
      <c r="P2954" s="3" t="str">
        <f t="shared" si="93"/>
        <v>10</v>
      </c>
      <c r="Q2954" s="3" t="s">
        <v>22</v>
      </c>
      <c r="R2954" s="5" t="s">
        <v>29</v>
      </c>
      <c r="T2954" s="3"/>
      <c r="U2954" s="3"/>
      <c r="V2954" s="3"/>
      <c r="W2954" s="3"/>
      <c r="X2954" s="3"/>
      <c r="Y2954" s="3"/>
      <c r="Z2954" s="3"/>
      <c r="AA2954" s="3"/>
      <c r="AB2954" s="3"/>
      <c r="AC2954" s="3"/>
      <c r="AD2954" s="3"/>
      <c r="AE2954"/>
      <c r="AF2954"/>
    </row>
    <row r="2955" spans="1:32" s="5" customFormat="1" x14ac:dyDescent="0.25">
      <c r="A2955" s="5" t="s">
        <v>216</v>
      </c>
      <c r="B2955" s="5" t="s">
        <v>19</v>
      </c>
      <c r="C2955" s="5" t="s">
        <v>78</v>
      </c>
      <c r="D2955" s="5" t="s">
        <v>79</v>
      </c>
      <c r="E2955" s="3">
        <v>15</v>
      </c>
      <c r="F2955" s="3">
        <v>8.0487209999999983E-3</v>
      </c>
      <c r="G2955" s="3">
        <v>2670</v>
      </c>
      <c r="H2955" s="3">
        <v>6.7203900000000014E-3</v>
      </c>
      <c r="I2955" s="3">
        <v>2429.6999999999998</v>
      </c>
      <c r="J2955" s="3">
        <v>6.7159337999999997E-3</v>
      </c>
      <c r="K2955" s="3">
        <v>450</v>
      </c>
      <c r="L2955" s="3">
        <v>450</v>
      </c>
      <c r="M2955" s="3">
        <v>0</v>
      </c>
      <c r="N2955" s="3">
        <v>0</v>
      </c>
      <c r="O2955" s="3" t="str">
        <f t="shared" si="92"/>
        <v>2021</v>
      </c>
      <c r="P2955" s="3" t="str">
        <f t="shared" si="93"/>
        <v>10</v>
      </c>
      <c r="Q2955" s="3" t="s">
        <v>22</v>
      </c>
      <c r="R2955" s="5" t="s">
        <v>29</v>
      </c>
      <c r="T2955" s="3"/>
      <c r="U2955" s="3"/>
      <c r="V2955" s="3"/>
      <c r="W2955" s="3"/>
      <c r="X2955" s="3"/>
      <c r="Y2955" s="3"/>
      <c r="Z2955" s="3"/>
      <c r="AA2955" s="3"/>
      <c r="AB2955" s="3"/>
      <c r="AC2955" s="3"/>
      <c r="AD2955" s="3"/>
      <c r="AE2955"/>
      <c r="AF2955"/>
    </row>
    <row r="2956" spans="1:32" s="5" customFormat="1" x14ac:dyDescent="0.25">
      <c r="A2956" s="5" t="s">
        <v>216</v>
      </c>
      <c r="B2956" s="5" t="s">
        <v>19</v>
      </c>
      <c r="C2956" s="5" t="s">
        <v>80</v>
      </c>
      <c r="D2956" s="5" t="s">
        <v>81</v>
      </c>
      <c r="E2956" s="3">
        <v>839</v>
      </c>
      <c r="F2956" s="3">
        <v>0.45019179459999997</v>
      </c>
      <c r="G2956" s="3">
        <v>79705</v>
      </c>
      <c r="H2956" s="3">
        <v>0.20061748499999998</v>
      </c>
      <c r="I2956" s="3">
        <v>72531.55</v>
      </c>
      <c r="J2956" s="3">
        <v>0.20048445740000004</v>
      </c>
      <c r="K2956" s="3">
        <v>12585</v>
      </c>
      <c r="L2956" s="3">
        <v>12585</v>
      </c>
      <c r="M2956" s="3">
        <v>0</v>
      </c>
      <c r="N2956" s="3">
        <v>0</v>
      </c>
      <c r="O2956" s="3" t="str">
        <f t="shared" si="92"/>
        <v>2021</v>
      </c>
      <c r="P2956" s="3" t="str">
        <f t="shared" si="93"/>
        <v>10</v>
      </c>
      <c r="Q2956" s="3" t="s">
        <v>22</v>
      </c>
      <c r="R2956" s="5" t="s">
        <v>29</v>
      </c>
      <c r="T2956" s="3"/>
      <c r="U2956" s="3"/>
      <c r="V2956" s="3"/>
      <c r="W2956" s="3"/>
      <c r="X2956" s="3"/>
      <c r="Y2956" s="3"/>
      <c r="Z2956" s="3"/>
      <c r="AA2956" s="3"/>
      <c r="AB2956" s="3"/>
      <c r="AC2956" s="3"/>
      <c r="AD2956" s="3"/>
      <c r="AE2956"/>
      <c r="AF2956"/>
    </row>
    <row r="2957" spans="1:32" s="5" customFormat="1" x14ac:dyDescent="0.25">
      <c r="A2957" s="5" t="s">
        <v>216</v>
      </c>
      <c r="B2957" s="5" t="s">
        <v>19</v>
      </c>
      <c r="C2957" s="5" t="s">
        <v>82</v>
      </c>
      <c r="D2957" s="5" t="s">
        <v>83</v>
      </c>
      <c r="E2957" s="3">
        <v>398</v>
      </c>
      <c r="F2957" s="3">
        <v>0.2135593972</v>
      </c>
      <c r="G2957" s="3">
        <v>226860</v>
      </c>
      <c r="H2957" s="3">
        <v>0.5710066199999998</v>
      </c>
      <c r="I2957" s="3">
        <v>206442.6</v>
      </c>
      <c r="J2957" s="3">
        <v>0.57062799070000003</v>
      </c>
      <c r="K2957" s="3">
        <v>17910</v>
      </c>
      <c r="L2957" s="3">
        <v>17910</v>
      </c>
      <c r="M2957" s="3">
        <v>0</v>
      </c>
      <c r="N2957" s="3">
        <v>0</v>
      </c>
      <c r="O2957" s="3" t="str">
        <f t="shared" si="92"/>
        <v>2021</v>
      </c>
      <c r="P2957" s="3" t="str">
        <f t="shared" si="93"/>
        <v>10</v>
      </c>
      <c r="Q2957" s="3" t="s">
        <v>22</v>
      </c>
      <c r="R2957" s="5" t="s">
        <v>29</v>
      </c>
      <c r="T2957" s="3"/>
      <c r="U2957" s="3"/>
      <c r="V2957" s="3"/>
      <c r="W2957" s="3"/>
      <c r="X2957" s="3"/>
      <c r="Y2957" s="3"/>
      <c r="Z2957" s="3"/>
      <c r="AA2957" s="3"/>
      <c r="AB2957" s="3"/>
      <c r="AC2957" s="3"/>
      <c r="AD2957" s="3"/>
      <c r="AE2957"/>
      <c r="AF2957"/>
    </row>
    <row r="2958" spans="1:32" s="5" customFormat="1" x14ac:dyDescent="0.25">
      <c r="A2958" s="5" t="s">
        <v>216</v>
      </c>
      <c r="B2958" s="5" t="s">
        <v>19</v>
      </c>
      <c r="C2958" s="5" t="s">
        <v>84</v>
      </c>
      <c r="D2958" s="5" t="s">
        <v>85</v>
      </c>
      <c r="E2958" s="3">
        <v>385</v>
      </c>
      <c r="F2958" s="3">
        <v>0.20658383899999996</v>
      </c>
      <c r="G2958" s="3">
        <v>57365</v>
      </c>
      <c r="H2958" s="3">
        <v>0.14438770500000003</v>
      </c>
      <c r="I2958" s="3">
        <v>52202.15</v>
      </c>
      <c r="J2958" s="3">
        <v>0.14429196280000003</v>
      </c>
      <c r="K2958" s="3">
        <v>5775</v>
      </c>
      <c r="L2958" s="3">
        <v>5775</v>
      </c>
      <c r="M2958" s="3">
        <v>0</v>
      </c>
      <c r="N2958" s="3">
        <v>0</v>
      </c>
      <c r="O2958" s="3" t="str">
        <f t="shared" si="92"/>
        <v>2021</v>
      </c>
      <c r="P2958" s="3" t="str">
        <f t="shared" si="93"/>
        <v>10</v>
      </c>
      <c r="Q2958" s="3" t="s">
        <v>22</v>
      </c>
      <c r="R2958" s="5" t="s">
        <v>29</v>
      </c>
      <c r="T2958" s="3"/>
      <c r="U2958" s="3"/>
      <c r="V2958" s="3"/>
      <c r="W2958" s="3"/>
      <c r="X2958" s="3"/>
      <c r="Y2958" s="3"/>
      <c r="Z2958" s="3"/>
      <c r="AA2958" s="3"/>
      <c r="AB2958" s="3"/>
      <c r="AC2958" s="3"/>
      <c r="AD2958" s="3"/>
      <c r="AE2958"/>
      <c r="AF2958"/>
    </row>
    <row r="2959" spans="1:32" s="5" customFormat="1" x14ac:dyDescent="0.25">
      <c r="A2959" s="5" t="s">
        <v>216</v>
      </c>
      <c r="B2959" s="5" t="s">
        <v>19</v>
      </c>
      <c r="C2959" s="5" t="s">
        <v>86</v>
      </c>
      <c r="D2959" s="5" t="s">
        <v>87</v>
      </c>
      <c r="E2959" s="3">
        <v>177</v>
      </c>
      <c r="F2959" s="3">
        <v>9.4974907800000022E-2</v>
      </c>
      <c r="G2959" s="3">
        <v>15930</v>
      </c>
      <c r="H2959" s="3">
        <v>4.0095809999999989E-2</v>
      </c>
      <c r="I2959" s="3">
        <v>14496.3</v>
      </c>
      <c r="J2959" s="3">
        <v>4.0069222799999991E-2</v>
      </c>
      <c r="K2959" s="3">
        <v>2655</v>
      </c>
      <c r="L2959" s="3">
        <v>2655</v>
      </c>
      <c r="M2959" s="3">
        <v>0</v>
      </c>
      <c r="N2959" s="3">
        <v>0</v>
      </c>
      <c r="O2959" s="3" t="str">
        <f t="shared" si="92"/>
        <v>2021</v>
      </c>
      <c r="P2959" s="3" t="str">
        <f t="shared" si="93"/>
        <v>10</v>
      </c>
      <c r="Q2959" s="3" t="s">
        <v>22</v>
      </c>
      <c r="R2959" s="5" t="s">
        <v>29</v>
      </c>
      <c r="T2959" s="3"/>
      <c r="U2959" s="3"/>
      <c r="V2959" s="3"/>
      <c r="W2959" s="3"/>
      <c r="X2959" s="3"/>
      <c r="Y2959" s="3"/>
      <c r="Z2959" s="3"/>
      <c r="AA2959" s="3"/>
      <c r="AB2959" s="3"/>
      <c r="AC2959" s="3"/>
      <c r="AD2959" s="3"/>
      <c r="AE2959"/>
      <c r="AF2959"/>
    </row>
    <row r="2960" spans="1:32" s="5" customFormat="1" x14ac:dyDescent="0.25">
      <c r="A2960" s="5" t="s">
        <v>216</v>
      </c>
      <c r="B2960" s="5" t="s">
        <v>19</v>
      </c>
      <c r="C2960" s="5" t="s">
        <v>134</v>
      </c>
      <c r="D2960" s="5" t="s">
        <v>135</v>
      </c>
      <c r="E2960" s="3">
        <v>5</v>
      </c>
      <c r="F2960" s="3">
        <v>2.682907E-3</v>
      </c>
      <c r="G2960" s="3">
        <v>450</v>
      </c>
      <c r="H2960" s="3">
        <v>1.1326500000000002E-3</v>
      </c>
      <c r="I2960" s="3">
        <v>409.5</v>
      </c>
      <c r="J2960" s="3">
        <v>1.131899E-3</v>
      </c>
      <c r="K2960" s="3">
        <v>75</v>
      </c>
      <c r="L2960" s="3">
        <v>75</v>
      </c>
      <c r="M2960" s="3">
        <v>0</v>
      </c>
      <c r="N2960" s="3">
        <v>0</v>
      </c>
      <c r="O2960" s="3" t="str">
        <f t="shared" si="92"/>
        <v>2021</v>
      </c>
      <c r="P2960" s="3" t="str">
        <f t="shared" si="93"/>
        <v>10</v>
      </c>
      <c r="Q2960" s="3" t="s">
        <v>22</v>
      </c>
      <c r="R2960" s="5" t="s">
        <v>29</v>
      </c>
      <c r="T2960" s="3"/>
      <c r="U2960" s="3"/>
      <c r="V2960" s="3"/>
      <c r="W2960" s="3"/>
      <c r="X2960" s="3"/>
      <c r="Y2960" s="3"/>
      <c r="Z2960" s="3"/>
      <c r="AA2960" s="3"/>
      <c r="AB2960" s="3"/>
      <c r="AC2960" s="3"/>
      <c r="AD2960" s="3"/>
      <c r="AE2960"/>
      <c r="AF2960"/>
    </row>
    <row r="2961" spans="1:32" s="5" customFormat="1" x14ac:dyDescent="0.25">
      <c r="A2961" s="5" t="s">
        <v>216</v>
      </c>
      <c r="B2961" s="5" t="s">
        <v>19</v>
      </c>
      <c r="C2961" s="5" t="s">
        <v>90</v>
      </c>
      <c r="D2961" s="5" t="s">
        <v>91</v>
      </c>
      <c r="E2961" s="3">
        <v>1</v>
      </c>
      <c r="F2961" s="3">
        <v>5.3658139999999998E-4</v>
      </c>
      <c r="G2961" s="3">
        <v>768</v>
      </c>
      <c r="H2961" s="3">
        <v>1.9330560000000001E-3</v>
      </c>
      <c r="I2961" s="3">
        <v>698.88</v>
      </c>
      <c r="J2961" s="3">
        <v>1.9317741999999999E-3</v>
      </c>
      <c r="K2961" s="3">
        <v>60</v>
      </c>
      <c r="L2961" s="3">
        <v>60</v>
      </c>
      <c r="M2961" s="3">
        <v>0</v>
      </c>
      <c r="N2961" s="3">
        <v>0</v>
      </c>
      <c r="O2961" s="3" t="str">
        <f t="shared" si="92"/>
        <v>2021</v>
      </c>
      <c r="P2961" s="3" t="str">
        <f t="shared" si="93"/>
        <v>10</v>
      </c>
      <c r="Q2961" s="3" t="s">
        <v>22</v>
      </c>
      <c r="R2961" s="5" t="s">
        <v>23</v>
      </c>
      <c r="T2961" s="3"/>
      <c r="U2961" s="3"/>
      <c r="V2961" s="3"/>
      <c r="W2961" s="3"/>
      <c r="X2961" s="3"/>
      <c r="Y2961" s="3"/>
      <c r="Z2961" s="3"/>
      <c r="AA2961" s="3"/>
      <c r="AB2961" s="3"/>
      <c r="AC2961" s="3"/>
      <c r="AD2961" s="3"/>
      <c r="AE2961"/>
      <c r="AF2961"/>
    </row>
    <row r="2962" spans="1:32" s="5" customFormat="1" x14ac:dyDescent="0.25">
      <c r="A2962" s="5" t="s">
        <v>216</v>
      </c>
      <c r="B2962" s="5" t="s">
        <v>19</v>
      </c>
      <c r="C2962" s="5" t="s">
        <v>94</v>
      </c>
      <c r="D2962" s="5" t="s">
        <v>95</v>
      </c>
      <c r="E2962" s="3">
        <v>26</v>
      </c>
      <c r="F2962" s="3">
        <v>1.3951116400000001E-2</v>
      </c>
      <c r="G2962" s="3">
        <v>5044</v>
      </c>
      <c r="H2962" s="3">
        <v>1.2695748000000001E-2</v>
      </c>
      <c r="I2962" s="3">
        <v>4590.04</v>
      </c>
      <c r="J2962" s="3">
        <v>1.2687329600000002E-2</v>
      </c>
      <c r="K2962" s="3">
        <v>390</v>
      </c>
      <c r="L2962" s="3">
        <v>390</v>
      </c>
      <c r="M2962" s="3">
        <v>0</v>
      </c>
      <c r="N2962" s="3">
        <v>0</v>
      </c>
      <c r="O2962" s="3" t="str">
        <f t="shared" si="92"/>
        <v>2021</v>
      </c>
      <c r="P2962" s="3" t="str">
        <f t="shared" si="93"/>
        <v>10</v>
      </c>
      <c r="Q2962" s="3" t="s">
        <v>22</v>
      </c>
      <c r="R2962" s="5" t="s">
        <v>23</v>
      </c>
      <c r="T2962" s="3"/>
      <c r="U2962" s="3"/>
      <c r="V2962" s="3"/>
      <c r="W2962" s="3"/>
      <c r="X2962" s="3"/>
      <c r="Y2962" s="3"/>
      <c r="Z2962" s="3"/>
      <c r="AA2962" s="3"/>
      <c r="AB2962" s="3"/>
      <c r="AC2962" s="3"/>
      <c r="AD2962" s="3"/>
      <c r="AE2962"/>
      <c r="AF2962"/>
    </row>
    <row r="2963" spans="1:32" s="5" customFormat="1" x14ac:dyDescent="0.25">
      <c r="A2963" s="5" t="s">
        <v>216</v>
      </c>
      <c r="B2963" s="5" t="s">
        <v>19</v>
      </c>
      <c r="C2963" s="5" t="s">
        <v>117</v>
      </c>
      <c r="D2963" s="5" t="s">
        <v>118</v>
      </c>
      <c r="E2963" s="3">
        <v>25</v>
      </c>
      <c r="F2963" s="3">
        <v>1.3414535E-2</v>
      </c>
      <c r="G2963" s="3">
        <v>26950</v>
      </c>
      <c r="H2963" s="3">
        <v>6.7833149999999995E-2</v>
      </c>
      <c r="I2963" s="3">
        <v>24524.5</v>
      </c>
      <c r="J2963" s="3">
        <v>6.7788170500000008E-2</v>
      </c>
      <c r="K2963" s="3">
        <v>2250</v>
      </c>
      <c r="L2963" s="3">
        <v>1500</v>
      </c>
      <c r="M2963" s="3">
        <v>0</v>
      </c>
      <c r="N2963" s="3">
        <v>0</v>
      </c>
      <c r="O2963" s="3" t="str">
        <f t="shared" si="92"/>
        <v>2021</v>
      </c>
      <c r="P2963" s="3" t="str">
        <f t="shared" si="93"/>
        <v>10</v>
      </c>
      <c r="Q2963" s="3" t="s">
        <v>22</v>
      </c>
      <c r="R2963" s="5" t="s">
        <v>23</v>
      </c>
      <c r="T2963" s="3"/>
      <c r="U2963" s="3"/>
      <c r="V2963" s="3"/>
      <c r="W2963" s="3"/>
      <c r="X2963" s="3"/>
      <c r="Y2963" s="3"/>
      <c r="Z2963" s="3"/>
      <c r="AA2963" s="3"/>
      <c r="AB2963" s="3"/>
      <c r="AC2963" s="3"/>
      <c r="AD2963" s="3"/>
      <c r="AE2963"/>
      <c r="AF2963"/>
    </row>
    <row r="2964" spans="1:32" s="5" customFormat="1" x14ac:dyDescent="0.25">
      <c r="A2964" s="5" t="s">
        <v>216</v>
      </c>
      <c r="B2964" s="5" t="s">
        <v>19</v>
      </c>
      <c r="C2964" s="5" t="s">
        <v>117</v>
      </c>
      <c r="D2964" s="5" t="s">
        <v>118</v>
      </c>
      <c r="E2964" s="3">
        <v>1</v>
      </c>
      <c r="F2964" s="3">
        <v>5.3658139999999998E-4</v>
      </c>
      <c r="G2964" s="3">
        <v>1078</v>
      </c>
      <c r="H2964" s="3">
        <v>2.7133259999999998E-3</v>
      </c>
      <c r="I2964" s="3">
        <v>980.9799999999999</v>
      </c>
      <c r="J2964" s="3">
        <v>2.7115268000000004E-3</v>
      </c>
      <c r="K2964" s="3">
        <v>90</v>
      </c>
      <c r="L2964" s="3">
        <v>60</v>
      </c>
      <c r="M2964" s="3">
        <v>0</v>
      </c>
      <c r="N2964" s="3">
        <v>0</v>
      </c>
      <c r="O2964" s="3" t="str">
        <f t="shared" si="92"/>
        <v>2021</v>
      </c>
      <c r="P2964" s="3" t="str">
        <f t="shared" si="93"/>
        <v>10</v>
      </c>
      <c r="Q2964" s="3" t="s">
        <v>22</v>
      </c>
      <c r="R2964" s="5" t="s">
        <v>23</v>
      </c>
      <c r="T2964" s="3"/>
      <c r="U2964" s="3"/>
      <c r="V2964" s="3"/>
      <c r="W2964" s="3"/>
      <c r="X2964" s="3"/>
      <c r="Y2964" s="3"/>
      <c r="Z2964" s="3"/>
      <c r="AA2964" s="3"/>
      <c r="AB2964" s="3"/>
      <c r="AC2964" s="3"/>
      <c r="AD2964" s="3"/>
      <c r="AE2964"/>
      <c r="AF2964"/>
    </row>
    <row r="2965" spans="1:32" s="5" customFormat="1" x14ac:dyDescent="0.25">
      <c r="A2965" s="5" t="s">
        <v>216</v>
      </c>
      <c r="B2965" s="5" t="s">
        <v>19</v>
      </c>
      <c r="C2965" s="5" t="s">
        <v>136</v>
      </c>
      <c r="D2965" s="5" t="s">
        <v>137</v>
      </c>
      <c r="E2965" s="3">
        <v>1</v>
      </c>
      <c r="F2965" s="3">
        <v>5.3658139999999998E-4</v>
      </c>
      <c r="G2965" s="3">
        <v>40</v>
      </c>
      <c r="H2965" s="3">
        <v>1.0067999999999999E-4</v>
      </c>
      <c r="I2965" s="3">
        <v>36.4</v>
      </c>
      <c r="J2965" s="3">
        <v>1.0061319999999998E-4</v>
      </c>
      <c r="K2965" s="3">
        <v>5</v>
      </c>
      <c r="L2965" s="3">
        <v>5</v>
      </c>
      <c r="M2965" s="3">
        <v>0</v>
      </c>
      <c r="N2965" s="3">
        <v>0</v>
      </c>
      <c r="O2965" s="3" t="str">
        <f t="shared" si="92"/>
        <v>2021</v>
      </c>
      <c r="P2965" s="3" t="str">
        <f t="shared" si="93"/>
        <v>10</v>
      </c>
      <c r="Q2965" s="3" t="s">
        <v>22</v>
      </c>
      <c r="R2965" s="5" t="s">
        <v>23</v>
      </c>
      <c r="T2965" s="3"/>
      <c r="U2965" s="3"/>
      <c r="V2965" s="3"/>
      <c r="W2965" s="3"/>
      <c r="X2965" s="3"/>
      <c r="Y2965" s="3"/>
      <c r="Z2965" s="3"/>
      <c r="AA2965" s="3"/>
      <c r="AB2965" s="3"/>
      <c r="AC2965" s="3"/>
      <c r="AD2965" s="3"/>
      <c r="AE2965"/>
      <c r="AF2965"/>
    </row>
    <row r="2966" spans="1:32" s="5" customFormat="1" x14ac:dyDescent="0.25">
      <c r="A2966" s="5" t="s">
        <v>216</v>
      </c>
      <c r="B2966" s="5" t="s">
        <v>19</v>
      </c>
      <c r="C2966" s="5" t="s">
        <v>119</v>
      </c>
      <c r="D2966" s="5" t="s">
        <v>120</v>
      </c>
      <c r="E2966" s="3">
        <v>24</v>
      </c>
      <c r="F2966" s="3">
        <v>1.2877953599999997E-2</v>
      </c>
      <c r="G2966" s="3">
        <v>17544</v>
      </c>
      <c r="H2966" s="3">
        <v>4.4158247999999997E-2</v>
      </c>
      <c r="I2966" s="3">
        <v>16045.45</v>
      </c>
      <c r="J2966" s="3">
        <v>4.4351228300000003E-2</v>
      </c>
      <c r="K2966" s="3">
        <v>720</v>
      </c>
      <c r="L2966" s="3">
        <v>720</v>
      </c>
      <c r="M2966" s="3">
        <v>0</v>
      </c>
      <c r="N2966" s="3">
        <v>0</v>
      </c>
      <c r="O2966" s="3" t="str">
        <f t="shared" si="92"/>
        <v>2021</v>
      </c>
      <c r="P2966" s="3" t="str">
        <f t="shared" si="93"/>
        <v>10</v>
      </c>
      <c r="Q2966" s="3" t="s">
        <v>22</v>
      </c>
      <c r="R2966" s="5" t="s">
        <v>23</v>
      </c>
      <c r="T2966" s="3"/>
      <c r="U2966" s="3"/>
      <c r="V2966" s="3"/>
      <c r="W2966" s="3"/>
      <c r="X2966" s="3"/>
      <c r="Y2966" s="3"/>
      <c r="Z2966" s="3"/>
      <c r="AA2966" s="3"/>
      <c r="AB2966" s="3"/>
      <c r="AC2966" s="3"/>
      <c r="AD2966" s="3"/>
      <c r="AE2966"/>
      <c r="AF2966"/>
    </row>
    <row r="2967" spans="1:32" s="5" customFormat="1" x14ac:dyDescent="0.25">
      <c r="A2967" s="5" t="s">
        <v>216</v>
      </c>
      <c r="B2967" s="5" t="s">
        <v>19</v>
      </c>
      <c r="C2967" s="5" t="s">
        <v>100</v>
      </c>
      <c r="D2967" s="5" t="s">
        <v>101</v>
      </c>
      <c r="E2967" s="3">
        <v>4</v>
      </c>
      <c r="F2967" s="3">
        <v>2.1463255999999999E-3</v>
      </c>
      <c r="G2967" s="3">
        <v>0</v>
      </c>
      <c r="H2967" s="3">
        <v>0</v>
      </c>
      <c r="I2967" s="3">
        <v>0</v>
      </c>
      <c r="J2967" s="3">
        <v>0</v>
      </c>
      <c r="K2967" s="3">
        <v>0</v>
      </c>
      <c r="L2967" s="3">
        <v>0</v>
      </c>
      <c r="M2967" s="3">
        <v>2760</v>
      </c>
      <c r="N2967" s="3">
        <v>0</v>
      </c>
      <c r="O2967" s="3" t="str">
        <f t="shared" si="92"/>
        <v>2021</v>
      </c>
      <c r="P2967" s="3" t="str">
        <f t="shared" si="93"/>
        <v>10</v>
      </c>
      <c r="Q2967" s="3" t="s">
        <v>22</v>
      </c>
      <c r="R2967" s="5" t="s">
        <v>23</v>
      </c>
      <c r="T2967" s="3"/>
      <c r="U2967" s="3"/>
      <c r="V2967" s="3"/>
      <c r="W2967" s="3"/>
      <c r="X2967" s="3"/>
      <c r="Y2967" s="3"/>
      <c r="Z2967" s="3"/>
      <c r="AA2967" s="3"/>
      <c r="AB2967" s="3"/>
      <c r="AC2967" s="3"/>
      <c r="AD2967" s="3"/>
      <c r="AE2967"/>
      <c r="AF2967"/>
    </row>
    <row r="2968" spans="1:32" s="5" customFormat="1" x14ac:dyDescent="0.25">
      <c r="A2968" s="5" t="s">
        <v>216</v>
      </c>
      <c r="B2968" s="5" t="s">
        <v>19</v>
      </c>
      <c r="C2968" s="5" t="s">
        <v>102</v>
      </c>
      <c r="D2968" s="5" t="s">
        <v>103</v>
      </c>
      <c r="E2968" s="3">
        <v>10</v>
      </c>
      <c r="F2968" s="3">
        <v>5.365814E-3</v>
      </c>
      <c r="G2968" s="3">
        <v>0</v>
      </c>
      <c r="H2968" s="3">
        <v>0</v>
      </c>
      <c r="I2968" s="3">
        <v>0</v>
      </c>
      <c r="J2968" s="3">
        <v>0</v>
      </c>
      <c r="K2968" s="3">
        <v>0</v>
      </c>
      <c r="L2968" s="3">
        <v>0</v>
      </c>
      <c r="M2968" s="3">
        <v>4300</v>
      </c>
      <c r="N2968" s="3">
        <v>0</v>
      </c>
      <c r="O2968" s="3" t="str">
        <f t="shared" si="92"/>
        <v>2021</v>
      </c>
      <c r="P2968" s="3" t="str">
        <f t="shared" si="93"/>
        <v>10</v>
      </c>
      <c r="Q2968" s="3" t="s">
        <v>22</v>
      </c>
      <c r="R2968" s="5" t="s">
        <v>23</v>
      </c>
      <c r="T2968" s="3"/>
      <c r="U2968" s="3"/>
      <c r="V2968" s="3"/>
      <c r="W2968" s="3"/>
      <c r="X2968" s="3"/>
      <c r="Y2968" s="3"/>
      <c r="Z2968" s="3"/>
      <c r="AA2968" s="3"/>
      <c r="AB2968" s="3"/>
      <c r="AC2968" s="3"/>
      <c r="AD2968" s="3"/>
      <c r="AE2968"/>
      <c r="AF2968"/>
    </row>
    <row r="2969" spans="1:32" s="5" customFormat="1" x14ac:dyDescent="0.25">
      <c r="A2969" s="5" t="s">
        <v>216</v>
      </c>
      <c r="B2969" s="5" t="s">
        <v>19</v>
      </c>
      <c r="C2969" s="5" t="s">
        <v>104</v>
      </c>
      <c r="D2969" s="5" t="s">
        <v>105</v>
      </c>
      <c r="E2969" s="3">
        <v>18</v>
      </c>
      <c r="F2969" s="3">
        <v>9.6584651999999972E-3</v>
      </c>
      <c r="G2969" s="3">
        <v>0</v>
      </c>
      <c r="H2969" s="3">
        <v>0</v>
      </c>
      <c r="I2969" s="3">
        <v>0</v>
      </c>
      <c r="J2969" s="3">
        <v>0</v>
      </c>
      <c r="K2969" s="3">
        <v>0</v>
      </c>
      <c r="L2969" s="3">
        <v>0</v>
      </c>
      <c r="M2969" s="3">
        <v>6570</v>
      </c>
      <c r="N2969" s="3">
        <v>0</v>
      </c>
      <c r="O2969" s="3" t="str">
        <f t="shared" si="92"/>
        <v>2021</v>
      </c>
      <c r="P2969" s="3" t="str">
        <f t="shared" si="93"/>
        <v>10</v>
      </c>
      <c r="Q2969" s="3" t="s">
        <v>22</v>
      </c>
      <c r="R2969" s="5" t="s">
        <v>23</v>
      </c>
      <c r="T2969" s="3"/>
      <c r="U2969" s="3"/>
      <c r="V2969" s="3"/>
      <c r="W2969" s="3"/>
      <c r="X2969" s="3"/>
      <c r="Y2969" s="3"/>
      <c r="Z2969" s="3"/>
      <c r="AA2969" s="3"/>
      <c r="AB2969" s="3"/>
      <c r="AC2969" s="3"/>
      <c r="AD2969" s="3"/>
      <c r="AE2969"/>
      <c r="AF2969"/>
    </row>
    <row r="2970" spans="1:32" s="5" customFormat="1" x14ac:dyDescent="0.25">
      <c r="A2970" s="5" t="s">
        <v>216</v>
      </c>
      <c r="B2970" s="5" t="s">
        <v>19</v>
      </c>
      <c r="C2970" s="5" t="s">
        <v>106</v>
      </c>
      <c r="D2970" s="5" t="s">
        <v>107</v>
      </c>
      <c r="E2970" s="3">
        <v>25</v>
      </c>
      <c r="F2970" s="3">
        <v>1.3414535E-2</v>
      </c>
      <c r="G2970" s="3">
        <v>0</v>
      </c>
      <c r="H2970" s="3">
        <v>0</v>
      </c>
      <c r="I2970" s="3">
        <v>0</v>
      </c>
      <c r="J2970" s="3">
        <v>0</v>
      </c>
      <c r="K2970" s="3">
        <v>0</v>
      </c>
      <c r="L2970" s="3">
        <v>0</v>
      </c>
      <c r="M2970" s="3">
        <v>4500</v>
      </c>
      <c r="N2970" s="3">
        <v>0</v>
      </c>
      <c r="O2970" s="3" t="str">
        <f t="shared" si="92"/>
        <v>2021</v>
      </c>
      <c r="P2970" s="3" t="str">
        <f t="shared" si="93"/>
        <v>10</v>
      </c>
      <c r="Q2970" s="3" t="s">
        <v>22</v>
      </c>
      <c r="R2970" s="5" t="s">
        <v>23</v>
      </c>
      <c r="T2970" s="3"/>
      <c r="U2970" s="3"/>
      <c r="V2970" s="3"/>
      <c r="W2970" s="3"/>
      <c r="X2970" s="3"/>
      <c r="Y2970" s="3"/>
      <c r="Z2970" s="3"/>
      <c r="AA2970" s="3"/>
      <c r="AB2970" s="3"/>
      <c r="AC2970" s="3"/>
      <c r="AD2970" s="3"/>
      <c r="AE2970"/>
      <c r="AF2970"/>
    </row>
    <row r="2971" spans="1:32" s="5" customFormat="1" x14ac:dyDescent="0.25">
      <c r="A2971" s="5" t="s">
        <v>216</v>
      </c>
      <c r="B2971" s="5" t="s">
        <v>19</v>
      </c>
      <c r="C2971" s="5" t="s">
        <v>146</v>
      </c>
      <c r="D2971" s="5" t="s">
        <v>147</v>
      </c>
      <c r="E2971" s="3">
        <v>1</v>
      </c>
      <c r="F2971" s="3">
        <v>5.3658139999999998E-4</v>
      </c>
      <c r="G2971" s="3">
        <v>0</v>
      </c>
      <c r="H2971" s="3">
        <v>0</v>
      </c>
      <c r="I2971" s="3">
        <v>0</v>
      </c>
      <c r="J2971" s="3">
        <v>0</v>
      </c>
      <c r="K2971" s="3">
        <v>0</v>
      </c>
      <c r="L2971" s="3">
        <v>0</v>
      </c>
      <c r="M2971" s="3">
        <v>850</v>
      </c>
      <c r="N2971" s="3">
        <v>0</v>
      </c>
      <c r="O2971" s="3" t="str">
        <f t="shared" si="92"/>
        <v>2021</v>
      </c>
      <c r="P2971" s="3" t="str">
        <f t="shared" si="93"/>
        <v>10</v>
      </c>
      <c r="Q2971" s="3" t="s">
        <v>22</v>
      </c>
      <c r="R2971" s="5" t="s">
        <v>23</v>
      </c>
      <c r="T2971" s="3"/>
      <c r="U2971" s="3"/>
      <c r="V2971" s="3"/>
      <c r="W2971" s="3"/>
      <c r="X2971" s="3"/>
      <c r="Y2971" s="3"/>
      <c r="Z2971" s="3"/>
      <c r="AA2971" s="3"/>
      <c r="AB2971" s="3"/>
      <c r="AC2971" s="3"/>
      <c r="AD2971" s="3"/>
      <c r="AE2971"/>
      <c r="AF2971"/>
    </row>
    <row r="2972" spans="1:32" s="5" customFormat="1" x14ac:dyDescent="0.25">
      <c r="A2972" s="5" t="s">
        <v>216</v>
      </c>
      <c r="B2972" s="5" t="s">
        <v>19</v>
      </c>
      <c r="C2972" s="5" t="s">
        <v>112</v>
      </c>
      <c r="D2972" s="5" t="s">
        <v>138</v>
      </c>
      <c r="E2972" s="3">
        <v>25</v>
      </c>
      <c r="F2972" s="3">
        <v>1.3414535E-2</v>
      </c>
      <c r="G2972" s="3">
        <v>0</v>
      </c>
      <c r="H2972" s="3">
        <v>0</v>
      </c>
      <c r="I2972" s="3">
        <v>0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 t="str">
        <f t="shared" si="92"/>
        <v>2021</v>
      </c>
      <c r="P2972" s="3" t="str">
        <f t="shared" si="93"/>
        <v>10</v>
      </c>
      <c r="Q2972" s="3" t="s">
        <v>22</v>
      </c>
      <c r="R2972" s="5" t="s">
        <v>23</v>
      </c>
      <c r="T2972" s="3"/>
      <c r="U2972" s="3"/>
      <c r="V2972" s="3"/>
      <c r="W2972" s="3"/>
      <c r="X2972" s="3"/>
      <c r="Y2972" s="3"/>
      <c r="Z2972" s="3"/>
      <c r="AA2972" s="3"/>
      <c r="AB2972" s="3"/>
      <c r="AC2972" s="3"/>
      <c r="AD2972" s="3"/>
      <c r="AE2972"/>
      <c r="AF2972"/>
    </row>
    <row r="2973" spans="1:32" s="5" customFormat="1" x14ac:dyDescent="0.25">
      <c r="A2973" s="5" t="s">
        <v>216</v>
      </c>
      <c r="B2973" s="5" t="s">
        <v>19</v>
      </c>
      <c r="C2973" s="5" t="s">
        <v>125</v>
      </c>
      <c r="D2973" s="5" t="s">
        <v>126</v>
      </c>
      <c r="E2973" s="3">
        <v>24</v>
      </c>
      <c r="F2973" s="3">
        <v>1.2877953599999997E-2</v>
      </c>
      <c r="G2973" s="3">
        <v>0</v>
      </c>
      <c r="H2973" s="3">
        <v>0</v>
      </c>
      <c r="I2973" s="3">
        <v>0</v>
      </c>
      <c r="J2973" s="3">
        <v>0</v>
      </c>
      <c r="K2973" s="3">
        <v>0</v>
      </c>
      <c r="L2973" s="3">
        <v>0</v>
      </c>
      <c r="M2973" s="3">
        <v>23400</v>
      </c>
      <c r="N2973" s="3">
        <v>0</v>
      </c>
      <c r="O2973" s="3" t="str">
        <f t="shared" si="92"/>
        <v>2021</v>
      </c>
      <c r="P2973" s="3" t="str">
        <f t="shared" si="93"/>
        <v>10</v>
      </c>
      <c r="Q2973" s="3" t="s">
        <v>22</v>
      </c>
      <c r="R2973" s="5" t="s">
        <v>23</v>
      </c>
      <c r="T2973" s="3"/>
      <c r="U2973" s="3"/>
      <c r="V2973" s="3"/>
      <c r="W2973" s="3"/>
      <c r="X2973" s="3"/>
      <c r="Y2973" s="3"/>
      <c r="Z2973" s="3"/>
      <c r="AA2973" s="3"/>
      <c r="AB2973" s="3"/>
      <c r="AC2973" s="3"/>
      <c r="AD2973" s="3"/>
      <c r="AE2973"/>
      <c r="AF2973"/>
    </row>
    <row r="2974" spans="1:32" s="5" customFormat="1" x14ac:dyDescent="0.25">
      <c r="A2974" s="5" t="s">
        <v>216</v>
      </c>
      <c r="B2974" s="5" t="s">
        <v>19</v>
      </c>
      <c r="C2974" s="5" t="s">
        <v>129</v>
      </c>
      <c r="D2974" s="5" t="s">
        <v>219</v>
      </c>
      <c r="E2974" s="3">
        <v>69</v>
      </c>
      <c r="F2974" s="3">
        <v>3.7024116600000004E-2</v>
      </c>
      <c r="G2974" s="3">
        <v>0</v>
      </c>
      <c r="H2974" s="3">
        <v>0</v>
      </c>
      <c r="I2974" s="3">
        <v>0</v>
      </c>
      <c r="J2974" s="3">
        <v>0</v>
      </c>
      <c r="K2974" s="3">
        <v>0</v>
      </c>
      <c r="L2974" s="3">
        <v>0</v>
      </c>
      <c r="M2974" s="3">
        <v>41400</v>
      </c>
      <c r="N2974" s="3">
        <v>0</v>
      </c>
      <c r="O2974" s="3" t="str">
        <f t="shared" si="92"/>
        <v>2021</v>
      </c>
      <c r="P2974" s="3" t="str">
        <f t="shared" si="93"/>
        <v>10</v>
      </c>
      <c r="Q2974" s="3" t="s">
        <v>22</v>
      </c>
      <c r="R2974" s="5" t="s">
        <v>23</v>
      </c>
      <c r="T2974" s="3"/>
      <c r="U2974" s="3"/>
      <c r="V2974" s="3"/>
      <c r="W2974" s="3"/>
      <c r="X2974" s="3"/>
      <c r="Y2974" s="3"/>
      <c r="Z2974" s="3"/>
      <c r="AA2974" s="3"/>
      <c r="AB2974" s="3"/>
      <c r="AC2974" s="3"/>
      <c r="AD2974" s="3"/>
      <c r="AE2974"/>
      <c r="AF2974"/>
    </row>
    <row r="2975" spans="1:32" s="5" customFormat="1" x14ac:dyDescent="0.25">
      <c r="A2975" s="5" t="s">
        <v>216</v>
      </c>
      <c r="B2975" s="5" t="s">
        <v>19</v>
      </c>
      <c r="C2975" s="5" t="s">
        <v>150</v>
      </c>
      <c r="D2975" s="5" t="s">
        <v>215</v>
      </c>
      <c r="E2975" s="3">
        <v>4</v>
      </c>
      <c r="F2975" s="3">
        <v>2.1463255999999999E-3</v>
      </c>
      <c r="G2975" s="3">
        <v>0</v>
      </c>
      <c r="H2975" s="3">
        <v>0</v>
      </c>
      <c r="I2975" s="3">
        <v>0</v>
      </c>
      <c r="J2975" s="3">
        <v>0</v>
      </c>
      <c r="K2975" s="3">
        <v>0</v>
      </c>
      <c r="L2975" s="3">
        <v>0</v>
      </c>
      <c r="M2975" s="3">
        <v>2400</v>
      </c>
      <c r="N2975" s="3">
        <v>0</v>
      </c>
      <c r="O2975" s="3" t="str">
        <f t="shared" si="92"/>
        <v>2021</v>
      </c>
      <c r="P2975" s="3" t="str">
        <f t="shared" si="93"/>
        <v>10</v>
      </c>
      <c r="Q2975" s="3" t="s">
        <v>22</v>
      </c>
      <c r="R2975" s="5" t="s">
        <v>23</v>
      </c>
      <c r="T2975" s="3"/>
      <c r="U2975" s="3"/>
      <c r="V2975" s="3"/>
      <c r="W2975" s="3"/>
      <c r="X2975" s="3"/>
      <c r="Y2975" s="3"/>
      <c r="Z2975" s="3"/>
      <c r="AA2975" s="3"/>
      <c r="AB2975" s="3"/>
      <c r="AC2975" s="3"/>
      <c r="AD2975" s="3"/>
      <c r="AE2975"/>
      <c r="AF2975"/>
    </row>
    <row r="2976" spans="1:32" s="5" customFormat="1" x14ac:dyDescent="0.25">
      <c r="A2976" s="5" t="s">
        <v>217</v>
      </c>
      <c r="B2976" s="5" t="s">
        <v>19</v>
      </c>
      <c r="C2976" s="5" t="s">
        <v>20</v>
      </c>
      <c r="D2976" s="5" t="s">
        <v>21</v>
      </c>
      <c r="E2976" s="3">
        <v>30</v>
      </c>
      <c r="F2976" s="3">
        <v>1.6097441999999997E-2</v>
      </c>
      <c r="G2976" s="3">
        <v>1830</v>
      </c>
      <c r="H2976" s="3">
        <v>4.6061099999999992E-3</v>
      </c>
      <c r="I2976" s="3">
        <v>1665.3</v>
      </c>
      <c r="J2976" s="3">
        <v>4.6030557000000007E-3</v>
      </c>
      <c r="K2976" s="3">
        <v>300</v>
      </c>
      <c r="L2976" s="3">
        <v>300</v>
      </c>
      <c r="M2976" s="3">
        <v>0</v>
      </c>
      <c r="N2976" s="3">
        <v>0</v>
      </c>
      <c r="O2976" s="3" t="str">
        <f t="shared" si="92"/>
        <v>2019</v>
      </c>
      <c r="P2976" s="3" t="str">
        <f t="shared" si="93"/>
        <v>11</v>
      </c>
      <c r="Q2976" s="3" t="s">
        <v>22</v>
      </c>
      <c r="R2976" s="5" t="s">
        <v>23</v>
      </c>
      <c r="T2976" s="3"/>
      <c r="U2976" s="3"/>
      <c r="V2976" s="3"/>
      <c r="W2976" s="3"/>
      <c r="X2976" s="3"/>
      <c r="Y2976" s="3"/>
      <c r="Z2976" s="3"/>
      <c r="AA2976" s="3"/>
      <c r="AB2976" s="3"/>
      <c r="AC2976" s="3"/>
      <c r="AD2976" s="3"/>
      <c r="AE2976"/>
      <c r="AF2976"/>
    </row>
    <row r="2977" spans="1:32" s="5" customFormat="1" x14ac:dyDescent="0.25">
      <c r="A2977" s="5" t="s">
        <v>217</v>
      </c>
      <c r="B2977" s="5" t="s">
        <v>19</v>
      </c>
      <c r="C2977" s="5" t="s">
        <v>20</v>
      </c>
      <c r="D2977" s="5" t="s">
        <v>21</v>
      </c>
      <c r="E2977" s="3">
        <v>3</v>
      </c>
      <c r="F2977" s="3">
        <v>1.6097441999999996E-3</v>
      </c>
      <c r="G2977" s="3">
        <v>183</v>
      </c>
      <c r="H2977" s="3">
        <v>4.6061099999999993E-4</v>
      </c>
      <c r="I2977" s="3">
        <v>166.53</v>
      </c>
      <c r="J2977" s="3">
        <v>4.6030559999999993E-4</v>
      </c>
      <c r="K2977" s="3">
        <v>30</v>
      </c>
      <c r="L2977" s="3">
        <v>30</v>
      </c>
      <c r="M2977" s="3">
        <v>0</v>
      </c>
      <c r="N2977" s="3">
        <v>0</v>
      </c>
      <c r="O2977" s="3" t="str">
        <f t="shared" si="92"/>
        <v>2019</v>
      </c>
      <c r="P2977" s="3" t="str">
        <f t="shared" si="93"/>
        <v>11</v>
      </c>
      <c r="Q2977" s="3" t="s">
        <v>22</v>
      </c>
      <c r="R2977" s="5" t="s">
        <v>23</v>
      </c>
      <c r="T2977" s="3"/>
      <c r="U2977" s="3"/>
      <c r="V2977" s="3"/>
      <c r="W2977" s="3"/>
      <c r="X2977" s="3"/>
      <c r="Y2977" s="3"/>
      <c r="Z2977" s="3"/>
      <c r="AA2977" s="3"/>
      <c r="AB2977" s="3"/>
      <c r="AC2977" s="3"/>
      <c r="AD2977" s="3"/>
      <c r="AE2977"/>
      <c r="AF2977"/>
    </row>
    <row r="2978" spans="1:32" s="5" customFormat="1" x14ac:dyDescent="0.25">
      <c r="A2978" s="5" t="s">
        <v>217</v>
      </c>
      <c r="B2978" s="5" t="s">
        <v>19</v>
      </c>
      <c r="C2978" s="5" t="s">
        <v>20</v>
      </c>
      <c r="D2978" s="5" t="s">
        <v>21</v>
      </c>
      <c r="E2978" s="3">
        <v>60</v>
      </c>
      <c r="F2978" s="3">
        <v>3.2194883999999993E-2</v>
      </c>
      <c r="G2978" s="3">
        <v>3660</v>
      </c>
      <c r="H2978" s="3">
        <v>9.2122199999999984E-3</v>
      </c>
      <c r="I2978" s="3">
        <v>3330.6</v>
      </c>
      <c r="J2978" s="3">
        <v>9.2061114999999992E-3</v>
      </c>
      <c r="K2978" s="3">
        <v>600</v>
      </c>
      <c r="L2978" s="3">
        <v>600</v>
      </c>
      <c r="M2978" s="3">
        <v>0</v>
      </c>
      <c r="N2978" s="3">
        <v>0</v>
      </c>
      <c r="O2978" s="3" t="str">
        <f t="shared" si="92"/>
        <v>2019</v>
      </c>
      <c r="P2978" s="3" t="str">
        <f t="shared" si="93"/>
        <v>11</v>
      </c>
      <c r="Q2978" s="3" t="s">
        <v>22</v>
      </c>
      <c r="R2978" s="5" t="s">
        <v>23</v>
      </c>
      <c r="T2978" s="3"/>
      <c r="U2978" s="3"/>
      <c r="V2978" s="3"/>
      <c r="W2978" s="3"/>
      <c r="X2978" s="3"/>
      <c r="Y2978" s="3"/>
      <c r="Z2978" s="3"/>
      <c r="AA2978" s="3"/>
      <c r="AB2978" s="3"/>
      <c r="AC2978" s="3"/>
      <c r="AD2978" s="3"/>
      <c r="AE2978"/>
      <c r="AF2978"/>
    </row>
    <row r="2979" spans="1:32" s="5" customFormat="1" x14ac:dyDescent="0.25">
      <c r="A2979" s="5" t="s">
        <v>217</v>
      </c>
      <c r="B2979" s="5" t="s">
        <v>19</v>
      </c>
      <c r="C2979" s="5" t="s">
        <v>24</v>
      </c>
      <c r="D2979" s="5" t="s">
        <v>25</v>
      </c>
      <c r="E2979" s="3">
        <v>6</v>
      </c>
      <c r="F2979" s="3">
        <v>3.2194883999999992E-3</v>
      </c>
      <c r="G2979" s="3">
        <v>228</v>
      </c>
      <c r="H2979" s="3">
        <v>5.7387600000000007E-4</v>
      </c>
      <c r="I2979" s="3">
        <v>207.48000000000002</v>
      </c>
      <c r="J2979" s="3">
        <v>5.734955000000001E-4</v>
      </c>
      <c r="K2979" s="3">
        <v>30</v>
      </c>
      <c r="L2979" s="3">
        <v>30</v>
      </c>
      <c r="M2979" s="3">
        <v>0</v>
      </c>
      <c r="N2979" s="3">
        <v>0</v>
      </c>
      <c r="O2979" s="3" t="str">
        <f t="shared" si="92"/>
        <v>2019</v>
      </c>
      <c r="P2979" s="3" t="str">
        <f t="shared" si="93"/>
        <v>11</v>
      </c>
      <c r="Q2979" s="3" t="s">
        <v>22</v>
      </c>
      <c r="R2979" s="5" t="s">
        <v>23</v>
      </c>
      <c r="T2979" s="3"/>
      <c r="U2979" s="3"/>
      <c r="V2979" s="3"/>
      <c r="W2979" s="3"/>
      <c r="X2979" s="3"/>
      <c r="Y2979" s="3"/>
      <c r="Z2979" s="3"/>
      <c r="AA2979" s="3"/>
      <c r="AB2979" s="3"/>
      <c r="AC2979" s="3"/>
      <c r="AD2979" s="3"/>
      <c r="AE2979"/>
      <c r="AF2979"/>
    </row>
    <row r="2980" spans="1:32" s="5" customFormat="1" x14ac:dyDescent="0.25">
      <c r="A2980" s="5" t="s">
        <v>217</v>
      </c>
      <c r="B2980" s="5" t="s">
        <v>19</v>
      </c>
      <c r="C2980" s="5" t="s">
        <v>24</v>
      </c>
      <c r="D2980" s="5" t="s">
        <v>25</v>
      </c>
      <c r="E2980" s="3">
        <v>103</v>
      </c>
      <c r="F2980" s="3">
        <v>5.5267884199999992E-2</v>
      </c>
      <c r="G2980" s="3">
        <v>3914</v>
      </c>
      <c r="H2980" s="3">
        <v>9.8515380000000017E-3</v>
      </c>
      <c r="I2980" s="3">
        <v>3561.7400000000002</v>
      </c>
      <c r="J2980" s="3">
        <v>9.8450055000000002E-3</v>
      </c>
      <c r="K2980" s="3">
        <v>515</v>
      </c>
      <c r="L2980" s="3">
        <v>515</v>
      </c>
      <c r="M2980" s="3">
        <v>0</v>
      </c>
      <c r="N2980" s="3">
        <v>0</v>
      </c>
      <c r="O2980" s="3" t="str">
        <f t="shared" si="92"/>
        <v>2019</v>
      </c>
      <c r="P2980" s="3" t="str">
        <f t="shared" si="93"/>
        <v>11</v>
      </c>
      <c r="Q2980" s="3" t="s">
        <v>22</v>
      </c>
      <c r="R2980" s="5" t="s">
        <v>23</v>
      </c>
      <c r="T2980" s="3"/>
      <c r="U2980" s="3"/>
      <c r="V2980" s="3"/>
      <c r="W2980" s="3"/>
      <c r="X2980" s="3"/>
      <c r="Y2980" s="3"/>
      <c r="Z2980" s="3"/>
      <c r="AA2980" s="3"/>
      <c r="AB2980" s="3"/>
      <c r="AC2980" s="3"/>
      <c r="AD2980" s="3"/>
      <c r="AE2980"/>
      <c r="AF2980"/>
    </row>
    <row r="2981" spans="1:32" s="5" customFormat="1" x14ac:dyDescent="0.25">
      <c r="A2981" s="5" t="s">
        <v>217</v>
      </c>
      <c r="B2981" s="5" t="s">
        <v>19</v>
      </c>
      <c r="C2981" s="5" t="s">
        <v>24</v>
      </c>
      <c r="D2981" s="5" t="s">
        <v>25</v>
      </c>
      <c r="E2981" s="3">
        <v>47</v>
      </c>
      <c r="F2981" s="3">
        <v>2.5219325799999998E-2</v>
      </c>
      <c r="G2981" s="3">
        <v>1786</v>
      </c>
      <c r="H2981" s="3">
        <v>4.4953620000000001E-3</v>
      </c>
      <c r="I2981" s="3">
        <v>1625.26</v>
      </c>
      <c r="J2981" s="3">
        <v>4.4923811999999994E-3</v>
      </c>
      <c r="K2981" s="3">
        <v>235</v>
      </c>
      <c r="L2981" s="3">
        <v>235</v>
      </c>
      <c r="M2981" s="3">
        <v>0</v>
      </c>
      <c r="N2981" s="3">
        <v>0</v>
      </c>
      <c r="O2981" s="3" t="str">
        <f t="shared" si="92"/>
        <v>2019</v>
      </c>
      <c r="P2981" s="3" t="str">
        <f t="shared" si="93"/>
        <v>11</v>
      </c>
      <c r="Q2981" s="3" t="s">
        <v>22</v>
      </c>
      <c r="R2981" s="5" t="s">
        <v>23</v>
      </c>
      <c r="T2981" s="3"/>
      <c r="U2981" s="3"/>
      <c r="V2981" s="3"/>
      <c r="W2981" s="3"/>
      <c r="X2981" s="3"/>
      <c r="Y2981" s="3"/>
      <c r="Z2981" s="3"/>
      <c r="AA2981" s="3"/>
      <c r="AB2981" s="3"/>
      <c r="AC2981" s="3"/>
      <c r="AD2981" s="3"/>
      <c r="AE2981"/>
      <c r="AF2981"/>
    </row>
    <row r="2982" spans="1:32" s="5" customFormat="1" x14ac:dyDescent="0.25">
      <c r="A2982" s="5" t="s">
        <v>217</v>
      </c>
      <c r="B2982" s="5" t="s">
        <v>19</v>
      </c>
      <c r="C2982" s="5" t="s">
        <v>24</v>
      </c>
      <c r="D2982" s="5" t="s">
        <v>25</v>
      </c>
      <c r="E2982" s="3">
        <v>5</v>
      </c>
      <c r="F2982" s="3">
        <v>2.682907E-3</v>
      </c>
      <c r="G2982" s="3">
        <v>190</v>
      </c>
      <c r="H2982" s="3">
        <v>4.7823000000000006E-4</v>
      </c>
      <c r="I2982" s="3">
        <v>172.9</v>
      </c>
      <c r="J2982" s="3">
        <v>4.7791289999999991E-4</v>
      </c>
      <c r="K2982" s="3">
        <v>25</v>
      </c>
      <c r="L2982" s="3">
        <v>25</v>
      </c>
      <c r="M2982" s="3">
        <v>0</v>
      </c>
      <c r="N2982" s="3">
        <v>0</v>
      </c>
      <c r="O2982" s="3" t="str">
        <f t="shared" si="92"/>
        <v>2019</v>
      </c>
      <c r="P2982" s="3" t="str">
        <f t="shared" si="93"/>
        <v>11</v>
      </c>
      <c r="Q2982" s="3" t="s">
        <v>33</v>
      </c>
      <c r="R2982" s="5" t="s">
        <v>23</v>
      </c>
      <c r="T2982" s="3"/>
      <c r="U2982" s="3"/>
      <c r="V2982" s="3"/>
      <c r="W2982" s="3"/>
      <c r="X2982" s="3"/>
      <c r="Y2982" s="3"/>
      <c r="Z2982" s="3"/>
      <c r="AA2982" s="3"/>
      <c r="AB2982" s="3"/>
      <c r="AC2982" s="3"/>
      <c r="AD2982" s="3"/>
      <c r="AE2982"/>
      <c r="AF2982"/>
    </row>
    <row r="2983" spans="1:32" s="5" customFormat="1" x14ac:dyDescent="0.25">
      <c r="A2983" s="5" t="s">
        <v>217</v>
      </c>
      <c r="B2983" s="5" t="s">
        <v>19</v>
      </c>
      <c r="C2983" s="5" t="s">
        <v>26</v>
      </c>
      <c r="D2983" s="5" t="s">
        <v>27</v>
      </c>
      <c r="E2983" s="3">
        <v>31</v>
      </c>
      <c r="F2983" s="3">
        <v>1.6634023399999996E-2</v>
      </c>
      <c r="G2983" s="3">
        <v>2418</v>
      </c>
      <c r="H2983" s="3">
        <v>6.0861059999999991E-3</v>
      </c>
      <c r="I2983" s="3">
        <v>2200.38</v>
      </c>
      <c r="J2983" s="3">
        <v>6.0820704000000003E-3</v>
      </c>
      <c r="K2983" s="3">
        <v>310</v>
      </c>
      <c r="L2983" s="3">
        <v>310</v>
      </c>
      <c r="M2983" s="3">
        <v>0</v>
      </c>
      <c r="N2983" s="3">
        <v>0</v>
      </c>
      <c r="O2983" s="3" t="str">
        <f t="shared" si="92"/>
        <v>2019</v>
      </c>
      <c r="P2983" s="3" t="str">
        <f t="shared" si="93"/>
        <v>11</v>
      </c>
      <c r="Q2983" s="3" t="s">
        <v>22</v>
      </c>
      <c r="R2983" s="5" t="s">
        <v>23</v>
      </c>
      <c r="T2983" s="3"/>
      <c r="U2983" s="3"/>
      <c r="V2983" s="3"/>
      <c r="W2983" s="3"/>
      <c r="X2983" s="3"/>
      <c r="Y2983" s="3"/>
      <c r="Z2983" s="3"/>
      <c r="AA2983" s="3"/>
      <c r="AB2983" s="3"/>
      <c r="AC2983" s="3"/>
      <c r="AD2983" s="3"/>
      <c r="AE2983"/>
      <c r="AF2983"/>
    </row>
    <row r="2984" spans="1:32" s="5" customFormat="1" x14ac:dyDescent="0.25">
      <c r="A2984" s="5" t="s">
        <v>217</v>
      </c>
      <c r="B2984" s="5" t="s">
        <v>19</v>
      </c>
      <c r="C2984" s="5" t="s">
        <v>26</v>
      </c>
      <c r="D2984" s="5" t="s">
        <v>27</v>
      </c>
      <c r="E2984" s="3">
        <v>210</v>
      </c>
      <c r="F2984" s="3">
        <v>0.112682094</v>
      </c>
      <c r="G2984" s="3">
        <v>16380</v>
      </c>
      <c r="H2984" s="3">
        <v>4.1228460000000001E-2</v>
      </c>
      <c r="I2984" s="3">
        <v>14905.8</v>
      </c>
      <c r="J2984" s="3">
        <v>4.1201121799999997E-2</v>
      </c>
      <c r="K2984" s="3">
        <v>2100</v>
      </c>
      <c r="L2984" s="3">
        <v>2100</v>
      </c>
      <c r="M2984" s="3">
        <v>0</v>
      </c>
      <c r="N2984" s="3">
        <v>0</v>
      </c>
      <c r="O2984" s="3" t="str">
        <f t="shared" si="92"/>
        <v>2019</v>
      </c>
      <c r="P2984" s="3" t="str">
        <f t="shared" si="93"/>
        <v>11</v>
      </c>
      <c r="Q2984" s="3" t="s">
        <v>22</v>
      </c>
      <c r="R2984" s="5" t="s">
        <v>23</v>
      </c>
      <c r="T2984" s="3"/>
      <c r="U2984" s="3"/>
      <c r="V2984" s="3"/>
      <c r="W2984" s="3"/>
      <c r="X2984" s="3"/>
      <c r="Y2984" s="3"/>
      <c r="Z2984" s="3"/>
      <c r="AA2984" s="3"/>
      <c r="AB2984" s="3"/>
      <c r="AC2984" s="3"/>
      <c r="AD2984" s="3"/>
      <c r="AE2984"/>
      <c r="AF2984"/>
    </row>
    <row r="2985" spans="1:32" s="5" customFormat="1" x14ac:dyDescent="0.25">
      <c r="A2985" s="5" t="s">
        <v>217</v>
      </c>
      <c r="B2985" s="5" t="s">
        <v>19</v>
      </c>
      <c r="C2985" s="5" t="s">
        <v>26</v>
      </c>
      <c r="D2985" s="5" t="s">
        <v>27</v>
      </c>
      <c r="E2985" s="3">
        <v>167</v>
      </c>
      <c r="F2985" s="3">
        <v>8.9609093800000011E-2</v>
      </c>
      <c r="G2985" s="3">
        <v>13026</v>
      </c>
      <c r="H2985" s="3">
        <v>3.2786441999999999E-2</v>
      </c>
      <c r="I2985" s="3">
        <v>11853.66</v>
      </c>
      <c r="J2985" s="3">
        <v>3.2764701600000001E-2</v>
      </c>
      <c r="K2985" s="3">
        <v>1670</v>
      </c>
      <c r="L2985" s="3">
        <v>1670</v>
      </c>
      <c r="M2985" s="3">
        <v>0</v>
      </c>
      <c r="N2985" s="3">
        <v>0</v>
      </c>
      <c r="O2985" s="3" t="str">
        <f t="shared" si="92"/>
        <v>2019</v>
      </c>
      <c r="P2985" s="3" t="str">
        <f t="shared" si="93"/>
        <v>11</v>
      </c>
      <c r="Q2985" s="3" t="s">
        <v>22</v>
      </c>
      <c r="R2985" s="5" t="s">
        <v>23</v>
      </c>
      <c r="T2985" s="3"/>
      <c r="U2985" s="3"/>
      <c r="V2985" s="3"/>
      <c r="W2985" s="3"/>
      <c r="X2985" s="3"/>
      <c r="Y2985" s="3"/>
      <c r="Z2985" s="3"/>
      <c r="AA2985" s="3"/>
      <c r="AB2985" s="3"/>
      <c r="AC2985" s="3"/>
      <c r="AD2985" s="3"/>
      <c r="AE2985"/>
      <c r="AF2985"/>
    </row>
    <row r="2986" spans="1:32" s="5" customFormat="1" x14ac:dyDescent="0.25">
      <c r="A2986" s="5" t="s">
        <v>217</v>
      </c>
      <c r="B2986" s="5" t="s">
        <v>19</v>
      </c>
      <c r="C2986" s="5" t="s">
        <v>26</v>
      </c>
      <c r="D2986" s="5" t="s">
        <v>27</v>
      </c>
      <c r="E2986" s="3">
        <v>1</v>
      </c>
      <c r="F2986" s="3">
        <v>5.3658139999999998E-4</v>
      </c>
      <c r="G2986" s="3">
        <v>78</v>
      </c>
      <c r="H2986" s="3">
        <v>1.9632599999999992E-4</v>
      </c>
      <c r="I2986" s="3">
        <v>70.97999999999999</v>
      </c>
      <c r="J2986" s="3">
        <v>1.9619579999999998E-4</v>
      </c>
      <c r="K2986" s="3">
        <v>10</v>
      </c>
      <c r="L2986" s="3">
        <v>10</v>
      </c>
      <c r="M2986" s="3">
        <v>0</v>
      </c>
      <c r="N2986" s="3">
        <v>0</v>
      </c>
      <c r="O2986" s="3" t="str">
        <f t="shared" si="92"/>
        <v>2019</v>
      </c>
      <c r="P2986" s="3" t="str">
        <f t="shared" si="93"/>
        <v>11</v>
      </c>
      <c r="Q2986" s="3" t="s">
        <v>28</v>
      </c>
      <c r="R2986" s="5" t="s">
        <v>29</v>
      </c>
      <c r="T2986" s="3"/>
      <c r="U2986" s="3"/>
      <c r="V2986" s="3"/>
      <c r="W2986" s="3"/>
      <c r="X2986" s="3"/>
      <c r="Y2986" s="3"/>
      <c r="Z2986" s="3"/>
      <c r="AA2986" s="3"/>
      <c r="AB2986" s="3"/>
      <c r="AC2986" s="3"/>
      <c r="AD2986" s="3"/>
      <c r="AE2986"/>
      <c r="AF2986"/>
    </row>
    <row r="2987" spans="1:32" s="5" customFormat="1" x14ac:dyDescent="0.25">
      <c r="A2987" s="5" t="s">
        <v>217</v>
      </c>
      <c r="B2987" s="5" t="s">
        <v>19</v>
      </c>
      <c r="C2987" s="5" t="s">
        <v>26</v>
      </c>
      <c r="D2987" s="5" t="s">
        <v>27</v>
      </c>
      <c r="E2987" s="3">
        <v>2</v>
      </c>
      <c r="F2987" s="3">
        <v>1.0731628E-3</v>
      </c>
      <c r="G2987" s="3">
        <v>156</v>
      </c>
      <c r="H2987" s="3">
        <v>3.9265199999999984E-4</v>
      </c>
      <c r="I2987" s="3">
        <v>141.95999999999998</v>
      </c>
      <c r="J2987" s="3">
        <v>3.9239159999999995E-4</v>
      </c>
      <c r="K2987" s="3">
        <v>20</v>
      </c>
      <c r="L2987" s="3">
        <v>20</v>
      </c>
      <c r="M2987" s="3">
        <v>0</v>
      </c>
      <c r="N2987" s="3">
        <v>0</v>
      </c>
      <c r="O2987" s="3" t="str">
        <f t="shared" si="92"/>
        <v>2019</v>
      </c>
      <c r="P2987" s="3" t="str">
        <f t="shared" si="93"/>
        <v>11</v>
      </c>
      <c r="Q2987" s="3" t="s">
        <v>22</v>
      </c>
      <c r="R2987" s="5" t="s">
        <v>29</v>
      </c>
      <c r="T2987" s="3"/>
      <c r="U2987" s="3"/>
      <c r="V2987" s="3"/>
      <c r="W2987" s="3"/>
      <c r="X2987" s="3"/>
      <c r="Y2987" s="3"/>
      <c r="Z2987" s="3"/>
      <c r="AA2987" s="3"/>
      <c r="AB2987" s="3"/>
      <c r="AC2987" s="3"/>
      <c r="AD2987" s="3"/>
      <c r="AE2987"/>
      <c r="AF2987"/>
    </row>
    <row r="2988" spans="1:32" s="5" customFormat="1" x14ac:dyDescent="0.25">
      <c r="A2988" s="5" t="s">
        <v>217</v>
      </c>
      <c r="B2988" s="5" t="s">
        <v>19</v>
      </c>
      <c r="C2988" s="5" t="s">
        <v>26</v>
      </c>
      <c r="D2988" s="5" t="s">
        <v>27</v>
      </c>
      <c r="E2988" s="3">
        <v>1</v>
      </c>
      <c r="F2988" s="3">
        <v>5.3658139999999998E-4</v>
      </c>
      <c r="G2988" s="3">
        <v>78</v>
      </c>
      <c r="H2988" s="3">
        <v>1.9632599999999992E-4</v>
      </c>
      <c r="I2988" s="3">
        <v>70.97999999999999</v>
      </c>
      <c r="J2988" s="3">
        <v>1.9619579999999998E-4</v>
      </c>
      <c r="K2988" s="3">
        <v>10</v>
      </c>
      <c r="L2988" s="3">
        <v>10</v>
      </c>
      <c r="M2988" s="3">
        <v>0</v>
      </c>
      <c r="N2988" s="3">
        <v>0</v>
      </c>
      <c r="O2988" s="3" t="str">
        <f t="shared" si="92"/>
        <v>2019</v>
      </c>
      <c r="P2988" s="3" t="str">
        <f t="shared" si="93"/>
        <v>11</v>
      </c>
      <c r="Q2988" s="3" t="s">
        <v>33</v>
      </c>
      <c r="R2988" s="5" t="s">
        <v>29</v>
      </c>
      <c r="T2988" s="3"/>
      <c r="U2988" s="3"/>
      <c r="V2988" s="3"/>
      <c r="W2988" s="3"/>
      <c r="X2988" s="3"/>
      <c r="Y2988" s="3"/>
      <c r="Z2988" s="3"/>
      <c r="AA2988" s="3"/>
      <c r="AB2988" s="3"/>
      <c r="AC2988" s="3"/>
      <c r="AD2988" s="3"/>
      <c r="AE2988"/>
      <c r="AF2988"/>
    </row>
    <row r="2989" spans="1:32" s="5" customFormat="1" x14ac:dyDescent="0.25">
      <c r="A2989" s="5" t="s">
        <v>217</v>
      </c>
      <c r="B2989" s="5" t="s">
        <v>19</v>
      </c>
      <c r="C2989" s="5" t="s">
        <v>30</v>
      </c>
      <c r="D2989" s="5" t="s">
        <v>31</v>
      </c>
      <c r="E2989" s="3">
        <v>119</v>
      </c>
      <c r="F2989" s="3">
        <v>6.38531866E-2</v>
      </c>
      <c r="G2989" s="3">
        <v>4522</v>
      </c>
      <c r="H2989" s="3">
        <v>1.1381874E-2</v>
      </c>
      <c r="I2989" s="3">
        <v>4115.0199999999995</v>
      </c>
      <c r="J2989" s="3">
        <v>1.1374326800000004E-2</v>
      </c>
      <c r="K2989" s="3">
        <v>595</v>
      </c>
      <c r="L2989" s="3">
        <v>595</v>
      </c>
      <c r="M2989" s="3">
        <v>0</v>
      </c>
      <c r="N2989" s="3">
        <v>0</v>
      </c>
      <c r="O2989" s="3" t="str">
        <f t="shared" si="92"/>
        <v>2019</v>
      </c>
      <c r="P2989" s="3" t="str">
        <f t="shared" si="93"/>
        <v>11</v>
      </c>
      <c r="Q2989" s="3" t="s">
        <v>22</v>
      </c>
      <c r="R2989" s="5" t="s">
        <v>23</v>
      </c>
      <c r="T2989" s="3"/>
      <c r="U2989" s="3"/>
      <c r="V2989" s="3"/>
      <c r="W2989" s="3"/>
      <c r="X2989" s="3"/>
      <c r="Y2989" s="3"/>
      <c r="Z2989" s="3"/>
      <c r="AA2989" s="3"/>
      <c r="AB2989" s="3"/>
      <c r="AC2989" s="3"/>
      <c r="AD2989" s="3"/>
      <c r="AE2989"/>
      <c r="AF2989"/>
    </row>
    <row r="2990" spans="1:32" s="5" customFormat="1" x14ac:dyDescent="0.25">
      <c r="A2990" s="5" t="s">
        <v>217</v>
      </c>
      <c r="B2990" s="5" t="s">
        <v>19</v>
      </c>
      <c r="C2990" s="5" t="s">
        <v>30</v>
      </c>
      <c r="D2990" s="5" t="s">
        <v>31</v>
      </c>
      <c r="E2990" s="3">
        <v>59</v>
      </c>
      <c r="F2990" s="3">
        <v>3.1658302600000007E-2</v>
      </c>
      <c r="G2990" s="3">
        <v>2242</v>
      </c>
      <c r="H2990" s="3">
        <v>5.6431139999999994E-3</v>
      </c>
      <c r="I2990" s="3">
        <v>2040.22</v>
      </c>
      <c r="J2990" s="3">
        <v>5.6393720999999997E-3</v>
      </c>
      <c r="K2990" s="3">
        <v>295</v>
      </c>
      <c r="L2990" s="3">
        <v>295</v>
      </c>
      <c r="M2990" s="3">
        <v>0</v>
      </c>
      <c r="N2990" s="3">
        <v>0</v>
      </c>
      <c r="O2990" s="3" t="str">
        <f t="shared" si="92"/>
        <v>2019</v>
      </c>
      <c r="P2990" s="3" t="str">
        <f t="shared" si="93"/>
        <v>11</v>
      </c>
      <c r="Q2990" s="3" t="s">
        <v>22</v>
      </c>
      <c r="R2990" s="5" t="s">
        <v>23</v>
      </c>
      <c r="T2990" s="3"/>
      <c r="U2990" s="3"/>
      <c r="V2990" s="3"/>
      <c r="W2990" s="3"/>
      <c r="X2990" s="3"/>
      <c r="Y2990" s="3"/>
      <c r="Z2990" s="3"/>
      <c r="AA2990" s="3"/>
      <c r="AB2990" s="3"/>
      <c r="AC2990" s="3"/>
      <c r="AD2990" s="3"/>
      <c r="AE2990"/>
      <c r="AF2990"/>
    </row>
    <row r="2991" spans="1:32" s="5" customFormat="1" x14ac:dyDescent="0.25">
      <c r="A2991" s="5" t="s">
        <v>217</v>
      </c>
      <c r="B2991" s="5" t="s">
        <v>19</v>
      </c>
      <c r="C2991" s="5" t="s">
        <v>30</v>
      </c>
      <c r="D2991" s="5" t="s">
        <v>31</v>
      </c>
      <c r="E2991" s="3">
        <v>2</v>
      </c>
      <c r="F2991" s="3">
        <v>1.0731628E-3</v>
      </c>
      <c r="G2991" s="3">
        <v>76</v>
      </c>
      <c r="H2991" s="3">
        <v>1.9129200000000002E-4</v>
      </c>
      <c r="I2991" s="3">
        <v>69.16</v>
      </c>
      <c r="J2991" s="3">
        <v>1.9116520000000002E-4</v>
      </c>
      <c r="K2991" s="3">
        <v>10</v>
      </c>
      <c r="L2991" s="3">
        <v>10</v>
      </c>
      <c r="M2991" s="3">
        <v>0</v>
      </c>
      <c r="N2991" s="3">
        <v>0</v>
      </c>
      <c r="O2991" s="3" t="str">
        <f t="shared" si="92"/>
        <v>2019</v>
      </c>
      <c r="P2991" s="3" t="str">
        <f t="shared" si="93"/>
        <v>11</v>
      </c>
      <c r="Q2991" s="3" t="s">
        <v>32</v>
      </c>
      <c r="R2991" s="5" t="s">
        <v>23</v>
      </c>
      <c r="T2991" s="3"/>
      <c r="U2991" s="3"/>
      <c r="V2991" s="3"/>
      <c r="W2991" s="3"/>
      <c r="X2991" s="3"/>
      <c r="Y2991" s="3"/>
      <c r="Z2991" s="3"/>
      <c r="AA2991" s="3"/>
      <c r="AB2991" s="3"/>
      <c r="AC2991" s="3"/>
      <c r="AD2991" s="3"/>
      <c r="AE2991"/>
      <c r="AF2991"/>
    </row>
    <row r="2992" spans="1:32" s="5" customFormat="1" x14ac:dyDescent="0.25">
      <c r="A2992" s="5" t="s">
        <v>217</v>
      </c>
      <c r="B2992" s="5" t="s">
        <v>19</v>
      </c>
      <c r="C2992" s="5" t="s">
        <v>30</v>
      </c>
      <c r="D2992" s="5" t="s">
        <v>31</v>
      </c>
      <c r="E2992" s="3">
        <v>35</v>
      </c>
      <c r="F2992" s="3">
        <v>1.8780348999999998E-2</v>
      </c>
      <c r="G2992" s="3">
        <v>1330</v>
      </c>
      <c r="H2992" s="3">
        <v>3.3476099999999996E-3</v>
      </c>
      <c r="I2992" s="3">
        <v>1210.3</v>
      </c>
      <c r="J2992" s="3">
        <v>3.3453902000000007E-3</v>
      </c>
      <c r="K2992" s="3">
        <v>175</v>
      </c>
      <c r="L2992" s="3">
        <v>175</v>
      </c>
      <c r="M2992" s="3">
        <v>0</v>
      </c>
      <c r="N2992" s="3">
        <v>0</v>
      </c>
      <c r="O2992" s="3" t="str">
        <f t="shared" si="92"/>
        <v>2019</v>
      </c>
      <c r="P2992" s="3" t="str">
        <f t="shared" si="93"/>
        <v>11</v>
      </c>
      <c r="Q2992" s="3" t="s">
        <v>22</v>
      </c>
      <c r="R2992" s="5" t="s">
        <v>23</v>
      </c>
      <c r="T2992" s="3"/>
      <c r="U2992" s="3"/>
      <c r="V2992" s="3"/>
      <c r="W2992" s="3"/>
      <c r="X2992" s="3"/>
      <c r="Y2992" s="3"/>
      <c r="Z2992" s="3"/>
      <c r="AA2992" s="3"/>
      <c r="AB2992" s="3"/>
      <c r="AC2992" s="3"/>
      <c r="AD2992" s="3"/>
      <c r="AE2992"/>
      <c r="AF2992"/>
    </row>
    <row r="2993" spans="1:32" s="5" customFormat="1" x14ac:dyDescent="0.25">
      <c r="A2993" s="5" t="s">
        <v>217</v>
      </c>
      <c r="B2993" s="5" t="s">
        <v>19</v>
      </c>
      <c r="C2993" s="5" t="s">
        <v>30</v>
      </c>
      <c r="D2993" s="5" t="s">
        <v>31</v>
      </c>
      <c r="E2993" s="3">
        <v>1</v>
      </c>
      <c r="F2993" s="3">
        <v>5.3658139999999998E-4</v>
      </c>
      <c r="G2993" s="3">
        <v>38</v>
      </c>
      <c r="H2993" s="3">
        <v>9.5646000000000012E-5</v>
      </c>
      <c r="I2993" s="3">
        <v>34.58</v>
      </c>
      <c r="J2993" s="3">
        <v>9.5582600000000009E-5</v>
      </c>
      <c r="K2993" s="3">
        <v>5</v>
      </c>
      <c r="L2993" s="3">
        <v>5</v>
      </c>
      <c r="M2993" s="3">
        <v>0</v>
      </c>
      <c r="N2993" s="3">
        <v>0</v>
      </c>
      <c r="O2993" s="3" t="str">
        <f t="shared" si="92"/>
        <v>2019</v>
      </c>
      <c r="P2993" s="3" t="str">
        <f t="shared" si="93"/>
        <v>11</v>
      </c>
      <c r="Q2993" s="3" t="s">
        <v>32</v>
      </c>
      <c r="R2993" s="5" t="s">
        <v>23</v>
      </c>
      <c r="T2993" s="3"/>
      <c r="U2993" s="3"/>
      <c r="V2993" s="3"/>
      <c r="W2993" s="3"/>
      <c r="X2993" s="3"/>
      <c r="Y2993" s="3"/>
      <c r="Z2993" s="3"/>
      <c r="AA2993" s="3"/>
      <c r="AB2993" s="3"/>
      <c r="AC2993" s="3"/>
      <c r="AD2993" s="3"/>
      <c r="AE2993"/>
      <c r="AF2993"/>
    </row>
    <row r="2994" spans="1:32" s="5" customFormat="1" x14ac:dyDescent="0.25">
      <c r="A2994" s="5" t="s">
        <v>217</v>
      </c>
      <c r="B2994" s="5" t="s">
        <v>19</v>
      </c>
      <c r="C2994" s="5" t="s">
        <v>30</v>
      </c>
      <c r="D2994" s="5" t="s">
        <v>31</v>
      </c>
      <c r="E2994" s="3">
        <v>1</v>
      </c>
      <c r="F2994" s="3">
        <v>5.3658139999999998E-4</v>
      </c>
      <c r="G2994" s="3">
        <v>38</v>
      </c>
      <c r="H2994" s="3">
        <v>9.5646000000000012E-5</v>
      </c>
      <c r="I2994" s="3">
        <v>34.58</v>
      </c>
      <c r="J2994" s="3">
        <v>9.5582600000000009E-5</v>
      </c>
      <c r="K2994" s="3">
        <v>5</v>
      </c>
      <c r="L2994" s="3">
        <v>5</v>
      </c>
      <c r="M2994" s="3">
        <v>0</v>
      </c>
      <c r="N2994" s="3">
        <v>0</v>
      </c>
      <c r="O2994" s="3" t="str">
        <f t="shared" si="92"/>
        <v>2019</v>
      </c>
      <c r="P2994" s="3" t="str">
        <f t="shared" si="93"/>
        <v>11</v>
      </c>
      <c r="Q2994" s="3" t="s">
        <v>33</v>
      </c>
      <c r="R2994" s="5" t="s">
        <v>23</v>
      </c>
      <c r="T2994" s="3"/>
      <c r="U2994" s="3"/>
      <c r="V2994" s="3"/>
      <c r="W2994" s="3"/>
      <c r="X2994" s="3"/>
      <c r="Y2994" s="3"/>
      <c r="Z2994" s="3"/>
      <c r="AA2994" s="3"/>
      <c r="AB2994" s="3"/>
      <c r="AC2994" s="3"/>
      <c r="AD2994" s="3"/>
      <c r="AE2994"/>
      <c r="AF2994"/>
    </row>
    <row r="2995" spans="1:32" s="5" customFormat="1" x14ac:dyDescent="0.25">
      <c r="A2995" s="5" t="s">
        <v>217</v>
      </c>
      <c r="B2995" s="5" t="s">
        <v>19</v>
      </c>
      <c r="C2995" s="5" t="s">
        <v>30</v>
      </c>
      <c r="D2995" s="5" t="s">
        <v>31</v>
      </c>
      <c r="E2995" s="3">
        <v>10</v>
      </c>
      <c r="F2995" s="3">
        <v>5.365814E-3</v>
      </c>
      <c r="G2995" s="3">
        <v>380</v>
      </c>
      <c r="H2995" s="3">
        <v>9.5646000000000012E-4</v>
      </c>
      <c r="I2995" s="3">
        <v>345.8</v>
      </c>
      <c r="J2995" s="3">
        <v>9.5582579999999983E-4</v>
      </c>
      <c r="K2995" s="3">
        <v>50</v>
      </c>
      <c r="L2995" s="3">
        <v>50</v>
      </c>
      <c r="M2995" s="3">
        <v>0</v>
      </c>
      <c r="N2995" s="3">
        <v>0</v>
      </c>
      <c r="O2995" s="3" t="str">
        <f t="shared" si="92"/>
        <v>2019</v>
      </c>
      <c r="P2995" s="3" t="str">
        <f t="shared" si="93"/>
        <v>11</v>
      </c>
      <c r="Q2995" s="3" t="s">
        <v>32</v>
      </c>
      <c r="R2995" s="5" t="s">
        <v>23</v>
      </c>
      <c r="T2995" s="3"/>
      <c r="U2995" s="3"/>
      <c r="V2995" s="3"/>
      <c r="W2995" s="3"/>
      <c r="X2995" s="3"/>
      <c r="Y2995" s="3"/>
      <c r="Z2995" s="3"/>
      <c r="AA2995" s="3"/>
      <c r="AB2995" s="3"/>
      <c r="AC2995" s="3"/>
      <c r="AD2995" s="3"/>
      <c r="AE2995"/>
      <c r="AF2995"/>
    </row>
    <row r="2996" spans="1:32" s="5" customFormat="1" x14ac:dyDescent="0.25">
      <c r="A2996" s="5" t="s">
        <v>217</v>
      </c>
      <c r="B2996" s="5" t="s">
        <v>19</v>
      </c>
      <c r="C2996" s="5" t="s">
        <v>30</v>
      </c>
      <c r="D2996" s="5" t="s">
        <v>31</v>
      </c>
      <c r="E2996" s="3">
        <v>2</v>
      </c>
      <c r="F2996" s="3">
        <v>1.0731628E-3</v>
      </c>
      <c r="G2996" s="3">
        <v>76</v>
      </c>
      <c r="H2996" s="3">
        <v>1.9129200000000002E-4</v>
      </c>
      <c r="I2996" s="3">
        <v>69.16</v>
      </c>
      <c r="J2996" s="3">
        <v>1.9116520000000002E-4</v>
      </c>
      <c r="K2996" s="3">
        <v>10</v>
      </c>
      <c r="L2996" s="3">
        <v>10</v>
      </c>
      <c r="M2996" s="3">
        <v>0</v>
      </c>
      <c r="N2996" s="3">
        <v>0</v>
      </c>
      <c r="O2996" s="3" t="str">
        <f t="shared" si="92"/>
        <v>2019</v>
      </c>
      <c r="P2996" s="3" t="str">
        <f t="shared" si="93"/>
        <v>11</v>
      </c>
      <c r="Q2996" s="3" t="s">
        <v>33</v>
      </c>
      <c r="R2996" s="5" t="s">
        <v>23</v>
      </c>
      <c r="T2996" s="3"/>
      <c r="U2996" s="3"/>
      <c r="V2996" s="3"/>
      <c r="W2996" s="3"/>
      <c r="X2996" s="3"/>
      <c r="Y2996" s="3"/>
      <c r="Z2996" s="3"/>
      <c r="AA2996" s="3"/>
      <c r="AB2996" s="3"/>
      <c r="AC2996" s="3"/>
      <c r="AD2996" s="3"/>
      <c r="AE2996"/>
      <c r="AF2996"/>
    </row>
    <row r="2997" spans="1:32" s="5" customFormat="1" x14ac:dyDescent="0.25">
      <c r="A2997" s="5" t="s">
        <v>217</v>
      </c>
      <c r="B2997" s="5" t="s">
        <v>19</v>
      </c>
      <c r="C2997" s="5" t="s">
        <v>34</v>
      </c>
      <c r="D2997" s="5" t="s">
        <v>35</v>
      </c>
      <c r="E2997" s="3">
        <v>4</v>
      </c>
      <c r="F2997" s="3">
        <v>2.1463255999999999E-3</v>
      </c>
      <c r="G2997" s="3">
        <v>300</v>
      </c>
      <c r="H2997" s="3">
        <v>7.5509999999999998E-4</v>
      </c>
      <c r="I2997" s="3">
        <v>273</v>
      </c>
      <c r="J2997" s="3">
        <v>7.5459930000000011E-4</v>
      </c>
      <c r="K2997" s="3">
        <v>40</v>
      </c>
      <c r="L2997" s="3">
        <v>40</v>
      </c>
      <c r="M2997" s="3">
        <v>0</v>
      </c>
      <c r="N2997" s="3">
        <v>0</v>
      </c>
      <c r="O2997" s="3" t="str">
        <f t="shared" si="92"/>
        <v>2019</v>
      </c>
      <c r="P2997" s="3" t="str">
        <f t="shared" si="93"/>
        <v>11</v>
      </c>
      <c r="Q2997" s="3" t="s">
        <v>22</v>
      </c>
      <c r="R2997" s="5" t="s">
        <v>23</v>
      </c>
      <c r="T2997" s="3"/>
      <c r="U2997" s="3"/>
      <c r="V2997" s="3"/>
      <c r="W2997" s="3"/>
      <c r="X2997" s="3"/>
      <c r="Y2997" s="3"/>
      <c r="Z2997" s="3"/>
      <c r="AA2997" s="3"/>
      <c r="AB2997" s="3"/>
      <c r="AC2997" s="3"/>
      <c r="AD2997" s="3"/>
      <c r="AE2997"/>
      <c r="AF2997"/>
    </row>
    <row r="2998" spans="1:32" s="5" customFormat="1" x14ac:dyDescent="0.25">
      <c r="A2998" s="5" t="s">
        <v>217</v>
      </c>
      <c r="B2998" s="5" t="s">
        <v>19</v>
      </c>
      <c r="C2998" s="5" t="s">
        <v>36</v>
      </c>
      <c r="D2998" s="5" t="s">
        <v>37</v>
      </c>
      <c r="E2998" s="3">
        <v>1</v>
      </c>
      <c r="F2998" s="3">
        <v>5.3658139999999998E-4</v>
      </c>
      <c r="G2998" s="3">
        <v>226</v>
      </c>
      <c r="H2998" s="3">
        <v>5.6884199999999996E-4</v>
      </c>
      <c r="I2998" s="3">
        <v>205.66</v>
      </c>
      <c r="J2998" s="3">
        <v>5.6846479999999992E-4</v>
      </c>
      <c r="K2998" s="3">
        <v>30</v>
      </c>
      <c r="L2998" s="3">
        <v>30</v>
      </c>
      <c r="M2998" s="3">
        <v>0</v>
      </c>
      <c r="N2998" s="3">
        <v>0</v>
      </c>
      <c r="O2998" s="3" t="str">
        <f t="shared" si="92"/>
        <v>2019</v>
      </c>
      <c r="P2998" s="3" t="str">
        <f t="shared" si="93"/>
        <v>11</v>
      </c>
      <c r="Q2998" s="3" t="s">
        <v>33</v>
      </c>
      <c r="R2998" s="5" t="s">
        <v>23</v>
      </c>
      <c r="T2998" s="3"/>
      <c r="U2998" s="3"/>
      <c r="V2998" s="3"/>
      <c r="W2998" s="3"/>
      <c r="X2998" s="3"/>
      <c r="Y2998" s="3"/>
      <c r="Z2998" s="3"/>
      <c r="AA2998" s="3"/>
      <c r="AB2998" s="3"/>
      <c r="AC2998" s="3"/>
      <c r="AD2998" s="3"/>
      <c r="AE2998"/>
      <c r="AF2998"/>
    </row>
    <row r="2999" spans="1:32" s="5" customFormat="1" x14ac:dyDescent="0.25">
      <c r="A2999" s="5" t="s">
        <v>217</v>
      </c>
      <c r="B2999" s="5" t="s">
        <v>19</v>
      </c>
      <c r="C2999" s="5" t="s">
        <v>36</v>
      </c>
      <c r="D2999" s="5" t="s">
        <v>37</v>
      </c>
      <c r="E2999" s="3">
        <v>168</v>
      </c>
      <c r="F2999" s="3">
        <v>9.0145675199999997E-2</v>
      </c>
      <c r="G2999" s="3">
        <v>37968</v>
      </c>
      <c r="H2999" s="3">
        <v>9.5565455999999993E-2</v>
      </c>
      <c r="I2999" s="3">
        <v>34550.879999999997</v>
      </c>
      <c r="J2999" s="3">
        <v>9.5502087400000005E-2</v>
      </c>
      <c r="K2999" s="3">
        <v>5040</v>
      </c>
      <c r="L2999" s="3">
        <v>5040</v>
      </c>
      <c r="M2999" s="3">
        <v>0</v>
      </c>
      <c r="N2999" s="3">
        <v>0</v>
      </c>
      <c r="O2999" s="3" t="str">
        <f t="shared" si="92"/>
        <v>2019</v>
      </c>
      <c r="P2999" s="3" t="str">
        <f t="shared" si="93"/>
        <v>11</v>
      </c>
      <c r="Q2999" s="3" t="s">
        <v>22</v>
      </c>
      <c r="R2999" s="5" t="s">
        <v>23</v>
      </c>
      <c r="T2999" s="3"/>
      <c r="U2999" s="3"/>
      <c r="V2999" s="3"/>
      <c r="W2999" s="3"/>
      <c r="X2999" s="3"/>
      <c r="Y2999" s="3"/>
      <c r="Z2999" s="3"/>
      <c r="AA2999" s="3"/>
      <c r="AB2999" s="3"/>
      <c r="AC2999" s="3"/>
      <c r="AD2999" s="3"/>
      <c r="AE2999"/>
      <c r="AF2999"/>
    </row>
    <row r="3000" spans="1:32" s="5" customFormat="1" x14ac:dyDescent="0.25">
      <c r="A3000" s="5" t="s">
        <v>217</v>
      </c>
      <c r="B3000" s="5" t="s">
        <v>19</v>
      </c>
      <c r="C3000" s="5" t="s">
        <v>36</v>
      </c>
      <c r="D3000" s="5" t="s">
        <v>37</v>
      </c>
      <c r="E3000" s="3">
        <v>3</v>
      </c>
      <c r="F3000" s="3">
        <v>1.6097441999999996E-3</v>
      </c>
      <c r="G3000" s="3">
        <v>678</v>
      </c>
      <c r="H3000" s="3">
        <v>1.7065260000000003E-3</v>
      </c>
      <c r="I3000" s="3">
        <v>616.98</v>
      </c>
      <c r="J3000" s="3">
        <v>1.7053943999999998E-3</v>
      </c>
      <c r="K3000" s="3">
        <v>90</v>
      </c>
      <c r="L3000" s="3">
        <v>90</v>
      </c>
      <c r="M3000" s="3">
        <v>0</v>
      </c>
      <c r="N3000" s="3">
        <v>0</v>
      </c>
      <c r="O3000" s="3" t="str">
        <f t="shared" si="92"/>
        <v>2019</v>
      </c>
      <c r="P3000" s="3" t="str">
        <f t="shared" si="93"/>
        <v>11</v>
      </c>
      <c r="Q3000" s="3" t="s">
        <v>33</v>
      </c>
      <c r="R3000" s="5" t="s">
        <v>23</v>
      </c>
      <c r="T3000" s="3"/>
      <c r="U3000" s="3"/>
      <c r="V3000" s="3"/>
      <c r="W3000" s="3"/>
      <c r="X3000" s="3"/>
      <c r="Y3000" s="3"/>
      <c r="Z3000" s="3"/>
      <c r="AA3000" s="3"/>
      <c r="AB3000" s="3"/>
      <c r="AC3000" s="3"/>
      <c r="AD3000" s="3"/>
      <c r="AE3000"/>
      <c r="AF3000"/>
    </row>
    <row r="3001" spans="1:32" s="5" customFormat="1" x14ac:dyDescent="0.25">
      <c r="A3001" s="5" t="s">
        <v>217</v>
      </c>
      <c r="B3001" s="5" t="s">
        <v>19</v>
      </c>
      <c r="C3001" s="5" t="s">
        <v>36</v>
      </c>
      <c r="D3001" s="5" t="s">
        <v>37</v>
      </c>
      <c r="E3001" s="3">
        <v>31</v>
      </c>
      <c r="F3001" s="3">
        <v>1.6634023399999996E-2</v>
      </c>
      <c r="G3001" s="3">
        <v>7006</v>
      </c>
      <c r="H3001" s="3">
        <v>1.7634101999999999E-2</v>
      </c>
      <c r="I3001" s="3">
        <v>6375.46</v>
      </c>
      <c r="J3001" s="3">
        <v>1.7622408999999999E-2</v>
      </c>
      <c r="K3001" s="3">
        <v>930</v>
      </c>
      <c r="L3001" s="3">
        <v>930</v>
      </c>
      <c r="M3001" s="3">
        <v>0</v>
      </c>
      <c r="N3001" s="3">
        <v>0</v>
      </c>
      <c r="O3001" s="3" t="str">
        <f t="shared" si="92"/>
        <v>2019</v>
      </c>
      <c r="P3001" s="3" t="str">
        <f t="shared" si="93"/>
        <v>11</v>
      </c>
      <c r="Q3001" s="3" t="s">
        <v>22</v>
      </c>
      <c r="R3001" s="5" t="s">
        <v>23</v>
      </c>
      <c r="T3001" s="3"/>
      <c r="U3001" s="3"/>
      <c r="V3001" s="3"/>
      <c r="W3001" s="3"/>
      <c r="X3001" s="3"/>
      <c r="Y3001" s="3"/>
      <c r="Z3001" s="3"/>
      <c r="AA3001" s="3"/>
      <c r="AB3001" s="3"/>
      <c r="AC3001" s="3"/>
      <c r="AD3001" s="3"/>
      <c r="AE3001"/>
      <c r="AF3001"/>
    </row>
    <row r="3002" spans="1:32" s="5" customFormat="1" x14ac:dyDescent="0.25">
      <c r="A3002" s="5" t="s">
        <v>217</v>
      </c>
      <c r="B3002" s="5" t="s">
        <v>19</v>
      </c>
      <c r="C3002" s="5" t="s">
        <v>36</v>
      </c>
      <c r="D3002" s="5" t="s">
        <v>37</v>
      </c>
      <c r="E3002" s="3">
        <v>289</v>
      </c>
      <c r="F3002" s="3">
        <v>0.15507202459999997</v>
      </c>
      <c r="G3002" s="3">
        <v>65314</v>
      </c>
      <c r="H3002" s="3">
        <v>0.164395338</v>
      </c>
      <c r="I3002" s="3">
        <v>59435.740000000005</v>
      </c>
      <c r="J3002" s="3">
        <v>0.1642863289</v>
      </c>
      <c r="K3002" s="3">
        <v>8670</v>
      </c>
      <c r="L3002" s="3">
        <v>8670</v>
      </c>
      <c r="M3002" s="3">
        <v>0</v>
      </c>
      <c r="N3002" s="3">
        <v>0</v>
      </c>
      <c r="O3002" s="3" t="str">
        <f t="shared" si="92"/>
        <v>2019</v>
      </c>
      <c r="P3002" s="3" t="str">
        <f t="shared" si="93"/>
        <v>11</v>
      </c>
      <c r="Q3002" s="3" t="s">
        <v>22</v>
      </c>
      <c r="R3002" s="5" t="s">
        <v>23</v>
      </c>
      <c r="T3002" s="3"/>
      <c r="U3002" s="3"/>
      <c r="V3002" s="3"/>
      <c r="W3002" s="3"/>
      <c r="X3002" s="3"/>
      <c r="Y3002" s="3"/>
      <c r="Z3002" s="3"/>
      <c r="AA3002" s="3"/>
      <c r="AB3002" s="3"/>
      <c r="AC3002" s="3"/>
      <c r="AD3002" s="3"/>
      <c r="AE3002"/>
      <c r="AF3002"/>
    </row>
    <row r="3003" spans="1:32" s="5" customFormat="1" x14ac:dyDescent="0.25">
      <c r="A3003" s="5" t="s">
        <v>217</v>
      </c>
      <c r="B3003" s="5" t="s">
        <v>19</v>
      </c>
      <c r="C3003" s="5" t="s">
        <v>36</v>
      </c>
      <c r="D3003" s="5" t="s">
        <v>37</v>
      </c>
      <c r="E3003" s="3">
        <v>1</v>
      </c>
      <c r="F3003" s="3">
        <v>5.3658139999999998E-4</v>
      </c>
      <c r="G3003" s="3">
        <v>226</v>
      </c>
      <c r="H3003" s="3">
        <v>5.6884199999999996E-4</v>
      </c>
      <c r="I3003" s="3">
        <v>205.66</v>
      </c>
      <c r="J3003" s="3">
        <v>5.6846479999999992E-4</v>
      </c>
      <c r="K3003" s="3">
        <v>30</v>
      </c>
      <c r="L3003" s="3">
        <v>30</v>
      </c>
      <c r="M3003" s="3">
        <v>0</v>
      </c>
      <c r="N3003" s="3">
        <v>0</v>
      </c>
      <c r="O3003" s="3" t="str">
        <f t="shared" si="92"/>
        <v>2019</v>
      </c>
      <c r="P3003" s="3" t="str">
        <f t="shared" si="93"/>
        <v>11</v>
      </c>
      <c r="Q3003" s="3" t="s">
        <v>28</v>
      </c>
      <c r="R3003" s="5" t="s">
        <v>29</v>
      </c>
      <c r="T3003" s="3"/>
      <c r="U3003" s="3"/>
      <c r="V3003" s="3"/>
      <c r="W3003" s="3"/>
      <c r="X3003" s="3"/>
      <c r="Y3003" s="3"/>
      <c r="Z3003" s="3"/>
      <c r="AA3003" s="3"/>
      <c r="AB3003" s="3"/>
      <c r="AC3003" s="3"/>
      <c r="AD3003" s="3"/>
      <c r="AE3003"/>
      <c r="AF3003"/>
    </row>
    <row r="3004" spans="1:32" s="5" customFormat="1" x14ac:dyDescent="0.25">
      <c r="A3004" s="5" t="s">
        <v>217</v>
      </c>
      <c r="B3004" s="5" t="s">
        <v>19</v>
      </c>
      <c r="C3004" s="5" t="s">
        <v>40</v>
      </c>
      <c r="D3004" s="5" t="s">
        <v>41</v>
      </c>
      <c r="E3004" s="3">
        <v>1</v>
      </c>
      <c r="F3004" s="3">
        <v>5.3658139999999998E-4</v>
      </c>
      <c r="G3004" s="3">
        <v>0</v>
      </c>
      <c r="H3004" s="3">
        <v>0</v>
      </c>
      <c r="I3004" s="3">
        <v>0</v>
      </c>
      <c r="J3004" s="3">
        <v>0</v>
      </c>
      <c r="K3004" s="3">
        <v>0</v>
      </c>
      <c r="L3004" s="3">
        <v>0</v>
      </c>
      <c r="M3004" s="3">
        <v>30</v>
      </c>
      <c r="N3004" s="3">
        <v>0</v>
      </c>
      <c r="O3004" s="3" t="str">
        <f t="shared" si="92"/>
        <v>2019</v>
      </c>
      <c r="P3004" s="3" t="str">
        <f t="shared" si="93"/>
        <v>11</v>
      </c>
      <c r="Q3004" s="3" t="s">
        <v>22</v>
      </c>
      <c r="R3004" s="5" t="s">
        <v>29</v>
      </c>
      <c r="T3004" s="3"/>
      <c r="U3004" s="3"/>
      <c r="V3004" s="3"/>
      <c r="W3004" s="3"/>
      <c r="X3004" s="3"/>
      <c r="Y3004" s="3"/>
      <c r="Z3004" s="3"/>
      <c r="AA3004" s="3"/>
      <c r="AB3004" s="3"/>
      <c r="AC3004" s="3"/>
      <c r="AD3004" s="3"/>
      <c r="AE3004"/>
      <c r="AF3004"/>
    </row>
    <row r="3005" spans="1:32" s="5" customFormat="1" x14ac:dyDescent="0.25">
      <c r="A3005" s="5" t="s">
        <v>217</v>
      </c>
      <c r="B3005" s="5" t="s">
        <v>19</v>
      </c>
      <c r="C3005" s="5" t="s">
        <v>40</v>
      </c>
      <c r="D3005" s="5" t="s">
        <v>41</v>
      </c>
      <c r="E3005" s="3">
        <v>5</v>
      </c>
      <c r="F3005" s="3">
        <v>2.682907E-3</v>
      </c>
      <c r="G3005" s="3">
        <v>0</v>
      </c>
      <c r="H3005" s="3">
        <v>0</v>
      </c>
      <c r="I3005" s="3">
        <v>0</v>
      </c>
      <c r="J3005" s="3">
        <v>0</v>
      </c>
      <c r="K3005" s="3">
        <v>0</v>
      </c>
      <c r="L3005" s="3">
        <v>0</v>
      </c>
      <c r="M3005" s="3">
        <v>150</v>
      </c>
      <c r="N3005" s="3">
        <v>0</v>
      </c>
      <c r="O3005" s="3" t="str">
        <f t="shared" si="92"/>
        <v>2019</v>
      </c>
      <c r="P3005" s="3" t="str">
        <f t="shared" si="93"/>
        <v>11</v>
      </c>
      <c r="Q3005" s="3" t="s">
        <v>22</v>
      </c>
      <c r="R3005" s="5" t="s">
        <v>23</v>
      </c>
      <c r="T3005" s="3"/>
      <c r="U3005" s="3"/>
      <c r="V3005" s="3"/>
      <c r="W3005" s="3"/>
      <c r="X3005" s="3"/>
      <c r="Y3005" s="3"/>
      <c r="Z3005" s="3"/>
      <c r="AA3005" s="3"/>
      <c r="AB3005" s="3"/>
      <c r="AC3005" s="3"/>
      <c r="AD3005" s="3"/>
      <c r="AE3005"/>
      <c r="AF3005"/>
    </row>
    <row r="3006" spans="1:32" s="5" customFormat="1" x14ac:dyDescent="0.25">
      <c r="A3006" s="5" t="s">
        <v>217</v>
      </c>
      <c r="B3006" s="5" t="s">
        <v>19</v>
      </c>
      <c r="C3006" s="5" t="s">
        <v>40</v>
      </c>
      <c r="D3006" s="5" t="s">
        <v>41</v>
      </c>
      <c r="E3006" s="3">
        <v>270</v>
      </c>
      <c r="F3006" s="3">
        <v>0.14487697800000002</v>
      </c>
      <c r="G3006" s="3">
        <v>0</v>
      </c>
      <c r="H3006" s="3">
        <v>0</v>
      </c>
      <c r="I3006" s="3">
        <v>0</v>
      </c>
      <c r="J3006" s="3">
        <v>0</v>
      </c>
      <c r="K3006" s="3">
        <v>0</v>
      </c>
      <c r="L3006" s="3">
        <v>0</v>
      </c>
      <c r="M3006" s="3">
        <v>8100</v>
      </c>
      <c r="N3006" s="3">
        <v>0</v>
      </c>
      <c r="O3006" s="3" t="str">
        <f t="shared" si="92"/>
        <v>2019</v>
      </c>
      <c r="P3006" s="3" t="str">
        <f t="shared" si="93"/>
        <v>11</v>
      </c>
      <c r="Q3006" s="3" t="s">
        <v>22</v>
      </c>
      <c r="R3006" s="5" t="s">
        <v>23</v>
      </c>
      <c r="T3006" s="3"/>
      <c r="U3006" s="3"/>
      <c r="V3006" s="3"/>
      <c r="W3006" s="3"/>
      <c r="X3006" s="3"/>
      <c r="Y3006" s="3"/>
      <c r="Z3006" s="3"/>
      <c r="AA3006" s="3"/>
      <c r="AB3006" s="3"/>
      <c r="AC3006" s="3"/>
      <c r="AD3006" s="3"/>
      <c r="AE3006"/>
      <c r="AF3006"/>
    </row>
    <row r="3007" spans="1:32" s="5" customFormat="1" x14ac:dyDescent="0.25">
      <c r="A3007" s="5" t="s">
        <v>217</v>
      </c>
      <c r="B3007" s="5" t="s">
        <v>19</v>
      </c>
      <c r="C3007" s="5" t="s">
        <v>40</v>
      </c>
      <c r="D3007" s="5" t="s">
        <v>41</v>
      </c>
      <c r="E3007" s="3">
        <v>167</v>
      </c>
      <c r="F3007" s="3">
        <v>8.9609093800000011E-2</v>
      </c>
      <c r="G3007" s="3">
        <v>0</v>
      </c>
      <c r="H3007" s="3">
        <v>0</v>
      </c>
      <c r="I3007" s="3">
        <v>0</v>
      </c>
      <c r="J3007" s="3">
        <v>0</v>
      </c>
      <c r="K3007" s="3">
        <v>0</v>
      </c>
      <c r="L3007" s="3">
        <v>0</v>
      </c>
      <c r="M3007" s="3">
        <v>5010</v>
      </c>
      <c r="N3007" s="3">
        <v>0</v>
      </c>
      <c r="O3007" s="3" t="str">
        <f t="shared" si="92"/>
        <v>2019</v>
      </c>
      <c r="P3007" s="3" t="str">
        <f t="shared" si="93"/>
        <v>11</v>
      </c>
      <c r="Q3007" s="3" t="s">
        <v>22</v>
      </c>
      <c r="R3007" s="5" t="s">
        <v>23</v>
      </c>
      <c r="T3007" s="3"/>
      <c r="U3007" s="3"/>
      <c r="V3007" s="3"/>
      <c r="W3007" s="3"/>
      <c r="X3007" s="3"/>
      <c r="Y3007" s="3"/>
      <c r="Z3007" s="3"/>
      <c r="AA3007" s="3"/>
      <c r="AB3007" s="3"/>
      <c r="AC3007" s="3"/>
      <c r="AD3007" s="3"/>
      <c r="AE3007"/>
      <c r="AF3007"/>
    </row>
    <row r="3008" spans="1:32" s="5" customFormat="1" x14ac:dyDescent="0.25">
      <c r="A3008" s="5" t="s">
        <v>217</v>
      </c>
      <c r="B3008" s="5" t="s">
        <v>19</v>
      </c>
      <c r="C3008" s="5" t="s">
        <v>42</v>
      </c>
      <c r="D3008" s="5" t="s">
        <v>43</v>
      </c>
      <c r="E3008" s="3">
        <v>62</v>
      </c>
      <c r="F3008" s="3">
        <v>3.3268046799999992E-2</v>
      </c>
      <c r="G3008" s="3">
        <v>43834</v>
      </c>
      <c r="H3008" s="3">
        <v>0.110330178</v>
      </c>
      <c r="I3008" s="3">
        <v>39888.94</v>
      </c>
      <c r="J3008" s="3">
        <v>0.11025701910000001</v>
      </c>
      <c r="K3008" s="3">
        <v>3720</v>
      </c>
      <c r="L3008" s="3">
        <v>3720</v>
      </c>
      <c r="M3008" s="3">
        <v>0</v>
      </c>
      <c r="N3008" s="3">
        <v>0</v>
      </c>
      <c r="O3008" s="3" t="str">
        <f t="shared" si="92"/>
        <v>2019</v>
      </c>
      <c r="P3008" s="3" t="str">
        <f t="shared" si="93"/>
        <v>11</v>
      </c>
      <c r="Q3008" s="3" t="s">
        <v>22</v>
      </c>
      <c r="R3008" s="5" t="s">
        <v>23</v>
      </c>
      <c r="T3008" s="3"/>
      <c r="U3008" s="3"/>
      <c r="V3008" s="3"/>
      <c r="W3008" s="3"/>
      <c r="X3008" s="3"/>
      <c r="Y3008" s="3"/>
      <c r="Z3008" s="3"/>
      <c r="AA3008" s="3"/>
      <c r="AB3008" s="3"/>
      <c r="AC3008" s="3"/>
      <c r="AD3008" s="3"/>
      <c r="AE3008"/>
      <c r="AF3008"/>
    </row>
    <row r="3009" spans="1:32" s="5" customFormat="1" x14ac:dyDescent="0.25">
      <c r="A3009" s="5" t="s">
        <v>217</v>
      </c>
      <c r="B3009" s="5" t="s">
        <v>19</v>
      </c>
      <c r="C3009" s="5" t="s">
        <v>42</v>
      </c>
      <c r="D3009" s="5" t="s">
        <v>43</v>
      </c>
      <c r="E3009" s="3">
        <v>1</v>
      </c>
      <c r="F3009" s="3">
        <v>5.3658139999999998E-4</v>
      </c>
      <c r="G3009" s="3">
        <v>707</v>
      </c>
      <c r="H3009" s="3">
        <v>1.7795189999999998E-3</v>
      </c>
      <c r="I3009" s="3">
        <v>643.37</v>
      </c>
      <c r="J3009" s="3">
        <v>1.7783390000000003E-3</v>
      </c>
      <c r="K3009" s="3">
        <v>60</v>
      </c>
      <c r="L3009" s="3">
        <v>60</v>
      </c>
      <c r="M3009" s="3">
        <v>0</v>
      </c>
      <c r="N3009" s="3">
        <v>0</v>
      </c>
      <c r="O3009" s="3" t="str">
        <f t="shared" si="92"/>
        <v>2019</v>
      </c>
      <c r="P3009" s="3" t="str">
        <f t="shared" si="93"/>
        <v>11</v>
      </c>
      <c r="Q3009" s="3" t="s">
        <v>22</v>
      </c>
      <c r="R3009" s="5" t="s">
        <v>29</v>
      </c>
      <c r="T3009" s="3"/>
      <c r="U3009" s="3"/>
      <c r="V3009" s="3"/>
      <c r="W3009" s="3"/>
      <c r="X3009" s="3"/>
      <c r="Y3009" s="3"/>
      <c r="Z3009" s="3"/>
      <c r="AA3009" s="3"/>
      <c r="AB3009" s="3"/>
      <c r="AC3009" s="3"/>
      <c r="AD3009" s="3"/>
      <c r="AE3009"/>
      <c r="AF3009"/>
    </row>
    <row r="3010" spans="1:32" s="5" customFormat="1" x14ac:dyDescent="0.25">
      <c r="A3010" s="5" t="s">
        <v>217</v>
      </c>
      <c r="B3010" s="5" t="s">
        <v>19</v>
      </c>
      <c r="C3010" s="5" t="s">
        <v>44</v>
      </c>
      <c r="D3010" s="5" t="s">
        <v>45</v>
      </c>
      <c r="E3010" s="3">
        <v>46</v>
      </c>
      <c r="F3010" s="3">
        <v>2.4682744400000001E-2</v>
      </c>
      <c r="G3010" s="3">
        <v>21804</v>
      </c>
      <c r="H3010" s="3">
        <v>5.4880668000000001E-2</v>
      </c>
      <c r="I3010" s="3">
        <v>19841.64</v>
      </c>
      <c r="J3010" s="3">
        <v>5.4844277099999984E-2</v>
      </c>
      <c r="K3010" s="3">
        <v>1840</v>
      </c>
      <c r="L3010" s="3">
        <v>1840</v>
      </c>
      <c r="M3010" s="3">
        <v>0</v>
      </c>
      <c r="N3010" s="3">
        <v>0</v>
      </c>
      <c r="O3010" s="3" t="str">
        <f t="shared" si="92"/>
        <v>2019</v>
      </c>
      <c r="P3010" s="3" t="str">
        <f t="shared" si="93"/>
        <v>11</v>
      </c>
      <c r="Q3010" s="3" t="s">
        <v>22</v>
      </c>
      <c r="R3010" s="5" t="s">
        <v>23</v>
      </c>
      <c r="T3010" s="3"/>
      <c r="U3010" s="3"/>
      <c r="V3010" s="3"/>
      <c r="W3010" s="3"/>
      <c r="X3010" s="3"/>
      <c r="Y3010" s="3"/>
      <c r="Z3010" s="3"/>
      <c r="AA3010" s="3"/>
      <c r="AB3010" s="3"/>
      <c r="AC3010" s="3"/>
      <c r="AD3010" s="3"/>
      <c r="AE3010"/>
      <c r="AF3010"/>
    </row>
    <row r="3011" spans="1:32" s="5" customFormat="1" x14ac:dyDescent="0.25">
      <c r="A3011" s="5" t="s">
        <v>217</v>
      </c>
      <c r="B3011" s="5" t="s">
        <v>19</v>
      </c>
      <c r="C3011" s="5" t="s">
        <v>46</v>
      </c>
      <c r="D3011" s="5" t="s">
        <v>47</v>
      </c>
      <c r="E3011" s="3">
        <v>172</v>
      </c>
      <c r="F3011" s="3">
        <v>9.2292000800000024E-2</v>
      </c>
      <c r="G3011" s="3">
        <v>40764</v>
      </c>
      <c r="H3011" s="3">
        <v>0.10260298800000001</v>
      </c>
      <c r="I3011" s="3">
        <v>37095.240000000005</v>
      </c>
      <c r="J3011" s="3">
        <v>0.1025349529</v>
      </c>
      <c r="K3011" s="3">
        <v>3440</v>
      </c>
      <c r="L3011" s="3">
        <v>3440</v>
      </c>
      <c r="M3011" s="3">
        <v>0</v>
      </c>
      <c r="N3011" s="3">
        <v>0</v>
      </c>
      <c r="O3011" s="3" t="str">
        <f t="shared" ref="O3011:O3074" si="94">MID(A3011,4,4)</f>
        <v>2019</v>
      </c>
      <c r="P3011" s="3" t="str">
        <f t="shared" ref="P3011:P3074" si="95">LEFT(A3011,2)</f>
        <v>11</v>
      </c>
      <c r="Q3011" s="3" t="s">
        <v>22</v>
      </c>
      <c r="R3011" s="5" t="s">
        <v>23</v>
      </c>
      <c r="T3011" s="3"/>
      <c r="U3011" s="3"/>
      <c r="V3011" s="3"/>
      <c r="W3011" s="3"/>
      <c r="X3011" s="3"/>
      <c r="Y3011" s="3"/>
      <c r="Z3011" s="3"/>
      <c r="AA3011" s="3"/>
      <c r="AB3011" s="3"/>
      <c r="AC3011" s="3"/>
      <c r="AD3011" s="3"/>
      <c r="AE3011"/>
      <c r="AF3011"/>
    </row>
    <row r="3012" spans="1:32" s="5" customFormat="1" x14ac:dyDescent="0.25">
      <c r="A3012" s="5" t="s">
        <v>217</v>
      </c>
      <c r="B3012" s="5" t="s">
        <v>19</v>
      </c>
      <c r="C3012" s="5" t="s">
        <v>46</v>
      </c>
      <c r="D3012" s="5" t="s">
        <v>47</v>
      </c>
      <c r="E3012" s="3">
        <v>1</v>
      </c>
      <c r="F3012" s="3">
        <v>5.3658139999999998E-4</v>
      </c>
      <c r="G3012" s="3">
        <v>237</v>
      </c>
      <c r="H3012" s="3">
        <v>5.9652900000000005E-4</v>
      </c>
      <c r="I3012" s="3">
        <v>215.67</v>
      </c>
      <c r="J3012" s="3">
        <v>5.9613340000000002E-4</v>
      </c>
      <c r="K3012" s="3">
        <v>20</v>
      </c>
      <c r="L3012" s="3">
        <v>20</v>
      </c>
      <c r="M3012" s="3">
        <v>0</v>
      </c>
      <c r="N3012" s="3">
        <v>0</v>
      </c>
      <c r="O3012" s="3" t="str">
        <f t="shared" si="94"/>
        <v>2019</v>
      </c>
      <c r="P3012" s="3" t="str">
        <f t="shared" si="95"/>
        <v>11</v>
      </c>
      <c r="Q3012" s="3" t="s">
        <v>33</v>
      </c>
      <c r="R3012" s="5" t="s">
        <v>23</v>
      </c>
      <c r="T3012" s="3"/>
      <c r="U3012" s="3"/>
      <c r="V3012" s="3"/>
      <c r="W3012" s="3"/>
      <c r="X3012" s="3"/>
      <c r="Y3012" s="3"/>
      <c r="Z3012" s="3"/>
      <c r="AA3012" s="3"/>
      <c r="AB3012" s="3"/>
      <c r="AC3012" s="3"/>
      <c r="AD3012" s="3"/>
      <c r="AE3012"/>
      <c r="AF3012"/>
    </row>
    <row r="3013" spans="1:32" s="5" customFormat="1" x14ac:dyDescent="0.25">
      <c r="A3013" s="5" t="s">
        <v>217</v>
      </c>
      <c r="B3013" s="5" t="s">
        <v>19</v>
      </c>
      <c r="C3013" s="5" t="s">
        <v>48</v>
      </c>
      <c r="D3013" s="5" t="s">
        <v>49</v>
      </c>
      <c r="E3013" s="3">
        <v>56</v>
      </c>
      <c r="F3013" s="3">
        <v>3.0048558399999998E-2</v>
      </c>
      <c r="G3013" s="3">
        <v>7896</v>
      </c>
      <c r="H3013" s="3">
        <v>1.9874231999999999E-2</v>
      </c>
      <c r="I3013" s="3">
        <v>7185.3600000000006</v>
      </c>
      <c r="J3013" s="3">
        <v>1.9861053600000005E-2</v>
      </c>
      <c r="K3013" s="3">
        <v>1680</v>
      </c>
      <c r="L3013" s="3">
        <v>280</v>
      </c>
      <c r="M3013" s="3">
        <v>0</v>
      </c>
      <c r="N3013" s="3">
        <v>0</v>
      </c>
      <c r="O3013" s="3" t="str">
        <f t="shared" si="94"/>
        <v>2019</v>
      </c>
      <c r="P3013" s="3" t="str">
        <f t="shared" si="95"/>
        <v>11</v>
      </c>
      <c r="Q3013" s="3" t="s">
        <v>22</v>
      </c>
      <c r="R3013" s="5" t="s">
        <v>23</v>
      </c>
      <c r="T3013" s="3"/>
      <c r="U3013" s="3"/>
      <c r="V3013" s="3"/>
      <c r="W3013" s="3"/>
      <c r="X3013" s="3"/>
      <c r="Y3013" s="3"/>
      <c r="Z3013" s="3"/>
      <c r="AA3013" s="3"/>
      <c r="AB3013" s="3"/>
      <c r="AC3013" s="3"/>
      <c r="AD3013" s="3"/>
      <c r="AE3013"/>
      <c r="AF3013"/>
    </row>
    <row r="3014" spans="1:32" s="5" customFormat="1" x14ac:dyDescent="0.25">
      <c r="A3014" s="5" t="s">
        <v>217</v>
      </c>
      <c r="B3014" s="5" t="s">
        <v>19</v>
      </c>
      <c r="C3014" s="5" t="s">
        <v>50</v>
      </c>
      <c r="D3014" s="5" t="s">
        <v>51</v>
      </c>
      <c r="E3014" s="3">
        <v>26</v>
      </c>
      <c r="F3014" s="3">
        <v>1.3951116400000001E-2</v>
      </c>
      <c r="G3014" s="3">
        <v>3484</v>
      </c>
      <c r="H3014" s="3">
        <v>8.7692280000000004E-3</v>
      </c>
      <c r="I3014" s="3">
        <v>3170.44</v>
      </c>
      <c r="J3014" s="3">
        <v>8.7634131999999986E-3</v>
      </c>
      <c r="K3014" s="3">
        <v>260</v>
      </c>
      <c r="L3014" s="3">
        <v>260</v>
      </c>
      <c r="M3014" s="3">
        <v>0</v>
      </c>
      <c r="N3014" s="3">
        <v>0</v>
      </c>
      <c r="O3014" s="3" t="str">
        <f t="shared" si="94"/>
        <v>2019</v>
      </c>
      <c r="P3014" s="3" t="str">
        <f t="shared" si="95"/>
        <v>11</v>
      </c>
      <c r="Q3014" s="3" t="s">
        <v>22</v>
      </c>
      <c r="R3014" s="5" t="s">
        <v>23</v>
      </c>
      <c r="T3014" s="3"/>
      <c r="U3014" s="3"/>
      <c r="V3014" s="3"/>
      <c r="W3014" s="3"/>
      <c r="X3014" s="3"/>
      <c r="Y3014" s="3"/>
      <c r="Z3014" s="3"/>
      <c r="AA3014" s="3"/>
      <c r="AB3014" s="3"/>
      <c r="AC3014" s="3"/>
      <c r="AD3014" s="3"/>
      <c r="AE3014"/>
      <c r="AF3014"/>
    </row>
    <row r="3015" spans="1:32" s="5" customFormat="1" x14ac:dyDescent="0.25">
      <c r="A3015" s="5" t="s">
        <v>217</v>
      </c>
      <c r="B3015" s="5" t="s">
        <v>19</v>
      </c>
      <c r="C3015" s="5" t="s">
        <v>52</v>
      </c>
      <c r="D3015" s="5" t="s">
        <v>53</v>
      </c>
      <c r="E3015" s="3">
        <v>64</v>
      </c>
      <c r="F3015" s="3">
        <v>3.4341209599999999E-2</v>
      </c>
      <c r="G3015" s="3">
        <v>116992</v>
      </c>
      <c r="H3015" s="3">
        <v>0.29446886399999994</v>
      </c>
      <c r="I3015" s="3">
        <v>106462.72</v>
      </c>
      <c r="J3015" s="3">
        <v>0.29427360439999994</v>
      </c>
      <c r="K3015" s="3">
        <v>7680</v>
      </c>
      <c r="L3015" s="3">
        <v>7680</v>
      </c>
      <c r="M3015" s="3">
        <v>0</v>
      </c>
      <c r="N3015" s="3">
        <v>0</v>
      </c>
      <c r="O3015" s="3" t="str">
        <f t="shared" si="94"/>
        <v>2019</v>
      </c>
      <c r="P3015" s="3" t="str">
        <f t="shared" si="95"/>
        <v>11</v>
      </c>
      <c r="Q3015" s="3" t="s">
        <v>22</v>
      </c>
      <c r="R3015" s="5" t="s">
        <v>23</v>
      </c>
      <c r="T3015" s="3"/>
      <c r="U3015" s="3"/>
      <c r="V3015" s="3"/>
      <c r="W3015" s="3"/>
      <c r="X3015" s="3"/>
      <c r="Y3015" s="3"/>
      <c r="Z3015" s="3"/>
      <c r="AA3015" s="3"/>
      <c r="AB3015" s="3"/>
      <c r="AC3015" s="3"/>
      <c r="AD3015" s="3"/>
      <c r="AE3015"/>
      <c r="AF3015"/>
    </row>
    <row r="3016" spans="1:32" s="5" customFormat="1" x14ac:dyDescent="0.25">
      <c r="A3016" s="5" t="s">
        <v>217</v>
      </c>
      <c r="B3016" s="5" t="s">
        <v>19</v>
      </c>
      <c r="C3016" s="5" t="s">
        <v>52</v>
      </c>
      <c r="D3016" s="5" t="s">
        <v>53</v>
      </c>
      <c r="E3016" s="3">
        <v>1</v>
      </c>
      <c r="F3016" s="3">
        <v>5.3658139999999998E-4</v>
      </c>
      <c r="G3016" s="3">
        <v>1828</v>
      </c>
      <c r="H3016" s="3">
        <v>4.6010759999999991E-3</v>
      </c>
      <c r="I3016" s="3">
        <v>1663.48</v>
      </c>
      <c r="J3016" s="3">
        <v>4.5980250999999991E-3</v>
      </c>
      <c r="K3016" s="3">
        <v>120</v>
      </c>
      <c r="L3016" s="3">
        <v>120</v>
      </c>
      <c r="M3016" s="3">
        <v>0</v>
      </c>
      <c r="N3016" s="3">
        <v>0</v>
      </c>
      <c r="O3016" s="3" t="str">
        <f t="shared" si="94"/>
        <v>2019</v>
      </c>
      <c r="P3016" s="3" t="str">
        <f t="shared" si="95"/>
        <v>11</v>
      </c>
      <c r="Q3016" s="3" t="s">
        <v>22</v>
      </c>
      <c r="R3016" s="5" t="s">
        <v>29</v>
      </c>
      <c r="T3016" s="3"/>
      <c r="U3016" s="3"/>
      <c r="V3016" s="3"/>
      <c r="W3016" s="3"/>
      <c r="X3016" s="3"/>
      <c r="Y3016" s="3"/>
      <c r="Z3016" s="3"/>
      <c r="AA3016" s="3"/>
      <c r="AB3016" s="3"/>
      <c r="AC3016" s="3"/>
      <c r="AD3016" s="3"/>
      <c r="AE3016"/>
      <c r="AF3016"/>
    </row>
    <row r="3017" spans="1:32" s="5" customFormat="1" x14ac:dyDescent="0.25">
      <c r="A3017" s="5" t="s">
        <v>217</v>
      </c>
      <c r="B3017" s="5" t="s">
        <v>19</v>
      </c>
      <c r="C3017" s="5" t="s">
        <v>54</v>
      </c>
      <c r="D3017" s="5" t="s">
        <v>55</v>
      </c>
      <c r="E3017" s="3">
        <v>17</v>
      </c>
      <c r="F3017" s="3">
        <v>9.1218838000000028E-3</v>
      </c>
      <c r="G3017" s="3">
        <v>12019</v>
      </c>
      <c r="H3017" s="3">
        <v>3.0251822999999994E-2</v>
      </c>
      <c r="I3017" s="3">
        <v>10937.289999999999</v>
      </c>
      <c r="J3017" s="3">
        <v>3.0231763300000002E-2</v>
      </c>
      <c r="K3017" s="3">
        <v>1020</v>
      </c>
      <c r="L3017" s="3">
        <v>1020</v>
      </c>
      <c r="M3017" s="3">
        <v>0</v>
      </c>
      <c r="N3017" s="3">
        <v>0</v>
      </c>
      <c r="O3017" s="3" t="str">
        <f t="shared" si="94"/>
        <v>2019</v>
      </c>
      <c r="P3017" s="3" t="str">
        <f t="shared" si="95"/>
        <v>11</v>
      </c>
      <c r="Q3017" s="3" t="s">
        <v>22</v>
      </c>
      <c r="R3017" s="5" t="s">
        <v>23</v>
      </c>
      <c r="T3017" s="3"/>
      <c r="U3017" s="3"/>
      <c r="V3017" s="3"/>
      <c r="W3017" s="3"/>
      <c r="X3017" s="3"/>
      <c r="Y3017" s="3"/>
      <c r="Z3017" s="3"/>
      <c r="AA3017" s="3"/>
      <c r="AB3017" s="3"/>
      <c r="AC3017" s="3"/>
      <c r="AD3017" s="3"/>
      <c r="AE3017"/>
      <c r="AF3017"/>
    </row>
    <row r="3018" spans="1:32" s="5" customFormat="1" x14ac:dyDescent="0.25">
      <c r="A3018" s="5" t="s">
        <v>217</v>
      </c>
      <c r="B3018" s="5" t="s">
        <v>19</v>
      </c>
      <c r="C3018" s="5" t="s">
        <v>56</v>
      </c>
      <c r="D3018" s="5" t="s">
        <v>57</v>
      </c>
      <c r="E3018" s="3">
        <v>119</v>
      </c>
      <c r="F3018" s="3">
        <v>6.38531866E-2</v>
      </c>
      <c r="G3018" s="3">
        <v>42602</v>
      </c>
      <c r="H3018" s="3">
        <v>0.10722923400000002</v>
      </c>
      <c r="I3018" s="3">
        <v>38767.82</v>
      </c>
      <c r="J3018" s="3">
        <v>0.10715813129999999</v>
      </c>
      <c r="K3018" s="3">
        <v>3570</v>
      </c>
      <c r="L3018" s="3">
        <v>3570</v>
      </c>
      <c r="M3018" s="3">
        <v>0</v>
      </c>
      <c r="N3018" s="3">
        <v>0</v>
      </c>
      <c r="O3018" s="3" t="str">
        <f t="shared" si="94"/>
        <v>2019</v>
      </c>
      <c r="P3018" s="3" t="str">
        <f t="shared" si="95"/>
        <v>11</v>
      </c>
      <c r="Q3018" s="3" t="s">
        <v>22</v>
      </c>
      <c r="R3018" s="5" t="s">
        <v>23</v>
      </c>
      <c r="T3018" s="3"/>
      <c r="U3018" s="3"/>
      <c r="V3018" s="3"/>
      <c r="W3018" s="3"/>
      <c r="X3018" s="3"/>
      <c r="Y3018" s="3"/>
      <c r="Z3018" s="3"/>
      <c r="AA3018" s="3"/>
      <c r="AB3018" s="3"/>
      <c r="AC3018" s="3"/>
      <c r="AD3018" s="3"/>
      <c r="AE3018"/>
      <c r="AF3018"/>
    </row>
    <row r="3019" spans="1:32" s="5" customFormat="1" x14ac:dyDescent="0.25">
      <c r="A3019" s="5" t="s">
        <v>217</v>
      </c>
      <c r="B3019" s="5" t="s">
        <v>19</v>
      </c>
      <c r="C3019" s="5" t="s">
        <v>56</v>
      </c>
      <c r="D3019" s="5" t="s">
        <v>57</v>
      </c>
      <c r="E3019" s="3">
        <v>1</v>
      </c>
      <c r="F3019" s="3">
        <v>5.3658139999999998E-4</v>
      </c>
      <c r="G3019" s="3">
        <v>358</v>
      </c>
      <c r="H3019" s="3">
        <v>9.0108599999999994E-4</v>
      </c>
      <c r="I3019" s="3">
        <v>325.78000000000003</v>
      </c>
      <c r="J3019" s="3">
        <v>9.0048850000000002E-4</v>
      </c>
      <c r="K3019" s="3">
        <v>30</v>
      </c>
      <c r="L3019" s="3">
        <v>30</v>
      </c>
      <c r="M3019" s="3">
        <v>0</v>
      </c>
      <c r="N3019" s="3">
        <v>0</v>
      </c>
      <c r="O3019" s="3" t="str">
        <f t="shared" si="94"/>
        <v>2019</v>
      </c>
      <c r="P3019" s="3" t="str">
        <f t="shared" si="95"/>
        <v>11</v>
      </c>
      <c r="Q3019" s="3" t="s">
        <v>33</v>
      </c>
      <c r="R3019" s="5" t="s">
        <v>23</v>
      </c>
      <c r="T3019" s="3"/>
      <c r="U3019" s="3"/>
      <c r="V3019" s="3"/>
      <c r="W3019" s="3"/>
      <c r="X3019" s="3"/>
      <c r="Y3019" s="3"/>
      <c r="Z3019" s="3"/>
      <c r="AA3019" s="3"/>
      <c r="AB3019" s="3"/>
      <c r="AC3019" s="3"/>
      <c r="AD3019" s="3"/>
      <c r="AE3019"/>
      <c r="AF3019"/>
    </row>
    <row r="3020" spans="1:32" s="5" customFormat="1" x14ac:dyDescent="0.25">
      <c r="A3020" s="5" t="s">
        <v>217</v>
      </c>
      <c r="B3020" s="5" t="s">
        <v>19</v>
      </c>
      <c r="C3020" s="5" t="s">
        <v>56</v>
      </c>
      <c r="D3020" s="5" t="s">
        <v>57</v>
      </c>
      <c r="E3020" s="3">
        <v>1</v>
      </c>
      <c r="F3020" s="3">
        <v>5.3658139999999998E-4</v>
      </c>
      <c r="G3020" s="3">
        <v>358</v>
      </c>
      <c r="H3020" s="3">
        <v>9.0108599999999994E-4</v>
      </c>
      <c r="I3020" s="3">
        <v>325.78000000000003</v>
      </c>
      <c r="J3020" s="3">
        <v>9.0048850000000002E-4</v>
      </c>
      <c r="K3020" s="3">
        <v>30</v>
      </c>
      <c r="L3020" s="3">
        <v>30</v>
      </c>
      <c r="M3020" s="3">
        <v>0</v>
      </c>
      <c r="N3020" s="3">
        <v>0</v>
      </c>
      <c r="O3020" s="3" t="str">
        <f t="shared" si="94"/>
        <v>2019</v>
      </c>
      <c r="P3020" s="3" t="str">
        <f t="shared" si="95"/>
        <v>11</v>
      </c>
      <c r="Q3020" s="3" t="s">
        <v>22</v>
      </c>
      <c r="R3020" s="5" t="s">
        <v>29</v>
      </c>
      <c r="T3020" s="3"/>
      <c r="U3020" s="3"/>
      <c r="V3020" s="3"/>
      <c r="W3020" s="3"/>
      <c r="X3020" s="3"/>
      <c r="Y3020" s="3"/>
      <c r="Z3020" s="3"/>
      <c r="AA3020" s="3"/>
      <c r="AB3020" s="3"/>
      <c r="AC3020" s="3"/>
      <c r="AD3020" s="3"/>
      <c r="AE3020"/>
      <c r="AF3020"/>
    </row>
    <row r="3021" spans="1:32" s="5" customFormat="1" x14ac:dyDescent="0.25">
      <c r="A3021" s="5" t="s">
        <v>217</v>
      </c>
      <c r="B3021" s="5" t="s">
        <v>19</v>
      </c>
      <c r="C3021" s="5" t="s">
        <v>58</v>
      </c>
      <c r="D3021" s="5" t="s">
        <v>59</v>
      </c>
      <c r="E3021" s="3">
        <v>31</v>
      </c>
      <c r="F3021" s="3">
        <v>1.6634023399999996E-2</v>
      </c>
      <c r="G3021" s="3">
        <v>5549</v>
      </c>
      <c r="H3021" s="3">
        <v>1.3966833000000003E-2</v>
      </c>
      <c r="I3021" s="3">
        <v>5049.59</v>
      </c>
      <c r="J3021" s="3">
        <v>1.3957571699999999E-2</v>
      </c>
      <c r="K3021" s="3">
        <v>465</v>
      </c>
      <c r="L3021" s="3">
        <v>465</v>
      </c>
      <c r="M3021" s="3">
        <v>0</v>
      </c>
      <c r="N3021" s="3">
        <v>0</v>
      </c>
      <c r="O3021" s="3" t="str">
        <f t="shared" si="94"/>
        <v>2019</v>
      </c>
      <c r="P3021" s="3" t="str">
        <f t="shared" si="95"/>
        <v>11</v>
      </c>
      <c r="Q3021" s="3" t="s">
        <v>22</v>
      </c>
      <c r="R3021" s="5" t="s">
        <v>23</v>
      </c>
      <c r="T3021" s="3"/>
      <c r="U3021" s="3"/>
      <c r="V3021" s="3"/>
      <c r="W3021" s="3"/>
      <c r="X3021" s="3"/>
      <c r="Y3021" s="3"/>
      <c r="Z3021" s="3"/>
      <c r="AA3021" s="3"/>
      <c r="AB3021" s="3"/>
      <c r="AC3021" s="3"/>
      <c r="AD3021" s="3"/>
      <c r="AE3021"/>
      <c r="AF3021"/>
    </row>
    <row r="3022" spans="1:32" s="5" customFormat="1" x14ac:dyDescent="0.25">
      <c r="A3022" s="5" t="s">
        <v>217</v>
      </c>
      <c r="B3022" s="5" t="s">
        <v>19</v>
      </c>
      <c r="C3022" s="5" t="s">
        <v>60</v>
      </c>
      <c r="D3022" s="5" t="s">
        <v>61</v>
      </c>
      <c r="E3022" s="3">
        <v>188</v>
      </c>
      <c r="F3022" s="3">
        <v>0.10087730319999999</v>
      </c>
      <c r="G3022" s="3">
        <v>26696</v>
      </c>
      <c r="H3022" s="3">
        <v>6.7193832000000009E-2</v>
      </c>
      <c r="I3022" s="3">
        <v>24293.360000000001</v>
      </c>
      <c r="J3022" s="3">
        <v>6.7149276399999985E-2</v>
      </c>
      <c r="K3022" s="3">
        <v>1880</v>
      </c>
      <c r="L3022" s="3">
        <v>1880</v>
      </c>
      <c r="M3022" s="3">
        <v>0</v>
      </c>
      <c r="N3022" s="3">
        <v>0</v>
      </c>
      <c r="O3022" s="3" t="str">
        <f t="shared" si="94"/>
        <v>2019</v>
      </c>
      <c r="P3022" s="3" t="str">
        <f t="shared" si="95"/>
        <v>11</v>
      </c>
      <c r="Q3022" s="3" t="s">
        <v>22</v>
      </c>
      <c r="R3022" s="5" t="s">
        <v>23</v>
      </c>
      <c r="T3022" s="3"/>
      <c r="U3022" s="3"/>
      <c r="V3022" s="3"/>
      <c r="W3022" s="3"/>
      <c r="X3022" s="3"/>
      <c r="Y3022" s="3"/>
      <c r="Z3022" s="3"/>
      <c r="AA3022" s="3"/>
      <c r="AB3022" s="3"/>
      <c r="AC3022" s="3"/>
      <c r="AD3022" s="3"/>
      <c r="AE3022"/>
      <c r="AF3022"/>
    </row>
    <row r="3023" spans="1:32" s="5" customFormat="1" x14ac:dyDescent="0.25">
      <c r="A3023" s="5" t="s">
        <v>217</v>
      </c>
      <c r="B3023" s="5" t="s">
        <v>19</v>
      </c>
      <c r="C3023" s="5" t="s">
        <v>60</v>
      </c>
      <c r="D3023" s="5" t="s">
        <v>61</v>
      </c>
      <c r="E3023" s="3">
        <v>1</v>
      </c>
      <c r="F3023" s="3">
        <v>5.3658139999999998E-4</v>
      </c>
      <c r="G3023" s="3">
        <v>142</v>
      </c>
      <c r="H3023" s="3">
        <v>3.5741400000000007E-4</v>
      </c>
      <c r="I3023" s="3">
        <v>129.22</v>
      </c>
      <c r="J3023" s="3">
        <v>3.5717699999999997E-4</v>
      </c>
      <c r="K3023" s="3">
        <v>10</v>
      </c>
      <c r="L3023" s="3">
        <v>10</v>
      </c>
      <c r="M3023" s="3">
        <v>0</v>
      </c>
      <c r="N3023" s="3">
        <v>0</v>
      </c>
      <c r="O3023" s="3" t="str">
        <f t="shared" si="94"/>
        <v>2019</v>
      </c>
      <c r="P3023" s="3" t="str">
        <f t="shared" si="95"/>
        <v>11</v>
      </c>
      <c r="Q3023" s="3" t="s">
        <v>33</v>
      </c>
      <c r="R3023" s="5" t="s">
        <v>23</v>
      </c>
      <c r="T3023" s="3"/>
      <c r="U3023" s="3"/>
      <c r="V3023" s="3"/>
      <c r="W3023" s="3"/>
      <c r="X3023" s="3"/>
      <c r="Y3023" s="3"/>
      <c r="Z3023" s="3"/>
      <c r="AA3023" s="3"/>
      <c r="AB3023" s="3"/>
      <c r="AC3023" s="3"/>
      <c r="AD3023" s="3"/>
      <c r="AE3023"/>
      <c r="AF3023"/>
    </row>
    <row r="3024" spans="1:32" s="5" customFormat="1" x14ac:dyDescent="0.25">
      <c r="A3024" s="5" t="s">
        <v>217</v>
      </c>
      <c r="B3024" s="5" t="s">
        <v>19</v>
      </c>
      <c r="C3024" s="5" t="s">
        <v>60</v>
      </c>
      <c r="D3024" s="5" t="s">
        <v>61</v>
      </c>
      <c r="E3024" s="3">
        <v>2</v>
      </c>
      <c r="F3024" s="3">
        <v>1.0731628E-3</v>
      </c>
      <c r="G3024" s="3">
        <v>284</v>
      </c>
      <c r="H3024" s="3">
        <v>7.1482800000000014E-4</v>
      </c>
      <c r="I3024" s="3">
        <v>258.44</v>
      </c>
      <c r="J3024" s="3">
        <v>7.1435399999999994E-4</v>
      </c>
      <c r="K3024" s="3">
        <v>20</v>
      </c>
      <c r="L3024" s="3">
        <v>20</v>
      </c>
      <c r="M3024" s="3">
        <v>0</v>
      </c>
      <c r="N3024" s="3">
        <v>0</v>
      </c>
      <c r="O3024" s="3" t="str">
        <f t="shared" si="94"/>
        <v>2019</v>
      </c>
      <c r="P3024" s="3" t="str">
        <f t="shared" si="95"/>
        <v>11</v>
      </c>
      <c r="Q3024" s="3" t="s">
        <v>28</v>
      </c>
      <c r="R3024" s="5" t="s">
        <v>29</v>
      </c>
      <c r="T3024" s="3"/>
      <c r="U3024" s="3"/>
      <c r="V3024" s="3"/>
      <c r="W3024" s="3"/>
      <c r="X3024" s="3"/>
      <c r="Y3024" s="3"/>
      <c r="Z3024" s="3"/>
      <c r="AA3024" s="3"/>
      <c r="AB3024" s="3"/>
      <c r="AC3024" s="3"/>
      <c r="AD3024" s="3"/>
      <c r="AE3024"/>
      <c r="AF3024"/>
    </row>
    <row r="3025" spans="1:32" s="5" customFormat="1" x14ac:dyDescent="0.25">
      <c r="A3025" s="5" t="s">
        <v>217</v>
      </c>
      <c r="B3025" s="5" t="s">
        <v>19</v>
      </c>
      <c r="C3025" s="5" t="s">
        <v>115</v>
      </c>
      <c r="D3025" s="5" t="s">
        <v>116</v>
      </c>
      <c r="E3025" s="3">
        <v>1</v>
      </c>
      <c r="F3025" s="3">
        <v>5.3658139999999998E-4</v>
      </c>
      <c r="G3025" s="3">
        <v>614</v>
      </c>
      <c r="H3025" s="3">
        <v>1.5454379999999995E-3</v>
      </c>
      <c r="I3025" s="3">
        <v>558.74</v>
      </c>
      <c r="J3025" s="3">
        <v>1.5444132000000002E-3</v>
      </c>
      <c r="K3025" s="3">
        <v>45</v>
      </c>
      <c r="L3025" s="3">
        <v>30</v>
      </c>
      <c r="M3025" s="3">
        <v>0</v>
      </c>
      <c r="N3025" s="3">
        <v>0</v>
      </c>
      <c r="O3025" s="3" t="str">
        <f t="shared" si="94"/>
        <v>2019</v>
      </c>
      <c r="P3025" s="3" t="str">
        <f t="shared" si="95"/>
        <v>11</v>
      </c>
      <c r="Q3025" s="3" t="s">
        <v>22</v>
      </c>
      <c r="R3025" s="5" t="s">
        <v>23</v>
      </c>
      <c r="T3025" s="3"/>
      <c r="U3025" s="3"/>
      <c r="V3025" s="3"/>
      <c r="W3025" s="3"/>
      <c r="X3025" s="3"/>
      <c r="Y3025" s="3"/>
      <c r="Z3025" s="3"/>
      <c r="AA3025" s="3"/>
      <c r="AB3025" s="3"/>
      <c r="AC3025" s="3"/>
      <c r="AD3025" s="3"/>
      <c r="AE3025"/>
      <c r="AF3025"/>
    </row>
    <row r="3026" spans="1:32" s="5" customFormat="1" x14ac:dyDescent="0.25">
      <c r="A3026" s="5" t="s">
        <v>217</v>
      </c>
      <c r="B3026" s="5" t="s">
        <v>19</v>
      </c>
      <c r="C3026" s="5" t="s">
        <v>62</v>
      </c>
      <c r="D3026" s="5" t="s">
        <v>63</v>
      </c>
      <c r="E3026" s="3">
        <v>36</v>
      </c>
      <c r="F3026" s="3">
        <v>1.9316930399999994E-2</v>
      </c>
      <c r="G3026" s="3">
        <v>12600</v>
      </c>
      <c r="H3026" s="3">
        <v>3.1714199999999998E-2</v>
      </c>
      <c r="I3026" s="3">
        <v>11466</v>
      </c>
      <c r="J3026" s="3">
        <v>3.1693170600000001E-2</v>
      </c>
      <c r="K3026" s="3">
        <v>1800</v>
      </c>
      <c r="L3026" s="3">
        <v>360</v>
      </c>
      <c r="M3026" s="3">
        <v>0</v>
      </c>
      <c r="N3026" s="3">
        <v>0</v>
      </c>
      <c r="O3026" s="3" t="str">
        <f t="shared" si="94"/>
        <v>2019</v>
      </c>
      <c r="P3026" s="3" t="str">
        <f t="shared" si="95"/>
        <v>11</v>
      </c>
      <c r="Q3026" s="3" t="s">
        <v>22</v>
      </c>
      <c r="R3026" s="5" t="s">
        <v>23</v>
      </c>
      <c r="T3026" s="3"/>
      <c r="U3026" s="3"/>
      <c r="V3026" s="3"/>
      <c r="W3026" s="3"/>
      <c r="X3026" s="3"/>
      <c r="Y3026" s="3"/>
      <c r="Z3026" s="3"/>
      <c r="AA3026" s="3"/>
      <c r="AB3026" s="3"/>
      <c r="AC3026" s="3"/>
      <c r="AD3026" s="3"/>
      <c r="AE3026"/>
      <c r="AF3026"/>
    </row>
    <row r="3027" spans="1:32" s="5" customFormat="1" x14ac:dyDescent="0.25">
      <c r="A3027" s="5" t="s">
        <v>217</v>
      </c>
      <c r="B3027" s="5" t="s">
        <v>19</v>
      </c>
      <c r="C3027" s="5" t="s">
        <v>62</v>
      </c>
      <c r="D3027" s="5" t="s">
        <v>63</v>
      </c>
      <c r="E3027" s="3">
        <v>1</v>
      </c>
      <c r="F3027" s="3">
        <v>5.3658139999999998E-4</v>
      </c>
      <c r="G3027" s="3">
        <v>350</v>
      </c>
      <c r="H3027" s="3">
        <v>8.8095000000000014E-4</v>
      </c>
      <c r="I3027" s="3">
        <v>318.5</v>
      </c>
      <c r="J3027" s="3">
        <v>8.8036590000000001E-4</v>
      </c>
      <c r="K3027" s="3">
        <v>50</v>
      </c>
      <c r="L3027" s="3">
        <v>10</v>
      </c>
      <c r="M3027" s="3">
        <v>0</v>
      </c>
      <c r="N3027" s="3">
        <v>0</v>
      </c>
      <c r="O3027" s="3" t="str">
        <f t="shared" si="94"/>
        <v>2019</v>
      </c>
      <c r="P3027" s="3" t="str">
        <f t="shared" si="95"/>
        <v>11</v>
      </c>
      <c r="Q3027" s="3" t="s">
        <v>33</v>
      </c>
      <c r="R3027" s="5" t="s">
        <v>23</v>
      </c>
      <c r="T3027" s="3"/>
      <c r="U3027" s="3"/>
      <c r="V3027" s="3"/>
      <c r="W3027" s="3"/>
      <c r="X3027" s="3"/>
      <c r="Y3027" s="3"/>
      <c r="Z3027" s="3"/>
      <c r="AA3027" s="3"/>
      <c r="AB3027" s="3"/>
      <c r="AC3027" s="3"/>
      <c r="AD3027" s="3"/>
      <c r="AE3027"/>
      <c r="AF3027"/>
    </row>
    <row r="3028" spans="1:32" s="5" customFormat="1" x14ac:dyDescent="0.25">
      <c r="A3028" s="5" t="s">
        <v>217</v>
      </c>
      <c r="B3028" s="5" t="s">
        <v>19</v>
      </c>
      <c r="C3028" s="5" t="s">
        <v>62</v>
      </c>
      <c r="D3028" s="5" t="s">
        <v>63</v>
      </c>
      <c r="E3028" s="3">
        <v>8</v>
      </c>
      <c r="F3028" s="3">
        <v>4.2926511999999998E-3</v>
      </c>
      <c r="G3028" s="3">
        <v>2800</v>
      </c>
      <c r="H3028" s="3">
        <v>7.0476000000000011E-3</v>
      </c>
      <c r="I3028" s="3">
        <v>2548</v>
      </c>
      <c r="J3028" s="3">
        <v>7.0429267999999991E-3</v>
      </c>
      <c r="K3028" s="3">
        <v>400</v>
      </c>
      <c r="L3028" s="3">
        <v>80</v>
      </c>
      <c r="M3028" s="3">
        <v>0</v>
      </c>
      <c r="N3028" s="3">
        <v>0</v>
      </c>
      <c r="O3028" s="3" t="str">
        <f t="shared" si="94"/>
        <v>2019</v>
      </c>
      <c r="P3028" s="3" t="str">
        <f t="shared" si="95"/>
        <v>11</v>
      </c>
      <c r="Q3028" s="3" t="s">
        <v>28</v>
      </c>
      <c r="R3028" s="5" t="s">
        <v>29</v>
      </c>
      <c r="T3028" s="3"/>
      <c r="U3028" s="3"/>
      <c r="V3028" s="3"/>
      <c r="W3028" s="3"/>
      <c r="X3028" s="3"/>
      <c r="Y3028" s="3"/>
      <c r="Z3028" s="3"/>
      <c r="AA3028" s="3"/>
      <c r="AB3028" s="3"/>
      <c r="AC3028" s="3"/>
      <c r="AD3028" s="3"/>
      <c r="AE3028"/>
      <c r="AF3028"/>
    </row>
    <row r="3029" spans="1:32" s="5" customFormat="1" x14ac:dyDescent="0.25">
      <c r="A3029" s="5" t="s">
        <v>217</v>
      </c>
      <c r="B3029" s="5" t="s">
        <v>19</v>
      </c>
      <c r="C3029" s="5" t="s">
        <v>64</v>
      </c>
      <c r="D3029" s="5" t="s">
        <v>65</v>
      </c>
      <c r="E3029" s="3">
        <v>6</v>
      </c>
      <c r="F3029" s="3">
        <v>3.2194883999999992E-3</v>
      </c>
      <c r="G3029" s="3">
        <v>3768</v>
      </c>
      <c r="H3029" s="3">
        <v>9.4840560000000011E-3</v>
      </c>
      <c r="I3029" s="3">
        <v>3548.2</v>
      </c>
      <c r="J3029" s="3">
        <v>9.8075796000000014E-3</v>
      </c>
      <c r="K3029" s="3">
        <v>270</v>
      </c>
      <c r="L3029" s="3">
        <v>270</v>
      </c>
      <c r="M3029" s="3">
        <v>0</v>
      </c>
      <c r="N3029" s="3">
        <v>0</v>
      </c>
      <c r="O3029" s="3" t="str">
        <f t="shared" si="94"/>
        <v>2019</v>
      </c>
      <c r="P3029" s="3" t="str">
        <f t="shared" si="95"/>
        <v>11</v>
      </c>
      <c r="Q3029" s="3" t="s">
        <v>22</v>
      </c>
      <c r="R3029" s="5" t="s">
        <v>29</v>
      </c>
      <c r="T3029" s="3"/>
      <c r="U3029" s="3"/>
      <c r="V3029" s="3"/>
      <c r="W3029" s="3"/>
      <c r="X3029" s="3"/>
      <c r="Y3029" s="3"/>
      <c r="Z3029" s="3"/>
      <c r="AA3029" s="3"/>
      <c r="AB3029" s="3"/>
      <c r="AC3029" s="3"/>
      <c r="AD3029" s="3"/>
      <c r="AE3029"/>
      <c r="AF3029"/>
    </row>
    <row r="3030" spans="1:32" s="5" customFormat="1" x14ac:dyDescent="0.25">
      <c r="A3030" s="5" t="s">
        <v>217</v>
      </c>
      <c r="B3030" s="5" t="s">
        <v>19</v>
      </c>
      <c r="C3030" s="5" t="s">
        <v>64</v>
      </c>
      <c r="D3030" s="5" t="s">
        <v>65</v>
      </c>
      <c r="E3030" s="3">
        <v>72</v>
      </c>
      <c r="F3030" s="3">
        <v>3.8633860799999989E-2</v>
      </c>
      <c r="G3030" s="3">
        <v>45216</v>
      </c>
      <c r="H3030" s="3">
        <v>0.11380867199999997</v>
      </c>
      <c r="I3030" s="3">
        <v>41146.559999999998</v>
      </c>
      <c r="J3030" s="3">
        <v>0.1137332065</v>
      </c>
      <c r="K3030" s="3">
        <v>3240</v>
      </c>
      <c r="L3030" s="3">
        <v>3240</v>
      </c>
      <c r="M3030" s="3">
        <v>0</v>
      </c>
      <c r="N3030" s="3">
        <v>0</v>
      </c>
      <c r="O3030" s="3" t="str">
        <f t="shared" si="94"/>
        <v>2019</v>
      </c>
      <c r="P3030" s="3" t="str">
        <f t="shared" si="95"/>
        <v>11</v>
      </c>
      <c r="Q3030" s="3" t="s">
        <v>22</v>
      </c>
      <c r="R3030" s="5" t="s">
        <v>23</v>
      </c>
      <c r="T3030" s="3"/>
      <c r="U3030" s="3"/>
      <c r="V3030" s="3"/>
      <c r="W3030" s="3"/>
      <c r="X3030" s="3"/>
      <c r="Y3030" s="3"/>
      <c r="Z3030" s="3"/>
      <c r="AA3030" s="3"/>
      <c r="AB3030" s="3"/>
      <c r="AC3030" s="3"/>
      <c r="AD3030" s="3"/>
      <c r="AE3030"/>
      <c r="AF3030"/>
    </row>
    <row r="3031" spans="1:32" s="5" customFormat="1" x14ac:dyDescent="0.25">
      <c r="A3031" s="5" t="s">
        <v>217</v>
      </c>
      <c r="B3031" s="5" t="s">
        <v>19</v>
      </c>
      <c r="C3031" s="5" t="s">
        <v>66</v>
      </c>
      <c r="D3031" s="5" t="s">
        <v>67</v>
      </c>
      <c r="E3031" s="3">
        <v>26</v>
      </c>
      <c r="F3031" s="3">
        <v>1.3951116400000001E-2</v>
      </c>
      <c r="G3031" s="3">
        <v>25038</v>
      </c>
      <c r="H3031" s="3">
        <v>6.3020645999999986E-2</v>
      </c>
      <c r="I3031" s="3">
        <v>22784.579999999998</v>
      </c>
      <c r="J3031" s="3">
        <v>6.2978857600000007E-2</v>
      </c>
      <c r="K3031" s="3">
        <v>1560</v>
      </c>
      <c r="L3031" s="3">
        <v>260</v>
      </c>
      <c r="M3031" s="3">
        <v>0</v>
      </c>
      <c r="N3031" s="3">
        <v>0</v>
      </c>
      <c r="O3031" s="3" t="str">
        <f t="shared" si="94"/>
        <v>2019</v>
      </c>
      <c r="P3031" s="3" t="str">
        <f t="shared" si="95"/>
        <v>11</v>
      </c>
      <c r="Q3031" s="3" t="s">
        <v>22</v>
      </c>
      <c r="R3031" s="5" t="s">
        <v>23</v>
      </c>
      <c r="T3031" s="3"/>
      <c r="U3031" s="3"/>
      <c r="V3031" s="3"/>
      <c r="W3031" s="3"/>
      <c r="X3031" s="3"/>
      <c r="Y3031" s="3"/>
      <c r="Z3031" s="3"/>
      <c r="AA3031" s="3"/>
      <c r="AB3031" s="3"/>
      <c r="AC3031" s="3"/>
      <c r="AD3031" s="3"/>
      <c r="AE3031"/>
      <c r="AF3031"/>
    </row>
    <row r="3032" spans="1:32" s="5" customFormat="1" x14ac:dyDescent="0.25">
      <c r="A3032" s="5" t="s">
        <v>217</v>
      </c>
      <c r="B3032" s="5" t="s">
        <v>19</v>
      </c>
      <c r="C3032" s="5" t="s">
        <v>66</v>
      </c>
      <c r="D3032" s="5" t="s">
        <v>67</v>
      </c>
      <c r="E3032" s="3">
        <v>2</v>
      </c>
      <c r="F3032" s="3">
        <v>1.0731628E-3</v>
      </c>
      <c r="G3032" s="3">
        <v>1926</v>
      </c>
      <c r="H3032" s="3">
        <v>4.8477420000000004E-3</v>
      </c>
      <c r="I3032" s="3">
        <v>1752.6599999999999</v>
      </c>
      <c r="J3032" s="3">
        <v>4.8445274999999993E-3</v>
      </c>
      <c r="K3032" s="3">
        <v>120</v>
      </c>
      <c r="L3032" s="3">
        <v>20</v>
      </c>
      <c r="M3032" s="3">
        <v>0</v>
      </c>
      <c r="N3032" s="3">
        <v>0</v>
      </c>
      <c r="O3032" s="3" t="str">
        <f t="shared" si="94"/>
        <v>2019</v>
      </c>
      <c r="P3032" s="3" t="str">
        <f t="shared" si="95"/>
        <v>11</v>
      </c>
      <c r="Q3032" s="3" t="s">
        <v>22</v>
      </c>
      <c r="R3032" s="5" t="s">
        <v>29</v>
      </c>
      <c r="T3032" s="3"/>
      <c r="U3032" s="3"/>
      <c r="V3032" s="3"/>
      <c r="W3032" s="3"/>
      <c r="X3032" s="3"/>
      <c r="Y3032" s="3"/>
      <c r="Z3032" s="3"/>
      <c r="AA3032" s="3"/>
      <c r="AB3032" s="3"/>
      <c r="AC3032" s="3"/>
      <c r="AD3032" s="3"/>
      <c r="AE3032"/>
      <c r="AF3032"/>
    </row>
    <row r="3033" spans="1:32" s="5" customFormat="1" x14ac:dyDescent="0.25">
      <c r="A3033" s="5" t="s">
        <v>217</v>
      </c>
      <c r="B3033" s="5" t="s">
        <v>19</v>
      </c>
      <c r="C3033" s="5" t="s">
        <v>68</v>
      </c>
      <c r="D3033" s="5" t="s">
        <v>69</v>
      </c>
      <c r="E3033" s="3">
        <v>37</v>
      </c>
      <c r="F3033" s="3">
        <v>1.9853511799999998E-2</v>
      </c>
      <c r="G3033" s="3">
        <v>37481</v>
      </c>
      <c r="H3033" s="3">
        <v>9.4339676999999997E-2</v>
      </c>
      <c r="I3033" s="3">
        <v>34107.71</v>
      </c>
      <c r="J3033" s="3">
        <v>9.4277121199999994E-2</v>
      </c>
      <c r="K3033" s="3">
        <v>1480</v>
      </c>
      <c r="L3033" s="3">
        <v>1110</v>
      </c>
      <c r="M3033" s="3">
        <v>0</v>
      </c>
      <c r="N3033" s="3">
        <v>0</v>
      </c>
      <c r="O3033" s="3" t="str">
        <f t="shared" si="94"/>
        <v>2019</v>
      </c>
      <c r="P3033" s="3" t="str">
        <f t="shared" si="95"/>
        <v>11</v>
      </c>
      <c r="Q3033" s="3" t="s">
        <v>22</v>
      </c>
      <c r="R3033" s="5" t="s">
        <v>29</v>
      </c>
      <c r="T3033" s="3"/>
      <c r="U3033" s="3"/>
      <c r="V3033" s="3"/>
      <c r="W3033" s="3"/>
      <c r="X3033" s="3"/>
      <c r="Y3033" s="3"/>
      <c r="Z3033" s="3"/>
      <c r="AA3033" s="3"/>
      <c r="AB3033" s="3"/>
      <c r="AC3033" s="3"/>
      <c r="AD3033" s="3"/>
      <c r="AE3033"/>
      <c r="AF3033"/>
    </row>
    <row r="3034" spans="1:32" s="5" customFormat="1" x14ac:dyDescent="0.25">
      <c r="A3034" s="5" t="s">
        <v>217</v>
      </c>
      <c r="B3034" s="5" t="s">
        <v>19</v>
      </c>
      <c r="C3034" s="5" t="s">
        <v>70</v>
      </c>
      <c r="D3034" s="5" t="s">
        <v>71</v>
      </c>
      <c r="E3034" s="3">
        <v>34</v>
      </c>
      <c r="F3034" s="3">
        <v>1.8243767600000006E-2</v>
      </c>
      <c r="G3034" s="3">
        <v>14076</v>
      </c>
      <c r="H3034" s="3">
        <v>3.5429291999999994E-2</v>
      </c>
      <c r="I3034" s="3">
        <v>12809.16</v>
      </c>
      <c r="J3034" s="3">
        <v>3.5405799200000004E-2</v>
      </c>
      <c r="K3034" s="3">
        <v>1530</v>
      </c>
      <c r="L3034" s="3">
        <v>1530</v>
      </c>
      <c r="M3034" s="3">
        <v>0</v>
      </c>
      <c r="N3034" s="3">
        <v>0</v>
      </c>
      <c r="O3034" s="3" t="str">
        <f t="shared" si="94"/>
        <v>2019</v>
      </c>
      <c r="P3034" s="3" t="str">
        <f t="shared" si="95"/>
        <v>11</v>
      </c>
      <c r="Q3034" s="3" t="s">
        <v>22</v>
      </c>
      <c r="R3034" s="5" t="s">
        <v>29</v>
      </c>
      <c r="T3034" s="3"/>
      <c r="U3034" s="3"/>
      <c r="V3034" s="3"/>
      <c r="W3034" s="3"/>
      <c r="X3034" s="3"/>
      <c r="Y3034" s="3"/>
      <c r="Z3034" s="3"/>
      <c r="AA3034" s="3"/>
      <c r="AB3034" s="3"/>
      <c r="AC3034" s="3"/>
      <c r="AD3034" s="3"/>
      <c r="AE3034"/>
      <c r="AF3034"/>
    </row>
    <row r="3035" spans="1:32" s="5" customFormat="1" x14ac:dyDescent="0.25">
      <c r="A3035" s="5" t="s">
        <v>217</v>
      </c>
      <c r="B3035" s="5" t="s">
        <v>19</v>
      </c>
      <c r="C3035" s="5" t="s">
        <v>72</v>
      </c>
      <c r="D3035" s="5" t="s">
        <v>73</v>
      </c>
      <c r="E3035" s="3">
        <v>2</v>
      </c>
      <c r="F3035" s="3">
        <v>1.0731628E-3</v>
      </c>
      <c r="G3035" s="3">
        <v>334</v>
      </c>
      <c r="H3035" s="3">
        <v>8.4067800000000008E-4</v>
      </c>
      <c r="I3035" s="3">
        <v>303.94</v>
      </c>
      <c r="J3035" s="3">
        <v>8.4012059999999974E-4</v>
      </c>
      <c r="K3035" s="3">
        <v>60</v>
      </c>
      <c r="L3035" s="3">
        <v>60</v>
      </c>
      <c r="M3035" s="3">
        <v>0</v>
      </c>
      <c r="N3035" s="3">
        <v>0</v>
      </c>
      <c r="O3035" s="3" t="str">
        <f t="shared" si="94"/>
        <v>2019</v>
      </c>
      <c r="P3035" s="3" t="str">
        <f t="shared" si="95"/>
        <v>11</v>
      </c>
      <c r="Q3035" s="3" t="s">
        <v>22</v>
      </c>
      <c r="R3035" s="5" t="s">
        <v>29</v>
      </c>
      <c r="T3035" s="3"/>
      <c r="U3035" s="3"/>
      <c r="V3035" s="3"/>
      <c r="W3035" s="3"/>
      <c r="X3035" s="3"/>
      <c r="Y3035" s="3"/>
      <c r="Z3035" s="3"/>
      <c r="AA3035" s="3"/>
      <c r="AB3035" s="3"/>
      <c r="AC3035" s="3"/>
      <c r="AD3035" s="3"/>
      <c r="AE3035"/>
      <c r="AF3035"/>
    </row>
    <row r="3036" spans="1:32" s="5" customFormat="1" x14ac:dyDescent="0.25">
      <c r="A3036" s="5" t="s">
        <v>217</v>
      </c>
      <c r="B3036" s="5" t="s">
        <v>19</v>
      </c>
      <c r="C3036" s="5" t="s">
        <v>74</v>
      </c>
      <c r="D3036" s="5" t="s">
        <v>75</v>
      </c>
      <c r="E3036" s="3">
        <v>3</v>
      </c>
      <c r="F3036" s="3">
        <v>1.6097441999999996E-3</v>
      </c>
      <c r="G3036" s="3">
        <v>333</v>
      </c>
      <c r="H3036" s="3">
        <v>8.3816100000000014E-4</v>
      </c>
      <c r="I3036" s="3">
        <v>303.03000000000003</v>
      </c>
      <c r="J3036" s="3">
        <v>8.376051999999998E-4</v>
      </c>
      <c r="K3036" s="3">
        <v>60</v>
      </c>
      <c r="L3036" s="3">
        <v>60</v>
      </c>
      <c r="M3036" s="3">
        <v>0</v>
      </c>
      <c r="N3036" s="3">
        <v>0</v>
      </c>
      <c r="O3036" s="3" t="str">
        <f t="shared" si="94"/>
        <v>2019</v>
      </c>
      <c r="P3036" s="3" t="str">
        <f t="shared" si="95"/>
        <v>11</v>
      </c>
      <c r="Q3036" s="3" t="s">
        <v>22</v>
      </c>
      <c r="R3036" s="5" t="s">
        <v>29</v>
      </c>
      <c r="T3036" s="3"/>
      <c r="U3036" s="3"/>
      <c r="V3036" s="3"/>
      <c r="W3036" s="3"/>
      <c r="X3036" s="3"/>
      <c r="Y3036" s="3"/>
      <c r="Z3036" s="3"/>
      <c r="AA3036" s="3"/>
      <c r="AB3036" s="3"/>
      <c r="AC3036" s="3"/>
      <c r="AD3036" s="3"/>
      <c r="AE3036"/>
      <c r="AF3036"/>
    </row>
    <row r="3037" spans="1:32" s="5" customFormat="1" x14ac:dyDescent="0.25">
      <c r="A3037" s="5" t="s">
        <v>217</v>
      </c>
      <c r="B3037" s="5" t="s">
        <v>19</v>
      </c>
      <c r="C3037" s="5" t="s">
        <v>76</v>
      </c>
      <c r="D3037" s="5" t="s">
        <v>77</v>
      </c>
      <c r="E3037" s="3">
        <v>87</v>
      </c>
      <c r="F3037" s="3">
        <v>4.6682581799999998E-2</v>
      </c>
      <c r="G3037" s="3">
        <v>6003</v>
      </c>
      <c r="H3037" s="3">
        <v>1.5109551000000002E-2</v>
      </c>
      <c r="I3037" s="3">
        <v>5462.7300000000005</v>
      </c>
      <c r="J3037" s="3">
        <v>1.5099532000000002E-2</v>
      </c>
      <c r="K3037" s="3">
        <v>1305</v>
      </c>
      <c r="L3037" s="3">
        <v>609</v>
      </c>
      <c r="M3037" s="3">
        <v>0</v>
      </c>
      <c r="N3037" s="3">
        <v>0</v>
      </c>
      <c r="O3037" s="3" t="str">
        <f t="shared" si="94"/>
        <v>2019</v>
      </c>
      <c r="P3037" s="3" t="str">
        <f t="shared" si="95"/>
        <v>11</v>
      </c>
      <c r="Q3037" s="3" t="s">
        <v>22</v>
      </c>
      <c r="R3037" s="5" t="s">
        <v>29</v>
      </c>
      <c r="T3037" s="3"/>
      <c r="U3037" s="3"/>
      <c r="V3037" s="3"/>
      <c r="W3037" s="3"/>
      <c r="X3037" s="3"/>
      <c r="Y3037" s="3"/>
      <c r="Z3037" s="3"/>
      <c r="AA3037" s="3"/>
      <c r="AB3037" s="3"/>
      <c r="AC3037" s="3"/>
      <c r="AD3037" s="3"/>
      <c r="AE3037"/>
      <c r="AF3037"/>
    </row>
    <row r="3038" spans="1:32" s="5" customFormat="1" x14ac:dyDescent="0.25">
      <c r="A3038" s="5" t="s">
        <v>217</v>
      </c>
      <c r="B3038" s="5" t="s">
        <v>19</v>
      </c>
      <c r="C3038" s="5" t="s">
        <v>80</v>
      </c>
      <c r="D3038" s="5" t="s">
        <v>81</v>
      </c>
      <c r="E3038" s="3">
        <v>658</v>
      </c>
      <c r="F3038" s="3">
        <v>0.35307056120000008</v>
      </c>
      <c r="G3038" s="3">
        <v>58562</v>
      </c>
      <c r="H3038" s="3">
        <v>0.14740055399999999</v>
      </c>
      <c r="I3038" s="3">
        <v>53291.42</v>
      </c>
      <c r="J3038" s="3">
        <v>0.147302814</v>
      </c>
      <c r="K3038" s="3">
        <v>9870</v>
      </c>
      <c r="L3038" s="3">
        <v>9870</v>
      </c>
      <c r="M3038" s="3">
        <v>0</v>
      </c>
      <c r="N3038" s="3">
        <v>0</v>
      </c>
      <c r="O3038" s="3" t="str">
        <f t="shared" si="94"/>
        <v>2019</v>
      </c>
      <c r="P3038" s="3" t="str">
        <f t="shared" si="95"/>
        <v>11</v>
      </c>
      <c r="Q3038" s="3" t="s">
        <v>22</v>
      </c>
      <c r="R3038" s="5" t="s">
        <v>29</v>
      </c>
      <c r="T3038" s="3"/>
      <c r="U3038" s="3"/>
      <c r="V3038" s="3"/>
      <c r="W3038" s="3"/>
      <c r="X3038" s="3"/>
      <c r="Y3038" s="3"/>
      <c r="Z3038" s="3"/>
      <c r="AA3038" s="3"/>
      <c r="AB3038" s="3"/>
      <c r="AC3038" s="3"/>
      <c r="AD3038" s="3"/>
      <c r="AE3038"/>
      <c r="AF3038"/>
    </row>
    <row r="3039" spans="1:32" s="5" customFormat="1" x14ac:dyDescent="0.25">
      <c r="A3039" s="5" t="s">
        <v>217</v>
      </c>
      <c r="B3039" s="5" t="s">
        <v>19</v>
      </c>
      <c r="C3039" s="5" t="s">
        <v>82</v>
      </c>
      <c r="D3039" s="5" t="s">
        <v>83</v>
      </c>
      <c r="E3039" s="3">
        <v>200</v>
      </c>
      <c r="F3039" s="3">
        <v>0.10731628</v>
      </c>
      <c r="G3039" s="3">
        <v>104800</v>
      </c>
      <c r="H3039" s="3">
        <v>0.2637816</v>
      </c>
      <c r="I3039" s="3">
        <v>95368</v>
      </c>
      <c r="J3039" s="3">
        <v>0.26360668880000004</v>
      </c>
      <c r="K3039" s="3">
        <v>9000</v>
      </c>
      <c r="L3039" s="3">
        <v>9000</v>
      </c>
      <c r="M3039" s="3">
        <v>0</v>
      </c>
      <c r="N3039" s="3">
        <v>0</v>
      </c>
      <c r="O3039" s="3" t="str">
        <f t="shared" si="94"/>
        <v>2019</v>
      </c>
      <c r="P3039" s="3" t="str">
        <f t="shared" si="95"/>
        <v>11</v>
      </c>
      <c r="Q3039" s="3" t="s">
        <v>22</v>
      </c>
      <c r="R3039" s="5" t="s">
        <v>29</v>
      </c>
      <c r="T3039" s="3"/>
      <c r="U3039" s="3"/>
      <c r="V3039" s="3"/>
      <c r="W3039" s="3"/>
      <c r="X3039" s="3"/>
      <c r="Y3039" s="3"/>
      <c r="Z3039" s="3"/>
      <c r="AA3039" s="3"/>
      <c r="AB3039" s="3"/>
      <c r="AC3039" s="3"/>
      <c r="AD3039" s="3"/>
      <c r="AE3039"/>
      <c r="AF3039"/>
    </row>
    <row r="3040" spans="1:32" s="5" customFormat="1" x14ac:dyDescent="0.25">
      <c r="A3040" s="5" t="s">
        <v>217</v>
      </c>
      <c r="B3040" s="5" t="s">
        <v>19</v>
      </c>
      <c r="C3040" s="5" t="s">
        <v>84</v>
      </c>
      <c r="D3040" s="5" t="s">
        <v>85</v>
      </c>
      <c r="E3040" s="3">
        <v>362</v>
      </c>
      <c r="F3040" s="3">
        <v>0.19424246680000004</v>
      </c>
      <c r="G3040" s="3">
        <v>30408</v>
      </c>
      <c r="H3040" s="3">
        <v>7.6536936E-2</v>
      </c>
      <c r="I3040" s="3">
        <v>27671.279999999999</v>
      </c>
      <c r="J3040" s="3">
        <v>7.6486185000000012E-2</v>
      </c>
      <c r="K3040" s="3">
        <v>5430</v>
      </c>
      <c r="L3040" s="3">
        <v>5430</v>
      </c>
      <c r="M3040" s="3">
        <v>0</v>
      </c>
      <c r="N3040" s="3">
        <v>0</v>
      </c>
      <c r="O3040" s="3" t="str">
        <f t="shared" si="94"/>
        <v>2019</v>
      </c>
      <c r="P3040" s="3" t="str">
        <f t="shared" si="95"/>
        <v>11</v>
      </c>
      <c r="Q3040" s="3" t="s">
        <v>22</v>
      </c>
      <c r="R3040" s="5" t="s">
        <v>29</v>
      </c>
      <c r="T3040" s="3"/>
      <c r="U3040" s="3"/>
      <c r="V3040" s="3"/>
      <c r="W3040" s="3"/>
      <c r="X3040" s="3"/>
      <c r="Y3040" s="3"/>
      <c r="Z3040" s="3"/>
      <c r="AA3040" s="3"/>
      <c r="AB3040" s="3"/>
      <c r="AC3040" s="3"/>
      <c r="AD3040" s="3"/>
      <c r="AE3040"/>
      <c r="AF3040"/>
    </row>
    <row r="3041" spans="1:32" s="5" customFormat="1" x14ac:dyDescent="0.25">
      <c r="A3041" s="5" t="s">
        <v>217</v>
      </c>
      <c r="B3041" s="5" t="s">
        <v>19</v>
      </c>
      <c r="C3041" s="5" t="s">
        <v>86</v>
      </c>
      <c r="D3041" s="5" t="s">
        <v>87</v>
      </c>
      <c r="E3041" s="3">
        <v>230</v>
      </c>
      <c r="F3041" s="3">
        <v>0.123413722</v>
      </c>
      <c r="G3041" s="3">
        <v>19320</v>
      </c>
      <c r="H3041" s="3">
        <v>4.8628440000000002E-2</v>
      </c>
      <c r="I3041" s="3">
        <v>17581.2</v>
      </c>
      <c r="J3041" s="3">
        <v>4.85961949E-2</v>
      </c>
      <c r="K3041" s="3">
        <v>3450</v>
      </c>
      <c r="L3041" s="3">
        <v>3450</v>
      </c>
      <c r="M3041" s="3">
        <v>0</v>
      </c>
      <c r="N3041" s="3">
        <v>0</v>
      </c>
      <c r="O3041" s="3" t="str">
        <f t="shared" si="94"/>
        <v>2019</v>
      </c>
      <c r="P3041" s="3" t="str">
        <f t="shared" si="95"/>
        <v>11</v>
      </c>
      <c r="Q3041" s="3" t="s">
        <v>22</v>
      </c>
      <c r="R3041" s="5" t="s">
        <v>29</v>
      </c>
      <c r="T3041" s="3"/>
      <c r="U3041" s="3"/>
      <c r="V3041" s="3"/>
      <c r="W3041" s="3"/>
      <c r="X3041" s="3"/>
      <c r="Y3041" s="3"/>
      <c r="Z3041" s="3"/>
      <c r="AA3041" s="3"/>
      <c r="AB3041" s="3"/>
      <c r="AC3041" s="3"/>
      <c r="AD3041" s="3"/>
      <c r="AE3041"/>
      <c r="AF3041"/>
    </row>
    <row r="3042" spans="1:32" s="5" customFormat="1" x14ac:dyDescent="0.25">
      <c r="A3042" s="5" t="s">
        <v>217</v>
      </c>
      <c r="B3042" s="5" t="s">
        <v>19</v>
      </c>
      <c r="C3042" s="5" t="s">
        <v>90</v>
      </c>
      <c r="D3042" s="5" t="s">
        <v>91</v>
      </c>
      <c r="E3042" s="3">
        <v>3</v>
      </c>
      <c r="F3042" s="3">
        <v>1.6097441999999996E-3</v>
      </c>
      <c r="G3042" s="3">
        <v>2121</v>
      </c>
      <c r="H3042" s="3">
        <v>5.338556999999999E-3</v>
      </c>
      <c r="I3042" s="3">
        <v>1930.11</v>
      </c>
      <c r="J3042" s="3">
        <v>5.3350170999999988E-3</v>
      </c>
      <c r="K3042" s="3">
        <v>180</v>
      </c>
      <c r="L3042" s="3">
        <v>180</v>
      </c>
      <c r="M3042" s="3">
        <v>0</v>
      </c>
      <c r="N3042" s="3">
        <v>0</v>
      </c>
      <c r="O3042" s="3" t="str">
        <f t="shared" si="94"/>
        <v>2019</v>
      </c>
      <c r="P3042" s="3" t="str">
        <f t="shared" si="95"/>
        <v>11</v>
      </c>
      <c r="Q3042" s="3" t="s">
        <v>22</v>
      </c>
      <c r="R3042" s="5" t="s">
        <v>23</v>
      </c>
      <c r="T3042" s="3"/>
      <c r="U3042" s="3"/>
      <c r="V3042" s="3"/>
      <c r="W3042" s="3"/>
      <c r="X3042" s="3"/>
      <c r="Y3042" s="3"/>
      <c r="Z3042" s="3"/>
      <c r="AA3042" s="3"/>
      <c r="AB3042" s="3"/>
      <c r="AC3042" s="3"/>
      <c r="AD3042" s="3"/>
      <c r="AE3042"/>
      <c r="AF3042"/>
    </row>
    <row r="3043" spans="1:32" s="5" customFormat="1" x14ac:dyDescent="0.25">
      <c r="A3043" s="5" t="s">
        <v>217</v>
      </c>
      <c r="B3043" s="5" t="s">
        <v>19</v>
      </c>
      <c r="C3043" s="5" t="s">
        <v>92</v>
      </c>
      <c r="D3043" s="5" t="s">
        <v>93</v>
      </c>
      <c r="E3043" s="3">
        <v>5</v>
      </c>
      <c r="F3043" s="3">
        <v>2.682907E-3</v>
      </c>
      <c r="G3043" s="3">
        <v>1790</v>
      </c>
      <c r="H3043" s="3">
        <v>4.5054299999999995E-3</v>
      </c>
      <c r="I3043" s="3">
        <v>1628.9</v>
      </c>
      <c r="J3043" s="3">
        <v>4.5024425000000003E-3</v>
      </c>
      <c r="K3043" s="3">
        <v>150</v>
      </c>
      <c r="L3043" s="3">
        <v>150</v>
      </c>
      <c r="M3043" s="3">
        <v>0</v>
      </c>
      <c r="N3043" s="3">
        <v>0</v>
      </c>
      <c r="O3043" s="3" t="str">
        <f t="shared" si="94"/>
        <v>2019</v>
      </c>
      <c r="P3043" s="3" t="str">
        <f t="shared" si="95"/>
        <v>11</v>
      </c>
      <c r="Q3043" s="3" t="s">
        <v>22</v>
      </c>
      <c r="R3043" s="5" t="s">
        <v>23</v>
      </c>
      <c r="T3043" s="3"/>
      <c r="U3043" s="3"/>
      <c r="V3043" s="3"/>
      <c r="W3043" s="3"/>
      <c r="X3043" s="3"/>
      <c r="Y3043" s="3"/>
      <c r="Z3043" s="3"/>
      <c r="AA3043" s="3"/>
      <c r="AB3043" s="3"/>
      <c r="AC3043" s="3"/>
      <c r="AD3043" s="3"/>
      <c r="AE3043"/>
      <c r="AF3043"/>
    </row>
    <row r="3044" spans="1:32" s="5" customFormat="1" x14ac:dyDescent="0.25">
      <c r="A3044" s="5" t="s">
        <v>217</v>
      </c>
      <c r="B3044" s="5" t="s">
        <v>19</v>
      </c>
      <c r="C3044" s="5" t="s">
        <v>92</v>
      </c>
      <c r="D3044" s="5" t="s">
        <v>93</v>
      </c>
      <c r="E3044" s="3">
        <v>1</v>
      </c>
      <c r="F3044" s="3">
        <v>5.3658139999999998E-4</v>
      </c>
      <c r="G3044" s="3">
        <v>358</v>
      </c>
      <c r="H3044" s="3">
        <v>9.0108599999999994E-4</v>
      </c>
      <c r="I3044" s="3">
        <v>325.78000000000003</v>
      </c>
      <c r="J3044" s="3">
        <v>9.0048850000000002E-4</v>
      </c>
      <c r="K3044" s="3">
        <v>30</v>
      </c>
      <c r="L3044" s="3">
        <v>30</v>
      </c>
      <c r="M3044" s="3">
        <v>0</v>
      </c>
      <c r="N3044" s="3">
        <v>0</v>
      </c>
      <c r="O3044" s="3" t="str">
        <f t="shared" si="94"/>
        <v>2019</v>
      </c>
      <c r="P3044" s="3" t="str">
        <f t="shared" si="95"/>
        <v>11</v>
      </c>
      <c r="Q3044" s="3" t="s">
        <v>33</v>
      </c>
      <c r="R3044" s="5" t="s">
        <v>23</v>
      </c>
      <c r="T3044" s="3"/>
      <c r="U3044" s="3"/>
      <c r="V3044" s="3"/>
      <c r="W3044" s="3"/>
      <c r="X3044" s="3"/>
      <c r="Y3044" s="3"/>
      <c r="Z3044" s="3"/>
      <c r="AA3044" s="3"/>
      <c r="AB3044" s="3"/>
      <c r="AC3044" s="3"/>
      <c r="AD3044" s="3"/>
      <c r="AE3044"/>
      <c r="AF3044"/>
    </row>
    <row r="3045" spans="1:32" s="5" customFormat="1" x14ac:dyDescent="0.25">
      <c r="A3045" s="5" t="s">
        <v>217</v>
      </c>
      <c r="B3045" s="5" t="s">
        <v>19</v>
      </c>
      <c r="C3045" s="5" t="s">
        <v>94</v>
      </c>
      <c r="D3045" s="5" t="s">
        <v>95</v>
      </c>
      <c r="E3045" s="3">
        <v>24</v>
      </c>
      <c r="F3045" s="3">
        <v>1.2877953599999997E-2</v>
      </c>
      <c r="G3045" s="3">
        <v>4296</v>
      </c>
      <c r="H3045" s="3">
        <v>1.0813031999999997E-2</v>
      </c>
      <c r="I3045" s="3">
        <v>3909.3599999999997</v>
      </c>
      <c r="J3045" s="3">
        <v>1.0805861999999999E-2</v>
      </c>
      <c r="K3045" s="3">
        <v>360</v>
      </c>
      <c r="L3045" s="3">
        <v>360</v>
      </c>
      <c r="M3045" s="3">
        <v>0</v>
      </c>
      <c r="N3045" s="3">
        <v>0</v>
      </c>
      <c r="O3045" s="3" t="str">
        <f t="shared" si="94"/>
        <v>2019</v>
      </c>
      <c r="P3045" s="3" t="str">
        <f t="shared" si="95"/>
        <v>11</v>
      </c>
      <c r="Q3045" s="3" t="s">
        <v>22</v>
      </c>
      <c r="R3045" s="5" t="s">
        <v>23</v>
      </c>
      <c r="T3045" s="3"/>
      <c r="U3045" s="3"/>
      <c r="V3045" s="3"/>
      <c r="W3045" s="3"/>
      <c r="X3045" s="3"/>
      <c r="Y3045" s="3"/>
      <c r="Z3045" s="3"/>
      <c r="AA3045" s="3"/>
      <c r="AB3045" s="3"/>
      <c r="AC3045" s="3"/>
      <c r="AD3045" s="3"/>
      <c r="AE3045"/>
      <c r="AF3045"/>
    </row>
    <row r="3046" spans="1:32" s="5" customFormat="1" x14ac:dyDescent="0.25">
      <c r="A3046" s="5" t="s">
        <v>217</v>
      </c>
      <c r="B3046" s="5" t="s">
        <v>19</v>
      </c>
      <c r="C3046" s="5" t="s">
        <v>119</v>
      </c>
      <c r="D3046" s="5" t="s">
        <v>120</v>
      </c>
      <c r="E3046" s="3">
        <v>23</v>
      </c>
      <c r="F3046" s="3">
        <v>1.2341372200000001E-2</v>
      </c>
      <c r="G3046" s="3">
        <v>16123</v>
      </c>
      <c r="H3046" s="3">
        <v>4.0581590999999993E-2</v>
      </c>
      <c r="I3046" s="3">
        <v>14671.929999999998</v>
      </c>
      <c r="J3046" s="3">
        <v>4.0554681699999998E-2</v>
      </c>
      <c r="K3046" s="3">
        <v>690</v>
      </c>
      <c r="L3046" s="3">
        <v>690</v>
      </c>
      <c r="M3046" s="3">
        <v>0</v>
      </c>
      <c r="N3046" s="3">
        <v>0</v>
      </c>
      <c r="O3046" s="3" t="str">
        <f t="shared" si="94"/>
        <v>2019</v>
      </c>
      <c r="P3046" s="3" t="str">
        <f t="shared" si="95"/>
        <v>11</v>
      </c>
      <c r="Q3046" s="3" t="s">
        <v>22</v>
      </c>
      <c r="R3046" s="5" t="s">
        <v>23</v>
      </c>
      <c r="T3046" s="3"/>
      <c r="U3046" s="3"/>
      <c r="V3046" s="3"/>
      <c r="W3046" s="3"/>
      <c r="X3046" s="3"/>
      <c r="Y3046" s="3"/>
      <c r="Z3046" s="3"/>
      <c r="AA3046" s="3"/>
      <c r="AB3046" s="3"/>
      <c r="AC3046" s="3"/>
      <c r="AD3046" s="3"/>
      <c r="AE3046"/>
      <c r="AF3046"/>
    </row>
    <row r="3047" spans="1:32" s="5" customFormat="1" x14ac:dyDescent="0.25">
      <c r="A3047" s="5" t="s">
        <v>217</v>
      </c>
      <c r="B3047" s="5" t="s">
        <v>19</v>
      </c>
      <c r="C3047" s="5" t="s">
        <v>98</v>
      </c>
      <c r="D3047" s="5" t="s">
        <v>99</v>
      </c>
      <c r="E3047" s="3">
        <v>4</v>
      </c>
      <c r="F3047" s="3">
        <v>2.1463255999999999E-3</v>
      </c>
      <c r="G3047" s="3">
        <v>0</v>
      </c>
      <c r="H3047" s="3">
        <v>0</v>
      </c>
      <c r="I3047" s="3">
        <v>0</v>
      </c>
      <c r="J3047" s="3">
        <v>0</v>
      </c>
      <c r="K3047" s="3">
        <v>0</v>
      </c>
      <c r="L3047" s="3">
        <v>0</v>
      </c>
      <c r="M3047" s="3">
        <v>4800</v>
      </c>
      <c r="N3047" s="3">
        <v>0</v>
      </c>
      <c r="O3047" s="3" t="str">
        <f t="shared" si="94"/>
        <v>2019</v>
      </c>
      <c r="P3047" s="3" t="str">
        <f t="shared" si="95"/>
        <v>11</v>
      </c>
      <c r="Q3047" s="3" t="s">
        <v>22</v>
      </c>
      <c r="R3047" s="5" t="s">
        <v>23</v>
      </c>
      <c r="T3047" s="3"/>
      <c r="U3047" s="3"/>
      <c r="V3047" s="3"/>
      <c r="W3047" s="3"/>
      <c r="X3047" s="3"/>
      <c r="Y3047" s="3"/>
      <c r="Z3047" s="3"/>
      <c r="AA3047" s="3"/>
      <c r="AB3047" s="3"/>
      <c r="AC3047" s="3"/>
      <c r="AD3047" s="3"/>
      <c r="AE3047"/>
      <c r="AF3047"/>
    </row>
    <row r="3048" spans="1:32" s="5" customFormat="1" x14ac:dyDescent="0.25">
      <c r="A3048" s="5" t="s">
        <v>217</v>
      </c>
      <c r="B3048" s="5" t="s">
        <v>19</v>
      </c>
      <c r="C3048" s="5" t="s">
        <v>100</v>
      </c>
      <c r="D3048" s="5" t="s">
        <v>101</v>
      </c>
      <c r="E3048" s="3">
        <v>24</v>
      </c>
      <c r="F3048" s="3">
        <v>1.2877953599999997E-2</v>
      </c>
      <c r="G3048" s="3">
        <v>0</v>
      </c>
      <c r="H3048" s="3">
        <v>0</v>
      </c>
      <c r="I3048" s="3">
        <v>0</v>
      </c>
      <c r="J3048" s="3">
        <v>0</v>
      </c>
      <c r="K3048" s="3">
        <v>0</v>
      </c>
      <c r="L3048" s="3">
        <v>0</v>
      </c>
      <c r="M3048" s="3">
        <v>16560</v>
      </c>
      <c r="N3048" s="3">
        <v>0</v>
      </c>
      <c r="O3048" s="3" t="str">
        <f t="shared" si="94"/>
        <v>2019</v>
      </c>
      <c r="P3048" s="3" t="str">
        <f t="shared" si="95"/>
        <v>11</v>
      </c>
      <c r="Q3048" s="3" t="s">
        <v>22</v>
      </c>
      <c r="R3048" s="5" t="s">
        <v>23</v>
      </c>
      <c r="T3048" s="3"/>
      <c r="U3048" s="3"/>
      <c r="V3048" s="3"/>
      <c r="W3048" s="3"/>
      <c r="X3048" s="3"/>
      <c r="Y3048" s="3"/>
      <c r="Z3048" s="3"/>
      <c r="AA3048" s="3"/>
      <c r="AB3048" s="3"/>
      <c r="AC3048" s="3"/>
      <c r="AD3048" s="3"/>
      <c r="AE3048"/>
      <c r="AF3048"/>
    </row>
    <row r="3049" spans="1:32" s="5" customFormat="1" x14ac:dyDescent="0.25">
      <c r="A3049" s="5" t="s">
        <v>217</v>
      </c>
      <c r="B3049" s="5" t="s">
        <v>19</v>
      </c>
      <c r="C3049" s="5" t="s">
        <v>102</v>
      </c>
      <c r="D3049" s="5" t="s">
        <v>103</v>
      </c>
      <c r="E3049" s="3">
        <v>5</v>
      </c>
      <c r="F3049" s="3">
        <v>2.682907E-3</v>
      </c>
      <c r="G3049" s="3">
        <v>0</v>
      </c>
      <c r="H3049" s="3">
        <v>0</v>
      </c>
      <c r="I3049" s="3">
        <v>0</v>
      </c>
      <c r="J3049" s="3">
        <v>0</v>
      </c>
      <c r="K3049" s="3">
        <v>0</v>
      </c>
      <c r="L3049" s="3">
        <v>0</v>
      </c>
      <c r="M3049" s="3">
        <v>2150</v>
      </c>
      <c r="N3049" s="3">
        <v>0</v>
      </c>
      <c r="O3049" s="3" t="str">
        <f t="shared" si="94"/>
        <v>2019</v>
      </c>
      <c r="P3049" s="3" t="str">
        <f t="shared" si="95"/>
        <v>11</v>
      </c>
      <c r="Q3049" s="3" t="s">
        <v>22</v>
      </c>
      <c r="R3049" s="5" t="s">
        <v>23</v>
      </c>
      <c r="T3049" s="3"/>
      <c r="U3049" s="3"/>
      <c r="V3049" s="3"/>
      <c r="W3049" s="3"/>
      <c r="X3049" s="3"/>
      <c r="Y3049" s="3"/>
      <c r="Z3049" s="3"/>
      <c r="AA3049" s="3"/>
      <c r="AB3049" s="3"/>
      <c r="AC3049" s="3"/>
      <c r="AD3049" s="3"/>
      <c r="AE3049"/>
      <c r="AF3049"/>
    </row>
    <row r="3050" spans="1:32" s="5" customFormat="1" x14ac:dyDescent="0.25">
      <c r="A3050" s="5" t="s">
        <v>217</v>
      </c>
      <c r="B3050" s="5" t="s">
        <v>19</v>
      </c>
      <c r="C3050" s="5" t="s">
        <v>102</v>
      </c>
      <c r="D3050" s="5" t="s">
        <v>103</v>
      </c>
      <c r="E3050" s="3">
        <v>7</v>
      </c>
      <c r="F3050" s="3">
        <v>3.7560697999999997E-3</v>
      </c>
      <c r="G3050" s="3">
        <v>0</v>
      </c>
      <c r="H3050" s="3">
        <v>0</v>
      </c>
      <c r="I3050" s="3">
        <v>0</v>
      </c>
      <c r="J3050" s="3">
        <v>0</v>
      </c>
      <c r="K3050" s="3">
        <v>0</v>
      </c>
      <c r="L3050" s="3">
        <v>0</v>
      </c>
      <c r="M3050" s="3">
        <v>3010</v>
      </c>
      <c r="N3050" s="3">
        <v>0</v>
      </c>
      <c r="O3050" s="3" t="str">
        <f t="shared" si="94"/>
        <v>2019</v>
      </c>
      <c r="P3050" s="3" t="str">
        <f t="shared" si="95"/>
        <v>11</v>
      </c>
      <c r="Q3050" s="3" t="s">
        <v>22</v>
      </c>
      <c r="R3050" s="5" t="s">
        <v>23</v>
      </c>
      <c r="T3050" s="3"/>
      <c r="U3050" s="3"/>
      <c r="V3050" s="3"/>
      <c r="W3050" s="3"/>
      <c r="X3050" s="3"/>
      <c r="Y3050" s="3"/>
      <c r="Z3050" s="3"/>
      <c r="AA3050" s="3"/>
      <c r="AB3050" s="3"/>
      <c r="AC3050" s="3"/>
      <c r="AD3050" s="3"/>
      <c r="AE3050"/>
      <c r="AF3050"/>
    </row>
    <row r="3051" spans="1:32" s="5" customFormat="1" x14ac:dyDescent="0.25">
      <c r="A3051" s="5" t="s">
        <v>217</v>
      </c>
      <c r="B3051" s="5" t="s">
        <v>19</v>
      </c>
      <c r="C3051" s="5" t="s">
        <v>104</v>
      </c>
      <c r="D3051" s="5" t="s">
        <v>105</v>
      </c>
      <c r="E3051" s="3">
        <v>19</v>
      </c>
      <c r="F3051" s="3">
        <v>1.0195046599999997E-2</v>
      </c>
      <c r="G3051" s="3">
        <v>0</v>
      </c>
      <c r="H3051" s="3">
        <v>0</v>
      </c>
      <c r="I3051" s="3">
        <v>0</v>
      </c>
      <c r="J3051" s="3">
        <v>0</v>
      </c>
      <c r="K3051" s="3">
        <v>0</v>
      </c>
      <c r="L3051" s="3">
        <v>0</v>
      </c>
      <c r="M3051" s="3">
        <v>6935</v>
      </c>
      <c r="N3051" s="3">
        <v>0</v>
      </c>
      <c r="O3051" s="3" t="str">
        <f t="shared" si="94"/>
        <v>2019</v>
      </c>
      <c r="P3051" s="3" t="str">
        <f t="shared" si="95"/>
        <v>11</v>
      </c>
      <c r="Q3051" s="3" t="s">
        <v>22</v>
      </c>
      <c r="R3051" s="5" t="s">
        <v>23</v>
      </c>
      <c r="T3051" s="3"/>
      <c r="U3051" s="3"/>
      <c r="V3051" s="3"/>
      <c r="W3051" s="3"/>
      <c r="X3051" s="3"/>
      <c r="Y3051" s="3"/>
      <c r="Z3051" s="3"/>
      <c r="AA3051" s="3"/>
      <c r="AB3051" s="3"/>
      <c r="AC3051" s="3"/>
      <c r="AD3051" s="3"/>
      <c r="AE3051"/>
      <c r="AF3051"/>
    </row>
    <row r="3052" spans="1:32" s="5" customFormat="1" x14ac:dyDescent="0.25">
      <c r="A3052" s="5" t="s">
        <v>217</v>
      </c>
      <c r="B3052" s="5" t="s">
        <v>19</v>
      </c>
      <c r="C3052" s="5" t="s">
        <v>106</v>
      </c>
      <c r="D3052" s="5" t="s">
        <v>107</v>
      </c>
      <c r="E3052" s="3">
        <v>38</v>
      </c>
      <c r="F3052" s="3">
        <v>2.0390093199999994E-2</v>
      </c>
      <c r="G3052" s="3">
        <v>0</v>
      </c>
      <c r="H3052" s="3">
        <v>0</v>
      </c>
      <c r="I3052" s="3">
        <v>0</v>
      </c>
      <c r="J3052" s="3">
        <v>0</v>
      </c>
      <c r="K3052" s="3">
        <v>0</v>
      </c>
      <c r="L3052" s="3">
        <v>0</v>
      </c>
      <c r="M3052" s="3">
        <v>6840</v>
      </c>
      <c r="N3052" s="3">
        <v>0</v>
      </c>
      <c r="O3052" s="3" t="str">
        <f t="shared" si="94"/>
        <v>2019</v>
      </c>
      <c r="P3052" s="3" t="str">
        <f t="shared" si="95"/>
        <v>11</v>
      </c>
      <c r="Q3052" s="3" t="s">
        <v>22</v>
      </c>
      <c r="R3052" s="5" t="s">
        <v>23</v>
      </c>
      <c r="T3052" s="3"/>
      <c r="U3052" s="3"/>
      <c r="V3052" s="3"/>
      <c r="W3052" s="3"/>
      <c r="X3052" s="3"/>
      <c r="Y3052" s="3"/>
      <c r="Z3052" s="3"/>
      <c r="AA3052" s="3"/>
      <c r="AB3052" s="3"/>
      <c r="AC3052" s="3"/>
      <c r="AD3052" s="3"/>
      <c r="AE3052"/>
      <c r="AF3052"/>
    </row>
    <row r="3053" spans="1:32" s="5" customFormat="1" x14ac:dyDescent="0.25">
      <c r="A3053" s="5" t="s">
        <v>217</v>
      </c>
      <c r="B3053" s="5" t="s">
        <v>19</v>
      </c>
      <c r="C3053" s="5" t="s">
        <v>123</v>
      </c>
      <c r="D3053" s="5" t="s">
        <v>124</v>
      </c>
      <c r="E3053" s="3">
        <v>1</v>
      </c>
      <c r="F3053" s="3">
        <v>5.3658139999999998E-4</v>
      </c>
      <c r="G3053" s="3">
        <v>0</v>
      </c>
      <c r="H3053" s="3">
        <v>0</v>
      </c>
      <c r="I3053" s="3">
        <v>0</v>
      </c>
      <c r="J3053" s="3">
        <v>0</v>
      </c>
      <c r="K3053" s="3">
        <v>0</v>
      </c>
      <c r="L3053" s="3">
        <v>0</v>
      </c>
      <c r="M3053" s="3">
        <v>200</v>
      </c>
      <c r="N3053" s="3">
        <v>0</v>
      </c>
      <c r="O3053" s="3" t="str">
        <f t="shared" si="94"/>
        <v>2019</v>
      </c>
      <c r="P3053" s="3" t="str">
        <f t="shared" si="95"/>
        <v>11</v>
      </c>
      <c r="Q3053" s="3" t="s">
        <v>22</v>
      </c>
      <c r="R3053" s="5" t="s">
        <v>23</v>
      </c>
      <c r="T3053" s="3"/>
      <c r="U3053" s="3"/>
      <c r="V3053" s="3"/>
      <c r="W3053" s="3"/>
      <c r="X3053" s="3"/>
      <c r="Y3053" s="3"/>
      <c r="Z3053" s="3"/>
      <c r="AA3053" s="3"/>
      <c r="AB3053" s="3"/>
      <c r="AC3053" s="3"/>
      <c r="AD3053" s="3"/>
      <c r="AE3053"/>
      <c r="AF3053"/>
    </row>
    <row r="3054" spans="1:32" s="5" customFormat="1" x14ac:dyDescent="0.25">
      <c r="A3054" s="5" t="s">
        <v>217</v>
      </c>
      <c r="B3054" s="5" t="s">
        <v>19</v>
      </c>
      <c r="C3054" s="5" t="s">
        <v>108</v>
      </c>
      <c r="D3054" s="5" t="s">
        <v>109</v>
      </c>
      <c r="E3054" s="3">
        <v>1</v>
      </c>
      <c r="F3054" s="3">
        <v>5.3658139999999998E-4</v>
      </c>
      <c r="G3054" s="3">
        <v>0</v>
      </c>
      <c r="H3054" s="3">
        <v>0</v>
      </c>
      <c r="I3054" s="3">
        <v>0</v>
      </c>
      <c r="J3054" s="3">
        <v>0</v>
      </c>
      <c r="K3054" s="3">
        <v>0</v>
      </c>
      <c r="L3054" s="3">
        <v>0</v>
      </c>
      <c r="M3054" s="3">
        <v>500</v>
      </c>
      <c r="N3054" s="3">
        <v>0</v>
      </c>
      <c r="O3054" s="3" t="str">
        <f t="shared" si="94"/>
        <v>2019</v>
      </c>
      <c r="P3054" s="3" t="str">
        <f t="shared" si="95"/>
        <v>11</v>
      </c>
      <c r="Q3054" s="3" t="s">
        <v>22</v>
      </c>
      <c r="R3054" s="5" t="s">
        <v>23</v>
      </c>
      <c r="T3054" s="3"/>
      <c r="U3054" s="3"/>
      <c r="V3054" s="3"/>
      <c r="W3054" s="3"/>
      <c r="X3054" s="3"/>
      <c r="Y3054" s="3"/>
      <c r="Z3054" s="3"/>
      <c r="AA3054" s="3"/>
      <c r="AB3054" s="3"/>
      <c r="AC3054" s="3"/>
      <c r="AD3054" s="3"/>
      <c r="AE3054"/>
      <c r="AF3054"/>
    </row>
    <row r="3055" spans="1:32" s="5" customFormat="1" x14ac:dyDescent="0.25">
      <c r="A3055" s="5" t="s">
        <v>217</v>
      </c>
      <c r="B3055" s="5" t="s">
        <v>19</v>
      </c>
      <c r="C3055" s="5" t="s">
        <v>110</v>
      </c>
      <c r="D3055" s="5" t="s">
        <v>111</v>
      </c>
      <c r="E3055" s="3">
        <v>4</v>
      </c>
      <c r="F3055" s="3">
        <v>2.1463255999999999E-3</v>
      </c>
      <c r="G3055" s="3">
        <v>0</v>
      </c>
      <c r="H3055" s="3">
        <v>0</v>
      </c>
      <c r="I3055" s="3">
        <v>0</v>
      </c>
      <c r="J3055" s="3">
        <v>0</v>
      </c>
      <c r="K3055" s="3">
        <v>0</v>
      </c>
      <c r="L3055" s="3">
        <v>0</v>
      </c>
      <c r="M3055" s="3">
        <v>3000</v>
      </c>
      <c r="N3055" s="3">
        <v>0</v>
      </c>
      <c r="O3055" s="3" t="str">
        <f t="shared" si="94"/>
        <v>2019</v>
      </c>
      <c r="P3055" s="3" t="str">
        <f t="shared" si="95"/>
        <v>11</v>
      </c>
      <c r="Q3055" s="3" t="s">
        <v>22</v>
      </c>
      <c r="R3055" s="5" t="s">
        <v>23</v>
      </c>
      <c r="T3055" s="3"/>
      <c r="U3055" s="3"/>
      <c r="V3055" s="3"/>
      <c r="W3055" s="3"/>
      <c r="X3055" s="3"/>
      <c r="Y3055" s="3"/>
      <c r="Z3055" s="3"/>
      <c r="AA3055" s="3"/>
      <c r="AB3055" s="3"/>
      <c r="AC3055" s="3"/>
      <c r="AD3055" s="3"/>
      <c r="AE3055"/>
      <c r="AF3055"/>
    </row>
    <row r="3056" spans="1:32" s="5" customFormat="1" x14ac:dyDescent="0.25">
      <c r="A3056" s="5" t="s">
        <v>217</v>
      </c>
      <c r="B3056" s="5" t="s">
        <v>19</v>
      </c>
      <c r="C3056" s="5" t="s">
        <v>112</v>
      </c>
      <c r="D3056" s="5" t="s">
        <v>138</v>
      </c>
      <c r="E3056" s="3">
        <v>16</v>
      </c>
      <c r="F3056" s="3">
        <v>8.5853023999999997E-3</v>
      </c>
      <c r="G3056" s="3">
        <v>0</v>
      </c>
      <c r="H3056" s="3">
        <v>0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 t="str">
        <f t="shared" si="94"/>
        <v>2019</v>
      </c>
      <c r="P3056" s="3" t="str">
        <f t="shared" si="95"/>
        <v>11</v>
      </c>
      <c r="Q3056" s="3" t="s">
        <v>22</v>
      </c>
      <c r="R3056" s="5" t="s">
        <v>23</v>
      </c>
      <c r="T3056" s="3"/>
      <c r="U3056" s="3"/>
      <c r="V3056" s="3"/>
      <c r="W3056" s="3"/>
      <c r="X3056" s="3"/>
      <c r="Y3056" s="3"/>
      <c r="Z3056" s="3"/>
      <c r="AA3056" s="3"/>
      <c r="AB3056" s="3"/>
      <c r="AC3056" s="3"/>
      <c r="AD3056" s="3"/>
      <c r="AE3056"/>
      <c r="AF3056"/>
    </row>
    <row r="3057" spans="1:32" s="5" customFormat="1" x14ac:dyDescent="0.25">
      <c r="A3057" s="5" t="s">
        <v>217</v>
      </c>
      <c r="B3057" s="5" t="s">
        <v>19</v>
      </c>
      <c r="C3057" s="5" t="s">
        <v>125</v>
      </c>
      <c r="D3057" s="5" t="s">
        <v>126</v>
      </c>
      <c r="E3057" s="3">
        <v>8</v>
      </c>
      <c r="F3057" s="3">
        <v>4.2926511999999998E-3</v>
      </c>
      <c r="G3057" s="3">
        <v>0</v>
      </c>
      <c r="H3057" s="3">
        <v>0</v>
      </c>
      <c r="I3057" s="3">
        <v>0</v>
      </c>
      <c r="J3057" s="3">
        <v>0</v>
      </c>
      <c r="K3057" s="3">
        <v>0</v>
      </c>
      <c r="L3057" s="3">
        <v>0</v>
      </c>
      <c r="M3057" s="3">
        <v>7800</v>
      </c>
      <c r="N3057" s="3">
        <v>0</v>
      </c>
      <c r="O3057" s="3" t="str">
        <f t="shared" si="94"/>
        <v>2019</v>
      </c>
      <c r="P3057" s="3" t="str">
        <f t="shared" si="95"/>
        <v>11</v>
      </c>
      <c r="Q3057" s="3" t="s">
        <v>22</v>
      </c>
      <c r="R3057" s="5" t="s">
        <v>23</v>
      </c>
      <c r="T3057" s="3"/>
      <c r="U3057" s="3"/>
      <c r="V3057" s="3"/>
      <c r="W3057" s="3"/>
      <c r="X3057" s="3"/>
      <c r="Y3057" s="3"/>
      <c r="Z3057" s="3"/>
      <c r="AA3057" s="3"/>
      <c r="AB3057" s="3"/>
      <c r="AC3057" s="3"/>
      <c r="AD3057" s="3"/>
      <c r="AE3057"/>
      <c r="AF3057"/>
    </row>
    <row r="3058" spans="1:32" s="5" customFormat="1" x14ac:dyDescent="0.25">
      <c r="A3058" s="5" t="s">
        <v>217</v>
      </c>
      <c r="B3058" s="5" t="s">
        <v>19</v>
      </c>
      <c r="C3058" s="5" t="s">
        <v>127</v>
      </c>
      <c r="D3058" s="5" t="s">
        <v>218</v>
      </c>
      <c r="E3058" s="3">
        <v>1</v>
      </c>
      <c r="F3058" s="3">
        <v>5.3658139999999998E-4</v>
      </c>
      <c r="G3058" s="3">
        <v>0</v>
      </c>
      <c r="H3058" s="3">
        <v>0</v>
      </c>
      <c r="I3058" s="3">
        <v>0</v>
      </c>
      <c r="J3058" s="3">
        <v>0</v>
      </c>
      <c r="K3058" s="3">
        <v>0</v>
      </c>
      <c r="L3058" s="3">
        <v>0</v>
      </c>
      <c r="M3058" s="3">
        <v>1380</v>
      </c>
      <c r="N3058" s="3">
        <v>0</v>
      </c>
      <c r="O3058" s="3" t="str">
        <f t="shared" si="94"/>
        <v>2019</v>
      </c>
      <c r="P3058" s="3" t="str">
        <f t="shared" si="95"/>
        <v>11</v>
      </c>
      <c r="Q3058" s="3" t="s">
        <v>22</v>
      </c>
      <c r="R3058" s="5" t="s">
        <v>23</v>
      </c>
      <c r="T3058" s="3"/>
      <c r="U3058" s="3"/>
      <c r="V3058" s="3"/>
      <c r="W3058" s="3"/>
      <c r="X3058" s="3"/>
      <c r="Y3058" s="3"/>
      <c r="Z3058" s="3"/>
      <c r="AA3058" s="3"/>
      <c r="AB3058" s="3"/>
      <c r="AC3058" s="3"/>
      <c r="AD3058" s="3"/>
      <c r="AE3058"/>
      <c r="AF3058"/>
    </row>
    <row r="3059" spans="1:32" s="5" customFormat="1" x14ac:dyDescent="0.25">
      <c r="A3059" s="5" t="s">
        <v>217</v>
      </c>
      <c r="B3059" s="5" t="s">
        <v>19</v>
      </c>
      <c r="C3059" s="5" t="s">
        <v>129</v>
      </c>
      <c r="D3059" s="5" t="s">
        <v>219</v>
      </c>
      <c r="E3059" s="3">
        <v>74</v>
      </c>
      <c r="F3059" s="3">
        <v>3.9707023599999995E-2</v>
      </c>
      <c r="G3059" s="3">
        <v>0</v>
      </c>
      <c r="H3059" s="3">
        <v>0</v>
      </c>
      <c r="I3059" s="3">
        <v>0</v>
      </c>
      <c r="J3059" s="3">
        <v>0</v>
      </c>
      <c r="K3059" s="3">
        <v>0</v>
      </c>
      <c r="L3059" s="3">
        <v>0</v>
      </c>
      <c r="M3059" s="3">
        <v>44400</v>
      </c>
      <c r="N3059" s="3">
        <v>0</v>
      </c>
      <c r="O3059" s="3" t="str">
        <f t="shared" si="94"/>
        <v>2019</v>
      </c>
      <c r="P3059" s="3" t="str">
        <f t="shared" si="95"/>
        <v>11</v>
      </c>
      <c r="Q3059" s="3" t="s">
        <v>22</v>
      </c>
      <c r="R3059" s="5" t="s">
        <v>23</v>
      </c>
      <c r="T3059" s="3"/>
      <c r="U3059" s="3"/>
      <c r="V3059" s="3"/>
      <c r="W3059" s="3"/>
      <c r="X3059" s="3"/>
      <c r="Y3059" s="3"/>
      <c r="Z3059" s="3"/>
      <c r="AA3059" s="3"/>
      <c r="AB3059" s="3"/>
      <c r="AC3059" s="3"/>
      <c r="AD3059" s="3"/>
      <c r="AE3059"/>
      <c r="AF3059"/>
    </row>
    <row r="3060" spans="1:32" s="5" customFormat="1" x14ac:dyDescent="0.25">
      <c r="A3060" s="5" t="s">
        <v>220</v>
      </c>
      <c r="B3060" s="5" t="s">
        <v>19</v>
      </c>
      <c r="C3060" s="5" t="s">
        <v>20</v>
      </c>
      <c r="D3060" s="5" t="s">
        <v>21</v>
      </c>
      <c r="E3060" s="3">
        <v>11</v>
      </c>
      <c r="F3060" s="3">
        <v>5.9023954000000005E-3</v>
      </c>
      <c r="G3060" s="3">
        <v>682</v>
      </c>
      <c r="H3060" s="3">
        <v>1.7165939999999997E-3</v>
      </c>
      <c r="I3060" s="3">
        <v>620.62</v>
      </c>
      <c r="J3060" s="3">
        <v>1.7154557000000001E-3</v>
      </c>
      <c r="K3060" s="3">
        <v>110</v>
      </c>
      <c r="L3060" s="3">
        <v>110</v>
      </c>
      <c r="M3060" s="3">
        <v>0</v>
      </c>
      <c r="N3060" s="3">
        <v>0</v>
      </c>
      <c r="O3060" s="3" t="str">
        <f t="shared" si="94"/>
        <v>2020</v>
      </c>
      <c r="P3060" s="3" t="str">
        <f t="shared" si="95"/>
        <v>11</v>
      </c>
      <c r="Q3060" s="3" t="s">
        <v>22</v>
      </c>
      <c r="R3060" s="5" t="s">
        <v>23</v>
      </c>
      <c r="T3060" s="3"/>
      <c r="U3060" s="3"/>
      <c r="V3060" s="3"/>
      <c r="W3060" s="3"/>
      <c r="X3060" s="3"/>
      <c r="Y3060" s="3"/>
      <c r="Z3060" s="3"/>
      <c r="AA3060" s="3"/>
      <c r="AB3060" s="3"/>
      <c r="AC3060" s="3"/>
      <c r="AD3060" s="3"/>
      <c r="AE3060"/>
      <c r="AF3060"/>
    </row>
    <row r="3061" spans="1:32" s="5" customFormat="1" x14ac:dyDescent="0.25">
      <c r="A3061" s="5" t="s">
        <v>220</v>
      </c>
      <c r="B3061" s="5" t="s">
        <v>19</v>
      </c>
      <c r="C3061" s="5" t="s">
        <v>20</v>
      </c>
      <c r="D3061" s="5" t="s">
        <v>21</v>
      </c>
      <c r="E3061" s="3">
        <v>90</v>
      </c>
      <c r="F3061" s="3">
        <v>4.829232599999999E-2</v>
      </c>
      <c r="G3061" s="3">
        <v>5580</v>
      </c>
      <c r="H3061" s="3">
        <v>1.4044859999999998E-2</v>
      </c>
      <c r="I3061" s="3">
        <v>5077.8</v>
      </c>
      <c r="J3061" s="3">
        <v>1.4035547000000004E-2</v>
      </c>
      <c r="K3061" s="3">
        <v>900</v>
      </c>
      <c r="L3061" s="3">
        <v>900</v>
      </c>
      <c r="M3061" s="3">
        <v>0</v>
      </c>
      <c r="N3061" s="3">
        <v>0</v>
      </c>
      <c r="O3061" s="3" t="str">
        <f t="shared" si="94"/>
        <v>2020</v>
      </c>
      <c r="P3061" s="3" t="str">
        <f t="shared" si="95"/>
        <v>11</v>
      </c>
      <c r="Q3061" s="3" t="s">
        <v>22</v>
      </c>
      <c r="R3061" s="5" t="s">
        <v>23</v>
      </c>
      <c r="T3061" s="3"/>
      <c r="U3061" s="3"/>
      <c r="V3061" s="3"/>
      <c r="W3061" s="3"/>
      <c r="X3061" s="3"/>
      <c r="Y3061" s="3"/>
      <c r="Z3061" s="3"/>
      <c r="AA3061" s="3"/>
      <c r="AB3061" s="3"/>
      <c r="AC3061" s="3"/>
      <c r="AD3061" s="3"/>
      <c r="AE3061"/>
      <c r="AF3061"/>
    </row>
    <row r="3062" spans="1:32" s="5" customFormat="1" x14ac:dyDescent="0.25">
      <c r="A3062" s="5" t="s">
        <v>220</v>
      </c>
      <c r="B3062" s="5" t="s">
        <v>19</v>
      </c>
      <c r="C3062" s="5" t="s">
        <v>24</v>
      </c>
      <c r="D3062" s="5" t="s">
        <v>25</v>
      </c>
      <c r="E3062" s="3">
        <v>133</v>
      </c>
      <c r="F3062" s="3">
        <v>7.1365326199999995E-2</v>
      </c>
      <c r="G3062" s="3">
        <v>5054</v>
      </c>
      <c r="H3062" s="3">
        <v>1.2720918000000001E-2</v>
      </c>
      <c r="I3062" s="3">
        <v>4599.1400000000003</v>
      </c>
      <c r="J3062" s="3">
        <v>1.2712482900000002E-2</v>
      </c>
      <c r="K3062" s="3">
        <v>665</v>
      </c>
      <c r="L3062" s="3">
        <v>665</v>
      </c>
      <c r="M3062" s="3">
        <v>0</v>
      </c>
      <c r="N3062" s="3">
        <v>0</v>
      </c>
      <c r="O3062" s="3" t="str">
        <f t="shared" si="94"/>
        <v>2020</v>
      </c>
      <c r="P3062" s="3" t="str">
        <f t="shared" si="95"/>
        <v>11</v>
      </c>
      <c r="Q3062" s="3" t="s">
        <v>22</v>
      </c>
      <c r="R3062" s="5" t="s">
        <v>23</v>
      </c>
      <c r="T3062" s="3"/>
      <c r="U3062" s="3"/>
      <c r="V3062" s="3"/>
      <c r="W3062" s="3"/>
      <c r="X3062" s="3"/>
      <c r="Y3062" s="3"/>
      <c r="Z3062" s="3"/>
      <c r="AA3062" s="3"/>
      <c r="AB3062" s="3"/>
      <c r="AC3062" s="3"/>
      <c r="AD3062" s="3"/>
      <c r="AE3062"/>
      <c r="AF3062"/>
    </row>
    <row r="3063" spans="1:32" s="5" customFormat="1" x14ac:dyDescent="0.25">
      <c r="A3063" s="5" t="s">
        <v>220</v>
      </c>
      <c r="B3063" s="5" t="s">
        <v>19</v>
      </c>
      <c r="C3063" s="5" t="s">
        <v>24</v>
      </c>
      <c r="D3063" s="5" t="s">
        <v>25</v>
      </c>
      <c r="E3063" s="3">
        <v>19</v>
      </c>
      <c r="F3063" s="3">
        <v>1.0195046599999997E-2</v>
      </c>
      <c r="G3063" s="3">
        <v>722</v>
      </c>
      <c r="H3063" s="3">
        <v>1.817274E-3</v>
      </c>
      <c r="I3063" s="3">
        <v>657.02</v>
      </c>
      <c r="J3063" s="3">
        <v>1.816069E-3</v>
      </c>
      <c r="K3063" s="3">
        <v>95</v>
      </c>
      <c r="L3063" s="3">
        <v>95</v>
      </c>
      <c r="M3063" s="3">
        <v>0</v>
      </c>
      <c r="N3063" s="3">
        <v>0</v>
      </c>
      <c r="O3063" s="3" t="str">
        <f t="shared" si="94"/>
        <v>2020</v>
      </c>
      <c r="P3063" s="3" t="str">
        <f t="shared" si="95"/>
        <v>11</v>
      </c>
      <c r="Q3063" s="3" t="s">
        <v>22</v>
      </c>
      <c r="R3063" s="5" t="s">
        <v>23</v>
      </c>
      <c r="T3063" s="3"/>
      <c r="U3063" s="3"/>
      <c r="V3063" s="3"/>
      <c r="W3063" s="3"/>
      <c r="X3063" s="3"/>
      <c r="Y3063" s="3"/>
      <c r="Z3063" s="3"/>
      <c r="AA3063" s="3"/>
      <c r="AB3063" s="3"/>
      <c r="AC3063" s="3"/>
      <c r="AD3063" s="3"/>
      <c r="AE3063"/>
      <c r="AF3063"/>
    </row>
    <row r="3064" spans="1:32" s="5" customFormat="1" x14ac:dyDescent="0.25">
      <c r="A3064" s="5" t="s">
        <v>220</v>
      </c>
      <c r="B3064" s="5" t="s">
        <v>19</v>
      </c>
      <c r="C3064" s="5" t="s">
        <v>26</v>
      </c>
      <c r="D3064" s="5" t="s">
        <v>27</v>
      </c>
      <c r="E3064" s="3">
        <v>217</v>
      </c>
      <c r="F3064" s="3">
        <v>0.11643816379999998</v>
      </c>
      <c r="G3064" s="3">
        <v>17143</v>
      </c>
      <c r="H3064" s="3">
        <v>4.3148930999999988E-2</v>
      </c>
      <c r="I3064" s="3">
        <v>15645.16</v>
      </c>
      <c r="J3064" s="3">
        <v>4.3244786799999997E-2</v>
      </c>
      <c r="K3064" s="3">
        <v>2170</v>
      </c>
      <c r="L3064" s="3">
        <v>2170</v>
      </c>
      <c r="M3064" s="3">
        <v>0</v>
      </c>
      <c r="N3064" s="3">
        <v>0</v>
      </c>
      <c r="O3064" s="3" t="str">
        <f t="shared" si="94"/>
        <v>2020</v>
      </c>
      <c r="P3064" s="3" t="str">
        <f t="shared" si="95"/>
        <v>11</v>
      </c>
      <c r="Q3064" s="3" t="s">
        <v>22</v>
      </c>
      <c r="R3064" s="5" t="s">
        <v>23</v>
      </c>
      <c r="T3064" s="3"/>
      <c r="U3064" s="3"/>
      <c r="V3064" s="3"/>
      <c r="W3064" s="3"/>
      <c r="X3064" s="3"/>
      <c r="Y3064" s="3"/>
      <c r="Z3064" s="3"/>
      <c r="AA3064" s="3"/>
      <c r="AB3064" s="3"/>
      <c r="AC3064" s="3"/>
      <c r="AD3064" s="3"/>
      <c r="AE3064"/>
      <c r="AF3064"/>
    </row>
    <row r="3065" spans="1:32" s="5" customFormat="1" x14ac:dyDescent="0.25">
      <c r="A3065" s="5" t="s">
        <v>220</v>
      </c>
      <c r="B3065" s="5" t="s">
        <v>19</v>
      </c>
      <c r="C3065" s="5" t="s">
        <v>26</v>
      </c>
      <c r="D3065" s="5" t="s">
        <v>27</v>
      </c>
      <c r="E3065" s="3">
        <v>24</v>
      </c>
      <c r="F3065" s="3">
        <v>1.2877953599999997E-2</v>
      </c>
      <c r="G3065" s="3">
        <v>1896</v>
      </c>
      <c r="H3065" s="3">
        <v>4.7722320000000004E-3</v>
      </c>
      <c r="I3065" s="3">
        <v>1725.36</v>
      </c>
      <c r="J3065" s="3">
        <v>4.7690676000000003E-3</v>
      </c>
      <c r="K3065" s="3">
        <v>240</v>
      </c>
      <c r="L3065" s="3">
        <v>240</v>
      </c>
      <c r="M3065" s="3">
        <v>0</v>
      </c>
      <c r="N3065" s="3">
        <v>0</v>
      </c>
      <c r="O3065" s="3" t="str">
        <f t="shared" si="94"/>
        <v>2020</v>
      </c>
      <c r="P3065" s="3" t="str">
        <f t="shared" si="95"/>
        <v>11</v>
      </c>
      <c r="Q3065" s="3" t="s">
        <v>22</v>
      </c>
      <c r="R3065" s="5" t="s">
        <v>23</v>
      </c>
      <c r="T3065" s="3"/>
      <c r="U3065" s="3"/>
      <c r="V3065" s="3"/>
      <c r="W3065" s="3"/>
      <c r="X3065" s="3"/>
      <c r="Y3065" s="3"/>
      <c r="Z3065" s="3"/>
      <c r="AA3065" s="3"/>
      <c r="AB3065" s="3"/>
      <c r="AC3065" s="3"/>
      <c r="AD3065" s="3"/>
      <c r="AE3065"/>
      <c r="AF3065"/>
    </row>
    <row r="3066" spans="1:32" s="5" customFormat="1" x14ac:dyDescent="0.25">
      <c r="A3066" s="5" t="s">
        <v>220</v>
      </c>
      <c r="B3066" s="5" t="s">
        <v>19</v>
      </c>
      <c r="C3066" s="5" t="s">
        <v>26</v>
      </c>
      <c r="D3066" s="5" t="s">
        <v>27</v>
      </c>
      <c r="E3066" s="3">
        <v>55</v>
      </c>
      <c r="F3066" s="3">
        <v>2.9511977000000002E-2</v>
      </c>
      <c r="G3066" s="3">
        <v>4345</v>
      </c>
      <c r="H3066" s="3">
        <v>1.0936365E-2</v>
      </c>
      <c r="I3066" s="3">
        <v>3953.95</v>
      </c>
      <c r="J3066" s="3">
        <v>1.0929113199999998E-2</v>
      </c>
      <c r="K3066" s="3">
        <v>550</v>
      </c>
      <c r="L3066" s="3">
        <v>550</v>
      </c>
      <c r="M3066" s="3">
        <v>0</v>
      </c>
      <c r="N3066" s="3">
        <v>0</v>
      </c>
      <c r="O3066" s="3" t="str">
        <f t="shared" si="94"/>
        <v>2020</v>
      </c>
      <c r="P3066" s="3" t="str">
        <f t="shared" si="95"/>
        <v>11</v>
      </c>
      <c r="Q3066" s="3" t="s">
        <v>22</v>
      </c>
      <c r="R3066" s="5" t="s">
        <v>23</v>
      </c>
      <c r="T3066" s="3"/>
      <c r="U3066" s="3"/>
      <c r="V3066" s="3"/>
      <c r="W3066" s="3"/>
      <c r="X3066" s="3"/>
      <c r="Y3066" s="3"/>
      <c r="Z3066" s="3"/>
      <c r="AA3066" s="3"/>
      <c r="AB3066" s="3"/>
      <c r="AC3066" s="3"/>
      <c r="AD3066" s="3"/>
      <c r="AE3066"/>
      <c r="AF3066"/>
    </row>
    <row r="3067" spans="1:32" s="5" customFormat="1" x14ac:dyDescent="0.25">
      <c r="A3067" s="5" t="s">
        <v>220</v>
      </c>
      <c r="B3067" s="5" t="s">
        <v>19</v>
      </c>
      <c r="C3067" s="5" t="s">
        <v>26</v>
      </c>
      <c r="D3067" s="5" t="s">
        <v>27</v>
      </c>
      <c r="E3067" s="3">
        <v>1</v>
      </c>
      <c r="F3067" s="3">
        <v>5.3658139999999998E-4</v>
      </c>
      <c r="G3067" s="3">
        <v>79</v>
      </c>
      <c r="H3067" s="3">
        <v>1.9884300000000003E-4</v>
      </c>
      <c r="I3067" s="3">
        <v>71.89</v>
      </c>
      <c r="J3067" s="3">
        <v>1.9871110000000002E-4</v>
      </c>
      <c r="K3067" s="3">
        <v>10</v>
      </c>
      <c r="L3067" s="3">
        <v>10</v>
      </c>
      <c r="M3067" s="3">
        <v>0</v>
      </c>
      <c r="N3067" s="3">
        <v>0</v>
      </c>
      <c r="O3067" s="3" t="str">
        <f t="shared" si="94"/>
        <v>2020</v>
      </c>
      <c r="P3067" s="3" t="str">
        <f t="shared" si="95"/>
        <v>11</v>
      </c>
      <c r="Q3067" s="3" t="s">
        <v>28</v>
      </c>
      <c r="R3067" s="5" t="s">
        <v>29</v>
      </c>
      <c r="T3067" s="3"/>
      <c r="U3067" s="3"/>
      <c r="V3067" s="3"/>
      <c r="W3067" s="3"/>
      <c r="X3067" s="3"/>
      <c r="Y3067" s="3"/>
      <c r="Z3067" s="3"/>
      <c r="AA3067" s="3"/>
      <c r="AB3067" s="3"/>
      <c r="AC3067" s="3"/>
      <c r="AD3067" s="3"/>
      <c r="AE3067"/>
      <c r="AF3067"/>
    </row>
    <row r="3068" spans="1:32" s="5" customFormat="1" x14ac:dyDescent="0.25">
      <c r="A3068" s="5" t="s">
        <v>220</v>
      </c>
      <c r="B3068" s="5" t="s">
        <v>19</v>
      </c>
      <c r="C3068" s="5" t="s">
        <v>173</v>
      </c>
      <c r="D3068" s="5" t="s">
        <v>174</v>
      </c>
      <c r="E3068" s="3">
        <v>2</v>
      </c>
      <c r="F3068" s="3">
        <v>1.0731628E-3</v>
      </c>
      <c r="G3068" s="3">
        <v>306</v>
      </c>
      <c r="H3068" s="3">
        <v>7.702020000000001E-4</v>
      </c>
      <c r="I3068" s="3">
        <v>278.45999999999998</v>
      </c>
      <c r="J3068" s="3">
        <v>7.6969130000000018E-4</v>
      </c>
      <c r="K3068" s="3">
        <v>60</v>
      </c>
      <c r="L3068" s="3">
        <v>20</v>
      </c>
      <c r="M3068" s="3">
        <v>0</v>
      </c>
      <c r="N3068" s="3">
        <v>0</v>
      </c>
      <c r="O3068" s="3" t="str">
        <f t="shared" si="94"/>
        <v>2020</v>
      </c>
      <c r="P3068" s="3" t="str">
        <f t="shared" si="95"/>
        <v>11</v>
      </c>
      <c r="Q3068" s="3" t="s">
        <v>22</v>
      </c>
      <c r="R3068" s="5" t="s">
        <v>23</v>
      </c>
      <c r="T3068" s="3"/>
      <c r="U3068" s="3"/>
      <c r="V3068" s="3"/>
      <c r="W3068" s="3"/>
      <c r="X3068" s="3"/>
      <c r="Y3068" s="3"/>
      <c r="Z3068" s="3"/>
      <c r="AA3068" s="3"/>
      <c r="AB3068" s="3"/>
      <c r="AC3068" s="3"/>
      <c r="AD3068" s="3"/>
      <c r="AE3068"/>
      <c r="AF3068"/>
    </row>
    <row r="3069" spans="1:32" s="5" customFormat="1" x14ac:dyDescent="0.25">
      <c r="A3069" s="5" t="s">
        <v>220</v>
      </c>
      <c r="B3069" s="5" t="s">
        <v>19</v>
      </c>
      <c r="C3069" s="5" t="s">
        <v>30</v>
      </c>
      <c r="D3069" s="5" t="s">
        <v>31</v>
      </c>
      <c r="E3069" s="3">
        <v>1</v>
      </c>
      <c r="F3069" s="3">
        <v>5.3658139999999998E-4</v>
      </c>
      <c r="G3069" s="3">
        <v>38</v>
      </c>
      <c r="H3069" s="3">
        <v>9.5646000000000012E-5</v>
      </c>
      <c r="I3069" s="3">
        <v>34.58</v>
      </c>
      <c r="J3069" s="3">
        <v>9.5582600000000009E-5</v>
      </c>
      <c r="K3069" s="3">
        <v>5</v>
      </c>
      <c r="L3069" s="3">
        <v>5</v>
      </c>
      <c r="M3069" s="3">
        <v>0</v>
      </c>
      <c r="N3069" s="3">
        <v>0</v>
      </c>
      <c r="O3069" s="3" t="str">
        <f t="shared" si="94"/>
        <v>2020</v>
      </c>
      <c r="P3069" s="3" t="str">
        <f t="shared" si="95"/>
        <v>11</v>
      </c>
      <c r="Q3069" s="3" t="s">
        <v>32</v>
      </c>
      <c r="R3069" s="5" t="s">
        <v>23</v>
      </c>
      <c r="T3069" s="3"/>
      <c r="U3069" s="3"/>
      <c r="V3069" s="3"/>
      <c r="W3069" s="3"/>
      <c r="X3069" s="3"/>
      <c r="Y3069" s="3"/>
      <c r="Z3069" s="3"/>
      <c r="AA3069" s="3"/>
      <c r="AB3069" s="3"/>
      <c r="AC3069" s="3"/>
      <c r="AD3069" s="3"/>
      <c r="AE3069"/>
      <c r="AF3069"/>
    </row>
    <row r="3070" spans="1:32" s="5" customFormat="1" x14ac:dyDescent="0.25">
      <c r="A3070" s="5" t="s">
        <v>220</v>
      </c>
      <c r="B3070" s="5" t="s">
        <v>19</v>
      </c>
      <c r="C3070" s="5" t="s">
        <v>30</v>
      </c>
      <c r="D3070" s="5" t="s">
        <v>31</v>
      </c>
      <c r="E3070" s="3">
        <v>6</v>
      </c>
      <c r="F3070" s="3">
        <v>3.2194883999999992E-3</v>
      </c>
      <c r="G3070" s="3">
        <v>228</v>
      </c>
      <c r="H3070" s="3">
        <v>5.7387600000000007E-4</v>
      </c>
      <c r="I3070" s="3">
        <v>207.48000000000002</v>
      </c>
      <c r="J3070" s="3">
        <v>5.734955000000001E-4</v>
      </c>
      <c r="K3070" s="3">
        <v>30</v>
      </c>
      <c r="L3070" s="3">
        <v>30</v>
      </c>
      <c r="M3070" s="3">
        <v>0</v>
      </c>
      <c r="N3070" s="3">
        <v>0</v>
      </c>
      <c r="O3070" s="3" t="str">
        <f t="shared" si="94"/>
        <v>2020</v>
      </c>
      <c r="P3070" s="3" t="str">
        <f t="shared" si="95"/>
        <v>11</v>
      </c>
      <c r="Q3070" s="3" t="s">
        <v>22</v>
      </c>
      <c r="R3070" s="5" t="s">
        <v>23</v>
      </c>
      <c r="T3070" s="3"/>
      <c r="U3070" s="3"/>
      <c r="V3070" s="3"/>
      <c r="W3070" s="3"/>
      <c r="X3070" s="3"/>
      <c r="Y3070" s="3"/>
      <c r="Z3070" s="3"/>
      <c r="AA3070" s="3"/>
      <c r="AB3070" s="3"/>
      <c r="AC3070" s="3"/>
      <c r="AD3070" s="3"/>
      <c r="AE3070"/>
      <c r="AF3070"/>
    </row>
    <row r="3071" spans="1:32" s="5" customFormat="1" x14ac:dyDescent="0.25">
      <c r="A3071" s="5" t="s">
        <v>220</v>
      </c>
      <c r="B3071" s="5" t="s">
        <v>19</v>
      </c>
      <c r="C3071" s="5" t="s">
        <v>30</v>
      </c>
      <c r="D3071" s="5" t="s">
        <v>31</v>
      </c>
      <c r="E3071" s="3">
        <v>15</v>
      </c>
      <c r="F3071" s="3">
        <v>8.0487209999999983E-3</v>
      </c>
      <c r="G3071" s="3">
        <v>570</v>
      </c>
      <c r="H3071" s="3">
        <v>1.4346900000000002E-3</v>
      </c>
      <c r="I3071" s="3">
        <v>518.70000000000005</v>
      </c>
      <c r="J3071" s="3">
        <v>1.4337386999999997E-3</v>
      </c>
      <c r="K3071" s="3">
        <v>75</v>
      </c>
      <c r="L3071" s="3">
        <v>75</v>
      </c>
      <c r="M3071" s="3">
        <v>0</v>
      </c>
      <c r="N3071" s="3">
        <v>0</v>
      </c>
      <c r="O3071" s="3" t="str">
        <f t="shared" si="94"/>
        <v>2020</v>
      </c>
      <c r="P3071" s="3" t="str">
        <f t="shared" si="95"/>
        <v>11</v>
      </c>
      <c r="Q3071" s="3" t="s">
        <v>22</v>
      </c>
      <c r="R3071" s="5" t="s">
        <v>23</v>
      </c>
      <c r="T3071" s="3"/>
      <c r="U3071" s="3"/>
      <c r="V3071" s="3"/>
      <c r="W3071" s="3"/>
      <c r="X3071" s="3"/>
      <c r="Y3071" s="3"/>
      <c r="Z3071" s="3"/>
      <c r="AA3071" s="3"/>
      <c r="AB3071" s="3"/>
      <c r="AC3071" s="3"/>
      <c r="AD3071" s="3"/>
      <c r="AE3071"/>
      <c r="AF3071"/>
    </row>
    <row r="3072" spans="1:32" s="5" customFormat="1" x14ac:dyDescent="0.25">
      <c r="A3072" s="5" t="s">
        <v>220</v>
      </c>
      <c r="B3072" s="5" t="s">
        <v>19</v>
      </c>
      <c r="C3072" s="5" t="s">
        <v>30</v>
      </c>
      <c r="D3072" s="5" t="s">
        <v>31</v>
      </c>
      <c r="E3072" s="3">
        <v>159</v>
      </c>
      <c r="F3072" s="3">
        <v>8.5316442599999986E-2</v>
      </c>
      <c r="G3072" s="3">
        <v>6042</v>
      </c>
      <c r="H3072" s="3">
        <v>1.5207714000000001E-2</v>
      </c>
      <c r="I3072" s="3">
        <v>5498.2199999999993</v>
      </c>
      <c r="J3072" s="3">
        <v>1.5197629899999999E-2</v>
      </c>
      <c r="K3072" s="3">
        <v>795</v>
      </c>
      <c r="L3072" s="3">
        <v>795</v>
      </c>
      <c r="M3072" s="3">
        <v>0</v>
      </c>
      <c r="N3072" s="3">
        <v>0</v>
      </c>
      <c r="O3072" s="3" t="str">
        <f t="shared" si="94"/>
        <v>2020</v>
      </c>
      <c r="P3072" s="3" t="str">
        <f t="shared" si="95"/>
        <v>11</v>
      </c>
      <c r="Q3072" s="3" t="s">
        <v>22</v>
      </c>
      <c r="R3072" s="5" t="s">
        <v>23</v>
      </c>
      <c r="T3072" s="3"/>
      <c r="U3072" s="3"/>
      <c r="V3072" s="3"/>
      <c r="W3072" s="3"/>
      <c r="X3072" s="3"/>
      <c r="Y3072" s="3"/>
      <c r="Z3072" s="3"/>
      <c r="AA3072" s="3"/>
      <c r="AB3072" s="3"/>
      <c r="AC3072" s="3"/>
      <c r="AD3072" s="3"/>
      <c r="AE3072"/>
      <c r="AF3072"/>
    </row>
    <row r="3073" spans="1:32" s="5" customFormat="1" x14ac:dyDescent="0.25">
      <c r="A3073" s="5" t="s">
        <v>220</v>
      </c>
      <c r="B3073" s="5" t="s">
        <v>19</v>
      </c>
      <c r="C3073" s="5" t="s">
        <v>30</v>
      </c>
      <c r="D3073" s="5" t="s">
        <v>31</v>
      </c>
      <c r="E3073" s="3">
        <v>4</v>
      </c>
      <c r="F3073" s="3">
        <v>2.1463255999999999E-3</v>
      </c>
      <c r="G3073" s="3">
        <v>152</v>
      </c>
      <c r="H3073" s="3">
        <v>3.8258400000000005E-4</v>
      </c>
      <c r="I3073" s="3">
        <v>138.32</v>
      </c>
      <c r="J3073" s="3">
        <v>3.823303E-4</v>
      </c>
      <c r="K3073" s="3">
        <v>20</v>
      </c>
      <c r="L3073" s="3">
        <v>20</v>
      </c>
      <c r="M3073" s="3">
        <v>0</v>
      </c>
      <c r="N3073" s="3">
        <v>0</v>
      </c>
      <c r="O3073" s="3" t="str">
        <f t="shared" si="94"/>
        <v>2020</v>
      </c>
      <c r="P3073" s="3" t="str">
        <f t="shared" si="95"/>
        <v>11</v>
      </c>
      <c r="Q3073" s="3" t="s">
        <v>32</v>
      </c>
      <c r="R3073" s="5" t="s">
        <v>23</v>
      </c>
      <c r="T3073" s="3"/>
      <c r="U3073" s="3"/>
      <c r="V3073" s="3"/>
      <c r="W3073" s="3"/>
      <c r="X3073" s="3"/>
      <c r="Y3073" s="3"/>
      <c r="Z3073" s="3"/>
      <c r="AA3073" s="3"/>
      <c r="AB3073" s="3"/>
      <c r="AC3073" s="3"/>
      <c r="AD3073" s="3"/>
      <c r="AE3073"/>
      <c r="AF3073"/>
    </row>
    <row r="3074" spans="1:32" s="5" customFormat="1" x14ac:dyDescent="0.25">
      <c r="A3074" s="5" t="s">
        <v>220</v>
      </c>
      <c r="B3074" s="5" t="s">
        <v>19</v>
      </c>
      <c r="C3074" s="5" t="s">
        <v>30</v>
      </c>
      <c r="D3074" s="5" t="s">
        <v>31</v>
      </c>
      <c r="E3074" s="3">
        <v>1</v>
      </c>
      <c r="F3074" s="3">
        <v>5.3658139999999998E-4</v>
      </c>
      <c r="G3074" s="3">
        <v>38</v>
      </c>
      <c r="H3074" s="3">
        <v>9.5646000000000012E-5</v>
      </c>
      <c r="I3074" s="3">
        <v>34.58</v>
      </c>
      <c r="J3074" s="3">
        <v>9.5582600000000009E-5</v>
      </c>
      <c r="K3074" s="3">
        <v>5</v>
      </c>
      <c r="L3074" s="3">
        <v>5</v>
      </c>
      <c r="M3074" s="3">
        <v>0</v>
      </c>
      <c r="N3074" s="3">
        <v>0</v>
      </c>
      <c r="O3074" s="3" t="str">
        <f t="shared" si="94"/>
        <v>2020</v>
      </c>
      <c r="P3074" s="3" t="str">
        <f t="shared" si="95"/>
        <v>11</v>
      </c>
      <c r="Q3074" s="3" t="s">
        <v>22</v>
      </c>
      <c r="R3074" s="5" t="s">
        <v>29</v>
      </c>
      <c r="T3074" s="3"/>
      <c r="U3074" s="3"/>
      <c r="V3074" s="3"/>
      <c r="W3074" s="3"/>
      <c r="X3074" s="3"/>
      <c r="Y3074" s="3"/>
      <c r="Z3074" s="3"/>
      <c r="AA3074" s="3"/>
      <c r="AB3074" s="3"/>
      <c r="AC3074" s="3"/>
      <c r="AD3074" s="3"/>
      <c r="AE3074"/>
      <c r="AF3074"/>
    </row>
    <row r="3075" spans="1:32" s="5" customFormat="1" x14ac:dyDescent="0.25">
      <c r="A3075" s="5" t="s">
        <v>220</v>
      </c>
      <c r="B3075" s="5" t="s">
        <v>19</v>
      </c>
      <c r="C3075" s="5" t="s">
        <v>34</v>
      </c>
      <c r="D3075" s="5" t="s">
        <v>35</v>
      </c>
      <c r="E3075" s="3">
        <v>36</v>
      </c>
      <c r="F3075" s="3">
        <v>1.9316930399999994E-2</v>
      </c>
      <c r="G3075" s="3">
        <v>2736</v>
      </c>
      <c r="H3075" s="3">
        <v>6.886512E-3</v>
      </c>
      <c r="I3075" s="3">
        <v>2489.7599999999998</v>
      </c>
      <c r="J3075" s="3">
        <v>6.8819455999999989E-3</v>
      </c>
      <c r="K3075" s="3">
        <v>360</v>
      </c>
      <c r="L3075" s="3">
        <v>360</v>
      </c>
      <c r="M3075" s="3">
        <v>0</v>
      </c>
      <c r="N3075" s="3">
        <v>0</v>
      </c>
      <c r="O3075" s="3" t="str">
        <f t="shared" ref="O3075:O3138" si="96">MID(A3075,4,4)</f>
        <v>2020</v>
      </c>
      <c r="P3075" s="3" t="str">
        <f t="shared" ref="P3075:P3138" si="97">LEFT(A3075,2)</f>
        <v>11</v>
      </c>
      <c r="Q3075" s="3" t="s">
        <v>22</v>
      </c>
      <c r="R3075" s="5" t="s">
        <v>23</v>
      </c>
      <c r="T3075" s="3"/>
      <c r="U3075" s="3"/>
      <c r="V3075" s="3"/>
      <c r="W3075" s="3"/>
      <c r="X3075" s="3"/>
      <c r="Y3075" s="3"/>
      <c r="Z3075" s="3"/>
      <c r="AA3075" s="3"/>
      <c r="AB3075" s="3"/>
      <c r="AC3075" s="3"/>
      <c r="AD3075" s="3"/>
      <c r="AE3075"/>
      <c r="AF3075"/>
    </row>
    <row r="3076" spans="1:32" s="5" customFormat="1" x14ac:dyDescent="0.25">
      <c r="A3076" s="5" t="s">
        <v>220</v>
      </c>
      <c r="B3076" s="5" t="s">
        <v>19</v>
      </c>
      <c r="C3076" s="5" t="s">
        <v>34</v>
      </c>
      <c r="D3076" s="5" t="s">
        <v>35</v>
      </c>
      <c r="E3076" s="3">
        <v>7</v>
      </c>
      <c r="F3076" s="3">
        <v>3.7560697999999997E-3</v>
      </c>
      <c r="G3076" s="3">
        <v>532</v>
      </c>
      <c r="H3076" s="3">
        <v>1.3390439999999997E-3</v>
      </c>
      <c r="I3076" s="3">
        <v>484.12</v>
      </c>
      <c r="J3076" s="3">
        <v>1.3381561000000003E-3</v>
      </c>
      <c r="K3076" s="3">
        <v>70</v>
      </c>
      <c r="L3076" s="3">
        <v>70</v>
      </c>
      <c r="M3076" s="3">
        <v>0</v>
      </c>
      <c r="N3076" s="3">
        <v>0</v>
      </c>
      <c r="O3076" s="3" t="str">
        <f t="shared" si="96"/>
        <v>2020</v>
      </c>
      <c r="P3076" s="3" t="str">
        <f t="shared" si="97"/>
        <v>11</v>
      </c>
      <c r="Q3076" s="3" t="s">
        <v>22</v>
      </c>
      <c r="R3076" s="5" t="s">
        <v>23</v>
      </c>
      <c r="T3076" s="3"/>
      <c r="U3076" s="3"/>
      <c r="V3076" s="3"/>
      <c r="W3076" s="3"/>
      <c r="X3076" s="3"/>
      <c r="Y3076" s="3"/>
      <c r="Z3076" s="3"/>
      <c r="AA3076" s="3"/>
      <c r="AB3076" s="3"/>
      <c r="AC3076" s="3"/>
      <c r="AD3076" s="3"/>
      <c r="AE3076"/>
      <c r="AF3076"/>
    </row>
    <row r="3077" spans="1:32" s="5" customFormat="1" x14ac:dyDescent="0.25">
      <c r="A3077" s="5" t="s">
        <v>220</v>
      </c>
      <c r="B3077" s="5" t="s">
        <v>19</v>
      </c>
      <c r="C3077" s="5" t="s">
        <v>34</v>
      </c>
      <c r="D3077" s="5" t="s">
        <v>35</v>
      </c>
      <c r="E3077" s="3">
        <v>4</v>
      </c>
      <c r="F3077" s="3">
        <v>2.1463255999999999E-3</v>
      </c>
      <c r="G3077" s="3">
        <v>304</v>
      </c>
      <c r="H3077" s="3">
        <v>7.651680000000001E-4</v>
      </c>
      <c r="I3077" s="3">
        <v>276.64</v>
      </c>
      <c r="J3077" s="3">
        <v>7.646606E-4</v>
      </c>
      <c r="K3077" s="3">
        <v>40</v>
      </c>
      <c r="L3077" s="3">
        <v>40</v>
      </c>
      <c r="M3077" s="3">
        <v>0</v>
      </c>
      <c r="N3077" s="3">
        <v>0</v>
      </c>
      <c r="O3077" s="3" t="str">
        <f t="shared" si="96"/>
        <v>2020</v>
      </c>
      <c r="P3077" s="3" t="str">
        <f t="shared" si="97"/>
        <v>11</v>
      </c>
      <c r="Q3077" s="3" t="s">
        <v>22</v>
      </c>
      <c r="R3077" s="5" t="s">
        <v>23</v>
      </c>
      <c r="T3077" s="3"/>
      <c r="U3077" s="3"/>
      <c r="V3077" s="3"/>
      <c r="W3077" s="3"/>
      <c r="X3077" s="3"/>
      <c r="Y3077" s="3"/>
      <c r="Z3077" s="3"/>
      <c r="AA3077" s="3"/>
      <c r="AB3077" s="3"/>
      <c r="AC3077" s="3"/>
      <c r="AD3077" s="3"/>
      <c r="AE3077"/>
      <c r="AF3077"/>
    </row>
    <row r="3078" spans="1:32" s="5" customFormat="1" x14ac:dyDescent="0.25">
      <c r="A3078" s="5" t="s">
        <v>220</v>
      </c>
      <c r="B3078" s="5" t="s">
        <v>19</v>
      </c>
      <c r="C3078" s="5" t="s">
        <v>36</v>
      </c>
      <c r="D3078" s="5" t="s">
        <v>37</v>
      </c>
      <c r="E3078" s="3">
        <v>54</v>
      </c>
      <c r="F3078" s="3">
        <v>2.8975395600000002E-2</v>
      </c>
      <c r="G3078" s="3">
        <v>12312</v>
      </c>
      <c r="H3078" s="3">
        <v>3.0989303999999995E-2</v>
      </c>
      <c r="I3078" s="3">
        <v>11203.92</v>
      </c>
      <c r="J3078" s="3">
        <v>3.0968755300000005E-2</v>
      </c>
      <c r="K3078" s="3">
        <v>1620</v>
      </c>
      <c r="L3078" s="3">
        <v>1620</v>
      </c>
      <c r="M3078" s="3">
        <v>0</v>
      </c>
      <c r="N3078" s="3">
        <v>0</v>
      </c>
      <c r="O3078" s="3" t="str">
        <f t="shared" si="96"/>
        <v>2020</v>
      </c>
      <c r="P3078" s="3" t="str">
        <f t="shared" si="97"/>
        <v>11</v>
      </c>
      <c r="Q3078" s="3" t="s">
        <v>22</v>
      </c>
      <c r="R3078" s="5" t="s">
        <v>23</v>
      </c>
      <c r="T3078" s="3"/>
      <c r="U3078" s="3"/>
      <c r="V3078" s="3"/>
      <c r="W3078" s="3"/>
      <c r="X3078" s="3"/>
      <c r="Y3078" s="3"/>
      <c r="Z3078" s="3"/>
      <c r="AA3078" s="3"/>
      <c r="AB3078" s="3"/>
      <c r="AC3078" s="3"/>
      <c r="AD3078" s="3"/>
      <c r="AE3078"/>
      <c r="AF3078"/>
    </row>
    <row r="3079" spans="1:32" s="5" customFormat="1" x14ac:dyDescent="0.25">
      <c r="A3079" s="5" t="s">
        <v>220</v>
      </c>
      <c r="B3079" s="5" t="s">
        <v>19</v>
      </c>
      <c r="C3079" s="5" t="s">
        <v>36</v>
      </c>
      <c r="D3079" s="5" t="s">
        <v>37</v>
      </c>
      <c r="E3079" s="3">
        <v>22</v>
      </c>
      <c r="F3079" s="3">
        <v>1.1804790800000001E-2</v>
      </c>
      <c r="G3079" s="3">
        <v>5016</v>
      </c>
      <c r="H3079" s="3">
        <v>1.2625271999999998E-2</v>
      </c>
      <c r="I3079" s="3">
        <v>4564.5599999999995</v>
      </c>
      <c r="J3079" s="3">
        <v>1.2616900300000001E-2</v>
      </c>
      <c r="K3079" s="3">
        <v>660</v>
      </c>
      <c r="L3079" s="3">
        <v>660</v>
      </c>
      <c r="M3079" s="3">
        <v>0</v>
      </c>
      <c r="N3079" s="3">
        <v>0</v>
      </c>
      <c r="O3079" s="3" t="str">
        <f t="shared" si="96"/>
        <v>2020</v>
      </c>
      <c r="P3079" s="3" t="str">
        <f t="shared" si="97"/>
        <v>11</v>
      </c>
      <c r="Q3079" s="3" t="s">
        <v>22</v>
      </c>
      <c r="R3079" s="5" t="s">
        <v>23</v>
      </c>
      <c r="T3079" s="3"/>
      <c r="U3079" s="3"/>
      <c r="V3079" s="3"/>
      <c r="W3079" s="3"/>
      <c r="X3079" s="3"/>
      <c r="Y3079" s="3"/>
      <c r="Z3079" s="3"/>
      <c r="AA3079" s="3"/>
      <c r="AB3079" s="3"/>
      <c r="AC3079" s="3"/>
      <c r="AD3079" s="3"/>
      <c r="AE3079"/>
      <c r="AF3079"/>
    </row>
    <row r="3080" spans="1:32" s="5" customFormat="1" x14ac:dyDescent="0.25">
      <c r="A3080" s="5" t="s">
        <v>220</v>
      </c>
      <c r="B3080" s="5" t="s">
        <v>19</v>
      </c>
      <c r="C3080" s="5" t="s">
        <v>36</v>
      </c>
      <c r="D3080" s="5" t="s">
        <v>37</v>
      </c>
      <c r="E3080" s="3">
        <v>346</v>
      </c>
      <c r="F3080" s="3">
        <v>0.18565716439999999</v>
      </c>
      <c r="G3080" s="3">
        <v>78888</v>
      </c>
      <c r="H3080" s="3">
        <v>0.19856109600000002</v>
      </c>
      <c r="I3080" s="3">
        <v>71831.399999999994</v>
      </c>
      <c r="J3080" s="3">
        <v>0.1985491727</v>
      </c>
      <c r="K3080" s="3">
        <v>10380</v>
      </c>
      <c r="L3080" s="3">
        <v>10380</v>
      </c>
      <c r="M3080" s="3">
        <v>0</v>
      </c>
      <c r="N3080" s="3">
        <v>0</v>
      </c>
      <c r="O3080" s="3" t="str">
        <f t="shared" si="96"/>
        <v>2020</v>
      </c>
      <c r="P3080" s="3" t="str">
        <f t="shared" si="97"/>
        <v>11</v>
      </c>
      <c r="Q3080" s="3" t="s">
        <v>22</v>
      </c>
      <c r="R3080" s="5" t="s">
        <v>23</v>
      </c>
      <c r="T3080" s="3"/>
      <c r="U3080" s="3"/>
      <c r="V3080" s="3"/>
      <c r="W3080" s="3"/>
      <c r="X3080" s="3"/>
      <c r="Y3080" s="3"/>
      <c r="Z3080" s="3"/>
      <c r="AA3080" s="3"/>
      <c r="AB3080" s="3"/>
      <c r="AC3080" s="3"/>
      <c r="AD3080" s="3"/>
      <c r="AE3080"/>
      <c r="AF3080"/>
    </row>
    <row r="3081" spans="1:32" s="5" customFormat="1" x14ac:dyDescent="0.25">
      <c r="A3081" s="5" t="s">
        <v>220</v>
      </c>
      <c r="B3081" s="5" t="s">
        <v>19</v>
      </c>
      <c r="C3081" s="5" t="s">
        <v>36</v>
      </c>
      <c r="D3081" s="5" t="s">
        <v>37</v>
      </c>
      <c r="E3081" s="3">
        <v>1</v>
      </c>
      <c r="F3081" s="3">
        <v>5.3658139999999998E-4</v>
      </c>
      <c r="G3081" s="3">
        <v>228</v>
      </c>
      <c r="H3081" s="3">
        <v>5.7387600000000007E-4</v>
      </c>
      <c r="I3081" s="3">
        <v>207.48000000000002</v>
      </c>
      <c r="J3081" s="3">
        <v>5.734955000000001E-4</v>
      </c>
      <c r="K3081" s="3">
        <v>30</v>
      </c>
      <c r="L3081" s="3">
        <v>30</v>
      </c>
      <c r="M3081" s="3">
        <v>0</v>
      </c>
      <c r="N3081" s="3">
        <v>0</v>
      </c>
      <c r="O3081" s="3" t="str">
        <f t="shared" si="96"/>
        <v>2020</v>
      </c>
      <c r="P3081" s="3" t="str">
        <f t="shared" si="97"/>
        <v>11</v>
      </c>
      <c r="Q3081" s="3" t="s">
        <v>33</v>
      </c>
      <c r="R3081" s="5" t="s">
        <v>23</v>
      </c>
      <c r="T3081" s="3"/>
      <c r="U3081" s="3"/>
      <c r="V3081" s="3"/>
      <c r="W3081" s="3"/>
      <c r="X3081" s="3"/>
      <c r="Y3081" s="3"/>
      <c r="Z3081" s="3"/>
      <c r="AA3081" s="3"/>
      <c r="AB3081" s="3"/>
      <c r="AC3081" s="3"/>
      <c r="AD3081" s="3"/>
      <c r="AE3081"/>
      <c r="AF3081"/>
    </row>
    <row r="3082" spans="1:32" s="5" customFormat="1" x14ac:dyDescent="0.25">
      <c r="A3082" s="5" t="s">
        <v>220</v>
      </c>
      <c r="B3082" s="5" t="s">
        <v>19</v>
      </c>
      <c r="C3082" s="5" t="s">
        <v>36</v>
      </c>
      <c r="D3082" s="5" t="s">
        <v>37</v>
      </c>
      <c r="E3082" s="3">
        <v>1</v>
      </c>
      <c r="F3082" s="3">
        <v>5.3658139999999998E-4</v>
      </c>
      <c r="G3082" s="3">
        <v>228</v>
      </c>
      <c r="H3082" s="3">
        <v>5.7387600000000007E-4</v>
      </c>
      <c r="I3082" s="3">
        <v>207.48000000000002</v>
      </c>
      <c r="J3082" s="3">
        <v>5.734955000000001E-4</v>
      </c>
      <c r="K3082" s="3">
        <v>30</v>
      </c>
      <c r="L3082" s="3">
        <v>30</v>
      </c>
      <c r="M3082" s="3">
        <v>0</v>
      </c>
      <c r="N3082" s="3">
        <v>0</v>
      </c>
      <c r="O3082" s="3" t="str">
        <f t="shared" si="96"/>
        <v>2020</v>
      </c>
      <c r="P3082" s="3" t="str">
        <f t="shared" si="97"/>
        <v>11</v>
      </c>
      <c r="Q3082" s="3" t="s">
        <v>28</v>
      </c>
      <c r="R3082" s="5" t="s">
        <v>29</v>
      </c>
      <c r="T3082" s="3"/>
      <c r="U3082" s="3"/>
      <c r="V3082" s="3"/>
      <c r="W3082" s="3"/>
      <c r="X3082" s="3"/>
      <c r="Y3082" s="3"/>
      <c r="Z3082" s="3"/>
      <c r="AA3082" s="3"/>
      <c r="AB3082" s="3"/>
      <c r="AC3082" s="3"/>
      <c r="AD3082" s="3"/>
      <c r="AE3082"/>
      <c r="AF3082"/>
    </row>
    <row r="3083" spans="1:32" s="5" customFormat="1" x14ac:dyDescent="0.25">
      <c r="A3083" s="5" t="s">
        <v>220</v>
      </c>
      <c r="B3083" s="5" t="s">
        <v>19</v>
      </c>
      <c r="C3083" s="5" t="s">
        <v>38</v>
      </c>
      <c r="D3083" s="5" t="s">
        <v>39</v>
      </c>
      <c r="E3083" s="3">
        <v>3</v>
      </c>
      <c r="F3083" s="3">
        <v>1.6097441999999996E-3</v>
      </c>
      <c r="G3083" s="3">
        <v>684</v>
      </c>
      <c r="H3083" s="3">
        <v>1.721628E-3</v>
      </c>
      <c r="I3083" s="3">
        <v>622.43999999999994</v>
      </c>
      <c r="J3083" s="3">
        <v>1.7204863999999997E-3</v>
      </c>
      <c r="K3083" s="3">
        <v>90</v>
      </c>
      <c r="L3083" s="3">
        <v>90</v>
      </c>
      <c r="M3083" s="3">
        <v>0</v>
      </c>
      <c r="N3083" s="3">
        <v>0</v>
      </c>
      <c r="O3083" s="3" t="str">
        <f t="shared" si="96"/>
        <v>2020</v>
      </c>
      <c r="P3083" s="3" t="str">
        <f t="shared" si="97"/>
        <v>11</v>
      </c>
      <c r="Q3083" s="3" t="s">
        <v>22</v>
      </c>
      <c r="R3083" s="5" t="s">
        <v>23</v>
      </c>
      <c r="T3083" s="3"/>
      <c r="U3083" s="3"/>
      <c r="V3083" s="3"/>
      <c r="W3083" s="3"/>
      <c r="X3083" s="3"/>
      <c r="Y3083" s="3"/>
      <c r="Z3083" s="3"/>
      <c r="AA3083" s="3"/>
      <c r="AB3083" s="3"/>
      <c r="AC3083" s="3"/>
      <c r="AD3083" s="3"/>
      <c r="AE3083"/>
      <c r="AF3083"/>
    </row>
    <row r="3084" spans="1:32" s="5" customFormat="1" x14ac:dyDescent="0.25">
      <c r="A3084" s="5" t="s">
        <v>220</v>
      </c>
      <c r="B3084" s="5" t="s">
        <v>19</v>
      </c>
      <c r="C3084" s="5" t="s">
        <v>40</v>
      </c>
      <c r="D3084" s="5" t="s">
        <v>41</v>
      </c>
      <c r="E3084" s="3">
        <v>3</v>
      </c>
      <c r="F3084" s="3">
        <v>1.6097441999999996E-3</v>
      </c>
      <c r="G3084" s="3">
        <v>0</v>
      </c>
      <c r="H3084" s="3">
        <v>0</v>
      </c>
      <c r="I3084" s="3">
        <v>0</v>
      </c>
      <c r="J3084" s="3">
        <v>0</v>
      </c>
      <c r="K3084" s="3">
        <v>0</v>
      </c>
      <c r="L3084" s="3">
        <v>0</v>
      </c>
      <c r="M3084" s="3">
        <v>90</v>
      </c>
      <c r="N3084" s="3">
        <v>0</v>
      </c>
      <c r="O3084" s="3" t="str">
        <f t="shared" si="96"/>
        <v>2020</v>
      </c>
      <c r="P3084" s="3" t="str">
        <f t="shared" si="97"/>
        <v>11</v>
      </c>
      <c r="Q3084" s="3" t="s">
        <v>22</v>
      </c>
      <c r="R3084" s="5" t="s">
        <v>23</v>
      </c>
      <c r="T3084" s="3"/>
      <c r="U3084" s="3"/>
      <c r="V3084" s="3"/>
      <c r="W3084" s="3"/>
      <c r="X3084" s="3"/>
      <c r="Y3084" s="3"/>
      <c r="Z3084" s="3"/>
      <c r="AA3084" s="3"/>
      <c r="AB3084" s="3"/>
      <c r="AC3084" s="3"/>
      <c r="AD3084" s="3"/>
      <c r="AE3084"/>
      <c r="AF3084"/>
    </row>
    <row r="3085" spans="1:32" s="5" customFormat="1" x14ac:dyDescent="0.25">
      <c r="A3085" s="5" t="s">
        <v>220</v>
      </c>
      <c r="B3085" s="5" t="s">
        <v>19</v>
      </c>
      <c r="C3085" s="5" t="s">
        <v>40</v>
      </c>
      <c r="D3085" s="5" t="s">
        <v>41</v>
      </c>
      <c r="E3085" s="3">
        <v>347</v>
      </c>
      <c r="F3085" s="3">
        <v>0.18619374579999998</v>
      </c>
      <c r="G3085" s="3">
        <v>0</v>
      </c>
      <c r="H3085" s="3">
        <v>0</v>
      </c>
      <c r="I3085" s="3">
        <v>0</v>
      </c>
      <c r="J3085" s="3">
        <v>0</v>
      </c>
      <c r="K3085" s="3">
        <v>0</v>
      </c>
      <c r="L3085" s="3">
        <v>0</v>
      </c>
      <c r="M3085" s="3">
        <v>10410</v>
      </c>
      <c r="N3085" s="3">
        <v>0</v>
      </c>
      <c r="O3085" s="3" t="str">
        <f t="shared" si="96"/>
        <v>2020</v>
      </c>
      <c r="P3085" s="3" t="str">
        <f t="shared" si="97"/>
        <v>11</v>
      </c>
      <c r="Q3085" s="3" t="s">
        <v>22</v>
      </c>
      <c r="R3085" s="5" t="s">
        <v>23</v>
      </c>
      <c r="T3085" s="3"/>
      <c r="U3085" s="3"/>
      <c r="V3085" s="3"/>
      <c r="W3085" s="3"/>
      <c r="X3085" s="3"/>
      <c r="Y3085" s="3"/>
      <c r="Z3085" s="3"/>
      <c r="AA3085" s="3"/>
      <c r="AB3085" s="3"/>
      <c r="AC3085" s="3"/>
      <c r="AD3085" s="3"/>
      <c r="AE3085"/>
      <c r="AF3085"/>
    </row>
    <row r="3086" spans="1:32" s="5" customFormat="1" x14ac:dyDescent="0.25">
      <c r="A3086" s="5" t="s">
        <v>220</v>
      </c>
      <c r="B3086" s="5" t="s">
        <v>19</v>
      </c>
      <c r="C3086" s="5" t="s">
        <v>40</v>
      </c>
      <c r="D3086" s="5" t="s">
        <v>41</v>
      </c>
      <c r="E3086" s="3">
        <v>55</v>
      </c>
      <c r="F3086" s="3">
        <v>2.9511977000000002E-2</v>
      </c>
      <c r="G3086" s="3">
        <v>0</v>
      </c>
      <c r="H3086" s="3">
        <v>0</v>
      </c>
      <c r="I3086" s="3">
        <v>0</v>
      </c>
      <c r="J3086" s="3">
        <v>0</v>
      </c>
      <c r="K3086" s="3">
        <v>0</v>
      </c>
      <c r="L3086" s="3">
        <v>0</v>
      </c>
      <c r="M3086" s="3">
        <v>1650</v>
      </c>
      <c r="N3086" s="3">
        <v>0</v>
      </c>
      <c r="O3086" s="3" t="str">
        <f t="shared" si="96"/>
        <v>2020</v>
      </c>
      <c r="P3086" s="3" t="str">
        <f t="shared" si="97"/>
        <v>11</v>
      </c>
      <c r="Q3086" s="3" t="s">
        <v>22</v>
      </c>
      <c r="R3086" s="5" t="s">
        <v>23</v>
      </c>
      <c r="T3086" s="3"/>
      <c r="U3086" s="3"/>
      <c r="V3086" s="3"/>
      <c r="W3086" s="3"/>
      <c r="X3086" s="3"/>
      <c r="Y3086" s="3"/>
      <c r="Z3086" s="3"/>
      <c r="AA3086" s="3"/>
      <c r="AB3086" s="3"/>
      <c r="AC3086" s="3"/>
      <c r="AD3086" s="3"/>
      <c r="AE3086"/>
      <c r="AF3086"/>
    </row>
    <row r="3087" spans="1:32" s="5" customFormat="1" x14ac:dyDescent="0.25">
      <c r="A3087" s="5" t="s">
        <v>220</v>
      </c>
      <c r="B3087" s="5" t="s">
        <v>19</v>
      </c>
      <c r="C3087" s="5" t="s">
        <v>132</v>
      </c>
      <c r="D3087" s="5" t="s">
        <v>133</v>
      </c>
      <c r="E3087" s="3">
        <v>23</v>
      </c>
      <c r="F3087" s="3">
        <v>1.2341372200000001E-2</v>
      </c>
      <c r="G3087" s="3">
        <v>5382</v>
      </c>
      <c r="H3087" s="3">
        <v>1.3546494000000001E-2</v>
      </c>
      <c r="I3087" s="3">
        <v>4897.62</v>
      </c>
      <c r="J3087" s="3">
        <v>1.3537511399999999E-2</v>
      </c>
      <c r="K3087" s="3">
        <v>0</v>
      </c>
      <c r="L3087" s="3">
        <v>0</v>
      </c>
      <c r="M3087" s="3">
        <v>0</v>
      </c>
      <c r="N3087" s="3">
        <v>0</v>
      </c>
      <c r="O3087" s="3" t="str">
        <f t="shared" si="96"/>
        <v>2020</v>
      </c>
      <c r="P3087" s="3" t="str">
        <f t="shared" si="97"/>
        <v>11</v>
      </c>
      <c r="Q3087" s="3" t="s">
        <v>22</v>
      </c>
      <c r="R3087" s="5" t="s">
        <v>23</v>
      </c>
      <c r="T3087" s="3"/>
      <c r="U3087" s="3"/>
      <c r="V3087" s="3"/>
      <c r="W3087" s="3"/>
      <c r="X3087" s="3"/>
      <c r="Y3087" s="3"/>
      <c r="Z3087" s="3"/>
      <c r="AA3087" s="3"/>
      <c r="AB3087" s="3"/>
      <c r="AC3087" s="3"/>
      <c r="AD3087" s="3"/>
      <c r="AE3087"/>
      <c r="AF3087"/>
    </row>
    <row r="3088" spans="1:32" s="5" customFormat="1" x14ac:dyDescent="0.25">
      <c r="A3088" s="5" t="s">
        <v>220</v>
      </c>
      <c r="B3088" s="5" t="s">
        <v>19</v>
      </c>
      <c r="C3088" s="5" t="s">
        <v>132</v>
      </c>
      <c r="D3088" s="5" t="s">
        <v>133</v>
      </c>
      <c r="E3088" s="3">
        <v>1</v>
      </c>
      <c r="F3088" s="3">
        <v>5.3658139999999998E-4</v>
      </c>
      <c r="G3088" s="3">
        <v>234</v>
      </c>
      <c r="H3088" s="3">
        <v>5.8897799999999998E-4</v>
      </c>
      <c r="I3088" s="3">
        <v>212.94</v>
      </c>
      <c r="J3088" s="3">
        <v>5.8858750000000007E-4</v>
      </c>
      <c r="K3088" s="3">
        <v>0</v>
      </c>
      <c r="L3088" s="3">
        <v>0</v>
      </c>
      <c r="M3088" s="3">
        <v>0</v>
      </c>
      <c r="N3088" s="3">
        <v>0</v>
      </c>
      <c r="O3088" s="3" t="str">
        <f t="shared" si="96"/>
        <v>2020</v>
      </c>
      <c r="P3088" s="3" t="str">
        <f t="shared" si="97"/>
        <v>11</v>
      </c>
      <c r="Q3088" s="3" t="s">
        <v>22</v>
      </c>
      <c r="R3088" s="5" t="s">
        <v>23</v>
      </c>
      <c r="T3088" s="3"/>
      <c r="U3088" s="3"/>
      <c r="V3088" s="3"/>
      <c r="W3088" s="3"/>
      <c r="X3088" s="3"/>
      <c r="Y3088" s="3"/>
      <c r="Z3088" s="3"/>
      <c r="AA3088" s="3"/>
      <c r="AB3088" s="3"/>
      <c r="AC3088" s="3"/>
      <c r="AD3088" s="3"/>
      <c r="AE3088"/>
      <c r="AF3088"/>
    </row>
    <row r="3089" spans="1:32" s="5" customFormat="1" x14ac:dyDescent="0.25">
      <c r="A3089" s="5" t="s">
        <v>220</v>
      </c>
      <c r="B3089" s="5" t="s">
        <v>19</v>
      </c>
      <c r="C3089" s="5" t="s">
        <v>132</v>
      </c>
      <c r="D3089" s="5" t="s">
        <v>133</v>
      </c>
      <c r="E3089" s="3">
        <v>1</v>
      </c>
      <c r="F3089" s="3">
        <v>5.3658139999999998E-4</v>
      </c>
      <c r="G3089" s="3">
        <v>234</v>
      </c>
      <c r="H3089" s="3">
        <v>5.8897799999999998E-4</v>
      </c>
      <c r="I3089" s="3">
        <v>212.94</v>
      </c>
      <c r="J3089" s="3">
        <v>5.8858750000000007E-4</v>
      </c>
      <c r="K3089" s="3">
        <v>0</v>
      </c>
      <c r="L3089" s="3">
        <v>0</v>
      </c>
      <c r="M3089" s="3">
        <v>0</v>
      </c>
      <c r="N3089" s="3">
        <v>0</v>
      </c>
      <c r="O3089" s="3" t="str">
        <f t="shared" si="96"/>
        <v>2020</v>
      </c>
      <c r="P3089" s="3" t="str">
        <f t="shared" si="97"/>
        <v>11</v>
      </c>
      <c r="Q3089" s="3" t="s">
        <v>22</v>
      </c>
      <c r="R3089" s="5" t="s">
        <v>23</v>
      </c>
      <c r="T3089" s="3"/>
      <c r="U3089" s="3"/>
      <c r="V3089" s="3"/>
      <c r="W3089" s="3"/>
      <c r="X3089" s="3"/>
      <c r="Y3089" s="3"/>
      <c r="Z3089" s="3"/>
      <c r="AA3089" s="3"/>
      <c r="AB3089" s="3"/>
      <c r="AC3089" s="3"/>
      <c r="AD3089" s="3"/>
      <c r="AE3089"/>
      <c r="AF3089"/>
    </row>
    <row r="3090" spans="1:32" s="5" customFormat="1" x14ac:dyDescent="0.25">
      <c r="A3090" s="5" t="s">
        <v>220</v>
      </c>
      <c r="B3090" s="5" t="s">
        <v>19</v>
      </c>
      <c r="C3090" s="5" t="s">
        <v>42</v>
      </c>
      <c r="D3090" s="5" t="s">
        <v>43</v>
      </c>
      <c r="E3090" s="3">
        <v>40</v>
      </c>
      <c r="F3090" s="3">
        <v>2.1463256E-2</v>
      </c>
      <c r="G3090" s="3">
        <v>28440</v>
      </c>
      <c r="H3090" s="3">
        <v>7.1583480000000005E-2</v>
      </c>
      <c r="I3090" s="3">
        <v>25880.400000000001</v>
      </c>
      <c r="J3090" s="3">
        <v>7.153601359999999E-2</v>
      </c>
      <c r="K3090" s="3">
        <v>2400</v>
      </c>
      <c r="L3090" s="3">
        <v>2400</v>
      </c>
      <c r="M3090" s="3">
        <v>0</v>
      </c>
      <c r="N3090" s="3">
        <v>0</v>
      </c>
      <c r="O3090" s="3" t="str">
        <f t="shared" si="96"/>
        <v>2020</v>
      </c>
      <c r="P3090" s="3" t="str">
        <f t="shared" si="97"/>
        <v>11</v>
      </c>
      <c r="Q3090" s="3" t="s">
        <v>22</v>
      </c>
      <c r="R3090" s="5" t="s">
        <v>23</v>
      </c>
      <c r="T3090" s="3"/>
      <c r="U3090" s="3"/>
      <c r="V3090" s="3"/>
      <c r="W3090" s="3"/>
      <c r="X3090" s="3"/>
      <c r="Y3090" s="3"/>
      <c r="Z3090" s="3"/>
      <c r="AA3090" s="3"/>
      <c r="AB3090" s="3"/>
      <c r="AC3090" s="3"/>
      <c r="AD3090" s="3"/>
      <c r="AE3090"/>
      <c r="AF3090"/>
    </row>
    <row r="3091" spans="1:32" s="5" customFormat="1" x14ac:dyDescent="0.25">
      <c r="A3091" s="5" t="s">
        <v>220</v>
      </c>
      <c r="B3091" s="5" t="s">
        <v>19</v>
      </c>
      <c r="C3091" s="5" t="s">
        <v>44</v>
      </c>
      <c r="D3091" s="5" t="s">
        <v>45</v>
      </c>
      <c r="E3091" s="3">
        <v>144</v>
      </c>
      <c r="F3091" s="3">
        <v>7.7267721599999978E-2</v>
      </c>
      <c r="G3091" s="3">
        <v>68688</v>
      </c>
      <c r="H3091" s="3">
        <v>0.17288769600000004</v>
      </c>
      <c r="I3091" s="3">
        <v>62506.080000000002</v>
      </c>
      <c r="J3091" s="3">
        <v>0.17277305570000004</v>
      </c>
      <c r="K3091" s="3">
        <v>5760</v>
      </c>
      <c r="L3091" s="3">
        <v>5760</v>
      </c>
      <c r="M3091" s="3">
        <v>0</v>
      </c>
      <c r="N3091" s="3">
        <v>0</v>
      </c>
      <c r="O3091" s="3" t="str">
        <f t="shared" si="96"/>
        <v>2020</v>
      </c>
      <c r="P3091" s="3" t="str">
        <f t="shared" si="97"/>
        <v>11</v>
      </c>
      <c r="Q3091" s="3" t="s">
        <v>22</v>
      </c>
      <c r="R3091" s="5" t="s">
        <v>23</v>
      </c>
      <c r="T3091" s="3"/>
      <c r="U3091" s="3"/>
      <c r="V3091" s="3"/>
      <c r="W3091" s="3"/>
      <c r="X3091" s="3"/>
      <c r="Y3091" s="3"/>
      <c r="Z3091" s="3"/>
      <c r="AA3091" s="3"/>
      <c r="AB3091" s="3"/>
      <c r="AC3091" s="3"/>
      <c r="AD3091" s="3"/>
      <c r="AE3091"/>
      <c r="AF3091"/>
    </row>
    <row r="3092" spans="1:32" s="5" customFormat="1" x14ac:dyDescent="0.25">
      <c r="A3092" s="5" t="s">
        <v>220</v>
      </c>
      <c r="B3092" s="5" t="s">
        <v>19</v>
      </c>
      <c r="C3092" s="5" t="s">
        <v>44</v>
      </c>
      <c r="D3092" s="5" t="s">
        <v>45</v>
      </c>
      <c r="E3092" s="3">
        <v>1</v>
      </c>
      <c r="F3092" s="3">
        <v>5.3658139999999998E-4</v>
      </c>
      <c r="G3092" s="3">
        <v>477</v>
      </c>
      <c r="H3092" s="3">
        <v>1.2006089999999998E-3</v>
      </c>
      <c r="I3092" s="3">
        <v>434.07</v>
      </c>
      <c r="J3092" s="3">
        <v>1.1998129000000001E-3</v>
      </c>
      <c r="K3092" s="3">
        <v>40</v>
      </c>
      <c r="L3092" s="3">
        <v>40</v>
      </c>
      <c r="M3092" s="3">
        <v>0</v>
      </c>
      <c r="N3092" s="3">
        <v>0</v>
      </c>
      <c r="O3092" s="3" t="str">
        <f t="shared" si="96"/>
        <v>2020</v>
      </c>
      <c r="P3092" s="3" t="str">
        <f t="shared" si="97"/>
        <v>11</v>
      </c>
      <c r="Q3092" s="3" t="s">
        <v>33</v>
      </c>
      <c r="R3092" s="5" t="s">
        <v>23</v>
      </c>
      <c r="T3092" s="3"/>
      <c r="U3092" s="3"/>
      <c r="V3092" s="3"/>
      <c r="W3092" s="3"/>
      <c r="X3092" s="3"/>
      <c r="Y3092" s="3"/>
      <c r="Z3092" s="3"/>
      <c r="AA3092" s="3"/>
      <c r="AB3092" s="3"/>
      <c r="AC3092" s="3"/>
      <c r="AD3092" s="3"/>
      <c r="AE3092"/>
      <c r="AF3092"/>
    </row>
    <row r="3093" spans="1:32" s="5" customFormat="1" x14ac:dyDescent="0.25">
      <c r="A3093" s="5" t="s">
        <v>220</v>
      </c>
      <c r="B3093" s="5" t="s">
        <v>19</v>
      </c>
      <c r="C3093" s="5" t="s">
        <v>46</v>
      </c>
      <c r="D3093" s="5" t="s">
        <v>47</v>
      </c>
      <c r="E3093" s="3">
        <v>168</v>
      </c>
      <c r="F3093" s="3">
        <v>9.0145675199999997E-2</v>
      </c>
      <c r="G3093" s="3">
        <v>40152</v>
      </c>
      <c r="H3093" s="3">
        <v>0.10106258399999998</v>
      </c>
      <c r="I3093" s="3">
        <v>36583.729999999996</v>
      </c>
      <c r="J3093" s="3">
        <v>0.10112108809999998</v>
      </c>
      <c r="K3093" s="3">
        <v>3360</v>
      </c>
      <c r="L3093" s="3">
        <v>3360</v>
      </c>
      <c r="M3093" s="3">
        <v>0</v>
      </c>
      <c r="N3093" s="3">
        <v>0</v>
      </c>
      <c r="O3093" s="3" t="str">
        <f t="shared" si="96"/>
        <v>2020</v>
      </c>
      <c r="P3093" s="3" t="str">
        <f t="shared" si="97"/>
        <v>11</v>
      </c>
      <c r="Q3093" s="3" t="s">
        <v>22</v>
      </c>
      <c r="R3093" s="5" t="s">
        <v>23</v>
      </c>
      <c r="T3093" s="3"/>
      <c r="U3093" s="3"/>
      <c r="V3093" s="3"/>
      <c r="W3093" s="3"/>
      <c r="X3093" s="3"/>
      <c r="Y3093" s="3"/>
      <c r="Z3093" s="3"/>
      <c r="AA3093" s="3"/>
      <c r="AB3093" s="3"/>
      <c r="AC3093" s="3"/>
      <c r="AD3093" s="3"/>
      <c r="AE3093"/>
      <c r="AF3093"/>
    </row>
    <row r="3094" spans="1:32" s="5" customFormat="1" x14ac:dyDescent="0.25">
      <c r="A3094" s="5" t="s">
        <v>220</v>
      </c>
      <c r="B3094" s="5" t="s">
        <v>19</v>
      </c>
      <c r="C3094" s="5" t="s">
        <v>48</v>
      </c>
      <c r="D3094" s="5" t="s">
        <v>49</v>
      </c>
      <c r="E3094" s="3">
        <v>14</v>
      </c>
      <c r="F3094" s="3">
        <v>7.5121395999999995E-3</v>
      </c>
      <c r="G3094" s="3">
        <v>2002</v>
      </c>
      <c r="H3094" s="3">
        <v>5.0390339999999995E-3</v>
      </c>
      <c r="I3094" s="3">
        <v>1848.9900000000002</v>
      </c>
      <c r="J3094" s="3">
        <v>5.1107932999999994E-3</v>
      </c>
      <c r="K3094" s="3">
        <v>420</v>
      </c>
      <c r="L3094" s="3">
        <v>70</v>
      </c>
      <c r="M3094" s="3">
        <v>0</v>
      </c>
      <c r="N3094" s="3">
        <v>0</v>
      </c>
      <c r="O3094" s="3" t="str">
        <f t="shared" si="96"/>
        <v>2020</v>
      </c>
      <c r="P3094" s="3" t="str">
        <f t="shared" si="97"/>
        <v>11</v>
      </c>
      <c r="Q3094" s="3" t="s">
        <v>22</v>
      </c>
      <c r="R3094" s="5" t="s">
        <v>23</v>
      </c>
      <c r="T3094" s="3"/>
      <c r="U3094" s="3"/>
      <c r="V3094" s="3"/>
      <c r="W3094" s="3"/>
      <c r="X3094" s="3"/>
      <c r="Y3094" s="3"/>
      <c r="Z3094" s="3"/>
      <c r="AA3094" s="3"/>
      <c r="AB3094" s="3"/>
      <c r="AC3094" s="3"/>
      <c r="AD3094" s="3"/>
      <c r="AE3094"/>
      <c r="AF3094"/>
    </row>
    <row r="3095" spans="1:32" s="5" customFormat="1" x14ac:dyDescent="0.25">
      <c r="A3095" s="5" t="s">
        <v>220</v>
      </c>
      <c r="B3095" s="5" t="s">
        <v>19</v>
      </c>
      <c r="C3095" s="5" t="s">
        <v>50</v>
      </c>
      <c r="D3095" s="5" t="s">
        <v>51</v>
      </c>
      <c r="E3095" s="3">
        <v>106</v>
      </c>
      <c r="F3095" s="3">
        <v>5.6877628400000005E-2</v>
      </c>
      <c r="G3095" s="3">
        <v>14310</v>
      </c>
      <c r="H3095" s="3">
        <v>3.6018270000000005E-2</v>
      </c>
      <c r="I3095" s="3">
        <v>13022.1</v>
      </c>
      <c r="J3095" s="3">
        <v>3.5994386600000004E-2</v>
      </c>
      <c r="K3095" s="3">
        <v>1060</v>
      </c>
      <c r="L3095" s="3">
        <v>1060</v>
      </c>
      <c r="M3095" s="3">
        <v>0</v>
      </c>
      <c r="N3095" s="3">
        <v>0</v>
      </c>
      <c r="O3095" s="3" t="str">
        <f t="shared" si="96"/>
        <v>2020</v>
      </c>
      <c r="P3095" s="3" t="str">
        <f t="shared" si="97"/>
        <v>11</v>
      </c>
      <c r="Q3095" s="3" t="s">
        <v>22</v>
      </c>
      <c r="R3095" s="5" t="s">
        <v>23</v>
      </c>
      <c r="T3095" s="3"/>
      <c r="U3095" s="3"/>
      <c r="V3095" s="3"/>
      <c r="W3095" s="3"/>
      <c r="X3095" s="3"/>
      <c r="Y3095" s="3"/>
      <c r="Z3095" s="3"/>
      <c r="AA3095" s="3"/>
      <c r="AB3095" s="3"/>
      <c r="AC3095" s="3"/>
      <c r="AD3095" s="3"/>
      <c r="AE3095"/>
      <c r="AF3095"/>
    </row>
    <row r="3096" spans="1:32" s="5" customFormat="1" x14ac:dyDescent="0.25">
      <c r="A3096" s="5" t="s">
        <v>220</v>
      </c>
      <c r="B3096" s="5" t="s">
        <v>19</v>
      </c>
      <c r="C3096" s="5" t="s">
        <v>50</v>
      </c>
      <c r="D3096" s="5" t="s">
        <v>51</v>
      </c>
      <c r="E3096" s="3">
        <v>1</v>
      </c>
      <c r="F3096" s="3">
        <v>5.3658139999999998E-4</v>
      </c>
      <c r="G3096" s="3">
        <v>135</v>
      </c>
      <c r="H3096" s="3">
        <v>3.3979499999999994E-4</v>
      </c>
      <c r="I3096" s="3">
        <v>122.85</v>
      </c>
      <c r="J3096" s="3">
        <v>3.3956969999999998E-4</v>
      </c>
      <c r="K3096" s="3">
        <v>10</v>
      </c>
      <c r="L3096" s="3">
        <v>10</v>
      </c>
      <c r="M3096" s="3">
        <v>0</v>
      </c>
      <c r="N3096" s="3">
        <v>0</v>
      </c>
      <c r="O3096" s="3" t="str">
        <f t="shared" si="96"/>
        <v>2020</v>
      </c>
      <c r="P3096" s="3" t="str">
        <f t="shared" si="97"/>
        <v>11</v>
      </c>
      <c r="Q3096" s="3" t="s">
        <v>22</v>
      </c>
      <c r="R3096" s="5" t="s">
        <v>23</v>
      </c>
      <c r="T3096" s="3"/>
      <c r="U3096" s="3"/>
      <c r="V3096" s="3"/>
      <c r="W3096" s="3"/>
      <c r="X3096" s="3"/>
      <c r="Y3096" s="3"/>
      <c r="Z3096" s="3"/>
      <c r="AA3096" s="3"/>
      <c r="AB3096" s="3"/>
      <c r="AC3096" s="3"/>
      <c r="AD3096" s="3"/>
      <c r="AE3096"/>
      <c r="AF3096"/>
    </row>
    <row r="3097" spans="1:32" s="5" customFormat="1" x14ac:dyDescent="0.25">
      <c r="A3097" s="5" t="s">
        <v>220</v>
      </c>
      <c r="B3097" s="5" t="s">
        <v>19</v>
      </c>
      <c r="C3097" s="5" t="s">
        <v>52</v>
      </c>
      <c r="D3097" s="5" t="s">
        <v>53</v>
      </c>
      <c r="E3097" s="3">
        <v>24</v>
      </c>
      <c r="F3097" s="3">
        <v>1.2877953599999997E-2</v>
      </c>
      <c r="G3097" s="3">
        <v>44088</v>
      </c>
      <c r="H3097" s="3">
        <v>0.11096949600000001</v>
      </c>
      <c r="I3097" s="3">
        <v>40469.11</v>
      </c>
      <c r="J3097" s="3">
        <v>0.111860667</v>
      </c>
      <c r="K3097" s="3">
        <v>2880</v>
      </c>
      <c r="L3097" s="3">
        <v>2880</v>
      </c>
      <c r="M3097" s="3">
        <v>0</v>
      </c>
      <c r="N3097" s="3">
        <v>0</v>
      </c>
      <c r="O3097" s="3" t="str">
        <f t="shared" si="96"/>
        <v>2020</v>
      </c>
      <c r="P3097" s="3" t="str">
        <f t="shared" si="97"/>
        <v>11</v>
      </c>
      <c r="Q3097" s="3" t="s">
        <v>22</v>
      </c>
      <c r="R3097" s="5" t="s">
        <v>23</v>
      </c>
      <c r="T3097" s="3"/>
      <c r="U3097" s="3"/>
      <c r="V3097" s="3"/>
      <c r="W3097" s="3"/>
      <c r="X3097" s="3"/>
      <c r="Y3097" s="3"/>
      <c r="Z3097" s="3"/>
      <c r="AA3097" s="3"/>
      <c r="AB3097" s="3"/>
      <c r="AC3097" s="3"/>
      <c r="AD3097" s="3"/>
      <c r="AE3097"/>
      <c r="AF3097"/>
    </row>
    <row r="3098" spans="1:32" s="5" customFormat="1" x14ac:dyDescent="0.25">
      <c r="A3098" s="5" t="s">
        <v>220</v>
      </c>
      <c r="B3098" s="5" t="s">
        <v>19</v>
      </c>
      <c r="C3098" s="5" t="s">
        <v>54</v>
      </c>
      <c r="D3098" s="5" t="s">
        <v>55</v>
      </c>
      <c r="E3098" s="3">
        <v>12</v>
      </c>
      <c r="F3098" s="3">
        <v>6.4389767999999984E-3</v>
      </c>
      <c r="G3098" s="3">
        <v>8532</v>
      </c>
      <c r="H3098" s="3">
        <v>2.1475044000000006E-2</v>
      </c>
      <c r="I3098" s="3">
        <v>7764.12</v>
      </c>
      <c r="J3098" s="3">
        <v>2.1460804100000001E-2</v>
      </c>
      <c r="K3098" s="3">
        <v>720</v>
      </c>
      <c r="L3098" s="3">
        <v>720</v>
      </c>
      <c r="M3098" s="3">
        <v>0</v>
      </c>
      <c r="N3098" s="3">
        <v>0</v>
      </c>
      <c r="O3098" s="3" t="str">
        <f t="shared" si="96"/>
        <v>2020</v>
      </c>
      <c r="P3098" s="3" t="str">
        <f t="shared" si="97"/>
        <v>11</v>
      </c>
      <c r="Q3098" s="3" t="s">
        <v>22</v>
      </c>
      <c r="R3098" s="5" t="s">
        <v>23</v>
      </c>
      <c r="T3098" s="3"/>
      <c r="U3098" s="3"/>
      <c r="V3098" s="3"/>
      <c r="W3098" s="3"/>
      <c r="X3098" s="3"/>
      <c r="Y3098" s="3"/>
      <c r="Z3098" s="3"/>
      <c r="AA3098" s="3"/>
      <c r="AB3098" s="3"/>
      <c r="AC3098" s="3"/>
      <c r="AD3098" s="3"/>
      <c r="AE3098"/>
      <c r="AF3098"/>
    </row>
    <row r="3099" spans="1:32" s="5" customFormat="1" x14ac:dyDescent="0.25">
      <c r="A3099" s="5" t="s">
        <v>220</v>
      </c>
      <c r="B3099" s="5" t="s">
        <v>19</v>
      </c>
      <c r="C3099" s="5" t="s">
        <v>56</v>
      </c>
      <c r="D3099" s="5" t="s">
        <v>57</v>
      </c>
      <c r="E3099" s="3">
        <v>14</v>
      </c>
      <c r="F3099" s="3">
        <v>7.5121395999999995E-3</v>
      </c>
      <c r="G3099" s="3">
        <v>5040</v>
      </c>
      <c r="H3099" s="3">
        <v>1.268568E-2</v>
      </c>
      <c r="I3099" s="3">
        <v>4586.3999999999996</v>
      </c>
      <c r="J3099" s="3">
        <v>1.2677268199999998E-2</v>
      </c>
      <c r="K3099" s="3">
        <v>420</v>
      </c>
      <c r="L3099" s="3">
        <v>420</v>
      </c>
      <c r="M3099" s="3">
        <v>0</v>
      </c>
      <c r="N3099" s="3">
        <v>0</v>
      </c>
      <c r="O3099" s="3" t="str">
        <f t="shared" si="96"/>
        <v>2020</v>
      </c>
      <c r="P3099" s="3" t="str">
        <f t="shared" si="97"/>
        <v>11</v>
      </c>
      <c r="Q3099" s="3" t="s">
        <v>22</v>
      </c>
      <c r="R3099" s="5" t="s">
        <v>23</v>
      </c>
      <c r="T3099" s="3"/>
      <c r="U3099" s="3"/>
      <c r="V3099" s="3"/>
      <c r="W3099" s="3"/>
      <c r="X3099" s="3"/>
      <c r="Y3099" s="3"/>
      <c r="Z3099" s="3"/>
      <c r="AA3099" s="3"/>
      <c r="AB3099" s="3"/>
      <c r="AC3099" s="3"/>
      <c r="AD3099" s="3"/>
      <c r="AE3099"/>
      <c r="AF3099"/>
    </row>
    <row r="3100" spans="1:32" s="5" customFormat="1" x14ac:dyDescent="0.25">
      <c r="A3100" s="5" t="s">
        <v>220</v>
      </c>
      <c r="B3100" s="5" t="s">
        <v>19</v>
      </c>
      <c r="C3100" s="5" t="s">
        <v>58</v>
      </c>
      <c r="D3100" s="5" t="s">
        <v>59</v>
      </c>
      <c r="E3100" s="3">
        <v>29</v>
      </c>
      <c r="F3100" s="3">
        <v>1.55608606E-2</v>
      </c>
      <c r="G3100" s="3">
        <v>5220</v>
      </c>
      <c r="H3100" s="3">
        <v>1.3138740000000001E-2</v>
      </c>
      <c r="I3100" s="3">
        <v>4750.2</v>
      </c>
      <c r="J3100" s="3">
        <v>1.3130027799999999E-2</v>
      </c>
      <c r="K3100" s="3">
        <v>435</v>
      </c>
      <c r="L3100" s="3">
        <v>435</v>
      </c>
      <c r="M3100" s="3">
        <v>0</v>
      </c>
      <c r="N3100" s="3">
        <v>0</v>
      </c>
      <c r="O3100" s="3" t="str">
        <f t="shared" si="96"/>
        <v>2020</v>
      </c>
      <c r="P3100" s="3" t="str">
        <f t="shared" si="97"/>
        <v>11</v>
      </c>
      <c r="Q3100" s="3" t="s">
        <v>22</v>
      </c>
      <c r="R3100" s="5" t="s">
        <v>23</v>
      </c>
      <c r="T3100" s="3"/>
      <c r="U3100" s="3"/>
      <c r="V3100" s="3"/>
      <c r="W3100" s="3"/>
      <c r="X3100" s="3"/>
      <c r="Y3100" s="3"/>
      <c r="Z3100" s="3"/>
      <c r="AA3100" s="3"/>
      <c r="AB3100" s="3"/>
      <c r="AC3100" s="3"/>
      <c r="AD3100" s="3"/>
      <c r="AE3100"/>
      <c r="AF3100"/>
    </row>
    <row r="3101" spans="1:32" s="5" customFormat="1" x14ac:dyDescent="0.25">
      <c r="A3101" s="5" t="s">
        <v>220</v>
      </c>
      <c r="B3101" s="5" t="s">
        <v>19</v>
      </c>
      <c r="C3101" s="5" t="s">
        <v>58</v>
      </c>
      <c r="D3101" s="5" t="s">
        <v>59</v>
      </c>
      <c r="E3101" s="3">
        <v>1</v>
      </c>
      <c r="F3101" s="3">
        <v>5.3658139999999998E-4</v>
      </c>
      <c r="G3101" s="3">
        <v>180</v>
      </c>
      <c r="H3101" s="3">
        <v>4.5306000000000008E-4</v>
      </c>
      <c r="I3101" s="3">
        <v>163.80000000000001</v>
      </c>
      <c r="J3101" s="3">
        <v>4.5275959999999999E-4</v>
      </c>
      <c r="K3101" s="3">
        <v>15</v>
      </c>
      <c r="L3101" s="3">
        <v>15</v>
      </c>
      <c r="M3101" s="3">
        <v>0</v>
      </c>
      <c r="N3101" s="3">
        <v>0</v>
      </c>
      <c r="O3101" s="3" t="str">
        <f t="shared" si="96"/>
        <v>2020</v>
      </c>
      <c r="P3101" s="3" t="str">
        <f t="shared" si="97"/>
        <v>11</v>
      </c>
      <c r="Q3101" s="3" t="s">
        <v>32</v>
      </c>
      <c r="R3101" s="5" t="s">
        <v>29</v>
      </c>
      <c r="T3101" s="3"/>
      <c r="U3101" s="3"/>
      <c r="V3101" s="3"/>
      <c r="W3101" s="3"/>
      <c r="X3101" s="3"/>
      <c r="Y3101" s="3"/>
      <c r="Z3101" s="3"/>
      <c r="AA3101" s="3"/>
      <c r="AB3101" s="3"/>
      <c r="AC3101" s="3"/>
      <c r="AD3101" s="3"/>
      <c r="AE3101"/>
      <c r="AF3101"/>
    </row>
    <row r="3102" spans="1:32" s="5" customFormat="1" x14ac:dyDescent="0.25">
      <c r="A3102" s="5" t="s">
        <v>220</v>
      </c>
      <c r="B3102" s="5" t="s">
        <v>19</v>
      </c>
      <c r="C3102" s="5" t="s">
        <v>60</v>
      </c>
      <c r="D3102" s="5" t="s">
        <v>61</v>
      </c>
      <c r="E3102" s="3">
        <v>1</v>
      </c>
      <c r="F3102" s="3">
        <v>5.3658139999999998E-4</v>
      </c>
      <c r="G3102" s="3">
        <v>143</v>
      </c>
      <c r="H3102" s="3">
        <v>3.5993100000000002E-4</v>
      </c>
      <c r="I3102" s="3">
        <v>130.13</v>
      </c>
      <c r="J3102" s="3">
        <v>3.5969229999999999E-4</v>
      </c>
      <c r="K3102" s="3">
        <v>10</v>
      </c>
      <c r="L3102" s="3">
        <v>10</v>
      </c>
      <c r="M3102" s="3">
        <v>0</v>
      </c>
      <c r="N3102" s="3">
        <v>0</v>
      </c>
      <c r="O3102" s="3" t="str">
        <f t="shared" si="96"/>
        <v>2020</v>
      </c>
      <c r="P3102" s="3" t="str">
        <f t="shared" si="97"/>
        <v>11</v>
      </c>
      <c r="Q3102" s="3" t="s">
        <v>28</v>
      </c>
      <c r="R3102" s="5" t="s">
        <v>29</v>
      </c>
      <c r="T3102" s="3"/>
      <c r="U3102" s="3"/>
      <c r="V3102" s="3"/>
      <c r="W3102" s="3"/>
      <c r="X3102" s="3"/>
      <c r="Y3102" s="3"/>
      <c r="Z3102" s="3"/>
      <c r="AA3102" s="3"/>
      <c r="AB3102" s="3"/>
      <c r="AC3102" s="3"/>
      <c r="AD3102" s="3"/>
      <c r="AE3102"/>
      <c r="AF3102"/>
    </row>
    <row r="3103" spans="1:32" s="5" customFormat="1" x14ac:dyDescent="0.25">
      <c r="A3103" s="5" t="s">
        <v>220</v>
      </c>
      <c r="B3103" s="5" t="s">
        <v>19</v>
      </c>
      <c r="C3103" s="5" t="s">
        <v>60</v>
      </c>
      <c r="D3103" s="5" t="s">
        <v>61</v>
      </c>
      <c r="E3103" s="3">
        <v>68</v>
      </c>
      <c r="F3103" s="3">
        <v>3.6487535200000011E-2</v>
      </c>
      <c r="G3103" s="3">
        <v>9724</v>
      </c>
      <c r="H3103" s="3">
        <v>2.4475307999999994E-2</v>
      </c>
      <c r="I3103" s="3">
        <v>8848.84</v>
      </c>
      <c r="J3103" s="3">
        <v>2.4459078600000007E-2</v>
      </c>
      <c r="K3103" s="3">
        <v>680</v>
      </c>
      <c r="L3103" s="3">
        <v>680</v>
      </c>
      <c r="M3103" s="3">
        <v>0</v>
      </c>
      <c r="N3103" s="3">
        <v>0</v>
      </c>
      <c r="O3103" s="3" t="str">
        <f t="shared" si="96"/>
        <v>2020</v>
      </c>
      <c r="P3103" s="3" t="str">
        <f t="shared" si="97"/>
        <v>11</v>
      </c>
      <c r="Q3103" s="3" t="s">
        <v>22</v>
      </c>
      <c r="R3103" s="5" t="s">
        <v>23</v>
      </c>
      <c r="T3103" s="3"/>
      <c r="U3103" s="3"/>
      <c r="V3103" s="3"/>
      <c r="W3103" s="3"/>
      <c r="X3103" s="3"/>
      <c r="Y3103" s="3"/>
      <c r="Z3103" s="3"/>
      <c r="AA3103" s="3"/>
      <c r="AB3103" s="3"/>
      <c r="AC3103" s="3"/>
      <c r="AD3103" s="3"/>
      <c r="AE3103"/>
      <c r="AF3103"/>
    </row>
    <row r="3104" spans="1:32" s="5" customFormat="1" x14ac:dyDescent="0.25">
      <c r="A3104" s="5" t="s">
        <v>220</v>
      </c>
      <c r="B3104" s="5" t="s">
        <v>19</v>
      </c>
      <c r="C3104" s="5" t="s">
        <v>60</v>
      </c>
      <c r="D3104" s="5" t="s">
        <v>61</v>
      </c>
      <c r="E3104" s="3">
        <v>1</v>
      </c>
      <c r="F3104" s="3">
        <v>5.3658139999999998E-4</v>
      </c>
      <c r="G3104" s="3">
        <v>143</v>
      </c>
      <c r="H3104" s="3">
        <v>3.5993100000000002E-4</v>
      </c>
      <c r="I3104" s="3">
        <v>130.13</v>
      </c>
      <c r="J3104" s="3">
        <v>3.5969229999999999E-4</v>
      </c>
      <c r="K3104" s="3">
        <v>10</v>
      </c>
      <c r="L3104" s="3">
        <v>10</v>
      </c>
      <c r="M3104" s="3">
        <v>0</v>
      </c>
      <c r="N3104" s="3">
        <v>0</v>
      </c>
      <c r="O3104" s="3" t="str">
        <f t="shared" si="96"/>
        <v>2020</v>
      </c>
      <c r="P3104" s="3" t="str">
        <f t="shared" si="97"/>
        <v>11</v>
      </c>
      <c r="Q3104" s="3" t="s">
        <v>33</v>
      </c>
      <c r="R3104" s="5" t="s">
        <v>23</v>
      </c>
      <c r="T3104" s="3"/>
      <c r="U3104" s="3"/>
      <c r="V3104" s="3"/>
      <c r="W3104" s="3"/>
      <c r="X3104" s="3"/>
      <c r="Y3104" s="3"/>
      <c r="Z3104" s="3"/>
      <c r="AA3104" s="3"/>
      <c r="AB3104" s="3"/>
      <c r="AC3104" s="3"/>
      <c r="AD3104" s="3"/>
      <c r="AE3104"/>
      <c r="AF3104"/>
    </row>
    <row r="3105" spans="1:32" s="5" customFormat="1" x14ac:dyDescent="0.25">
      <c r="A3105" s="5" t="s">
        <v>220</v>
      </c>
      <c r="B3105" s="5" t="s">
        <v>19</v>
      </c>
      <c r="C3105" s="5" t="s">
        <v>62</v>
      </c>
      <c r="D3105" s="5" t="s">
        <v>63</v>
      </c>
      <c r="E3105" s="3">
        <v>24</v>
      </c>
      <c r="F3105" s="3">
        <v>1.2877953599999997E-2</v>
      </c>
      <c r="G3105" s="3">
        <v>8496</v>
      </c>
      <c r="H3105" s="3">
        <v>2.1384432000000002E-2</v>
      </c>
      <c r="I3105" s="3">
        <v>7731.3600000000006</v>
      </c>
      <c r="J3105" s="3">
        <v>2.1370252199999995E-2</v>
      </c>
      <c r="K3105" s="3">
        <v>1200</v>
      </c>
      <c r="L3105" s="3">
        <v>240</v>
      </c>
      <c r="M3105" s="3">
        <v>0</v>
      </c>
      <c r="N3105" s="3">
        <v>0</v>
      </c>
      <c r="O3105" s="3" t="str">
        <f t="shared" si="96"/>
        <v>2020</v>
      </c>
      <c r="P3105" s="3" t="str">
        <f t="shared" si="97"/>
        <v>11</v>
      </c>
      <c r="Q3105" s="3" t="s">
        <v>22</v>
      </c>
      <c r="R3105" s="5" t="s">
        <v>23</v>
      </c>
      <c r="T3105" s="3"/>
      <c r="U3105" s="3"/>
      <c r="V3105" s="3"/>
      <c r="W3105" s="3"/>
      <c r="X3105" s="3"/>
      <c r="Y3105" s="3"/>
      <c r="Z3105" s="3"/>
      <c r="AA3105" s="3"/>
      <c r="AB3105" s="3"/>
      <c r="AC3105" s="3"/>
      <c r="AD3105" s="3"/>
      <c r="AE3105"/>
      <c r="AF3105"/>
    </row>
    <row r="3106" spans="1:32" s="5" customFormat="1" x14ac:dyDescent="0.25">
      <c r="A3106" s="5" t="s">
        <v>220</v>
      </c>
      <c r="B3106" s="5" t="s">
        <v>19</v>
      </c>
      <c r="C3106" s="5" t="s">
        <v>64</v>
      </c>
      <c r="D3106" s="5" t="s">
        <v>65</v>
      </c>
      <c r="E3106" s="3">
        <v>14</v>
      </c>
      <c r="F3106" s="3">
        <v>7.5121395999999995E-3</v>
      </c>
      <c r="G3106" s="3">
        <v>8848</v>
      </c>
      <c r="H3106" s="3">
        <v>2.2270416000000001E-2</v>
      </c>
      <c r="I3106" s="3">
        <v>8171.76</v>
      </c>
      <c r="J3106" s="3">
        <v>2.2587561800000003E-2</v>
      </c>
      <c r="K3106" s="3">
        <v>630</v>
      </c>
      <c r="L3106" s="3">
        <v>630</v>
      </c>
      <c r="M3106" s="3">
        <v>0</v>
      </c>
      <c r="N3106" s="3">
        <v>0</v>
      </c>
      <c r="O3106" s="3" t="str">
        <f t="shared" si="96"/>
        <v>2020</v>
      </c>
      <c r="P3106" s="3" t="str">
        <f t="shared" si="97"/>
        <v>11</v>
      </c>
      <c r="Q3106" s="3" t="s">
        <v>22</v>
      </c>
      <c r="R3106" s="5" t="s">
        <v>23</v>
      </c>
      <c r="T3106" s="3"/>
      <c r="U3106" s="3"/>
      <c r="V3106" s="3"/>
      <c r="W3106" s="3"/>
      <c r="X3106" s="3"/>
      <c r="Y3106" s="3"/>
      <c r="Z3106" s="3"/>
      <c r="AA3106" s="3"/>
      <c r="AB3106" s="3"/>
      <c r="AC3106" s="3"/>
      <c r="AD3106" s="3"/>
      <c r="AE3106"/>
      <c r="AF3106"/>
    </row>
    <row r="3107" spans="1:32" s="5" customFormat="1" x14ac:dyDescent="0.25">
      <c r="A3107" s="5" t="s">
        <v>220</v>
      </c>
      <c r="B3107" s="5" t="s">
        <v>19</v>
      </c>
      <c r="C3107" s="5" t="s">
        <v>64</v>
      </c>
      <c r="D3107" s="5" t="s">
        <v>65</v>
      </c>
      <c r="E3107" s="3">
        <v>1</v>
      </c>
      <c r="F3107" s="3">
        <v>5.3658139999999998E-4</v>
      </c>
      <c r="G3107" s="3">
        <v>632</v>
      </c>
      <c r="H3107" s="3">
        <v>1.5907440000000003E-3</v>
      </c>
      <c r="I3107" s="3">
        <v>575.12</v>
      </c>
      <c r="J3107" s="3">
        <v>1.5896891999999999E-3</v>
      </c>
      <c r="K3107" s="3">
        <v>45</v>
      </c>
      <c r="L3107" s="3">
        <v>45</v>
      </c>
      <c r="M3107" s="3">
        <v>0</v>
      </c>
      <c r="N3107" s="3">
        <v>0</v>
      </c>
      <c r="O3107" s="3" t="str">
        <f t="shared" si="96"/>
        <v>2020</v>
      </c>
      <c r="P3107" s="3" t="str">
        <f t="shared" si="97"/>
        <v>11</v>
      </c>
      <c r="Q3107" s="3" t="s">
        <v>22</v>
      </c>
      <c r="R3107" s="5" t="s">
        <v>29</v>
      </c>
      <c r="T3107" s="3"/>
      <c r="U3107" s="3"/>
      <c r="V3107" s="3"/>
      <c r="W3107" s="3"/>
      <c r="X3107" s="3"/>
      <c r="Y3107" s="3"/>
      <c r="Z3107" s="3"/>
      <c r="AA3107" s="3"/>
      <c r="AB3107" s="3"/>
      <c r="AC3107" s="3"/>
      <c r="AD3107" s="3"/>
      <c r="AE3107"/>
      <c r="AF3107"/>
    </row>
    <row r="3108" spans="1:32" s="5" customFormat="1" x14ac:dyDescent="0.25">
      <c r="A3108" s="5" t="s">
        <v>220</v>
      </c>
      <c r="B3108" s="5" t="s">
        <v>19</v>
      </c>
      <c r="C3108" s="5" t="s">
        <v>66</v>
      </c>
      <c r="D3108" s="5" t="s">
        <v>67</v>
      </c>
      <c r="E3108" s="3">
        <v>23</v>
      </c>
      <c r="F3108" s="3">
        <v>1.2341372200000001E-2</v>
      </c>
      <c r="G3108" s="3">
        <v>22241</v>
      </c>
      <c r="H3108" s="3">
        <v>5.5980597E-2</v>
      </c>
      <c r="I3108" s="3">
        <v>20239.310000000001</v>
      </c>
      <c r="J3108" s="3">
        <v>5.5943476799999982E-2</v>
      </c>
      <c r="K3108" s="3">
        <v>1380</v>
      </c>
      <c r="L3108" s="3">
        <v>230</v>
      </c>
      <c r="M3108" s="3">
        <v>0</v>
      </c>
      <c r="N3108" s="3">
        <v>0</v>
      </c>
      <c r="O3108" s="3" t="str">
        <f t="shared" si="96"/>
        <v>2020</v>
      </c>
      <c r="P3108" s="3" t="str">
        <f t="shared" si="97"/>
        <v>11</v>
      </c>
      <c r="Q3108" s="3" t="s">
        <v>22</v>
      </c>
      <c r="R3108" s="5" t="s">
        <v>23</v>
      </c>
      <c r="T3108" s="3"/>
      <c r="U3108" s="3"/>
      <c r="V3108" s="3"/>
      <c r="W3108" s="3"/>
      <c r="X3108" s="3"/>
      <c r="Y3108" s="3"/>
      <c r="Z3108" s="3"/>
      <c r="AA3108" s="3"/>
      <c r="AB3108" s="3"/>
      <c r="AC3108" s="3"/>
      <c r="AD3108" s="3"/>
      <c r="AE3108"/>
      <c r="AF3108"/>
    </row>
    <row r="3109" spans="1:32" s="5" customFormat="1" x14ac:dyDescent="0.25">
      <c r="A3109" s="5" t="s">
        <v>220</v>
      </c>
      <c r="B3109" s="5" t="s">
        <v>19</v>
      </c>
      <c r="C3109" s="5" t="s">
        <v>68</v>
      </c>
      <c r="D3109" s="5" t="s">
        <v>69</v>
      </c>
      <c r="E3109" s="3">
        <v>77</v>
      </c>
      <c r="F3109" s="3">
        <v>4.1316767799999994E-2</v>
      </c>
      <c r="G3109" s="3">
        <v>78232</v>
      </c>
      <c r="H3109" s="3">
        <v>0.196909944</v>
      </c>
      <c r="I3109" s="3">
        <v>71191.12</v>
      </c>
      <c r="J3109" s="3">
        <v>0.19677937480000002</v>
      </c>
      <c r="K3109" s="3">
        <v>3080</v>
      </c>
      <c r="L3109" s="3">
        <v>2310</v>
      </c>
      <c r="M3109" s="3">
        <v>0</v>
      </c>
      <c r="N3109" s="3">
        <v>0</v>
      </c>
      <c r="O3109" s="3" t="str">
        <f t="shared" si="96"/>
        <v>2020</v>
      </c>
      <c r="P3109" s="3" t="str">
        <f t="shared" si="97"/>
        <v>11</v>
      </c>
      <c r="Q3109" s="3" t="s">
        <v>22</v>
      </c>
      <c r="R3109" s="5" t="s">
        <v>29</v>
      </c>
      <c r="T3109" s="3"/>
      <c r="U3109" s="3"/>
      <c r="V3109" s="3"/>
      <c r="W3109" s="3"/>
      <c r="X3109" s="3"/>
      <c r="Y3109" s="3"/>
      <c r="Z3109" s="3"/>
      <c r="AA3109" s="3"/>
      <c r="AB3109" s="3"/>
      <c r="AC3109" s="3"/>
      <c r="AD3109" s="3"/>
      <c r="AE3109"/>
      <c r="AF3109"/>
    </row>
    <row r="3110" spans="1:32" s="5" customFormat="1" x14ac:dyDescent="0.25">
      <c r="A3110" s="5" t="s">
        <v>220</v>
      </c>
      <c r="B3110" s="5" t="s">
        <v>19</v>
      </c>
      <c r="C3110" s="5" t="s">
        <v>70</v>
      </c>
      <c r="D3110" s="5" t="s">
        <v>71</v>
      </c>
      <c r="E3110" s="3">
        <v>26</v>
      </c>
      <c r="F3110" s="3">
        <v>1.3951116400000001E-2</v>
      </c>
      <c r="G3110" s="3">
        <v>10868</v>
      </c>
      <c r="H3110" s="3">
        <v>2.7354756000000001E-2</v>
      </c>
      <c r="I3110" s="3">
        <v>9889.880000000001</v>
      </c>
      <c r="J3110" s="3">
        <v>2.7336617299999998E-2</v>
      </c>
      <c r="K3110" s="3">
        <v>1170</v>
      </c>
      <c r="L3110" s="3">
        <v>1170</v>
      </c>
      <c r="M3110" s="3">
        <v>0</v>
      </c>
      <c r="N3110" s="3">
        <v>0</v>
      </c>
      <c r="O3110" s="3" t="str">
        <f t="shared" si="96"/>
        <v>2020</v>
      </c>
      <c r="P3110" s="3" t="str">
        <f t="shared" si="97"/>
        <v>11</v>
      </c>
      <c r="Q3110" s="3" t="s">
        <v>22</v>
      </c>
      <c r="R3110" s="5" t="s">
        <v>29</v>
      </c>
      <c r="T3110" s="3"/>
      <c r="U3110" s="3"/>
      <c r="V3110" s="3"/>
      <c r="W3110" s="3"/>
      <c r="X3110" s="3"/>
      <c r="Y3110" s="3"/>
      <c r="Z3110" s="3"/>
      <c r="AA3110" s="3"/>
      <c r="AB3110" s="3"/>
      <c r="AC3110" s="3"/>
      <c r="AD3110" s="3"/>
      <c r="AE3110"/>
      <c r="AF3110"/>
    </row>
    <row r="3111" spans="1:32" s="5" customFormat="1" x14ac:dyDescent="0.25">
      <c r="A3111" s="5" t="s">
        <v>220</v>
      </c>
      <c r="B3111" s="5" t="s">
        <v>19</v>
      </c>
      <c r="C3111" s="5" t="s">
        <v>74</v>
      </c>
      <c r="D3111" s="5" t="s">
        <v>75</v>
      </c>
      <c r="E3111" s="3">
        <v>10</v>
      </c>
      <c r="F3111" s="3">
        <v>5.365814E-3</v>
      </c>
      <c r="G3111" s="3">
        <v>1130</v>
      </c>
      <c r="H3111" s="3">
        <v>2.8442099999999998E-3</v>
      </c>
      <c r="I3111" s="3">
        <v>1028.3</v>
      </c>
      <c r="J3111" s="3">
        <v>2.8423239999999998E-3</v>
      </c>
      <c r="K3111" s="3">
        <v>200</v>
      </c>
      <c r="L3111" s="3">
        <v>200</v>
      </c>
      <c r="M3111" s="3">
        <v>0</v>
      </c>
      <c r="N3111" s="3">
        <v>0</v>
      </c>
      <c r="O3111" s="3" t="str">
        <f t="shared" si="96"/>
        <v>2020</v>
      </c>
      <c r="P3111" s="3" t="str">
        <f t="shared" si="97"/>
        <v>11</v>
      </c>
      <c r="Q3111" s="3" t="s">
        <v>22</v>
      </c>
      <c r="R3111" s="5" t="s">
        <v>29</v>
      </c>
      <c r="T3111" s="3"/>
      <c r="U3111" s="3"/>
      <c r="V3111" s="3"/>
      <c r="W3111" s="3"/>
      <c r="X3111" s="3"/>
      <c r="Y3111" s="3"/>
      <c r="Z3111" s="3"/>
      <c r="AA3111" s="3"/>
      <c r="AB3111" s="3"/>
      <c r="AC3111" s="3"/>
      <c r="AD3111" s="3"/>
      <c r="AE3111"/>
      <c r="AF3111"/>
    </row>
    <row r="3112" spans="1:32" s="5" customFormat="1" x14ac:dyDescent="0.25">
      <c r="A3112" s="5" t="s">
        <v>220</v>
      </c>
      <c r="B3112" s="5" t="s">
        <v>19</v>
      </c>
      <c r="C3112" s="5" t="s">
        <v>76</v>
      </c>
      <c r="D3112" s="5" t="s">
        <v>77</v>
      </c>
      <c r="E3112" s="3">
        <v>123</v>
      </c>
      <c r="F3112" s="3">
        <v>6.5999512199999999E-2</v>
      </c>
      <c r="G3112" s="3">
        <v>8610</v>
      </c>
      <c r="H3112" s="3">
        <v>2.1671370000000002E-2</v>
      </c>
      <c r="I3112" s="3">
        <v>7835.1</v>
      </c>
      <c r="J3112" s="3">
        <v>2.1656999899999998E-2</v>
      </c>
      <c r="K3112" s="3">
        <v>1845</v>
      </c>
      <c r="L3112" s="3">
        <v>861</v>
      </c>
      <c r="M3112" s="3">
        <v>0</v>
      </c>
      <c r="N3112" s="3">
        <v>0</v>
      </c>
      <c r="O3112" s="3" t="str">
        <f t="shared" si="96"/>
        <v>2020</v>
      </c>
      <c r="P3112" s="3" t="str">
        <f t="shared" si="97"/>
        <v>11</v>
      </c>
      <c r="Q3112" s="3" t="s">
        <v>22</v>
      </c>
      <c r="R3112" s="5" t="s">
        <v>29</v>
      </c>
      <c r="T3112" s="3"/>
      <c r="U3112" s="3"/>
      <c r="V3112" s="3"/>
      <c r="W3112" s="3"/>
      <c r="X3112" s="3"/>
      <c r="Y3112" s="3"/>
      <c r="Z3112" s="3"/>
      <c r="AA3112" s="3"/>
      <c r="AB3112" s="3"/>
      <c r="AC3112" s="3"/>
      <c r="AD3112" s="3"/>
      <c r="AE3112"/>
      <c r="AF3112"/>
    </row>
    <row r="3113" spans="1:32" s="5" customFormat="1" x14ac:dyDescent="0.25">
      <c r="A3113" s="5" t="s">
        <v>220</v>
      </c>
      <c r="B3113" s="5" t="s">
        <v>19</v>
      </c>
      <c r="C3113" s="5" t="s">
        <v>78</v>
      </c>
      <c r="D3113" s="5" t="s">
        <v>79</v>
      </c>
      <c r="E3113" s="3">
        <v>16</v>
      </c>
      <c r="F3113" s="3">
        <v>8.5853023999999997E-3</v>
      </c>
      <c r="G3113" s="3">
        <v>2704</v>
      </c>
      <c r="H3113" s="3">
        <v>6.8059679999999999E-3</v>
      </c>
      <c r="I3113" s="3">
        <v>2460.6400000000003</v>
      </c>
      <c r="J3113" s="3">
        <v>6.8014549999999997E-3</v>
      </c>
      <c r="K3113" s="3">
        <v>480</v>
      </c>
      <c r="L3113" s="3">
        <v>480</v>
      </c>
      <c r="M3113" s="3">
        <v>0</v>
      </c>
      <c r="N3113" s="3">
        <v>0</v>
      </c>
      <c r="O3113" s="3" t="str">
        <f t="shared" si="96"/>
        <v>2020</v>
      </c>
      <c r="P3113" s="3" t="str">
        <f t="shared" si="97"/>
        <v>11</v>
      </c>
      <c r="Q3113" s="3" t="s">
        <v>22</v>
      </c>
      <c r="R3113" s="5" t="s">
        <v>29</v>
      </c>
      <c r="T3113" s="3"/>
      <c r="U3113" s="3"/>
      <c r="V3113" s="3"/>
      <c r="W3113" s="3"/>
      <c r="X3113" s="3"/>
      <c r="Y3113" s="3"/>
      <c r="Z3113" s="3"/>
      <c r="AA3113" s="3"/>
      <c r="AB3113" s="3"/>
      <c r="AC3113" s="3"/>
      <c r="AD3113" s="3"/>
      <c r="AE3113"/>
      <c r="AF3113"/>
    </row>
    <row r="3114" spans="1:32" s="5" customFormat="1" x14ac:dyDescent="0.25">
      <c r="A3114" s="5" t="s">
        <v>220</v>
      </c>
      <c r="B3114" s="5" t="s">
        <v>19</v>
      </c>
      <c r="C3114" s="5" t="s">
        <v>80</v>
      </c>
      <c r="D3114" s="5" t="s">
        <v>81</v>
      </c>
      <c r="E3114" s="3">
        <v>290</v>
      </c>
      <c r="F3114" s="3">
        <v>0.15560860600000001</v>
      </c>
      <c r="G3114" s="3">
        <v>26100</v>
      </c>
      <c r="H3114" s="3">
        <v>6.5693700000000008E-2</v>
      </c>
      <c r="I3114" s="3">
        <v>23751</v>
      </c>
      <c r="J3114" s="3">
        <v>6.5650139100000005E-2</v>
      </c>
      <c r="K3114" s="3">
        <v>4350</v>
      </c>
      <c r="L3114" s="3">
        <v>4350</v>
      </c>
      <c r="M3114" s="3">
        <v>0</v>
      </c>
      <c r="N3114" s="3">
        <v>0</v>
      </c>
      <c r="O3114" s="3" t="str">
        <f t="shared" si="96"/>
        <v>2020</v>
      </c>
      <c r="P3114" s="3" t="str">
        <f t="shared" si="97"/>
        <v>11</v>
      </c>
      <c r="Q3114" s="3" t="s">
        <v>22</v>
      </c>
      <c r="R3114" s="5" t="s">
        <v>29</v>
      </c>
      <c r="T3114" s="3"/>
      <c r="U3114" s="3"/>
      <c r="V3114" s="3"/>
      <c r="W3114" s="3"/>
      <c r="X3114" s="3"/>
      <c r="Y3114" s="3"/>
      <c r="Z3114" s="3"/>
      <c r="AA3114" s="3"/>
      <c r="AB3114" s="3"/>
      <c r="AC3114" s="3"/>
      <c r="AD3114" s="3"/>
      <c r="AE3114"/>
      <c r="AF3114"/>
    </row>
    <row r="3115" spans="1:32" s="5" customFormat="1" x14ac:dyDescent="0.25">
      <c r="A3115" s="5" t="s">
        <v>220</v>
      </c>
      <c r="B3115" s="5" t="s">
        <v>19</v>
      </c>
      <c r="C3115" s="5" t="s">
        <v>82</v>
      </c>
      <c r="D3115" s="5" t="s">
        <v>83</v>
      </c>
      <c r="E3115" s="3">
        <v>256</v>
      </c>
      <c r="F3115" s="3">
        <v>0.13736483839999999</v>
      </c>
      <c r="G3115" s="3">
        <v>135168</v>
      </c>
      <c r="H3115" s="3">
        <v>0.34021785600000004</v>
      </c>
      <c r="I3115" s="3">
        <v>123002.88</v>
      </c>
      <c r="J3115" s="3">
        <v>0.33999226059999998</v>
      </c>
      <c r="K3115" s="3">
        <v>11520</v>
      </c>
      <c r="L3115" s="3">
        <v>11520</v>
      </c>
      <c r="M3115" s="3">
        <v>0</v>
      </c>
      <c r="N3115" s="3">
        <v>0</v>
      </c>
      <c r="O3115" s="3" t="str">
        <f t="shared" si="96"/>
        <v>2020</v>
      </c>
      <c r="P3115" s="3" t="str">
        <f t="shared" si="97"/>
        <v>11</v>
      </c>
      <c r="Q3115" s="3" t="s">
        <v>22</v>
      </c>
      <c r="R3115" s="5" t="s">
        <v>29</v>
      </c>
      <c r="T3115" s="3"/>
      <c r="U3115" s="3"/>
      <c r="V3115" s="3"/>
      <c r="W3115" s="3"/>
      <c r="X3115" s="3"/>
      <c r="Y3115" s="3"/>
      <c r="Z3115" s="3"/>
      <c r="AA3115" s="3"/>
      <c r="AB3115" s="3"/>
      <c r="AC3115" s="3"/>
      <c r="AD3115" s="3"/>
      <c r="AE3115"/>
      <c r="AF3115"/>
    </row>
    <row r="3116" spans="1:32" s="5" customFormat="1" x14ac:dyDescent="0.25">
      <c r="A3116" s="5" t="s">
        <v>220</v>
      </c>
      <c r="B3116" s="5" t="s">
        <v>19</v>
      </c>
      <c r="C3116" s="5" t="s">
        <v>84</v>
      </c>
      <c r="D3116" s="5" t="s">
        <v>85</v>
      </c>
      <c r="E3116" s="3">
        <v>156</v>
      </c>
      <c r="F3116" s="3">
        <v>8.3706698400000015E-2</v>
      </c>
      <c r="G3116" s="3">
        <v>13260</v>
      </c>
      <c r="H3116" s="3">
        <v>3.3375420000000003E-2</v>
      </c>
      <c r="I3116" s="3">
        <v>12066.6</v>
      </c>
      <c r="J3116" s="3">
        <v>3.3353289100000003E-2</v>
      </c>
      <c r="K3116" s="3">
        <v>2340</v>
      </c>
      <c r="L3116" s="3">
        <v>2340</v>
      </c>
      <c r="M3116" s="3">
        <v>0</v>
      </c>
      <c r="N3116" s="3">
        <v>0</v>
      </c>
      <c r="O3116" s="3" t="str">
        <f t="shared" si="96"/>
        <v>2020</v>
      </c>
      <c r="P3116" s="3" t="str">
        <f t="shared" si="97"/>
        <v>11</v>
      </c>
      <c r="Q3116" s="3" t="s">
        <v>22</v>
      </c>
      <c r="R3116" s="5" t="s">
        <v>29</v>
      </c>
      <c r="T3116" s="3"/>
      <c r="U3116" s="3"/>
      <c r="V3116" s="3"/>
      <c r="W3116" s="3"/>
      <c r="X3116" s="3"/>
      <c r="Y3116" s="3"/>
      <c r="Z3116" s="3"/>
      <c r="AA3116" s="3"/>
      <c r="AB3116" s="3"/>
      <c r="AC3116" s="3"/>
      <c r="AD3116" s="3"/>
      <c r="AE3116"/>
      <c r="AF3116"/>
    </row>
    <row r="3117" spans="1:32" s="5" customFormat="1" x14ac:dyDescent="0.25">
      <c r="A3117" s="5" t="s">
        <v>220</v>
      </c>
      <c r="B3117" s="5" t="s">
        <v>19</v>
      </c>
      <c r="C3117" s="5" t="s">
        <v>86</v>
      </c>
      <c r="D3117" s="5" t="s">
        <v>87</v>
      </c>
      <c r="E3117" s="3">
        <v>209</v>
      </c>
      <c r="F3117" s="3">
        <v>0.11214551259999998</v>
      </c>
      <c r="G3117" s="3">
        <v>17765</v>
      </c>
      <c r="H3117" s="3">
        <v>4.4714504999999995E-2</v>
      </c>
      <c r="I3117" s="3">
        <v>16166.15</v>
      </c>
      <c r="J3117" s="3">
        <v>4.4684855199999998E-2</v>
      </c>
      <c r="K3117" s="3">
        <v>3135</v>
      </c>
      <c r="L3117" s="3">
        <v>3135</v>
      </c>
      <c r="M3117" s="3">
        <v>0</v>
      </c>
      <c r="N3117" s="3">
        <v>0</v>
      </c>
      <c r="O3117" s="3" t="str">
        <f t="shared" si="96"/>
        <v>2020</v>
      </c>
      <c r="P3117" s="3" t="str">
        <f t="shared" si="97"/>
        <v>11</v>
      </c>
      <c r="Q3117" s="3" t="s">
        <v>22</v>
      </c>
      <c r="R3117" s="5" t="s">
        <v>29</v>
      </c>
      <c r="T3117" s="3"/>
      <c r="U3117" s="3"/>
      <c r="V3117" s="3"/>
      <c r="W3117" s="3"/>
      <c r="X3117" s="3"/>
      <c r="Y3117" s="3"/>
      <c r="Z3117" s="3"/>
      <c r="AA3117" s="3"/>
      <c r="AB3117" s="3"/>
      <c r="AC3117" s="3"/>
      <c r="AD3117" s="3"/>
      <c r="AE3117"/>
      <c r="AF3117"/>
    </row>
    <row r="3118" spans="1:32" s="5" customFormat="1" x14ac:dyDescent="0.25">
      <c r="A3118" s="5" t="s">
        <v>220</v>
      </c>
      <c r="B3118" s="5" t="s">
        <v>19</v>
      </c>
      <c r="C3118" s="5" t="s">
        <v>90</v>
      </c>
      <c r="D3118" s="5" t="s">
        <v>91</v>
      </c>
      <c r="E3118" s="3">
        <v>2</v>
      </c>
      <c r="F3118" s="3">
        <v>1.0731628E-3</v>
      </c>
      <c r="G3118" s="3">
        <v>1422</v>
      </c>
      <c r="H3118" s="3">
        <v>3.5791740000000001E-3</v>
      </c>
      <c r="I3118" s="3">
        <v>1294.02</v>
      </c>
      <c r="J3118" s="3">
        <v>3.5768006999999996E-3</v>
      </c>
      <c r="K3118" s="3">
        <v>120</v>
      </c>
      <c r="L3118" s="3">
        <v>120</v>
      </c>
      <c r="M3118" s="3">
        <v>0</v>
      </c>
      <c r="N3118" s="3">
        <v>0</v>
      </c>
      <c r="O3118" s="3" t="str">
        <f t="shared" si="96"/>
        <v>2020</v>
      </c>
      <c r="P3118" s="3" t="str">
        <f t="shared" si="97"/>
        <v>11</v>
      </c>
      <c r="Q3118" s="3" t="s">
        <v>22</v>
      </c>
      <c r="R3118" s="5" t="s">
        <v>23</v>
      </c>
      <c r="T3118" s="3"/>
      <c r="U3118" s="3"/>
      <c r="V3118" s="3"/>
      <c r="W3118" s="3"/>
      <c r="X3118" s="3"/>
      <c r="Y3118" s="3"/>
      <c r="Z3118" s="3"/>
      <c r="AA3118" s="3"/>
      <c r="AB3118" s="3"/>
      <c r="AC3118" s="3"/>
      <c r="AD3118" s="3"/>
      <c r="AE3118"/>
      <c r="AF3118"/>
    </row>
    <row r="3119" spans="1:32" s="5" customFormat="1" x14ac:dyDescent="0.25">
      <c r="A3119" s="5" t="s">
        <v>220</v>
      </c>
      <c r="B3119" s="5" t="s">
        <v>19</v>
      </c>
      <c r="C3119" s="5" t="s">
        <v>92</v>
      </c>
      <c r="D3119" s="5" t="s">
        <v>93</v>
      </c>
      <c r="E3119" s="3">
        <v>2</v>
      </c>
      <c r="F3119" s="3">
        <v>1.0731628E-3</v>
      </c>
      <c r="G3119" s="3">
        <v>720</v>
      </c>
      <c r="H3119" s="3">
        <v>1.8122400000000003E-3</v>
      </c>
      <c r="I3119" s="3">
        <v>655.20000000000005</v>
      </c>
      <c r="J3119" s="3">
        <v>1.8110383000000002E-3</v>
      </c>
      <c r="K3119" s="3">
        <v>60</v>
      </c>
      <c r="L3119" s="3">
        <v>60</v>
      </c>
      <c r="M3119" s="3">
        <v>0</v>
      </c>
      <c r="N3119" s="3">
        <v>0</v>
      </c>
      <c r="O3119" s="3" t="str">
        <f t="shared" si="96"/>
        <v>2020</v>
      </c>
      <c r="P3119" s="3" t="str">
        <f t="shared" si="97"/>
        <v>11</v>
      </c>
      <c r="Q3119" s="3" t="s">
        <v>22</v>
      </c>
      <c r="R3119" s="5" t="s">
        <v>23</v>
      </c>
      <c r="T3119" s="3"/>
      <c r="U3119" s="3"/>
      <c r="V3119" s="3"/>
      <c r="W3119" s="3"/>
      <c r="X3119" s="3"/>
      <c r="Y3119" s="3"/>
      <c r="Z3119" s="3"/>
      <c r="AA3119" s="3"/>
      <c r="AB3119" s="3"/>
      <c r="AC3119" s="3"/>
      <c r="AD3119" s="3"/>
      <c r="AE3119"/>
      <c r="AF3119"/>
    </row>
    <row r="3120" spans="1:32" s="5" customFormat="1" x14ac:dyDescent="0.25">
      <c r="A3120" s="5" t="s">
        <v>220</v>
      </c>
      <c r="B3120" s="5" t="s">
        <v>19</v>
      </c>
      <c r="C3120" s="5" t="s">
        <v>94</v>
      </c>
      <c r="D3120" s="5" t="s">
        <v>95</v>
      </c>
      <c r="E3120" s="3">
        <v>20</v>
      </c>
      <c r="F3120" s="3">
        <v>1.0731628E-2</v>
      </c>
      <c r="G3120" s="3">
        <v>3600</v>
      </c>
      <c r="H3120" s="3">
        <v>9.0612000000000019E-3</v>
      </c>
      <c r="I3120" s="3">
        <v>3276</v>
      </c>
      <c r="J3120" s="3">
        <v>9.0551916000000017E-3</v>
      </c>
      <c r="K3120" s="3">
        <v>300</v>
      </c>
      <c r="L3120" s="3">
        <v>300</v>
      </c>
      <c r="M3120" s="3">
        <v>0</v>
      </c>
      <c r="N3120" s="3">
        <v>0</v>
      </c>
      <c r="O3120" s="3" t="str">
        <f t="shared" si="96"/>
        <v>2020</v>
      </c>
      <c r="P3120" s="3" t="str">
        <f t="shared" si="97"/>
        <v>11</v>
      </c>
      <c r="Q3120" s="3" t="s">
        <v>22</v>
      </c>
      <c r="R3120" s="5" t="s">
        <v>23</v>
      </c>
      <c r="T3120" s="3"/>
      <c r="U3120" s="3"/>
      <c r="V3120" s="3"/>
      <c r="W3120" s="3"/>
      <c r="X3120" s="3"/>
      <c r="Y3120" s="3"/>
      <c r="Z3120" s="3"/>
      <c r="AA3120" s="3"/>
      <c r="AB3120" s="3"/>
      <c r="AC3120" s="3"/>
      <c r="AD3120" s="3"/>
      <c r="AE3120"/>
      <c r="AF3120"/>
    </row>
    <row r="3121" spans="1:32" s="5" customFormat="1" x14ac:dyDescent="0.25">
      <c r="A3121" s="5" t="s">
        <v>220</v>
      </c>
      <c r="B3121" s="5" t="s">
        <v>19</v>
      </c>
      <c r="C3121" s="5" t="s">
        <v>117</v>
      </c>
      <c r="D3121" s="5" t="s">
        <v>118</v>
      </c>
      <c r="E3121" s="3">
        <v>1</v>
      </c>
      <c r="F3121" s="3">
        <v>5.3658139999999998E-4</v>
      </c>
      <c r="G3121" s="3">
        <v>1019</v>
      </c>
      <c r="H3121" s="3">
        <v>2.5648229999999999E-3</v>
      </c>
      <c r="I3121" s="3">
        <v>927.29</v>
      </c>
      <c r="J3121" s="3">
        <v>2.5631222999999998E-3</v>
      </c>
      <c r="K3121" s="3">
        <v>90</v>
      </c>
      <c r="L3121" s="3">
        <v>60</v>
      </c>
      <c r="M3121" s="3">
        <v>0</v>
      </c>
      <c r="N3121" s="3">
        <v>0</v>
      </c>
      <c r="O3121" s="3" t="str">
        <f t="shared" si="96"/>
        <v>2020</v>
      </c>
      <c r="P3121" s="3" t="str">
        <f t="shared" si="97"/>
        <v>11</v>
      </c>
      <c r="Q3121" s="3" t="s">
        <v>22</v>
      </c>
      <c r="R3121" s="5" t="s">
        <v>23</v>
      </c>
      <c r="T3121" s="3"/>
      <c r="U3121" s="3"/>
      <c r="V3121" s="3"/>
      <c r="W3121" s="3"/>
      <c r="X3121" s="3"/>
      <c r="Y3121" s="3"/>
      <c r="Z3121" s="3"/>
      <c r="AA3121" s="3"/>
      <c r="AB3121" s="3"/>
      <c r="AC3121" s="3"/>
      <c r="AD3121" s="3"/>
      <c r="AE3121"/>
      <c r="AF3121"/>
    </row>
    <row r="3122" spans="1:32" s="5" customFormat="1" x14ac:dyDescent="0.25">
      <c r="A3122" s="5" t="s">
        <v>220</v>
      </c>
      <c r="B3122" s="5" t="s">
        <v>19</v>
      </c>
      <c r="C3122" s="5" t="s">
        <v>119</v>
      </c>
      <c r="D3122" s="5" t="s">
        <v>120</v>
      </c>
      <c r="E3122" s="3">
        <v>24</v>
      </c>
      <c r="F3122" s="3">
        <v>1.2877953599999997E-2</v>
      </c>
      <c r="G3122" s="3">
        <v>16872</v>
      </c>
      <c r="H3122" s="3">
        <v>4.2466824000000007E-2</v>
      </c>
      <c r="I3122" s="3">
        <v>15353.52</v>
      </c>
      <c r="J3122" s="3">
        <v>4.2438664600000002E-2</v>
      </c>
      <c r="K3122" s="3">
        <v>720</v>
      </c>
      <c r="L3122" s="3">
        <v>720</v>
      </c>
      <c r="M3122" s="3">
        <v>0</v>
      </c>
      <c r="N3122" s="3">
        <v>0</v>
      </c>
      <c r="O3122" s="3" t="str">
        <f t="shared" si="96"/>
        <v>2020</v>
      </c>
      <c r="P3122" s="3" t="str">
        <f t="shared" si="97"/>
        <v>11</v>
      </c>
      <c r="Q3122" s="3" t="s">
        <v>22</v>
      </c>
      <c r="R3122" s="5" t="s">
        <v>23</v>
      </c>
      <c r="T3122" s="3"/>
      <c r="U3122" s="3"/>
      <c r="V3122" s="3"/>
      <c r="W3122" s="3"/>
      <c r="X3122" s="3"/>
      <c r="Y3122" s="3"/>
      <c r="Z3122" s="3"/>
      <c r="AA3122" s="3"/>
      <c r="AB3122" s="3"/>
      <c r="AC3122" s="3"/>
      <c r="AD3122" s="3"/>
      <c r="AE3122"/>
      <c r="AF3122"/>
    </row>
    <row r="3123" spans="1:32" s="5" customFormat="1" x14ac:dyDescent="0.25">
      <c r="A3123" s="5" t="s">
        <v>220</v>
      </c>
      <c r="B3123" s="5" t="s">
        <v>19</v>
      </c>
      <c r="C3123" s="5" t="s">
        <v>98</v>
      </c>
      <c r="D3123" s="5" t="s">
        <v>99</v>
      </c>
      <c r="E3123" s="3">
        <v>1</v>
      </c>
      <c r="F3123" s="3">
        <v>5.3658139999999998E-4</v>
      </c>
      <c r="G3123" s="3">
        <v>0</v>
      </c>
      <c r="H3123" s="3">
        <v>0</v>
      </c>
      <c r="I3123" s="3">
        <v>0</v>
      </c>
      <c r="J3123" s="3">
        <v>0</v>
      </c>
      <c r="K3123" s="3">
        <v>0</v>
      </c>
      <c r="L3123" s="3">
        <v>0</v>
      </c>
      <c r="M3123" s="3">
        <v>1200</v>
      </c>
      <c r="N3123" s="3">
        <v>0</v>
      </c>
      <c r="O3123" s="3" t="str">
        <f t="shared" si="96"/>
        <v>2020</v>
      </c>
      <c r="P3123" s="3" t="str">
        <f t="shared" si="97"/>
        <v>11</v>
      </c>
      <c r="Q3123" s="3" t="s">
        <v>22</v>
      </c>
      <c r="R3123" s="5" t="s">
        <v>23</v>
      </c>
      <c r="T3123" s="3"/>
      <c r="U3123" s="3"/>
      <c r="V3123" s="3"/>
      <c r="W3123" s="3"/>
      <c r="X3123" s="3"/>
      <c r="Y3123" s="3"/>
      <c r="Z3123" s="3"/>
      <c r="AA3123" s="3"/>
      <c r="AB3123" s="3"/>
      <c r="AC3123" s="3"/>
      <c r="AD3123" s="3"/>
      <c r="AE3123"/>
      <c r="AF3123"/>
    </row>
    <row r="3124" spans="1:32" s="5" customFormat="1" x14ac:dyDescent="0.25">
      <c r="A3124" s="5" t="s">
        <v>220</v>
      </c>
      <c r="B3124" s="5" t="s">
        <v>19</v>
      </c>
      <c r="C3124" s="5" t="s">
        <v>100</v>
      </c>
      <c r="D3124" s="5" t="s">
        <v>101</v>
      </c>
      <c r="E3124" s="3">
        <v>1</v>
      </c>
      <c r="F3124" s="3">
        <v>5.3658139999999998E-4</v>
      </c>
      <c r="G3124" s="3">
        <v>0</v>
      </c>
      <c r="H3124" s="3">
        <v>0</v>
      </c>
      <c r="I3124" s="3">
        <v>0</v>
      </c>
      <c r="J3124" s="3">
        <v>0</v>
      </c>
      <c r="K3124" s="3">
        <v>0</v>
      </c>
      <c r="L3124" s="3">
        <v>0</v>
      </c>
      <c r="M3124" s="3">
        <v>690</v>
      </c>
      <c r="N3124" s="3">
        <v>0</v>
      </c>
      <c r="O3124" s="3" t="str">
        <f t="shared" si="96"/>
        <v>2020</v>
      </c>
      <c r="P3124" s="3" t="str">
        <f t="shared" si="97"/>
        <v>11</v>
      </c>
      <c r="Q3124" s="3" t="s">
        <v>22</v>
      </c>
      <c r="R3124" s="5" t="s">
        <v>23</v>
      </c>
      <c r="T3124" s="3"/>
      <c r="U3124" s="3"/>
      <c r="V3124" s="3"/>
      <c r="W3124" s="3"/>
      <c r="X3124" s="3"/>
      <c r="Y3124" s="3"/>
      <c r="Z3124" s="3"/>
      <c r="AA3124" s="3"/>
      <c r="AB3124" s="3"/>
      <c r="AC3124" s="3"/>
      <c r="AD3124" s="3"/>
      <c r="AE3124"/>
      <c r="AF3124"/>
    </row>
    <row r="3125" spans="1:32" s="5" customFormat="1" x14ac:dyDescent="0.25">
      <c r="A3125" s="5" t="s">
        <v>220</v>
      </c>
      <c r="B3125" s="5" t="s">
        <v>19</v>
      </c>
      <c r="C3125" s="5" t="s">
        <v>102</v>
      </c>
      <c r="D3125" s="5" t="s">
        <v>103</v>
      </c>
      <c r="E3125" s="3">
        <v>42</v>
      </c>
      <c r="F3125" s="3">
        <v>2.2536418799999999E-2</v>
      </c>
      <c r="G3125" s="3">
        <v>0</v>
      </c>
      <c r="H3125" s="3">
        <v>0</v>
      </c>
      <c r="I3125" s="3">
        <v>0</v>
      </c>
      <c r="J3125" s="3">
        <v>0</v>
      </c>
      <c r="K3125" s="3">
        <v>0</v>
      </c>
      <c r="L3125" s="3">
        <v>0</v>
      </c>
      <c r="M3125" s="3">
        <v>18060</v>
      </c>
      <c r="N3125" s="3">
        <v>0</v>
      </c>
      <c r="O3125" s="3" t="str">
        <f t="shared" si="96"/>
        <v>2020</v>
      </c>
      <c r="P3125" s="3" t="str">
        <f t="shared" si="97"/>
        <v>11</v>
      </c>
      <c r="Q3125" s="3" t="s">
        <v>22</v>
      </c>
      <c r="R3125" s="5" t="s">
        <v>23</v>
      </c>
      <c r="T3125" s="3"/>
      <c r="U3125" s="3"/>
      <c r="V3125" s="3"/>
      <c r="W3125" s="3"/>
      <c r="X3125" s="3"/>
      <c r="Y3125" s="3"/>
      <c r="Z3125" s="3"/>
      <c r="AA3125" s="3"/>
      <c r="AB3125" s="3"/>
      <c r="AC3125" s="3"/>
      <c r="AD3125" s="3"/>
      <c r="AE3125"/>
      <c r="AF3125"/>
    </row>
    <row r="3126" spans="1:32" s="5" customFormat="1" x14ac:dyDescent="0.25">
      <c r="A3126" s="5" t="s">
        <v>220</v>
      </c>
      <c r="B3126" s="5" t="s">
        <v>19</v>
      </c>
      <c r="C3126" s="5" t="s">
        <v>102</v>
      </c>
      <c r="D3126" s="5" t="s">
        <v>103</v>
      </c>
      <c r="E3126" s="3">
        <v>2</v>
      </c>
      <c r="F3126" s="3">
        <v>1.0731628E-3</v>
      </c>
      <c r="G3126" s="3">
        <v>0</v>
      </c>
      <c r="H3126" s="3">
        <v>0</v>
      </c>
      <c r="I3126" s="3">
        <v>0</v>
      </c>
      <c r="J3126" s="3">
        <v>0</v>
      </c>
      <c r="K3126" s="3">
        <v>0</v>
      </c>
      <c r="L3126" s="3">
        <v>0</v>
      </c>
      <c r="M3126" s="3">
        <v>860</v>
      </c>
      <c r="N3126" s="3">
        <v>0</v>
      </c>
      <c r="O3126" s="3" t="str">
        <f t="shared" si="96"/>
        <v>2020</v>
      </c>
      <c r="P3126" s="3" t="str">
        <f t="shared" si="97"/>
        <v>11</v>
      </c>
      <c r="Q3126" s="3" t="s">
        <v>22</v>
      </c>
      <c r="R3126" s="5" t="s">
        <v>23</v>
      </c>
      <c r="T3126" s="3"/>
      <c r="U3126" s="3"/>
      <c r="V3126" s="3"/>
      <c r="W3126" s="3"/>
      <c r="X3126" s="3"/>
      <c r="Y3126" s="3"/>
      <c r="Z3126" s="3"/>
      <c r="AA3126" s="3"/>
      <c r="AB3126" s="3"/>
      <c r="AC3126" s="3"/>
      <c r="AD3126" s="3"/>
      <c r="AE3126"/>
      <c r="AF3126"/>
    </row>
    <row r="3127" spans="1:32" s="5" customFormat="1" x14ac:dyDescent="0.25">
      <c r="A3127" s="5" t="s">
        <v>220</v>
      </c>
      <c r="B3127" s="5" t="s">
        <v>19</v>
      </c>
      <c r="C3127" s="5" t="s">
        <v>104</v>
      </c>
      <c r="D3127" s="5" t="s">
        <v>105</v>
      </c>
      <c r="E3127" s="3">
        <v>4</v>
      </c>
      <c r="F3127" s="3">
        <v>2.1463255999999999E-3</v>
      </c>
      <c r="G3127" s="3">
        <v>0</v>
      </c>
      <c r="H3127" s="3">
        <v>0</v>
      </c>
      <c r="I3127" s="3">
        <v>0</v>
      </c>
      <c r="J3127" s="3">
        <v>0</v>
      </c>
      <c r="K3127" s="3">
        <v>0</v>
      </c>
      <c r="L3127" s="3">
        <v>0</v>
      </c>
      <c r="M3127" s="3">
        <v>1460</v>
      </c>
      <c r="N3127" s="3">
        <v>0</v>
      </c>
      <c r="O3127" s="3" t="str">
        <f t="shared" si="96"/>
        <v>2020</v>
      </c>
      <c r="P3127" s="3" t="str">
        <f t="shared" si="97"/>
        <v>11</v>
      </c>
      <c r="Q3127" s="3" t="s">
        <v>22</v>
      </c>
      <c r="R3127" s="5" t="s">
        <v>23</v>
      </c>
      <c r="T3127" s="3"/>
      <c r="U3127" s="3"/>
      <c r="V3127" s="3"/>
      <c r="W3127" s="3"/>
      <c r="X3127" s="3"/>
      <c r="Y3127" s="3"/>
      <c r="Z3127" s="3"/>
      <c r="AA3127" s="3"/>
      <c r="AB3127" s="3"/>
      <c r="AC3127" s="3"/>
      <c r="AD3127" s="3"/>
      <c r="AE3127"/>
      <c r="AF3127"/>
    </row>
    <row r="3128" spans="1:32" s="5" customFormat="1" x14ac:dyDescent="0.25">
      <c r="A3128" s="5" t="s">
        <v>220</v>
      </c>
      <c r="B3128" s="5" t="s">
        <v>19</v>
      </c>
      <c r="C3128" s="5" t="s">
        <v>106</v>
      </c>
      <c r="D3128" s="5" t="s">
        <v>107</v>
      </c>
      <c r="E3128" s="3">
        <v>3</v>
      </c>
      <c r="F3128" s="3">
        <v>1.6097441999999996E-3</v>
      </c>
      <c r="G3128" s="3">
        <v>0</v>
      </c>
      <c r="H3128" s="3">
        <v>0</v>
      </c>
      <c r="I3128" s="3">
        <v>0</v>
      </c>
      <c r="J3128" s="3">
        <v>0</v>
      </c>
      <c r="K3128" s="3">
        <v>0</v>
      </c>
      <c r="L3128" s="3">
        <v>0</v>
      </c>
      <c r="M3128" s="3">
        <v>540</v>
      </c>
      <c r="N3128" s="3">
        <v>0</v>
      </c>
      <c r="O3128" s="3" t="str">
        <f t="shared" si="96"/>
        <v>2020</v>
      </c>
      <c r="P3128" s="3" t="str">
        <f t="shared" si="97"/>
        <v>11</v>
      </c>
      <c r="Q3128" s="3" t="s">
        <v>22</v>
      </c>
      <c r="R3128" s="5" t="s">
        <v>23</v>
      </c>
      <c r="T3128" s="3"/>
      <c r="U3128" s="3"/>
      <c r="V3128" s="3"/>
      <c r="W3128" s="3"/>
      <c r="X3128" s="3"/>
      <c r="Y3128" s="3"/>
      <c r="Z3128" s="3"/>
      <c r="AA3128" s="3"/>
      <c r="AB3128" s="3"/>
      <c r="AC3128" s="3"/>
      <c r="AD3128" s="3"/>
      <c r="AE3128"/>
      <c r="AF3128"/>
    </row>
    <row r="3129" spans="1:32" s="5" customFormat="1" x14ac:dyDescent="0.25">
      <c r="A3129" s="5" t="s">
        <v>220</v>
      </c>
      <c r="B3129" s="5" t="s">
        <v>19</v>
      </c>
      <c r="C3129" s="5" t="s">
        <v>112</v>
      </c>
      <c r="D3129" s="5" t="s">
        <v>138</v>
      </c>
      <c r="E3129" s="3">
        <v>5</v>
      </c>
      <c r="F3129" s="3">
        <v>2.682907E-3</v>
      </c>
      <c r="G3129" s="3">
        <v>0</v>
      </c>
      <c r="H3129" s="3">
        <v>0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 t="str">
        <f t="shared" si="96"/>
        <v>2020</v>
      </c>
      <c r="P3129" s="3" t="str">
        <f t="shared" si="97"/>
        <v>11</v>
      </c>
      <c r="Q3129" s="3" t="s">
        <v>22</v>
      </c>
      <c r="R3129" s="5" t="s">
        <v>23</v>
      </c>
      <c r="T3129" s="3"/>
      <c r="U3129" s="3"/>
      <c r="V3129" s="3"/>
      <c r="W3129" s="3"/>
      <c r="X3129" s="3"/>
      <c r="Y3129" s="3"/>
      <c r="Z3129" s="3"/>
      <c r="AA3129" s="3"/>
      <c r="AB3129" s="3"/>
      <c r="AC3129" s="3"/>
      <c r="AD3129" s="3"/>
      <c r="AE3129"/>
      <c r="AF3129"/>
    </row>
    <row r="3130" spans="1:32" s="5" customFormat="1" x14ac:dyDescent="0.25">
      <c r="A3130" s="5" t="s">
        <v>220</v>
      </c>
      <c r="B3130" s="5" t="s">
        <v>19</v>
      </c>
      <c r="C3130" s="5" t="s">
        <v>125</v>
      </c>
      <c r="D3130" s="5" t="s">
        <v>126</v>
      </c>
      <c r="E3130" s="3">
        <v>13</v>
      </c>
      <c r="F3130" s="3">
        <v>6.9755582000000007E-3</v>
      </c>
      <c r="G3130" s="3">
        <v>0</v>
      </c>
      <c r="H3130" s="3">
        <v>0</v>
      </c>
      <c r="I3130" s="3">
        <v>0</v>
      </c>
      <c r="J3130" s="3">
        <v>0</v>
      </c>
      <c r="K3130" s="3">
        <v>0</v>
      </c>
      <c r="L3130" s="3">
        <v>0</v>
      </c>
      <c r="M3130" s="3">
        <v>12675</v>
      </c>
      <c r="N3130" s="3">
        <v>0</v>
      </c>
      <c r="O3130" s="3" t="str">
        <f t="shared" si="96"/>
        <v>2020</v>
      </c>
      <c r="P3130" s="3" t="str">
        <f t="shared" si="97"/>
        <v>11</v>
      </c>
      <c r="Q3130" s="3" t="s">
        <v>22</v>
      </c>
      <c r="R3130" s="5" t="s">
        <v>23</v>
      </c>
      <c r="T3130" s="3"/>
      <c r="U3130" s="3"/>
      <c r="V3130" s="3"/>
      <c r="W3130" s="3"/>
      <c r="X3130" s="3"/>
      <c r="Y3130" s="3"/>
      <c r="Z3130" s="3"/>
      <c r="AA3130" s="3"/>
      <c r="AB3130" s="3"/>
      <c r="AC3130" s="3"/>
      <c r="AD3130" s="3"/>
      <c r="AE3130"/>
      <c r="AF3130"/>
    </row>
    <row r="3131" spans="1:32" s="5" customFormat="1" x14ac:dyDescent="0.25">
      <c r="A3131" s="5" t="s">
        <v>220</v>
      </c>
      <c r="B3131" s="5" t="s">
        <v>19</v>
      </c>
      <c r="C3131" s="5" t="s">
        <v>129</v>
      </c>
      <c r="D3131" s="5" t="s">
        <v>219</v>
      </c>
      <c r="E3131" s="3">
        <v>5</v>
      </c>
      <c r="F3131" s="3">
        <v>2.682907E-3</v>
      </c>
      <c r="G3131" s="3">
        <v>0</v>
      </c>
      <c r="H3131" s="3">
        <v>0</v>
      </c>
      <c r="I3131" s="3">
        <v>0</v>
      </c>
      <c r="J3131" s="3">
        <v>0</v>
      </c>
      <c r="K3131" s="3">
        <v>0</v>
      </c>
      <c r="L3131" s="3">
        <v>0</v>
      </c>
      <c r="M3131" s="3">
        <v>3000</v>
      </c>
      <c r="N3131" s="3">
        <v>0</v>
      </c>
      <c r="O3131" s="3" t="str">
        <f t="shared" si="96"/>
        <v>2020</v>
      </c>
      <c r="P3131" s="3" t="str">
        <f t="shared" si="97"/>
        <v>11</v>
      </c>
      <c r="Q3131" s="3" t="s">
        <v>22</v>
      </c>
      <c r="R3131" s="5" t="s">
        <v>23</v>
      </c>
      <c r="T3131" s="3"/>
      <c r="U3131" s="3"/>
      <c r="V3131" s="3"/>
      <c r="W3131" s="3"/>
      <c r="X3131" s="3"/>
      <c r="Y3131" s="3"/>
      <c r="Z3131" s="3"/>
      <c r="AA3131" s="3"/>
      <c r="AB3131" s="3"/>
      <c r="AC3131" s="3"/>
      <c r="AD3131" s="3"/>
      <c r="AE3131"/>
      <c r="AF3131"/>
    </row>
    <row r="3132" spans="1:32" s="5" customFormat="1" x14ac:dyDescent="0.25">
      <c r="A3132" s="5" t="s">
        <v>220</v>
      </c>
      <c r="B3132" s="5" t="s">
        <v>19</v>
      </c>
      <c r="C3132" s="5" t="s">
        <v>150</v>
      </c>
      <c r="D3132" s="5" t="s">
        <v>215</v>
      </c>
      <c r="E3132" s="3">
        <v>1</v>
      </c>
      <c r="F3132" s="3">
        <v>5.3658139999999998E-4</v>
      </c>
      <c r="G3132" s="3">
        <v>0</v>
      </c>
      <c r="H3132" s="3">
        <v>0</v>
      </c>
      <c r="I3132" s="3">
        <v>0</v>
      </c>
      <c r="J3132" s="3">
        <v>0</v>
      </c>
      <c r="K3132" s="3">
        <v>0</v>
      </c>
      <c r="L3132" s="3">
        <v>0</v>
      </c>
      <c r="M3132" s="3">
        <v>600</v>
      </c>
      <c r="N3132" s="3">
        <v>0</v>
      </c>
      <c r="O3132" s="3" t="str">
        <f t="shared" si="96"/>
        <v>2020</v>
      </c>
      <c r="P3132" s="3" t="str">
        <f t="shared" si="97"/>
        <v>11</v>
      </c>
      <c r="Q3132" s="3" t="s">
        <v>22</v>
      </c>
      <c r="R3132" s="5" t="s">
        <v>23</v>
      </c>
      <c r="T3132" s="3"/>
      <c r="U3132" s="3"/>
      <c r="V3132" s="3"/>
      <c r="W3132" s="3"/>
      <c r="X3132" s="3"/>
      <c r="Y3132" s="3"/>
      <c r="Z3132" s="3"/>
      <c r="AA3132" s="3"/>
      <c r="AB3132" s="3"/>
      <c r="AC3132" s="3"/>
      <c r="AD3132" s="3"/>
      <c r="AE3132"/>
      <c r="AF3132"/>
    </row>
    <row r="3133" spans="1:32" s="5" customFormat="1" x14ac:dyDescent="0.25">
      <c r="A3133" s="5" t="s">
        <v>220</v>
      </c>
      <c r="B3133" s="5" t="s">
        <v>19</v>
      </c>
      <c r="C3133" s="5" t="s">
        <v>164</v>
      </c>
      <c r="D3133" s="5" t="s">
        <v>165</v>
      </c>
      <c r="E3133" s="3">
        <v>1</v>
      </c>
      <c r="F3133" s="3">
        <v>5.3658139999999998E-4</v>
      </c>
      <c r="G3133" s="3">
        <v>0</v>
      </c>
      <c r="H3133" s="3">
        <v>0</v>
      </c>
      <c r="I3133" s="3">
        <v>0</v>
      </c>
      <c r="J3133" s="3">
        <v>0</v>
      </c>
      <c r="K3133" s="3">
        <v>0</v>
      </c>
      <c r="L3133" s="3">
        <v>0</v>
      </c>
      <c r="M3133" s="3">
        <v>217</v>
      </c>
      <c r="N3133" s="3">
        <v>0</v>
      </c>
      <c r="O3133" s="3" t="str">
        <f t="shared" si="96"/>
        <v>2020</v>
      </c>
      <c r="P3133" s="3" t="str">
        <f t="shared" si="97"/>
        <v>11</v>
      </c>
      <c r="Q3133" s="3" t="s">
        <v>22</v>
      </c>
      <c r="R3133" s="5" t="s">
        <v>23</v>
      </c>
      <c r="T3133" s="3"/>
      <c r="U3133" s="3"/>
      <c r="V3133" s="3"/>
      <c r="W3133" s="3"/>
      <c r="X3133" s="3"/>
      <c r="Y3133" s="3"/>
      <c r="Z3133" s="3"/>
      <c r="AA3133" s="3"/>
      <c r="AB3133" s="3"/>
      <c r="AC3133" s="3"/>
      <c r="AD3133" s="3"/>
      <c r="AE3133"/>
      <c r="AF3133"/>
    </row>
    <row r="3134" spans="1:32" s="5" customFormat="1" x14ac:dyDescent="0.25">
      <c r="A3134" s="5" t="s">
        <v>221</v>
      </c>
      <c r="B3134" s="5" t="s">
        <v>19</v>
      </c>
      <c r="C3134" s="5" t="s">
        <v>20</v>
      </c>
      <c r="D3134" s="5" t="s">
        <v>21</v>
      </c>
      <c r="E3134" s="3">
        <v>12</v>
      </c>
      <c r="F3134" s="3">
        <v>6.4389767999999984E-3</v>
      </c>
      <c r="G3134" s="3">
        <v>792</v>
      </c>
      <c r="H3134" s="3">
        <v>1.9934639999999995E-3</v>
      </c>
      <c r="I3134" s="3">
        <v>720.72</v>
      </c>
      <c r="J3134" s="3">
        <v>1.9921422000000002E-3</v>
      </c>
      <c r="K3134" s="3">
        <v>120</v>
      </c>
      <c r="L3134" s="3">
        <v>120</v>
      </c>
      <c r="M3134" s="3">
        <v>0</v>
      </c>
      <c r="N3134" s="3">
        <v>0</v>
      </c>
      <c r="O3134" s="3" t="str">
        <f t="shared" si="96"/>
        <v>2021</v>
      </c>
      <c r="P3134" s="3" t="str">
        <f t="shared" si="97"/>
        <v>11</v>
      </c>
      <c r="Q3134" s="3" t="s">
        <v>22</v>
      </c>
      <c r="R3134" s="5" t="s">
        <v>23</v>
      </c>
      <c r="T3134" s="3"/>
      <c r="U3134" s="3"/>
      <c r="V3134" s="3"/>
      <c r="W3134" s="3"/>
      <c r="X3134" s="3"/>
      <c r="Y3134" s="3"/>
      <c r="Z3134" s="3"/>
      <c r="AA3134" s="3"/>
      <c r="AB3134" s="3"/>
      <c r="AC3134" s="3"/>
      <c r="AD3134" s="3"/>
      <c r="AE3134"/>
      <c r="AF3134"/>
    </row>
    <row r="3135" spans="1:32" s="5" customFormat="1" x14ac:dyDescent="0.25">
      <c r="A3135" s="5" t="s">
        <v>221</v>
      </c>
      <c r="B3135" s="5" t="s">
        <v>19</v>
      </c>
      <c r="C3135" s="5" t="s">
        <v>20</v>
      </c>
      <c r="D3135" s="5" t="s">
        <v>21</v>
      </c>
      <c r="E3135" s="3">
        <v>82</v>
      </c>
      <c r="F3135" s="3">
        <v>4.3999674799999985E-2</v>
      </c>
      <c r="G3135" s="3">
        <v>5412</v>
      </c>
      <c r="H3135" s="3">
        <v>1.3622003999999998E-2</v>
      </c>
      <c r="I3135" s="3">
        <v>4924.92</v>
      </c>
      <c r="J3135" s="3">
        <v>1.3612971400000002E-2</v>
      </c>
      <c r="K3135" s="3">
        <v>820</v>
      </c>
      <c r="L3135" s="3">
        <v>820</v>
      </c>
      <c r="M3135" s="3">
        <v>0</v>
      </c>
      <c r="N3135" s="3">
        <v>0</v>
      </c>
      <c r="O3135" s="3" t="str">
        <f t="shared" si="96"/>
        <v>2021</v>
      </c>
      <c r="P3135" s="3" t="str">
        <f t="shared" si="97"/>
        <v>11</v>
      </c>
      <c r="Q3135" s="3" t="s">
        <v>22</v>
      </c>
      <c r="R3135" s="5" t="s">
        <v>23</v>
      </c>
      <c r="T3135" s="3"/>
      <c r="U3135" s="3"/>
      <c r="V3135" s="3"/>
      <c r="W3135" s="3"/>
      <c r="X3135" s="3"/>
      <c r="Y3135" s="3"/>
      <c r="Z3135" s="3"/>
      <c r="AA3135" s="3"/>
      <c r="AB3135" s="3"/>
      <c r="AC3135" s="3"/>
      <c r="AD3135" s="3"/>
      <c r="AE3135"/>
      <c r="AF3135"/>
    </row>
    <row r="3136" spans="1:32" s="5" customFormat="1" x14ac:dyDescent="0.25">
      <c r="A3136" s="5" t="s">
        <v>221</v>
      </c>
      <c r="B3136" s="5" t="s">
        <v>19</v>
      </c>
      <c r="C3136" s="5" t="s">
        <v>24</v>
      </c>
      <c r="D3136" s="5" t="s">
        <v>25</v>
      </c>
      <c r="E3136" s="3">
        <v>16</v>
      </c>
      <c r="F3136" s="3">
        <v>8.5853023999999997E-3</v>
      </c>
      <c r="G3136" s="3">
        <v>624</v>
      </c>
      <c r="H3136" s="3">
        <v>1.5706079999999994E-3</v>
      </c>
      <c r="I3136" s="3">
        <v>567.83999999999992</v>
      </c>
      <c r="J3136" s="3">
        <v>1.5695665000000001E-3</v>
      </c>
      <c r="K3136" s="3">
        <v>80</v>
      </c>
      <c r="L3136" s="3">
        <v>80</v>
      </c>
      <c r="M3136" s="3">
        <v>0</v>
      </c>
      <c r="N3136" s="3">
        <v>0</v>
      </c>
      <c r="O3136" s="3" t="str">
        <f t="shared" si="96"/>
        <v>2021</v>
      </c>
      <c r="P3136" s="3" t="str">
        <f t="shared" si="97"/>
        <v>11</v>
      </c>
      <c r="Q3136" s="3" t="s">
        <v>22</v>
      </c>
      <c r="R3136" s="5" t="s">
        <v>23</v>
      </c>
      <c r="T3136" s="3"/>
      <c r="U3136" s="3"/>
      <c r="V3136" s="3"/>
      <c r="W3136" s="3"/>
      <c r="X3136" s="3"/>
      <c r="Y3136" s="3"/>
      <c r="Z3136" s="3"/>
      <c r="AA3136" s="3"/>
      <c r="AB3136" s="3"/>
      <c r="AC3136" s="3"/>
      <c r="AD3136" s="3"/>
      <c r="AE3136"/>
      <c r="AF3136"/>
    </row>
    <row r="3137" spans="1:32" s="5" customFormat="1" x14ac:dyDescent="0.25">
      <c r="A3137" s="5" t="s">
        <v>221</v>
      </c>
      <c r="B3137" s="5" t="s">
        <v>19</v>
      </c>
      <c r="C3137" s="5" t="s">
        <v>24</v>
      </c>
      <c r="D3137" s="5" t="s">
        <v>25</v>
      </c>
      <c r="E3137" s="3">
        <v>144</v>
      </c>
      <c r="F3137" s="3">
        <v>7.7267721599999978E-2</v>
      </c>
      <c r="G3137" s="3">
        <v>5616</v>
      </c>
      <c r="H3137" s="3">
        <v>1.4135472E-2</v>
      </c>
      <c r="I3137" s="3">
        <v>5110.5599999999995</v>
      </c>
      <c r="J3137" s="3">
        <v>1.41260989E-2</v>
      </c>
      <c r="K3137" s="3">
        <v>720</v>
      </c>
      <c r="L3137" s="3">
        <v>720</v>
      </c>
      <c r="M3137" s="3">
        <v>0</v>
      </c>
      <c r="N3137" s="3">
        <v>0</v>
      </c>
      <c r="O3137" s="3" t="str">
        <f t="shared" si="96"/>
        <v>2021</v>
      </c>
      <c r="P3137" s="3" t="str">
        <f t="shared" si="97"/>
        <v>11</v>
      </c>
      <c r="Q3137" s="3" t="s">
        <v>22</v>
      </c>
      <c r="R3137" s="5" t="s">
        <v>23</v>
      </c>
      <c r="T3137" s="3"/>
      <c r="U3137" s="3"/>
      <c r="V3137" s="3"/>
      <c r="W3137" s="3"/>
      <c r="X3137" s="3"/>
      <c r="Y3137" s="3"/>
      <c r="Z3137" s="3"/>
      <c r="AA3137" s="3"/>
      <c r="AB3137" s="3"/>
      <c r="AC3137" s="3"/>
      <c r="AD3137" s="3"/>
      <c r="AE3137"/>
      <c r="AF3137"/>
    </row>
    <row r="3138" spans="1:32" s="5" customFormat="1" x14ac:dyDescent="0.25">
      <c r="A3138" s="5" t="s">
        <v>221</v>
      </c>
      <c r="B3138" s="5" t="s">
        <v>19</v>
      </c>
      <c r="C3138" s="5" t="s">
        <v>24</v>
      </c>
      <c r="D3138" s="5" t="s">
        <v>25</v>
      </c>
      <c r="E3138" s="3">
        <v>1</v>
      </c>
      <c r="F3138" s="3">
        <v>5.3658139999999998E-4</v>
      </c>
      <c r="G3138" s="3">
        <v>39</v>
      </c>
      <c r="H3138" s="3">
        <v>9.8162999999999961E-5</v>
      </c>
      <c r="I3138" s="3">
        <v>35.489999999999995</v>
      </c>
      <c r="J3138" s="3">
        <v>9.8097899999999988E-5</v>
      </c>
      <c r="K3138" s="3">
        <v>5</v>
      </c>
      <c r="L3138" s="3">
        <v>5</v>
      </c>
      <c r="M3138" s="3">
        <v>0</v>
      </c>
      <c r="N3138" s="3">
        <v>0</v>
      </c>
      <c r="O3138" s="3" t="str">
        <f t="shared" si="96"/>
        <v>2021</v>
      </c>
      <c r="P3138" s="3" t="str">
        <f t="shared" si="97"/>
        <v>11</v>
      </c>
      <c r="Q3138" s="3" t="s">
        <v>22</v>
      </c>
      <c r="R3138" s="5" t="s">
        <v>23</v>
      </c>
      <c r="T3138" s="3"/>
      <c r="U3138" s="3"/>
      <c r="V3138" s="3"/>
      <c r="W3138" s="3"/>
      <c r="X3138" s="3"/>
      <c r="Y3138" s="3"/>
      <c r="Z3138" s="3"/>
      <c r="AA3138" s="3"/>
      <c r="AB3138" s="3"/>
      <c r="AC3138" s="3"/>
      <c r="AD3138" s="3"/>
      <c r="AE3138"/>
      <c r="AF3138"/>
    </row>
    <row r="3139" spans="1:32" s="5" customFormat="1" x14ac:dyDescent="0.25">
      <c r="A3139" s="5" t="s">
        <v>221</v>
      </c>
      <c r="B3139" s="5" t="s">
        <v>19</v>
      </c>
      <c r="C3139" s="5" t="s">
        <v>24</v>
      </c>
      <c r="D3139" s="5" t="s">
        <v>25</v>
      </c>
      <c r="E3139" s="3">
        <v>1</v>
      </c>
      <c r="F3139" s="3">
        <v>5.3658139999999998E-4</v>
      </c>
      <c r="G3139" s="3">
        <v>39</v>
      </c>
      <c r="H3139" s="3">
        <v>9.8162999999999961E-5</v>
      </c>
      <c r="I3139" s="3">
        <v>35.489999999999995</v>
      </c>
      <c r="J3139" s="3">
        <v>9.8097899999999988E-5</v>
      </c>
      <c r="K3139" s="3">
        <v>5</v>
      </c>
      <c r="L3139" s="3">
        <v>5</v>
      </c>
      <c r="M3139" s="3">
        <v>0</v>
      </c>
      <c r="N3139" s="3">
        <v>0</v>
      </c>
      <c r="O3139" s="3" t="str">
        <f t="shared" ref="O3139:O3202" si="98">MID(A3139,4,4)</f>
        <v>2021</v>
      </c>
      <c r="P3139" s="3" t="str">
        <f t="shared" ref="P3139:P3202" si="99">LEFT(A3139,2)</f>
        <v>11</v>
      </c>
      <c r="Q3139" s="3" t="s">
        <v>33</v>
      </c>
      <c r="R3139" s="5" t="s">
        <v>23</v>
      </c>
      <c r="T3139" s="3"/>
      <c r="U3139" s="3"/>
      <c r="V3139" s="3"/>
      <c r="W3139" s="3"/>
      <c r="X3139" s="3"/>
      <c r="Y3139" s="3"/>
      <c r="Z3139" s="3"/>
      <c r="AA3139" s="3"/>
      <c r="AB3139" s="3"/>
      <c r="AC3139" s="3"/>
      <c r="AD3139" s="3"/>
      <c r="AE3139"/>
      <c r="AF3139"/>
    </row>
    <row r="3140" spans="1:32" s="5" customFormat="1" x14ac:dyDescent="0.25">
      <c r="A3140" s="5" t="s">
        <v>221</v>
      </c>
      <c r="B3140" s="5" t="s">
        <v>19</v>
      </c>
      <c r="C3140" s="5" t="s">
        <v>26</v>
      </c>
      <c r="D3140" s="5" t="s">
        <v>27</v>
      </c>
      <c r="E3140" s="3">
        <v>76</v>
      </c>
      <c r="F3140" s="3">
        <v>4.0780186399999988E-2</v>
      </c>
      <c r="G3140" s="3">
        <v>6308</v>
      </c>
      <c r="H3140" s="3">
        <v>1.5877235999999999E-2</v>
      </c>
      <c r="I3140" s="3">
        <v>5740.2800000000007</v>
      </c>
      <c r="J3140" s="3">
        <v>1.5866707899999999E-2</v>
      </c>
      <c r="K3140" s="3">
        <v>760</v>
      </c>
      <c r="L3140" s="3">
        <v>760</v>
      </c>
      <c r="M3140" s="3">
        <v>0</v>
      </c>
      <c r="N3140" s="3">
        <v>0</v>
      </c>
      <c r="O3140" s="3" t="str">
        <f t="shared" si="98"/>
        <v>2021</v>
      </c>
      <c r="P3140" s="3" t="str">
        <f t="shared" si="99"/>
        <v>11</v>
      </c>
      <c r="Q3140" s="3" t="s">
        <v>22</v>
      </c>
      <c r="R3140" s="5" t="s">
        <v>23</v>
      </c>
      <c r="T3140" s="3"/>
      <c r="U3140" s="3"/>
      <c r="V3140" s="3"/>
      <c r="W3140" s="3"/>
      <c r="X3140" s="3"/>
      <c r="Y3140" s="3"/>
      <c r="Z3140" s="3"/>
      <c r="AA3140" s="3"/>
      <c r="AB3140" s="3"/>
      <c r="AC3140" s="3"/>
      <c r="AD3140" s="3"/>
      <c r="AE3140"/>
      <c r="AF3140"/>
    </row>
    <row r="3141" spans="1:32" s="5" customFormat="1" x14ac:dyDescent="0.25">
      <c r="A3141" s="5" t="s">
        <v>221</v>
      </c>
      <c r="B3141" s="5" t="s">
        <v>19</v>
      </c>
      <c r="C3141" s="5" t="s">
        <v>26</v>
      </c>
      <c r="D3141" s="5" t="s">
        <v>27</v>
      </c>
      <c r="E3141" s="3">
        <v>1</v>
      </c>
      <c r="F3141" s="3">
        <v>5.3658139999999998E-4</v>
      </c>
      <c r="G3141" s="3">
        <v>83</v>
      </c>
      <c r="H3141" s="3">
        <v>2.0891099999999999E-4</v>
      </c>
      <c r="I3141" s="3">
        <v>75.53</v>
      </c>
      <c r="J3141" s="3">
        <v>2.0877249999999995E-4</v>
      </c>
      <c r="K3141" s="3">
        <v>10</v>
      </c>
      <c r="L3141" s="3">
        <v>10</v>
      </c>
      <c r="M3141" s="3">
        <v>0</v>
      </c>
      <c r="N3141" s="3">
        <v>0</v>
      </c>
      <c r="O3141" s="3" t="str">
        <f t="shared" si="98"/>
        <v>2021</v>
      </c>
      <c r="P3141" s="3" t="str">
        <f t="shared" si="99"/>
        <v>11</v>
      </c>
      <c r="Q3141" s="3" t="s">
        <v>33</v>
      </c>
      <c r="R3141" s="5" t="s">
        <v>23</v>
      </c>
      <c r="T3141" s="3"/>
      <c r="U3141" s="3"/>
      <c r="V3141" s="3"/>
      <c r="W3141" s="3"/>
      <c r="X3141" s="3"/>
      <c r="Y3141" s="3"/>
      <c r="Z3141" s="3"/>
      <c r="AA3141" s="3"/>
      <c r="AB3141" s="3"/>
      <c r="AC3141" s="3"/>
      <c r="AD3141" s="3"/>
      <c r="AE3141"/>
      <c r="AF3141"/>
    </row>
    <row r="3142" spans="1:32" s="5" customFormat="1" x14ac:dyDescent="0.25">
      <c r="A3142" s="5" t="s">
        <v>221</v>
      </c>
      <c r="B3142" s="5" t="s">
        <v>19</v>
      </c>
      <c r="C3142" s="5" t="s">
        <v>26</v>
      </c>
      <c r="D3142" s="5" t="s">
        <v>27</v>
      </c>
      <c r="E3142" s="3">
        <v>310</v>
      </c>
      <c r="F3142" s="3">
        <v>0.16634023399999998</v>
      </c>
      <c r="G3142" s="3">
        <v>25730</v>
      </c>
      <c r="H3142" s="3">
        <v>6.4762410000000006E-2</v>
      </c>
      <c r="I3142" s="3">
        <v>23414.3</v>
      </c>
      <c r="J3142" s="3">
        <v>6.4719466600000011E-2</v>
      </c>
      <c r="K3142" s="3">
        <v>3100</v>
      </c>
      <c r="L3142" s="3">
        <v>3100</v>
      </c>
      <c r="M3142" s="3">
        <v>0</v>
      </c>
      <c r="N3142" s="3">
        <v>0</v>
      </c>
      <c r="O3142" s="3" t="str">
        <f t="shared" si="98"/>
        <v>2021</v>
      </c>
      <c r="P3142" s="3" t="str">
        <f t="shared" si="99"/>
        <v>11</v>
      </c>
      <c r="Q3142" s="3" t="s">
        <v>22</v>
      </c>
      <c r="R3142" s="5" t="s">
        <v>23</v>
      </c>
      <c r="T3142" s="3"/>
      <c r="U3142" s="3"/>
      <c r="V3142" s="3"/>
      <c r="W3142" s="3"/>
      <c r="X3142" s="3"/>
      <c r="Y3142" s="3"/>
      <c r="Z3142" s="3"/>
      <c r="AA3142" s="3"/>
      <c r="AB3142" s="3"/>
      <c r="AC3142" s="3"/>
      <c r="AD3142" s="3"/>
      <c r="AE3142"/>
      <c r="AF3142"/>
    </row>
    <row r="3143" spans="1:32" s="5" customFormat="1" x14ac:dyDescent="0.25">
      <c r="A3143" s="5" t="s">
        <v>221</v>
      </c>
      <c r="B3143" s="5" t="s">
        <v>19</v>
      </c>
      <c r="C3143" s="5" t="s">
        <v>26</v>
      </c>
      <c r="D3143" s="5" t="s">
        <v>27</v>
      </c>
      <c r="E3143" s="3">
        <v>68</v>
      </c>
      <c r="F3143" s="3">
        <v>3.6487535200000011E-2</v>
      </c>
      <c r="G3143" s="3">
        <v>5644</v>
      </c>
      <c r="H3143" s="3">
        <v>1.4205948000000001E-2</v>
      </c>
      <c r="I3143" s="3">
        <v>5136.04</v>
      </c>
      <c r="J3143" s="3">
        <v>1.4196528199999997E-2</v>
      </c>
      <c r="K3143" s="3">
        <v>680</v>
      </c>
      <c r="L3143" s="3">
        <v>680</v>
      </c>
      <c r="M3143" s="3">
        <v>0</v>
      </c>
      <c r="N3143" s="3">
        <v>0</v>
      </c>
      <c r="O3143" s="3" t="str">
        <f t="shared" si="98"/>
        <v>2021</v>
      </c>
      <c r="P3143" s="3" t="str">
        <f t="shared" si="99"/>
        <v>11</v>
      </c>
      <c r="Q3143" s="3" t="s">
        <v>22</v>
      </c>
      <c r="R3143" s="5" t="s">
        <v>23</v>
      </c>
      <c r="T3143" s="3"/>
      <c r="U3143" s="3"/>
      <c r="V3143" s="3"/>
      <c r="W3143" s="3"/>
      <c r="X3143" s="3"/>
      <c r="Y3143" s="3"/>
      <c r="Z3143" s="3"/>
      <c r="AA3143" s="3"/>
      <c r="AB3143" s="3"/>
      <c r="AC3143" s="3"/>
      <c r="AD3143" s="3"/>
      <c r="AE3143"/>
      <c r="AF3143"/>
    </row>
    <row r="3144" spans="1:32" s="5" customFormat="1" x14ac:dyDescent="0.25">
      <c r="A3144" s="5" t="s">
        <v>221</v>
      </c>
      <c r="B3144" s="5" t="s">
        <v>19</v>
      </c>
      <c r="C3144" s="5" t="s">
        <v>26</v>
      </c>
      <c r="D3144" s="5" t="s">
        <v>27</v>
      </c>
      <c r="E3144" s="3">
        <v>9</v>
      </c>
      <c r="F3144" s="3">
        <v>4.8292325999999986E-3</v>
      </c>
      <c r="G3144" s="3">
        <v>747</v>
      </c>
      <c r="H3144" s="3">
        <v>1.8801989999999997E-3</v>
      </c>
      <c r="I3144" s="3">
        <v>679.77</v>
      </c>
      <c r="J3144" s="3">
        <v>1.8789523000000002E-3</v>
      </c>
      <c r="K3144" s="3">
        <v>90</v>
      </c>
      <c r="L3144" s="3">
        <v>90</v>
      </c>
      <c r="M3144" s="3">
        <v>0</v>
      </c>
      <c r="N3144" s="3">
        <v>0</v>
      </c>
      <c r="O3144" s="3" t="str">
        <f t="shared" si="98"/>
        <v>2021</v>
      </c>
      <c r="P3144" s="3" t="str">
        <f t="shared" si="99"/>
        <v>11</v>
      </c>
      <c r="Q3144" s="3" t="s">
        <v>22</v>
      </c>
      <c r="R3144" s="5" t="s">
        <v>29</v>
      </c>
      <c r="T3144" s="3"/>
      <c r="U3144" s="3"/>
      <c r="V3144" s="3"/>
      <c r="W3144" s="3"/>
      <c r="X3144" s="3"/>
      <c r="Y3144" s="3"/>
      <c r="Z3144" s="3"/>
      <c r="AA3144" s="3"/>
      <c r="AB3144" s="3"/>
      <c r="AC3144" s="3"/>
      <c r="AD3144" s="3"/>
      <c r="AE3144"/>
      <c r="AF3144"/>
    </row>
    <row r="3145" spans="1:32" s="5" customFormat="1" x14ac:dyDescent="0.25">
      <c r="A3145" s="5" t="s">
        <v>221</v>
      </c>
      <c r="B3145" s="5" t="s">
        <v>19</v>
      </c>
      <c r="C3145" s="5" t="s">
        <v>30</v>
      </c>
      <c r="D3145" s="5" t="s">
        <v>31</v>
      </c>
      <c r="E3145" s="3">
        <v>33</v>
      </c>
      <c r="F3145" s="3">
        <v>1.7707186200000002E-2</v>
      </c>
      <c r="G3145" s="3">
        <v>1320</v>
      </c>
      <c r="H3145" s="3">
        <v>3.3224400000000003E-3</v>
      </c>
      <c r="I3145" s="3">
        <v>1201.2</v>
      </c>
      <c r="J3145" s="3">
        <v>3.3202368999999997E-3</v>
      </c>
      <c r="K3145" s="3">
        <v>165</v>
      </c>
      <c r="L3145" s="3">
        <v>165</v>
      </c>
      <c r="M3145" s="3">
        <v>0</v>
      </c>
      <c r="N3145" s="3">
        <v>0</v>
      </c>
      <c r="O3145" s="3" t="str">
        <f t="shared" si="98"/>
        <v>2021</v>
      </c>
      <c r="P3145" s="3" t="str">
        <f t="shared" si="99"/>
        <v>11</v>
      </c>
      <c r="Q3145" s="3" t="s">
        <v>22</v>
      </c>
      <c r="R3145" s="5" t="s">
        <v>23</v>
      </c>
      <c r="T3145" s="3"/>
      <c r="U3145" s="3"/>
      <c r="V3145" s="3"/>
      <c r="W3145" s="3"/>
      <c r="X3145" s="3"/>
      <c r="Y3145" s="3"/>
      <c r="Z3145" s="3"/>
      <c r="AA3145" s="3"/>
      <c r="AB3145" s="3"/>
      <c r="AC3145" s="3"/>
      <c r="AD3145" s="3"/>
      <c r="AE3145"/>
      <c r="AF3145"/>
    </row>
    <row r="3146" spans="1:32" s="5" customFormat="1" x14ac:dyDescent="0.25">
      <c r="A3146" s="5" t="s">
        <v>221</v>
      </c>
      <c r="B3146" s="5" t="s">
        <v>19</v>
      </c>
      <c r="C3146" s="5" t="s">
        <v>30</v>
      </c>
      <c r="D3146" s="5" t="s">
        <v>31</v>
      </c>
      <c r="E3146" s="3">
        <v>2</v>
      </c>
      <c r="F3146" s="3">
        <v>1.0731628E-3</v>
      </c>
      <c r="G3146" s="3">
        <v>80</v>
      </c>
      <c r="H3146" s="3">
        <v>2.0135999999999998E-4</v>
      </c>
      <c r="I3146" s="3">
        <v>72.8</v>
      </c>
      <c r="J3146" s="3">
        <v>2.012265E-4</v>
      </c>
      <c r="K3146" s="3">
        <v>10</v>
      </c>
      <c r="L3146" s="3">
        <v>10</v>
      </c>
      <c r="M3146" s="3">
        <v>0</v>
      </c>
      <c r="N3146" s="3">
        <v>0</v>
      </c>
      <c r="O3146" s="3" t="str">
        <f t="shared" si="98"/>
        <v>2021</v>
      </c>
      <c r="P3146" s="3" t="str">
        <f t="shared" si="99"/>
        <v>11</v>
      </c>
      <c r="Q3146" s="3" t="s">
        <v>33</v>
      </c>
      <c r="R3146" s="5" t="s">
        <v>23</v>
      </c>
      <c r="T3146" s="3"/>
      <c r="U3146" s="3"/>
      <c r="V3146" s="3"/>
      <c r="W3146" s="3"/>
      <c r="X3146" s="3"/>
      <c r="Y3146" s="3"/>
      <c r="Z3146" s="3"/>
      <c r="AA3146" s="3"/>
      <c r="AB3146" s="3"/>
      <c r="AC3146" s="3"/>
      <c r="AD3146" s="3"/>
      <c r="AE3146"/>
      <c r="AF3146"/>
    </row>
    <row r="3147" spans="1:32" s="5" customFormat="1" x14ac:dyDescent="0.25">
      <c r="A3147" s="5" t="s">
        <v>221</v>
      </c>
      <c r="B3147" s="5" t="s">
        <v>19</v>
      </c>
      <c r="C3147" s="5" t="s">
        <v>30</v>
      </c>
      <c r="D3147" s="5" t="s">
        <v>31</v>
      </c>
      <c r="E3147" s="3">
        <v>195</v>
      </c>
      <c r="F3147" s="3">
        <v>0.10463337300000002</v>
      </c>
      <c r="G3147" s="3">
        <v>7800</v>
      </c>
      <c r="H3147" s="3">
        <v>1.9632599999999993E-2</v>
      </c>
      <c r="I3147" s="3">
        <v>7098</v>
      </c>
      <c r="J3147" s="3">
        <v>1.9619581800000001E-2</v>
      </c>
      <c r="K3147" s="3">
        <v>975</v>
      </c>
      <c r="L3147" s="3">
        <v>975</v>
      </c>
      <c r="M3147" s="3">
        <v>0</v>
      </c>
      <c r="N3147" s="3">
        <v>0</v>
      </c>
      <c r="O3147" s="3" t="str">
        <f t="shared" si="98"/>
        <v>2021</v>
      </c>
      <c r="P3147" s="3" t="str">
        <f t="shared" si="99"/>
        <v>11</v>
      </c>
      <c r="Q3147" s="3" t="s">
        <v>22</v>
      </c>
      <c r="R3147" s="5" t="s">
        <v>23</v>
      </c>
      <c r="T3147" s="3"/>
      <c r="U3147" s="3"/>
      <c r="V3147" s="3"/>
      <c r="W3147" s="3"/>
      <c r="X3147" s="3"/>
      <c r="Y3147" s="3"/>
      <c r="Z3147" s="3"/>
      <c r="AA3147" s="3"/>
      <c r="AB3147" s="3"/>
      <c r="AC3147" s="3"/>
      <c r="AD3147" s="3"/>
      <c r="AE3147"/>
      <c r="AF3147"/>
    </row>
    <row r="3148" spans="1:32" s="5" customFormat="1" x14ac:dyDescent="0.25">
      <c r="A3148" s="5" t="s">
        <v>221</v>
      </c>
      <c r="B3148" s="5" t="s">
        <v>19</v>
      </c>
      <c r="C3148" s="5" t="s">
        <v>30</v>
      </c>
      <c r="D3148" s="5" t="s">
        <v>31</v>
      </c>
      <c r="E3148" s="3">
        <v>1</v>
      </c>
      <c r="F3148" s="3">
        <v>5.3658139999999998E-4</v>
      </c>
      <c r="G3148" s="3">
        <v>40</v>
      </c>
      <c r="H3148" s="3">
        <v>1.0067999999999999E-4</v>
      </c>
      <c r="I3148" s="3">
        <v>36.4</v>
      </c>
      <c r="J3148" s="3">
        <v>1.0061319999999998E-4</v>
      </c>
      <c r="K3148" s="3">
        <v>5</v>
      </c>
      <c r="L3148" s="3">
        <v>5</v>
      </c>
      <c r="M3148" s="3">
        <v>0</v>
      </c>
      <c r="N3148" s="3">
        <v>0</v>
      </c>
      <c r="O3148" s="3" t="str">
        <f t="shared" si="98"/>
        <v>2021</v>
      </c>
      <c r="P3148" s="3" t="str">
        <f t="shared" si="99"/>
        <v>11</v>
      </c>
      <c r="Q3148" s="3" t="s">
        <v>22</v>
      </c>
      <c r="R3148" s="5" t="s">
        <v>23</v>
      </c>
      <c r="T3148" s="3"/>
      <c r="U3148" s="3"/>
      <c r="V3148" s="3"/>
      <c r="W3148" s="3"/>
      <c r="X3148" s="3"/>
      <c r="Y3148" s="3"/>
      <c r="Z3148" s="3"/>
      <c r="AA3148" s="3"/>
      <c r="AB3148" s="3"/>
      <c r="AC3148" s="3"/>
      <c r="AD3148" s="3"/>
      <c r="AE3148"/>
      <c r="AF3148"/>
    </row>
    <row r="3149" spans="1:32" s="5" customFormat="1" x14ac:dyDescent="0.25">
      <c r="A3149" s="5" t="s">
        <v>221</v>
      </c>
      <c r="B3149" s="5" t="s">
        <v>19</v>
      </c>
      <c r="C3149" s="5" t="s">
        <v>30</v>
      </c>
      <c r="D3149" s="5" t="s">
        <v>31</v>
      </c>
      <c r="E3149" s="3">
        <v>10</v>
      </c>
      <c r="F3149" s="3">
        <v>5.365814E-3</v>
      </c>
      <c r="G3149" s="3">
        <v>400</v>
      </c>
      <c r="H3149" s="3">
        <v>1.0068E-3</v>
      </c>
      <c r="I3149" s="3">
        <v>364</v>
      </c>
      <c r="J3149" s="3">
        <v>1.0061324E-3</v>
      </c>
      <c r="K3149" s="3">
        <v>50</v>
      </c>
      <c r="L3149" s="3">
        <v>50</v>
      </c>
      <c r="M3149" s="3">
        <v>0</v>
      </c>
      <c r="N3149" s="3">
        <v>0</v>
      </c>
      <c r="O3149" s="3" t="str">
        <f t="shared" si="98"/>
        <v>2021</v>
      </c>
      <c r="P3149" s="3" t="str">
        <f t="shared" si="99"/>
        <v>11</v>
      </c>
      <c r="Q3149" s="3" t="s">
        <v>32</v>
      </c>
      <c r="R3149" s="5" t="s">
        <v>23</v>
      </c>
      <c r="T3149" s="3"/>
      <c r="U3149" s="3"/>
      <c r="V3149" s="3"/>
      <c r="W3149" s="3"/>
      <c r="X3149" s="3"/>
      <c r="Y3149" s="3"/>
      <c r="Z3149" s="3"/>
      <c r="AA3149" s="3"/>
      <c r="AB3149" s="3"/>
      <c r="AC3149" s="3"/>
      <c r="AD3149" s="3"/>
      <c r="AE3149"/>
      <c r="AF3149"/>
    </row>
    <row r="3150" spans="1:32" s="5" customFormat="1" x14ac:dyDescent="0.25">
      <c r="A3150" s="5" t="s">
        <v>221</v>
      </c>
      <c r="B3150" s="5" t="s">
        <v>19</v>
      </c>
      <c r="C3150" s="5" t="s">
        <v>30</v>
      </c>
      <c r="D3150" s="5" t="s">
        <v>31</v>
      </c>
      <c r="E3150" s="3">
        <v>1</v>
      </c>
      <c r="F3150" s="3">
        <v>5.3658139999999998E-4</v>
      </c>
      <c r="G3150" s="3">
        <v>40</v>
      </c>
      <c r="H3150" s="3">
        <v>1.0067999999999999E-4</v>
      </c>
      <c r="I3150" s="3">
        <v>36.4</v>
      </c>
      <c r="J3150" s="3">
        <v>1.0061319999999998E-4</v>
      </c>
      <c r="K3150" s="3">
        <v>5</v>
      </c>
      <c r="L3150" s="3">
        <v>5</v>
      </c>
      <c r="M3150" s="3">
        <v>0</v>
      </c>
      <c r="N3150" s="3">
        <v>0</v>
      </c>
      <c r="O3150" s="3" t="str">
        <f t="shared" si="98"/>
        <v>2021</v>
      </c>
      <c r="P3150" s="3" t="str">
        <f t="shared" si="99"/>
        <v>11</v>
      </c>
      <c r="Q3150" s="3" t="s">
        <v>32</v>
      </c>
      <c r="R3150" s="5" t="s">
        <v>23</v>
      </c>
      <c r="T3150" s="3"/>
      <c r="U3150" s="3"/>
      <c r="V3150" s="3"/>
      <c r="W3150" s="3"/>
      <c r="X3150" s="3"/>
      <c r="Y3150" s="3"/>
      <c r="Z3150" s="3"/>
      <c r="AA3150" s="3"/>
      <c r="AB3150" s="3"/>
      <c r="AC3150" s="3"/>
      <c r="AD3150" s="3"/>
      <c r="AE3150"/>
      <c r="AF3150"/>
    </row>
    <row r="3151" spans="1:32" s="5" customFormat="1" x14ac:dyDescent="0.25">
      <c r="A3151" s="5" t="s">
        <v>221</v>
      </c>
      <c r="B3151" s="5" t="s">
        <v>19</v>
      </c>
      <c r="C3151" s="5" t="s">
        <v>34</v>
      </c>
      <c r="D3151" s="5" t="s">
        <v>35</v>
      </c>
      <c r="E3151" s="3">
        <v>1</v>
      </c>
      <c r="F3151" s="3">
        <v>5.3658139999999998E-4</v>
      </c>
      <c r="G3151" s="3">
        <v>81</v>
      </c>
      <c r="H3151" s="3">
        <v>2.0387700000000001E-4</v>
      </c>
      <c r="I3151" s="3">
        <v>73.710000000000008</v>
      </c>
      <c r="J3151" s="3">
        <v>2.0374180000000001E-4</v>
      </c>
      <c r="K3151" s="3">
        <v>10</v>
      </c>
      <c r="L3151" s="3">
        <v>10</v>
      </c>
      <c r="M3151" s="3">
        <v>0</v>
      </c>
      <c r="N3151" s="3">
        <v>0</v>
      </c>
      <c r="O3151" s="3" t="str">
        <f t="shared" si="98"/>
        <v>2021</v>
      </c>
      <c r="P3151" s="3" t="str">
        <f t="shared" si="99"/>
        <v>11</v>
      </c>
      <c r="Q3151" s="3" t="s">
        <v>22</v>
      </c>
      <c r="R3151" s="5" t="s">
        <v>23</v>
      </c>
      <c r="T3151" s="3"/>
      <c r="U3151" s="3"/>
      <c r="V3151" s="3"/>
      <c r="W3151" s="3"/>
      <c r="X3151" s="3"/>
      <c r="Y3151" s="3"/>
      <c r="Z3151" s="3"/>
      <c r="AA3151" s="3"/>
      <c r="AB3151" s="3"/>
      <c r="AC3151" s="3"/>
      <c r="AD3151" s="3"/>
      <c r="AE3151"/>
      <c r="AF3151"/>
    </row>
    <row r="3152" spans="1:32" s="5" customFormat="1" x14ac:dyDescent="0.25">
      <c r="A3152" s="5" t="s">
        <v>221</v>
      </c>
      <c r="B3152" s="5" t="s">
        <v>19</v>
      </c>
      <c r="C3152" s="5" t="s">
        <v>34</v>
      </c>
      <c r="D3152" s="5" t="s">
        <v>35</v>
      </c>
      <c r="E3152" s="3">
        <v>26</v>
      </c>
      <c r="F3152" s="3">
        <v>1.3951116400000001E-2</v>
      </c>
      <c r="G3152" s="3">
        <v>2106</v>
      </c>
      <c r="H3152" s="3">
        <v>5.3008020000000003E-3</v>
      </c>
      <c r="I3152" s="3">
        <v>1916.4599999999998</v>
      </c>
      <c r="J3152" s="3">
        <v>5.2972871E-3</v>
      </c>
      <c r="K3152" s="3">
        <v>260</v>
      </c>
      <c r="L3152" s="3">
        <v>260</v>
      </c>
      <c r="M3152" s="3">
        <v>0</v>
      </c>
      <c r="N3152" s="3">
        <v>0</v>
      </c>
      <c r="O3152" s="3" t="str">
        <f t="shared" si="98"/>
        <v>2021</v>
      </c>
      <c r="P3152" s="3" t="str">
        <f t="shared" si="99"/>
        <v>11</v>
      </c>
      <c r="Q3152" s="3" t="s">
        <v>22</v>
      </c>
      <c r="R3152" s="5" t="s">
        <v>23</v>
      </c>
      <c r="T3152" s="3"/>
      <c r="U3152" s="3"/>
      <c r="V3152" s="3"/>
      <c r="W3152" s="3"/>
      <c r="X3152" s="3"/>
      <c r="Y3152" s="3"/>
      <c r="Z3152" s="3"/>
      <c r="AA3152" s="3"/>
      <c r="AB3152" s="3"/>
      <c r="AC3152" s="3"/>
      <c r="AD3152" s="3"/>
      <c r="AE3152"/>
      <c r="AF3152"/>
    </row>
    <row r="3153" spans="1:32" s="5" customFormat="1" x14ac:dyDescent="0.25">
      <c r="A3153" s="5" t="s">
        <v>221</v>
      </c>
      <c r="B3153" s="5" t="s">
        <v>19</v>
      </c>
      <c r="C3153" s="5" t="s">
        <v>34</v>
      </c>
      <c r="D3153" s="5" t="s">
        <v>35</v>
      </c>
      <c r="E3153" s="3">
        <v>4</v>
      </c>
      <c r="F3153" s="3">
        <v>2.1463255999999999E-3</v>
      </c>
      <c r="G3153" s="3">
        <v>324</v>
      </c>
      <c r="H3153" s="3">
        <v>8.1550800000000005E-4</v>
      </c>
      <c r="I3153" s="3">
        <v>294.84000000000003</v>
      </c>
      <c r="J3153" s="3">
        <v>8.1496720000000006E-4</v>
      </c>
      <c r="K3153" s="3">
        <v>40</v>
      </c>
      <c r="L3153" s="3">
        <v>40</v>
      </c>
      <c r="M3153" s="3">
        <v>0</v>
      </c>
      <c r="N3153" s="3">
        <v>0</v>
      </c>
      <c r="O3153" s="3" t="str">
        <f t="shared" si="98"/>
        <v>2021</v>
      </c>
      <c r="P3153" s="3" t="str">
        <f t="shared" si="99"/>
        <v>11</v>
      </c>
      <c r="Q3153" s="3" t="s">
        <v>22</v>
      </c>
      <c r="R3153" s="5" t="s">
        <v>23</v>
      </c>
      <c r="T3153" s="3"/>
      <c r="U3153" s="3"/>
      <c r="V3153" s="3"/>
      <c r="W3153" s="3"/>
      <c r="X3153" s="3"/>
      <c r="Y3153" s="3"/>
      <c r="Z3153" s="3"/>
      <c r="AA3153" s="3"/>
      <c r="AB3153" s="3"/>
      <c r="AC3153" s="3"/>
      <c r="AD3153" s="3"/>
      <c r="AE3153"/>
      <c r="AF3153"/>
    </row>
    <row r="3154" spans="1:32" s="5" customFormat="1" x14ac:dyDescent="0.25">
      <c r="A3154" s="5" t="s">
        <v>221</v>
      </c>
      <c r="B3154" s="5" t="s">
        <v>19</v>
      </c>
      <c r="C3154" s="5" t="s">
        <v>36</v>
      </c>
      <c r="D3154" s="5" t="s">
        <v>37</v>
      </c>
      <c r="E3154" s="3">
        <v>265</v>
      </c>
      <c r="F3154" s="3">
        <v>0.14219407100000001</v>
      </c>
      <c r="G3154" s="3">
        <v>64395</v>
      </c>
      <c r="H3154" s="3">
        <v>0.162082215</v>
      </c>
      <c r="I3154" s="3">
        <v>58626.180000000008</v>
      </c>
      <c r="J3154" s="3">
        <v>0.16204862409999995</v>
      </c>
      <c r="K3154" s="3">
        <v>7950</v>
      </c>
      <c r="L3154" s="3">
        <v>7950</v>
      </c>
      <c r="M3154" s="3">
        <v>0</v>
      </c>
      <c r="N3154" s="3">
        <v>0</v>
      </c>
      <c r="O3154" s="3" t="str">
        <f t="shared" si="98"/>
        <v>2021</v>
      </c>
      <c r="P3154" s="3" t="str">
        <f t="shared" si="99"/>
        <v>11</v>
      </c>
      <c r="Q3154" s="3" t="s">
        <v>22</v>
      </c>
      <c r="R3154" s="5" t="s">
        <v>23</v>
      </c>
      <c r="T3154" s="3"/>
      <c r="U3154" s="3"/>
      <c r="V3154" s="3"/>
      <c r="W3154" s="3"/>
      <c r="X3154" s="3"/>
      <c r="Y3154" s="3"/>
      <c r="Z3154" s="3"/>
      <c r="AA3154" s="3"/>
      <c r="AB3154" s="3"/>
      <c r="AC3154" s="3"/>
      <c r="AD3154" s="3"/>
      <c r="AE3154"/>
      <c r="AF3154"/>
    </row>
    <row r="3155" spans="1:32" s="5" customFormat="1" x14ac:dyDescent="0.25">
      <c r="A3155" s="5" t="s">
        <v>221</v>
      </c>
      <c r="B3155" s="5" t="s">
        <v>19</v>
      </c>
      <c r="C3155" s="5" t="s">
        <v>36</v>
      </c>
      <c r="D3155" s="5" t="s">
        <v>37</v>
      </c>
      <c r="E3155" s="3">
        <v>76</v>
      </c>
      <c r="F3155" s="3">
        <v>4.0780186399999988E-2</v>
      </c>
      <c r="G3155" s="3">
        <v>18468</v>
      </c>
      <c r="H3155" s="3">
        <v>4.6483955999999986E-2</v>
      </c>
      <c r="I3155" s="3">
        <v>16805.879999999997</v>
      </c>
      <c r="J3155" s="3">
        <v>4.6453132899999999E-2</v>
      </c>
      <c r="K3155" s="3">
        <v>2280</v>
      </c>
      <c r="L3155" s="3">
        <v>2280</v>
      </c>
      <c r="M3155" s="3">
        <v>0</v>
      </c>
      <c r="N3155" s="3">
        <v>0</v>
      </c>
      <c r="O3155" s="3" t="str">
        <f t="shared" si="98"/>
        <v>2021</v>
      </c>
      <c r="P3155" s="3" t="str">
        <f t="shared" si="99"/>
        <v>11</v>
      </c>
      <c r="Q3155" s="3" t="s">
        <v>22</v>
      </c>
      <c r="R3155" s="5" t="s">
        <v>23</v>
      </c>
      <c r="T3155" s="3"/>
      <c r="U3155" s="3"/>
      <c r="V3155" s="3"/>
      <c r="W3155" s="3"/>
      <c r="X3155" s="3"/>
      <c r="Y3155" s="3"/>
      <c r="Z3155" s="3"/>
      <c r="AA3155" s="3"/>
      <c r="AB3155" s="3"/>
      <c r="AC3155" s="3"/>
      <c r="AD3155" s="3"/>
      <c r="AE3155"/>
      <c r="AF3155"/>
    </row>
    <row r="3156" spans="1:32" s="5" customFormat="1" x14ac:dyDescent="0.25">
      <c r="A3156" s="5" t="s">
        <v>221</v>
      </c>
      <c r="B3156" s="5" t="s">
        <v>19</v>
      </c>
      <c r="C3156" s="5" t="s">
        <v>36</v>
      </c>
      <c r="D3156" s="5" t="s">
        <v>37</v>
      </c>
      <c r="E3156" s="3">
        <v>18</v>
      </c>
      <c r="F3156" s="3">
        <v>9.6584651999999972E-3</v>
      </c>
      <c r="G3156" s="3">
        <v>4374</v>
      </c>
      <c r="H3156" s="3">
        <v>1.1009358E-2</v>
      </c>
      <c r="I3156" s="3">
        <v>3980.34</v>
      </c>
      <c r="J3156" s="3">
        <v>1.1002057800000001E-2</v>
      </c>
      <c r="K3156" s="3">
        <v>540</v>
      </c>
      <c r="L3156" s="3">
        <v>540</v>
      </c>
      <c r="M3156" s="3">
        <v>0</v>
      </c>
      <c r="N3156" s="3">
        <v>0</v>
      </c>
      <c r="O3156" s="3" t="str">
        <f t="shared" si="98"/>
        <v>2021</v>
      </c>
      <c r="P3156" s="3" t="str">
        <f t="shared" si="99"/>
        <v>11</v>
      </c>
      <c r="Q3156" s="3" t="s">
        <v>22</v>
      </c>
      <c r="R3156" s="5" t="s">
        <v>23</v>
      </c>
      <c r="T3156" s="3"/>
      <c r="U3156" s="3"/>
      <c r="V3156" s="3"/>
      <c r="W3156" s="3"/>
      <c r="X3156" s="3"/>
      <c r="Y3156" s="3"/>
      <c r="Z3156" s="3"/>
      <c r="AA3156" s="3"/>
      <c r="AB3156" s="3"/>
      <c r="AC3156" s="3"/>
      <c r="AD3156" s="3"/>
      <c r="AE3156"/>
      <c r="AF3156"/>
    </row>
    <row r="3157" spans="1:32" s="5" customFormat="1" x14ac:dyDescent="0.25">
      <c r="A3157" s="5" t="s">
        <v>221</v>
      </c>
      <c r="B3157" s="5" t="s">
        <v>19</v>
      </c>
      <c r="C3157" s="5" t="s">
        <v>36</v>
      </c>
      <c r="D3157" s="5" t="s">
        <v>37</v>
      </c>
      <c r="E3157" s="3">
        <v>3</v>
      </c>
      <c r="F3157" s="3">
        <v>1.6097441999999996E-3</v>
      </c>
      <c r="G3157" s="3">
        <v>729</v>
      </c>
      <c r="H3157" s="3">
        <v>1.8348930000000002E-3</v>
      </c>
      <c r="I3157" s="3">
        <v>663.39</v>
      </c>
      <c r="J3157" s="3">
        <v>1.8336762999999999E-3</v>
      </c>
      <c r="K3157" s="3">
        <v>90</v>
      </c>
      <c r="L3157" s="3">
        <v>90</v>
      </c>
      <c r="M3157" s="3">
        <v>0</v>
      </c>
      <c r="N3157" s="3">
        <v>0</v>
      </c>
      <c r="O3157" s="3" t="str">
        <f t="shared" si="98"/>
        <v>2021</v>
      </c>
      <c r="P3157" s="3" t="str">
        <f t="shared" si="99"/>
        <v>11</v>
      </c>
      <c r="Q3157" s="3" t="s">
        <v>22</v>
      </c>
      <c r="R3157" s="5" t="s">
        <v>29</v>
      </c>
      <c r="T3157" s="3"/>
      <c r="U3157" s="3"/>
      <c r="V3157" s="3"/>
      <c r="W3157" s="3"/>
      <c r="X3157" s="3"/>
      <c r="Y3157" s="3"/>
      <c r="Z3157" s="3"/>
      <c r="AA3157" s="3"/>
      <c r="AB3157" s="3"/>
      <c r="AC3157" s="3"/>
      <c r="AD3157" s="3"/>
      <c r="AE3157"/>
      <c r="AF3157"/>
    </row>
    <row r="3158" spans="1:32" s="5" customFormat="1" x14ac:dyDescent="0.25">
      <c r="A3158" s="5" t="s">
        <v>221</v>
      </c>
      <c r="B3158" s="5" t="s">
        <v>19</v>
      </c>
      <c r="C3158" s="5" t="s">
        <v>38</v>
      </c>
      <c r="D3158" s="5" t="s">
        <v>39</v>
      </c>
      <c r="E3158" s="3">
        <v>1</v>
      </c>
      <c r="F3158" s="3">
        <v>5.3658139999999998E-4</v>
      </c>
      <c r="G3158" s="3">
        <v>243</v>
      </c>
      <c r="H3158" s="3">
        <v>6.1163100000000007E-4</v>
      </c>
      <c r="I3158" s="3">
        <v>221.13000000000002</v>
      </c>
      <c r="J3158" s="3">
        <v>6.1122539999999999E-4</v>
      </c>
      <c r="K3158" s="3">
        <v>30</v>
      </c>
      <c r="L3158" s="3">
        <v>30</v>
      </c>
      <c r="M3158" s="3">
        <v>0</v>
      </c>
      <c r="N3158" s="3">
        <v>0</v>
      </c>
      <c r="O3158" s="3" t="str">
        <f t="shared" si="98"/>
        <v>2021</v>
      </c>
      <c r="P3158" s="3" t="str">
        <f t="shared" si="99"/>
        <v>11</v>
      </c>
      <c r="Q3158" s="3" t="s">
        <v>22</v>
      </c>
      <c r="R3158" s="5" t="s">
        <v>23</v>
      </c>
      <c r="T3158" s="3"/>
      <c r="U3158" s="3"/>
      <c r="V3158" s="3"/>
      <c r="W3158" s="3"/>
      <c r="X3158" s="3"/>
      <c r="Y3158" s="3"/>
      <c r="Z3158" s="3"/>
      <c r="AA3158" s="3"/>
      <c r="AB3158" s="3"/>
      <c r="AC3158" s="3"/>
      <c r="AD3158" s="3"/>
      <c r="AE3158"/>
      <c r="AF3158"/>
    </row>
    <row r="3159" spans="1:32" s="5" customFormat="1" x14ac:dyDescent="0.25">
      <c r="A3159" s="5" t="s">
        <v>221</v>
      </c>
      <c r="B3159" s="5" t="s">
        <v>19</v>
      </c>
      <c r="C3159" s="5" t="s">
        <v>40</v>
      </c>
      <c r="D3159" s="5" t="s">
        <v>41</v>
      </c>
      <c r="E3159" s="3">
        <v>3</v>
      </c>
      <c r="F3159" s="3">
        <v>1.6097441999999996E-3</v>
      </c>
      <c r="G3159" s="3">
        <v>0</v>
      </c>
      <c r="H3159" s="3">
        <v>0</v>
      </c>
      <c r="I3159" s="3">
        <v>0</v>
      </c>
      <c r="J3159" s="3">
        <v>0</v>
      </c>
      <c r="K3159" s="3">
        <v>0</v>
      </c>
      <c r="L3159" s="3">
        <v>0</v>
      </c>
      <c r="M3159" s="3">
        <v>123</v>
      </c>
      <c r="N3159" s="3">
        <v>0</v>
      </c>
      <c r="O3159" s="3" t="str">
        <f t="shared" si="98"/>
        <v>2021</v>
      </c>
      <c r="P3159" s="3" t="str">
        <f t="shared" si="99"/>
        <v>11</v>
      </c>
      <c r="Q3159" s="3" t="s">
        <v>22</v>
      </c>
      <c r="R3159" s="5" t="s">
        <v>23</v>
      </c>
      <c r="T3159" s="3"/>
      <c r="U3159" s="3"/>
      <c r="V3159" s="3"/>
      <c r="W3159" s="3"/>
      <c r="X3159" s="3"/>
      <c r="Y3159" s="3"/>
      <c r="Z3159" s="3"/>
      <c r="AA3159" s="3"/>
      <c r="AB3159" s="3"/>
      <c r="AC3159" s="3"/>
      <c r="AD3159" s="3"/>
      <c r="AE3159"/>
      <c r="AF3159"/>
    </row>
    <row r="3160" spans="1:32" s="5" customFormat="1" x14ac:dyDescent="0.25">
      <c r="A3160" s="5" t="s">
        <v>221</v>
      </c>
      <c r="B3160" s="5" t="s">
        <v>19</v>
      </c>
      <c r="C3160" s="5" t="s">
        <v>40</v>
      </c>
      <c r="D3160" s="5" t="s">
        <v>41</v>
      </c>
      <c r="E3160" s="3">
        <v>259</v>
      </c>
      <c r="F3160" s="3">
        <v>0.13897458260000001</v>
      </c>
      <c r="G3160" s="3">
        <v>0</v>
      </c>
      <c r="H3160" s="3">
        <v>0</v>
      </c>
      <c r="I3160" s="3">
        <v>0</v>
      </c>
      <c r="J3160" s="3">
        <v>0</v>
      </c>
      <c r="K3160" s="3">
        <v>0</v>
      </c>
      <c r="L3160" s="3">
        <v>0</v>
      </c>
      <c r="M3160" s="3">
        <v>10619</v>
      </c>
      <c r="N3160" s="3">
        <v>0</v>
      </c>
      <c r="O3160" s="3" t="str">
        <f t="shared" si="98"/>
        <v>2021</v>
      </c>
      <c r="P3160" s="3" t="str">
        <f t="shared" si="99"/>
        <v>11</v>
      </c>
      <c r="Q3160" s="3" t="s">
        <v>22</v>
      </c>
      <c r="R3160" s="5" t="s">
        <v>23</v>
      </c>
      <c r="T3160" s="3"/>
      <c r="U3160" s="3"/>
      <c r="V3160" s="3"/>
      <c r="W3160" s="3"/>
      <c r="X3160" s="3"/>
      <c r="Y3160" s="3"/>
      <c r="Z3160" s="3"/>
      <c r="AA3160" s="3"/>
      <c r="AB3160" s="3"/>
      <c r="AC3160" s="3"/>
      <c r="AD3160" s="3"/>
      <c r="AE3160"/>
      <c r="AF3160"/>
    </row>
    <row r="3161" spans="1:32" s="5" customFormat="1" x14ac:dyDescent="0.25">
      <c r="A3161" s="5" t="s">
        <v>221</v>
      </c>
      <c r="B3161" s="5" t="s">
        <v>19</v>
      </c>
      <c r="C3161" s="5" t="s">
        <v>40</v>
      </c>
      <c r="D3161" s="5" t="s">
        <v>41</v>
      </c>
      <c r="E3161" s="3">
        <v>76</v>
      </c>
      <c r="F3161" s="3">
        <v>4.0780186399999988E-2</v>
      </c>
      <c r="G3161" s="3">
        <v>0</v>
      </c>
      <c r="H3161" s="3">
        <v>0</v>
      </c>
      <c r="I3161" s="3">
        <v>0</v>
      </c>
      <c r="J3161" s="3">
        <v>0</v>
      </c>
      <c r="K3161" s="3">
        <v>0</v>
      </c>
      <c r="L3161" s="3">
        <v>0</v>
      </c>
      <c r="M3161" s="3">
        <v>3116</v>
      </c>
      <c r="N3161" s="3">
        <v>0</v>
      </c>
      <c r="O3161" s="3" t="str">
        <f t="shared" si="98"/>
        <v>2021</v>
      </c>
      <c r="P3161" s="3" t="str">
        <f t="shared" si="99"/>
        <v>11</v>
      </c>
      <c r="Q3161" s="3" t="s">
        <v>22</v>
      </c>
      <c r="R3161" s="5" t="s">
        <v>23</v>
      </c>
      <c r="T3161" s="3"/>
      <c r="U3161" s="3"/>
      <c r="V3161" s="3"/>
      <c r="W3161" s="3"/>
      <c r="X3161" s="3"/>
      <c r="Y3161" s="3"/>
      <c r="Z3161" s="3"/>
      <c r="AA3161" s="3"/>
      <c r="AB3161" s="3"/>
      <c r="AC3161" s="3"/>
      <c r="AD3161" s="3"/>
      <c r="AE3161"/>
      <c r="AF3161"/>
    </row>
    <row r="3162" spans="1:32" s="5" customFormat="1" x14ac:dyDescent="0.25">
      <c r="A3162" s="5" t="s">
        <v>221</v>
      </c>
      <c r="B3162" s="5" t="s">
        <v>19</v>
      </c>
      <c r="C3162" s="5" t="s">
        <v>40</v>
      </c>
      <c r="D3162" s="5" t="s">
        <v>41</v>
      </c>
      <c r="E3162" s="3">
        <v>3</v>
      </c>
      <c r="F3162" s="3">
        <v>1.6097441999999996E-3</v>
      </c>
      <c r="G3162" s="3">
        <v>0</v>
      </c>
      <c r="H3162" s="3">
        <v>0</v>
      </c>
      <c r="I3162" s="3">
        <v>0</v>
      </c>
      <c r="J3162" s="3">
        <v>0</v>
      </c>
      <c r="K3162" s="3">
        <v>0</v>
      </c>
      <c r="L3162" s="3">
        <v>0</v>
      </c>
      <c r="M3162" s="3">
        <v>123</v>
      </c>
      <c r="N3162" s="3">
        <v>0</v>
      </c>
      <c r="O3162" s="3" t="str">
        <f t="shared" si="98"/>
        <v>2021</v>
      </c>
      <c r="P3162" s="3" t="str">
        <f t="shared" si="99"/>
        <v>11</v>
      </c>
      <c r="Q3162" s="3" t="s">
        <v>22</v>
      </c>
      <c r="R3162" s="5" t="s">
        <v>29</v>
      </c>
      <c r="T3162" s="3"/>
      <c r="U3162" s="3"/>
      <c r="V3162" s="3"/>
      <c r="W3162" s="3"/>
      <c r="X3162" s="3"/>
      <c r="Y3162" s="3"/>
      <c r="Z3162" s="3"/>
      <c r="AA3162" s="3"/>
      <c r="AB3162" s="3"/>
      <c r="AC3162" s="3"/>
      <c r="AD3162" s="3"/>
      <c r="AE3162"/>
      <c r="AF3162"/>
    </row>
    <row r="3163" spans="1:32" s="5" customFormat="1" x14ac:dyDescent="0.25">
      <c r="A3163" s="5" t="s">
        <v>221</v>
      </c>
      <c r="B3163" s="5" t="s">
        <v>19</v>
      </c>
      <c r="C3163" s="5" t="s">
        <v>132</v>
      </c>
      <c r="D3163" s="5" t="s">
        <v>133</v>
      </c>
      <c r="E3163" s="3">
        <v>12</v>
      </c>
      <c r="F3163" s="3">
        <v>6.4389767999999984E-3</v>
      </c>
      <c r="G3163" s="3">
        <v>2808</v>
      </c>
      <c r="H3163" s="3">
        <v>7.0677359999999998E-3</v>
      </c>
      <c r="I3163" s="3">
        <v>2555.2799999999997</v>
      </c>
      <c r="J3163" s="3">
        <v>7.0630494000000019E-3</v>
      </c>
      <c r="K3163" s="3">
        <v>0</v>
      </c>
      <c r="L3163" s="3">
        <v>0</v>
      </c>
      <c r="M3163" s="3">
        <v>0</v>
      </c>
      <c r="N3163" s="3">
        <v>0</v>
      </c>
      <c r="O3163" s="3" t="str">
        <f t="shared" si="98"/>
        <v>2021</v>
      </c>
      <c r="P3163" s="3" t="str">
        <f t="shared" si="99"/>
        <v>11</v>
      </c>
      <c r="Q3163" s="3" t="s">
        <v>22</v>
      </c>
      <c r="R3163" s="5" t="s">
        <v>23</v>
      </c>
      <c r="T3163" s="3"/>
      <c r="U3163" s="3"/>
      <c r="V3163" s="3"/>
      <c r="W3163" s="3"/>
      <c r="X3163" s="3"/>
      <c r="Y3163" s="3"/>
      <c r="Z3163" s="3"/>
      <c r="AA3163" s="3"/>
      <c r="AB3163" s="3"/>
      <c r="AC3163" s="3"/>
      <c r="AD3163" s="3"/>
      <c r="AE3163"/>
      <c r="AF3163"/>
    </row>
    <row r="3164" spans="1:32" s="5" customFormat="1" x14ac:dyDescent="0.25">
      <c r="A3164" s="5" t="s">
        <v>221</v>
      </c>
      <c r="B3164" s="5" t="s">
        <v>19</v>
      </c>
      <c r="C3164" s="5" t="s">
        <v>42</v>
      </c>
      <c r="D3164" s="5" t="s">
        <v>43</v>
      </c>
      <c r="E3164" s="3">
        <v>45</v>
      </c>
      <c r="F3164" s="3">
        <v>2.4146162999999995E-2</v>
      </c>
      <c r="G3164" s="3">
        <v>34560</v>
      </c>
      <c r="H3164" s="3">
        <v>8.6987519999999985E-2</v>
      </c>
      <c r="I3164" s="3">
        <v>31449.599999999999</v>
      </c>
      <c r="J3164" s="3">
        <v>8.6929839400000014E-2</v>
      </c>
      <c r="K3164" s="3">
        <v>2700</v>
      </c>
      <c r="L3164" s="3">
        <v>2700</v>
      </c>
      <c r="M3164" s="3">
        <v>0</v>
      </c>
      <c r="N3164" s="3">
        <v>0</v>
      </c>
      <c r="O3164" s="3" t="str">
        <f t="shared" si="98"/>
        <v>2021</v>
      </c>
      <c r="P3164" s="3" t="str">
        <f t="shared" si="99"/>
        <v>11</v>
      </c>
      <c r="Q3164" s="3" t="s">
        <v>22</v>
      </c>
      <c r="R3164" s="5" t="s">
        <v>23</v>
      </c>
      <c r="T3164" s="3"/>
      <c r="U3164" s="3"/>
      <c r="V3164" s="3"/>
      <c r="W3164" s="3"/>
      <c r="X3164" s="3"/>
      <c r="Y3164" s="3"/>
      <c r="Z3164" s="3"/>
      <c r="AA3164" s="3"/>
      <c r="AB3164" s="3"/>
      <c r="AC3164" s="3"/>
      <c r="AD3164" s="3"/>
      <c r="AE3164"/>
      <c r="AF3164"/>
    </row>
    <row r="3165" spans="1:32" s="5" customFormat="1" x14ac:dyDescent="0.25">
      <c r="A3165" s="5" t="s">
        <v>221</v>
      </c>
      <c r="B3165" s="5" t="s">
        <v>19</v>
      </c>
      <c r="C3165" s="5" t="s">
        <v>42</v>
      </c>
      <c r="D3165" s="5" t="s">
        <v>43</v>
      </c>
      <c r="E3165" s="3">
        <v>2</v>
      </c>
      <c r="F3165" s="3">
        <v>1.0731628E-3</v>
      </c>
      <c r="G3165" s="3">
        <v>1536</v>
      </c>
      <c r="H3165" s="3">
        <v>3.8661120000000001E-3</v>
      </c>
      <c r="I3165" s="3">
        <v>1397.76</v>
      </c>
      <c r="J3165" s="3">
        <v>3.8635483999999998E-3</v>
      </c>
      <c r="K3165" s="3">
        <v>120</v>
      </c>
      <c r="L3165" s="3">
        <v>120</v>
      </c>
      <c r="M3165" s="3">
        <v>0</v>
      </c>
      <c r="N3165" s="3">
        <v>0</v>
      </c>
      <c r="O3165" s="3" t="str">
        <f t="shared" si="98"/>
        <v>2021</v>
      </c>
      <c r="P3165" s="3" t="str">
        <f t="shared" si="99"/>
        <v>11</v>
      </c>
      <c r="Q3165" s="3" t="s">
        <v>22</v>
      </c>
      <c r="R3165" s="5" t="s">
        <v>29</v>
      </c>
      <c r="T3165" s="3"/>
      <c r="U3165" s="3"/>
      <c r="V3165" s="3"/>
      <c r="W3165" s="3"/>
      <c r="X3165" s="3"/>
      <c r="Y3165" s="3"/>
      <c r="Z3165" s="3"/>
      <c r="AA3165" s="3"/>
      <c r="AB3165" s="3"/>
      <c r="AC3165" s="3"/>
      <c r="AD3165" s="3"/>
      <c r="AE3165"/>
      <c r="AF3165"/>
    </row>
    <row r="3166" spans="1:32" s="5" customFormat="1" x14ac:dyDescent="0.25">
      <c r="A3166" s="5" t="s">
        <v>221</v>
      </c>
      <c r="B3166" s="5" t="s">
        <v>19</v>
      </c>
      <c r="C3166" s="5" t="s">
        <v>44</v>
      </c>
      <c r="D3166" s="5" t="s">
        <v>45</v>
      </c>
      <c r="E3166" s="3">
        <v>1</v>
      </c>
      <c r="F3166" s="3">
        <v>5.3658139999999998E-4</v>
      </c>
      <c r="G3166" s="3">
        <v>514</v>
      </c>
      <c r="H3166" s="3">
        <v>1.2937380000000002E-3</v>
      </c>
      <c r="I3166" s="3">
        <v>467.73999999999995</v>
      </c>
      <c r="J3166" s="3">
        <v>1.2928801E-3</v>
      </c>
      <c r="K3166" s="3">
        <v>40</v>
      </c>
      <c r="L3166" s="3">
        <v>40</v>
      </c>
      <c r="M3166" s="3">
        <v>0</v>
      </c>
      <c r="N3166" s="3">
        <v>0</v>
      </c>
      <c r="O3166" s="3" t="str">
        <f t="shared" si="98"/>
        <v>2021</v>
      </c>
      <c r="P3166" s="3" t="str">
        <f t="shared" si="99"/>
        <v>11</v>
      </c>
      <c r="Q3166" s="3" t="s">
        <v>22</v>
      </c>
      <c r="R3166" s="5" t="s">
        <v>29</v>
      </c>
      <c r="T3166" s="3"/>
      <c r="U3166" s="3"/>
      <c r="V3166" s="3"/>
      <c r="W3166" s="3"/>
      <c r="X3166" s="3"/>
      <c r="Y3166" s="3"/>
      <c r="Z3166" s="3"/>
      <c r="AA3166" s="3"/>
      <c r="AB3166" s="3"/>
      <c r="AC3166" s="3"/>
      <c r="AD3166" s="3"/>
      <c r="AE3166"/>
      <c r="AF3166"/>
    </row>
    <row r="3167" spans="1:32" s="5" customFormat="1" x14ac:dyDescent="0.25">
      <c r="A3167" s="5" t="s">
        <v>221</v>
      </c>
      <c r="B3167" s="5" t="s">
        <v>19</v>
      </c>
      <c r="C3167" s="5" t="s">
        <v>44</v>
      </c>
      <c r="D3167" s="5" t="s">
        <v>45</v>
      </c>
      <c r="E3167" s="3">
        <v>85</v>
      </c>
      <c r="F3167" s="3">
        <v>4.5609419000000012E-2</v>
      </c>
      <c r="G3167" s="3">
        <v>43690</v>
      </c>
      <c r="H3167" s="3">
        <v>0.10996773000000001</v>
      </c>
      <c r="I3167" s="3">
        <v>39757.9</v>
      </c>
      <c r="J3167" s="3">
        <v>0.10989481140000001</v>
      </c>
      <c r="K3167" s="3">
        <v>3400</v>
      </c>
      <c r="L3167" s="3">
        <v>3400</v>
      </c>
      <c r="M3167" s="3">
        <v>0</v>
      </c>
      <c r="N3167" s="3">
        <v>0</v>
      </c>
      <c r="O3167" s="3" t="str">
        <f t="shared" si="98"/>
        <v>2021</v>
      </c>
      <c r="P3167" s="3" t="str">
        <f t="shared" si="99"/>
        <v>11</v>
      </c>
      <c r="Q3167" s="3" t="s">
        <v>22</v>
      </c>
      <c r="R3167" s="5" t="s">
        <v>23</v>
      </c>
      <c r="T3167" s="3"/>
      <c r="U3167" s="3"/>
      <c r="V3167" s="3"/>
      <c r="W3167" s="3"/>
      <c r="X3167" s="3"/>
      <c r="Y3167" s="3"/>
      <c r="Z3167" s="3"/>
      <c r="AA3167" s="3"/>
      <c r="AB3167" s="3"/>
      <c r="AC3167" s="3"/>
      <c r="AD3167" s="3"/>
      <c r="AE3167"/>
      <c r="AF3167"/>
    </row>
    <row r="3168" spans="1:32" s="5" customFormat="1" x14ac:dyDescent="0.25">
      <c r="A3168" s="5" t="s">
        <v>221</v>
      </c>
      <c r="B3168" s="5" t="s">
        <v>19</v>
      </c>
      <c r="C3168" s="5" t="s">
        <v>46</v>
      </c>
      <c r="D3168" s="5" t="s">
        <v>47</v>
      </c>
      <c r="E3168" s="3">
        <v>134</v>
      </c>
      <c r="F3168" s="3">
        <v>7.1901907600000009E-2</v>
      </c>
      <c r="G3168" s="3">
        <v>34572</v>
      </c>
      <c r="H3168" s="3">
        <v>8.7017723999999991E-2</v>
      </c>
      <c r="I3168" s="3">
        <v>31488.9</v>
      </c>
      <c r="J3168" s="3">
        <v>8.703846849999998E-2</v>
      </c>
      <c r="K3168" s="3">
        <v>2680</v>
      </c>
      <c r="L3168" s="3">
        <v>2680</v>
      </c>
      <c r="M3168" s="3">
        <v>0</v>
      </c>
      <c r="N3168" s="3">
        <v>0</v>
      </c>
      <c r="O3168" s="3" t="str">
        <f t="shared" si="98"/>
        <v>2021</v>
      </c>
      <c r="P3168" s="3" t="str">
        <f t="shared" si="99"/>
        <v>11</v>
      </c>
      <c r="Q3168" s="3" t="s">
        <v>22</v>
      </c>
      <c r="R3168" s="5" t="s">
        <v>23</v>
      </c>
      <c r="T3168" s="3"/>
      <c r="U3168" s="3"/>
      <c r="V3168" s="3"/>
      <c r="W3168" s="3"/>
      <c r="X3168" s="3"/>
      <c r="Y3168" s="3"/>
      <c r="Z3168" s="3"/>
      <c r="AA3168" s="3"/>
      <c r="AB3168" s="3"/>
      <c r="AC3168" s="3"/>
      <c r="AD3168" s="3"/>
      <c r="AE3168"/>
      <c r="AF3168"/>
    </row>
    <row r="3169" spans="1:32" s="5" customFormat="1" x14ac:dyDescent="0.25">
      <c r="A3169" s="5" t="s">
        <v>221</v>
      </c>
      <c r="B3169" s="5" t="s">
        <v>19</v>
      </c>
      <c r="C3169" s="5" t="s">
        <v>48</v>
      </c>
      <c r="D3169" s="5" t="s">
        <v>49</v>
      </c>
      <c r="E3169" s="3">
        <v>34</v>
      </c>
      <c r="F3169" s="3">
        <v>1.8243767600000006E-2</v>
      </c>
      <c r="G3169" s="3">
        <v>5066</v>
      </c>
      <c r="H3169" s="3">
        <v>1.2751122E-2</v>
      </c>
      <c r="I3169" s="3">
        <v>4610.0599999999995</v>
      </c>
      <c r="J3169" s="3">
        <v>1.2742666800000002E-2</v>
      </c>
      <c r="K3169" s="3">
        <v>1020</v>
      </c>
      <c r="L3169" s="3">
        <v>170</v>
      </c>
      <c r="M3169" s="3">
        <v>0</v>
      </c>
      <c r="N3169" s="3">
        <v>0</v>
      </c>
      <c r="O3169" s="3" t="str">
        <f t="shared" si="98"/>
        <v>2021</v>
      </c>
      <c r="P3169" s="3" t="str">
        <f t="shared" si="99"/>
        <v>11</v>
      </c>
      <c r="Q3169" s="3" t="s">
        <v>22</v>
      </c>
      <c r="R3169" s="5" t="s">
        <v>23</v>
      </c>
      <c r="T3169" s="3"/>
      <c r="U3169" s="3"/>
      <c r="V3169" s="3"/>
      <c r="W3169" s="3"/>
      <c r="X3169" s="3"/>
      <c r="Y3169" s="3"/>
      <c r="Z3169" s="3"/>
      <c r="AA3169" s="3"/>
      <c r="AB3169" s="3"/>
      <c r="AC3169" s="3"/>
      <c r="AD3169" s="3"/>
      <c r="AE3169"/>
      <c r="AF3169"/>
    </row>
    <row r="3170" spans="1:32" s="5" customFormat="1" x14ac:dyDescent="0.25">
      <c r="A3170" s="5" t="s">
        <v>221</v>
      </c>
      <c r="B3170" s="5" t="s">
        <v>19</v>
      </c>
      <c r="C3170" s="5" t="s">
        <v>48</v>
      </c>
      <c r="D3170" s="5" t="s">
        <v>49</v>
      </c>
      <c r="E3170" s="3">
        <v>3</v>
      </c>
      <c r="F3170" s="3">
        <v>1.6097441999999996E-3</v>
      </c>
      <c r="G3170" s="3">
        <v>447</v>
      </c>
      <c r="H3170" s="3">
        <v>1.1250989999999998E-3</v>
      </c>
      <c r="I3170" s="3">
        <v>406.77</v>
      </c>
      <c r="J3170" s="3">
        <v>1.1243530000000002E-3</v>
      </c>
      <c r="K3170" s="3">
        <v>90</v>
      </c>
      <c r="L3170" s="3">
        <v>15</v>
      </c>
      <c r="M3170" s="3">
        <v>0</v>
      </c>
      <c r="N3170" s="3">
        <v>0</v>
      </c>
      <c r="O3170" s="3" t="str">
        <f t="shared" si="98"/>
        <v>2021</v>
      </c>
      <c r="P3170" s="3" t="str">
        <f t="shared" si="99"/>
        <v>11</v>
      </c>
      <c r="Q3170" s="3" t="s">
        <v>22</v>
      </c>
      <c r="R3170" s="5" t="s">
        <v>29</v>
      </c>
      <c r="T3170" s="3"/>
      <c r="U3170" s="3"/>
      <c r="V3170" s="3"/>
      <c r="W3170" s="3"/>
      <c r="X3170" s="3"/>
      <c r="Y3170" s="3"/>
      <c r="Z3170" s="3"/>
      <c r="AA3170" s="3"/>
      <c r="AB3170" s="3"/>
      <c r="AC3170" s="3"/>
      <c r="AD3170" s="3"/>
      <c r="AE3170"/>
      <c r="AF3170"/>
    </row>
    <row r="3171" spans="1:32" s="5" customFormat="1" x14ac:dyDescent="0.25">
      <c r="A3171" s="5" t="s">
        <v>221</v>
      </c>
      <c r="B3171" s="5" t="s">
        <v>19</v>
      </c>
      <c r="C3171" s="5" t="s">
        <v>50</v>
      </c>
      <c r="D3171" s="5" t="s">
        <v>51</v>
      </c>
      <c r="E3171" s="3">
        <v>56</v>
      </c>
      <c r="F3171" s="3">
        <v>3.0048558399999998E-2</v>
      </c>
      <c r="G3171" s="3">
        <v>8120</v>
      </c>
      <c r="H3171" s="3">
        <v>2.0438040000000001E-2</v>
      </c>
      <c r="I3171" s="3">
        <v>7389.2</v>
      </c>
      <c r="J3171" s="3">
        <v>2.0424487700000004E-2</v>
      </c>
      <c r="K3171" s="3">
        <v>560</v>
      </c>
      <c r="L3171" s="3">
        <v>560</v>
      </c>
      <c r="M3171" s="3">
        <v>0</v>
      </c>
      <c r="N3171" s="3">
        <v>0</v>
      </c>
      <c r="O3171" s="3" t="str">
        <f t="shared" si="98"/>
        <v>2021</v>
      </c>
      <c r="P3171" s="3" t="str">
        <f t="shared" si="99"/>
        <v>11</v>
      </c>
      <c r="Q3171" s="3" t="s">
        <v>22</v>
      </c>
      <c r="R3171" s="5" t="s">
        <v>23</v>
      </c>
      <c r="T3171" s="3"/>
      <c r="U3171" s="3"/>
      <c r="V3171" s="3"/>
      <c r="W3171" s="3"/>
      <c r="X3171" s="3"/>
      <c r="Y3171" s="3"/>
      <c r="Z3171" s="3"/>
      <c r="AA3171" s="3"/>
      <c r="AB3171" s="3"/>
      <c r="AC3171" s="3"/>
      <c r="AD3171" s="3"/>
      <c r="AE3171"/>
      <c r="AF3171"/>
    </row>
    <row r="3172" spans="1:32" s="5" customFormat="1" x14ac:dyDescent="0.25">
      <c r="A3172" s="5" t="s">
        <v>221</v>
      </c>
      <c r="B3172" s="5" t="s">
        <v>19</v>
      </c>
      <c r="C3172" s="5" t="s">
        <v>52</v>
      </c>
      <c r="D3172" s="5" t="s">
        <v>53</v>
      </c>
      <c r="E3172" s="3">
        <v>61</v>
      </c>
      <c r="F3172" s="3">
        <v>3.27314654E-2</v>
      </c>
      <c r="G3172" s="3">
        <v>118950</v>
      </c>
      <c r="H3172" s="3">
        <v>0.29939715000000006</v>
      </c>
      <c r="I3172" s="3">
        <v>108244.5</v>
      </c>
      <c r="J3172" s="3">
        <v>0.29919862249999996</v>
      </c>
      <c r="K3172" s="3">
        <v>7320</v>
      </c>
      <c r="L3172" s="3">
        <v>7320</v>
      </c>
      <c r="M3172" s="3">
        <v>0</v>
      </c>
      <c r="N3172" s="3">
        <v>0</v>
      </c>
      <c r="O3172" s="3" t="str">
        <f t="shared" si="98"/>
        <v>2021</v>
      </c>
      <c r="P3172" s="3" t="str">
        <f t="shared" si="99"/>
        <v>11</v>
      </c>
      <c r="Q3172" s="3" t="s">
        <v>22</v>
      </c>
      <c r="R3172" s="5" t="s">
        <v>23</v>
      </c>
      <c r="T3172" s="3"/>
      <c r="U3172" s="3"/>
      <c r="V3172" s="3"/>
      <c r="W3172" s="3"/>
      <c r="X3172" s="3"/>
      <c r="Y3172" s="3"/>
      <c r="Z3172" s="3"/>
      <c r="AA3172" s="3"/>
      <c r="AB3172" s="3"/>
      <c r="AC3172" s="3"/>
      <c r="AD3172" s="3"/>
      <c r="AE3172"/>
      <c r="AF3172"/>
    </row>
    <row r="3173" spans="1:32" s="5" customFormat="1" x14ac:dyDescent="0.25">
      <c r="A3173" s="5" t="s">
        <v>221</v>
      </c>
      <c r="B3173" s="5" t="s">
        <v>19</v>
      </c>
      <c r="C3173" s="5" t="s">
        <v>52</v>
      </c>
      <c r="D3173" s="5" t="s">
        <v>53</v>
      </c>
      <c r="E3173" s="3">
        <v>2</v>
      </c>
      <c r="F3173" s="3">
        <v>1.0731628E-3</v>
      </c>
      <c r="G3173" s="3">
        <v>3900</v>
      </c>
      <c r="H3173" s="3">
        <v>9.8162999999999966E-3</v>
      </c>
      <c r="I3173" s="3">
        <v>3549</v>
      </c>
      <c r="J3173" s="3">
        <v>9.8097909000000004E-3</v>
      </c>
      <c r="K3173" s="3">
        <v>240</v>
      </c>
      <c r="L3173" s="3">
        <v>240</v>
      </c>
      <c r="M3173" s="3">
        <v>0</v>
      </c>
      <c r="N3173" s="3">
        <v>0</v>
      </c>
      <c r="O3173" s="3" t="str">
        <f t="shared" si="98"/>
        <v>2021</v>
      </c>
      <c r="P3173" s="3" t="str">
        <f t="shared" si="99"/>
        <v>11</v>
      </c>
      <c r="Q3173" s="3" t="s">
        <v>22</v>
      </c>
      <c r="R3173" s="5" t="s">
        <v>29</v>
      </c>
      <c r="T3173" s="3"/>
      <c r="U3173" s="3"/>
      <c r="V3173" s="3"/>
      <c r="W3173" s="3"/>
      <c r="X3173" s="3"/>
      <c r="Y3173" s="3"/>
      <c r="Z3173" s="3"/>
      <c r="AA3173" s="3"/>
      <c r="AB3173" s="3"/>
      <c r="AC3173" s="3"/>
      <c r="AD3173" s="3"/>
      <c r="AE3173"/>
      <c r="AF3173"/>
    </row>
    <row r="3174" spans="1:32" s="5" customFormat="1" x14ac:dyDescent="0.25">
      <c r="A3174" s="5" t="s">
        <v>221</v>
      </c>
      <c r="B3174" s="5" t="s">
        <v>19</v>
      </c>
      <c r="C3174" s="5" t="s">
        <v>54</v>
      </c>
      <c r="D3174" s="5" t="s">
        <v>55</v>
      </c>
      <c r="E3174" s="3">
        <v>7</v>
      </c>
      <c r="F3174" s="3">
        <v>3.7560697999999997E-3</v>
      </c>
      <c r="G3174" s="3">
        <v>5376</v>
      </c>
      <c r="H3174" s="3">
        <v>1.3531392E-2</v>
      </c>
      <c r="I3174" s="3">
        <v>4892.16</v>
      </c>
      <c r="J3174" s="3">
        <v>1.3522419500000002E-2</v>
      </c>
      <c r="K3174" s="3">
        <v>420</v>
      </c>
      <c r="L3174" s="3">
        <v>420</v>
      </c>
      <c r="M3174" s="3">
        <v>0</v>
      </c>
      <c r="N3174" s="3">
        <v>0</v>
      </c>
      <c r="O3174" s="3" t="str">
        <f t="shared" si="98"/>
        <v>2021</v>
      </c>
      <c r="P3174" s="3" t="str">
        <f t="shared" si="99"/>
        <v>11</v>
      </c>
      <c r="Q3174" s="3" t="s">
        <v>22</v>
      </c>
      <c r="R3174" s="5" t="s">
        <v>23</v>
      </c>
      <c r="T3174" s="3"/>
      <c r="U3174" s="3"/>
      <c r="V3174" s="3"/>
      <c r="W3174" s="3"/>
      <c r="X3174" s="3"/>
      <c r="Y3174" s="3"/>
      <c r="Z3174" s="3"/>
      <c r="AA3174" s="3"/>
      <c r="AB3174" s="3"/>
      <c r="AC3174" s="3"/>
      <c r="AD3174" s="3"/>
      <c r="AE3174"/>
      <c r="AF3174"/>
    </row>
    <row r="3175" spans="1:32" s="5" customFormat="1" x14ac:dyDescent="0.25">
      <c r="A3175" s="5" t="s">
        <v>221</v>
      </c>
      <c r="B3175" s="5" t="s">
        <v>19</v>
      </c>
      <c r="C3175" s="5" t="s">
        <v>56</v>
      </c>
      <c r="D3175" s="5" t="s">
        <v>57</v>
      </c>
      <c r="E3175" s="3">
        <v>41</v>
      </c>
      <c r="F3175" s="3">
        <v>2.1999837399999993E-2</v>
      </c>
      <c r="G3175" s="3">
        <v>15908</v>
      </c>
      <c r="H3175" s="3">
        <v>4.0040435999999999E-2</v>
      </c>
      <c r="I3175" s="3">
        <v>14476.279999999999</v>
      </c>
      <c r="J3175" s="3">
        <v>4.0013885499999999E-2</v>
      </c>
      <c r="K3175" s="3">
        <v>1230</v>
      </c>
      <c r="L3175" s="3">
        <v>1230</v>
      </c>
      <c r="M3175" s="3">
        <v>0</v>
      </c>
      <c r="N3175" s="3">
        <v>0</v>
      </c>
      <c r="O3175" s="3" t="str">
        <f t="shared" si="98"/>
        <v>2021</v>
      </c>
      <c r="P3175" s="3" t="str">
        <f t="shared" si="99"/>
        <v>11</v>
      </c>
      <c r="Q3175" s="3" t="s">
        <v>22</v>
      </c>
      <c r="R3175" s="5" t="s">
        <v>23</v>
      </c>
      <c r="T3175" s="3"/>
      <c r="U3175" s="3"/>
      <c r="V3175" s="3"/>
      <c r="W3175" s="3"/>
      <c r="X3175" s="3"/>
      <c r="Y3175" s="3"/>
      <c r="Z3175" s="3"/>
      <c r="AA3175" s="3"/>
      <c r="AB3175" s="3"/>
      <c r="AC3175" s="3"/>
      <c r="AD3175" s="3"/>
      <c r="AE3175"/>
      <c r="AF3175"/>
    </row>
    <row r="3176" spans="1:32" s="5" customFormat="1" x14ac:dyDescent="0.25">
      <c r="A3176" s="5" t="s">
        <v>221</v>
      </c>
      <c r="B3176" s="5" t="s">
        <v>19</v>
      </c>
      <c r="C3176" s="5" t="s">
        <v>58</v>
      </c>
      <c r="D3176" s="5" t="s">
        <v>59</v>
      </c>
      <c r="E3176" s="3">
        <v>28</v>
      </c>
      <c r="F3176" s="3">
        <v>1.5024279199999999E-2</v>
      </c>
      <c r="G3176" s="3">
        <v>5432</v>
      </c>
      <c r="H3176" s="3">
        <v>1.3672343999999999E-2</v>
      </c>
      <c r="I3176" s="3">
        <v>4943.12</v>
      </c>
      <c r="J3176" s="3">
        <v>1.3663278000000001E-2</v>
      </c>
      <c r="K3176" s="3">
        <v>420</v>
      </c>
      <c r="L3176" s="3">
        <v>420</v>
      </c>
      <c r="M3176" s="3">
        <v>0</v>
      </c>
      <c r="N3176" s="3">
        <v>0</v>
      </c>
      <c r="O3176" s="3" t="str">
        <f t="shared" si="98"/>
        <v>2021</v>
      </c>
      <c r="P3176" s="3" t="str">
        <f t="shared" si="99"/>
        <v>11</v>
      </c>
      <c r="Q3176" s="3" t="s">
        <v>22</v>
      </c>
      <c r="R3176" s="5" t="s">
        <v>23</v>
      </c>
      <c r="T3176" s="3"/>
      <c r="U3176" s="3"/>
      <c r="V3176" s="3"/>
      <c r="W3176" s="3"/>
      <c r="X3176" s="3"/>
      <c r="Y3176" s="3"/>
      <c r="Z3176" s="3"/>
      <c r="AA3176" s="3"/>
      <c r="AB3176" s="3"/>
      <c r="AC3176" s="3"/>
      <c r="AD3176" s="3"/>
      <c r="AE3176"/>
      <c r="AF3176"/>
    </row>
    <row r="3177" spans="1:32" s="5" customFormat="1" x14ac:dyDescent="0.25">
      <c r="A3177" s="5" t="s">
        <v>221</v>
      </c>
      <c r="B3177" s="5" t="s">
        <v>19</v>
      </c>
      <c r="C3177" s="5" t="s">
        <v>60</v>
      </c>
      <c r="D3177" s="5" t="s">
        <v>61</v>
      </c>
      <c r="E3177" s="3">
        <v>116</v>
      </c>
      <c r="F3177" s="3">
        <v>6.2243442400000001E-2</v>
      </c>
      <c r="G3177" s="3">
        <v>17748</v>
      </c>
      <c r="H3177" s="3">
        <v>4.4671715999999993E-2</v>
      </c>
      <c r="I3177" s="3">
        <v>16150.679999999998</v>
      </c>
      <c r="J3177" s="3">
        <v>4.4642094600000001E-2</v>
      </c>
      <c r="K3177" s="3">
        <v>1160</v>
      </c>
      <c r="L3177" s="3">
        <v>1160</v>
      </c>
      <c r="M3177" s="3">
        <v>0</v>
      </c>
      <c r="N3177" s="3">
        <v>0</v>
      </c>
      <c r="O3177" s="3" t="str">
        <f t="shared" si="98"/>
        <v>2021</v>
      </c>
      <c r="P3177" s="3" t="str">
        <f t="shared" si="99"/>
        <v>11</v>
      </c>
      <c r="Q3177" s="3" t="s">
        <v>22</v>
      </c>
      <c r="R3177" s="5" t="s">
        <v>23</v>
      </c>
      <c r="T3177" s="3"/>
      <c r="U3177" s="3"/>
      <c r="V3177" s="3"/>
      <c r="W3177" s="3"/>
      <c r="X3177" s="3"/>
      <c r="Y3177" s="3"/>
      <c r="Z3177" s="3"/>
      <c r="AA3177" s="3"/>
      <c r="AB3177" s="3"/>
      <c r="AC3177" s="3"/>
      <c r="AD3177" s="3"/>
      <c r="AE3177"/>
      <c r="AF3177"/>
    </row>
    <row r="3178" spans="1:32" s="5" customFormat="1" x14ac:dyDescent="0.25">
      <c r="A3178" s="5" t="s">
        <v>221</v>
      </c>
      <c r="B3178" s="5" t="s">
        <v>19</v>
      </c>
      <c r="C3178" s="5" t="s">
        <v>62</v>
      </c>
      <c r="D3178" s="5" t="s">
        <v>63</v>
      </c>
      <c r="E3178" s="3">
        <v>27</v>
      </c>
      <c r="F3178" s="3">
        <v>1.4487697800000001E-2</v>
      </c>
      <c r="G3178" s="3">
        <v>9909</v>
      </c>
      <c r="H3178" s="3">
        <v>2.4940953000000002E-2</v>
      </c>
      <c r="I3178" s="3">
        <v>9017.1899999999987</v>
      </c>
      <c r="J3178" s="3">
        <v>2.4924414899999997E-2</v>
      </c>
      <c r="K3178" s="3">
        <v>1350</v>
      </c>
      <c r="L3178" s="3">
        <v>270</v>
      </c>
      <c r="M3178" s="3">
        <v>0</v>
      </c>
      <c r="N3178" s="3">
        <v>0</v>
      </c>
      <c r="O3178" s="3" t="str">
        <f t="shared" si="98"/>
        <v>2021</v>
      </c>
      <c r="P3178" s="3" t="str">
        <f t="shared" si="99"/>
        <v>11</v>
      </c>
      <c r="Q3178" s="3" t="s">
        <v>22</v>
      </c>
      <c r="R3178" s="5" t="s">
        <v>23</v>
      </c>
      <c r="T3178" s="3"/>
      <c r="U3178" s="3"/>
      <c r="V3178" s="3"/>
      <c r="W3178" s="3"/>
      <c r="X3178" s="3"/>
      <c r="Y3178" s="3"/>
      <c r="Z3178" s="3"/>
      <c r="AA3178" s="3"/>
      <c r="AB3178" s="3"/>
      <c r="AC3178" s="3"/>
      <c r="AD3178" s="3"/>
      <c r="AE3178"/>
      <c r="AF3178"/>
    </row>
    <row r="3179" spans="1:32" s="5" customFormat="1" x14ac:dyDescent="0.25">
      <c r="A3179" s="5" t="s">
        <v>221</v>
      </c>
      <c r="B3179" s="5" t="s">
        <v>19</v>
      </c>
      <c r="C3179" s="5" t="s">
        <v>64</v>
      </c>
      <c r="D3179" s="5" t="s">
        <v>65</v>
      </c>
      <c r="E3179" s="3">
        <v>41</v>
      </c>
      <c r="F3179" s="3">
        <v>2.1999837399999993E-2</v>
      </c>
      <c r="G3179" s="3">
        <v>27634</v>
      </c>
      <c r="H3179" s="3">
        <v>6.9554778000000012E-2</v>
      </c>
      <c r="I3179" s="3">
        <v>25146.94</v>
      </c>
      <c r="J3179" s="3">
        <v>6.9508656900000007E-2</v>
      </c>
      <c r="K3179" s="3">
        <v>1845</v>
      </c>
      <c r="L3179" s="3">
        <v>1845</v>
      </c>
      <c r="M3179" s="3">
        <v>0</v>
      </c>
      <c r="N3179" s="3">
        <v>0</v>
      </c>
      <c r="O3179" s="3" t="str">
        <f t="shared" si="98"/>
        <v>2021</v>
      </c>
      <c r="P3179" s="3" t="str">
        <f t="shared" si="99"/>
        <v>11</v>
      </c>
      <c r="Q3179" s="3" t="s">
        <v>22</v>
      </c>
      <c r="R3179" s="5" t="s">
        <v>23</v>
      </c>
      <c r="T3179" s="3"/>
      <c r="U3179" s="3"/>
      <c r="V3179" s="3"/>
      <c r="W3179" s="3"/>
      <c r="X3179" s="3"/>
      <c r="Y3179" s="3"/>
      <c r="Z3179" s="3"/>
      <c r="AA3179" s="3"/>
      <c r="AB3179" s="3"/>
      <c r="AC3179" s="3"/>
      <c r="AD3179" s="3"/>
      <c r="AE3179"/>
      <c r="AF3179"/>
    </row>
    <row r="3180" spans="1:32" s="5" customFormat="1" x14ac:dyDescent="0.25">
      <c r="A3180" s="5" t="s">
        <v>221</v>
      </c>
      <c r="B3180" s="5" t="s">
        <v>19</v>
      </c>
      <c r="C3180" s="5" t="s">
        <v>64</v>
      </c>
      <c r="D3180" s="5" t="s">
        <v>65</v>
      </c>
      <c r="E3180" s="3">
        <v>5</v>
      </c>
      <c r="F3180" s="3">
        <v>2.682907E-3</v>
      </c>
      <c r="G3180" s="3">
        <v>3370</v>
      </c>
      <c r="H3180" s="3">
        <v>8.48229E-3</v>
      </c>
      <c r="I3180" s="3">
        <v>3066.7</v>
      </c>
      <c r="J3180" s="3">
        <v>8.4766654999999993E-3</v>
      </c>
      <c r="K3180" s="3">
        <v>225</v>
      </c>
      <c r="L3180" s="3">
        <v>225</v>
      </c>
      <c r="M3180" s="3">
        <v>0</v>
      </c>
      <c r="N3180" s="3">
        <v>0</v>
      </c>
      <c r="O3180" s="3" t="str">
        <f t="shared" si="98"/>
        <v>2021</v>
      </c>
      <c r="P3180" s="3" t="str">
        <f t="shared" si="99"/>
        <v>11</v>
      </c>
      <c r="Q3180" s="3" t="s">
        <v>22</v>
      </c>
      <c r="R3180" s="5" t="s">
        <v>29</v>
      </c>
      <c r="T3180" s="3"/>
      <c r="U3180" s="3"/>
      <c r="V3180" s="3"/>
      <c r="W3180" s="3"/>
      <c r="X3180" s="3"/>
      <c r="Y3180" s="3"/>
      <c r="Z3180" s="3"/>
      <c r="AA3180" s="3"/>
      <c r="AB3180" s="3"/>
      <c r="AC3180" s="3"/>
      <c r="AD3180" s="3"/>
      <c r="AE3180"/>
      <c r="AF3180"/>
    </row>
    <row r="3181" spans="1:32" s="5" customFormat="1" x14ac:dyDescent="0.25">
      <c r="A3181" s="5" t="s">
        <v>221</v>
      </c>
      <c r="B3181" s="5" t="s">
        <v>19</v>
      </c>
      <c r="C3181" s="5" t="s">
        <v>66</v>
      </c>
      <c r="D3181" s="5" t="s">
        <v>67</v>
      </c>
      <c r="E3181" s="3">
        <v>50</v>
      </c>
      <c r="F3181" s="3">
        <v>2.682907E-2</v>
      </c>
      <c r="G3181" s="3">
        <v>49100</v>
      </c>
      <c r="H3181" s="3">
        <v>0.12358470000000002</v>
      </c>
      <c r="I3181" s="3">
        <v>44681</v>
      </c>
      <c r="J3181" s="3">
        <v>0.12350275209999999</v>
      </c>
      <c r="K3181" s="3">
        <v>3000</v>
      </c>
      <c r="L3181" s="3">
        <v>500</v>
      </c>
      <c r="M3181" s="3">
        <v>0</v>
      </c>
      <c r="N3181" s="3">
        <v>0</v>
      </c>
      <c r="O3181" s="3" t="str">
        <f t="shared" si="98"/>
        <v>2021</v>
      </c>
      <c r="P3181" s="3" t="str">
        <f t="shared" si="99"/>
        <v>11</v>
      </c>
      <c r="Q3181" s="3" t="s">
        <v>22</v>
      </c>
      <c r="R3181" s="5" t="s">
        <v>23</v>
      </c>
      <c r="T3181" s="3"/>
      <c r="U3181" s="3"/>
      <c r="V3181" s="3"/>
      <c r="W3181" s="3"/>
      <c r="X3181" s="3"/>
      <c r="Y3181" s="3"/>
      <c r="Z3181" s="3"/>
      <c r="AA3181" s="3"/>
      <c r="AB3181" s="3"/>
      <c r="AC3181" s="3"/>
      <c r="AD3181" s="3"/>
      <c r="AE3181"/>
      <c r="AF3181"/>
    </row>
    <row r="3182" spans="1:32" s="5" customFormat="1" x14ac:dyDescent="0.25">
      <c r="A3182" s="5" t="s">
        <v>221</v>
      </c>
      <c r="B3182" s="5" t="s">
        <v>19</v>
      </c>
      <c r="C3182" s="5" t="s">
        <v>68</v>
      </c>
      <c r="D3182" s="5" t="s">
        <v>69</v>
      </c>
      <c r="E3182" s="3">
        <v>45</v>
      </c>
      <c r="F3182" s="3">
        <v>2.4146162999999995E-2</v>
      </c>
      <c r="G3182" s="3">
        <v>47025</v>
      </c>
      <c r="H3182" s="3">
        <v>0.11836192500000001</v>
      </c>
      <c r="I3182" s="3">
        <v>42792.75</v>
      </c>
      <c r="J3182" s="3">
        <v>0.11828344029999997</v>
      </c>
      <c r="K3182" s="3">
        <v>1800</v>
      </c>
      <c r="L3182" s="3">
        <v>1350</v>
      </c>
      <c r="M3182" s="3">
        <v>0</v>
      </c>
      <c r="N3182" s="3">
        <v>0</v>
      </c>
      <c r="O3182" s="3" t="str">
        <f t="shared" si="98"/>
        <v>2021</v>
      </c>
      <c r="P3182" s="3" t="str">
        <f t="shared" si="99"/>
        <v>11</v>
      </c>
      <c r="Q3182" s="3" t="s">
        <v>22</v>
      </c>
      <c r="R3182" s="5" t="s">
        <v>29</v>
      </c>
      <c r="T3182" s="3"/>
      <c r="U3182" s="3"/>
      <c r="V3182" s="3"/>
      <c r="W3182" s="3"/>
      <c r="X3182" s="3"/>
      <c r="Y3182" s="3"/>
      <c r="Z3182" s="3"/>
      <c r="AA3182" s="3"/>
      <c r="AB3182" s="3"/>
      <c r="AC3182" s="3"/>
      <c r="AD3182" s="3"/>
      <c r="AE3182"/>
      <c r="AF3182"/>
    </row>
    <row r="3183" spans="1:32" s="5" customFormat="1" x14ac:dyDescent="0.25">
      <c r="A3183" s="5" t="s">
        <v>221</v>
      </c>
      <c r="B3183" s="5" t="s">
        <v>19</v>
      </c>
      <c r="C3183" s="5" t="s">
        <v>70</v>
      </c>
      <c r="D3183" s="5" t="s">
        <v>71</v>
      </c>
      <c r="E3183" s="3">
        <v>33</v>
      </c>
      <c r="F3183" s="3">
        <v>1.7707186200000002E-2</v>
      </c>
      <c r="G3183" s="3">
        <v>14817</v>
      </c>
      <c r="H3183" s="3">
        <v>3.7294389000000004E-2</v>
      </c>
      <c r="I3183" s="3">
        <v>13483.470000000001</v>
      </c>
      <c r="J3183" s="3">
        <v>3.7269659399999995E-2</v>
      </c>
      <c r="K3183" s="3">
        <v>1485</v>
      </c>
      <c r="L3183" s="3">
        <v>1485</v>
      </c>
      <c r="M3183" s="3">
        <v>0</v>
      </c>
      <c r="N3183" s="3">
        <v>0</v>
      </c>
      <c r="O3183" s="3" t="str">
        <f t="shared" si="98"/>
        <v>2021</v>
      </c>
      <c r="P3183" s="3" t="str">
        <f t="shared" si="99"/>
        <v>11</v>
      </c>
      <c r="Q3183" s="3" t="s">
        <v>22</v>
      </c>
      <c r="R3183" s="5" t="s">
        <v>29</v>
      </c>
      <c r="T3183" s="3"/>
      <c r="U3183" s="3"/>
      <c r="V3183" s="3"/>
      <c r="W3183" s="3"/>
      <c r="X3183" s="3"/>
      <c r="Y3183" s="3"/>
      <c r="Z3183" s="3"/>
      <c r="AA3183" s="3"/>
      <c r="AB3183" s="3"/>
      <c r="AC3183" s="3"/>
      <c r="AD3183" s="3"/>
      <c r="AE3183"/>
      <c r="AF3183"/>
    </row>
    <row r="3184" spans="1:32" s="5" customFormat="1" x14ac:dyDescent="0.25">
      <c r="A3184" s="5" t="s">
        <v>221</v>
      </c>
      <c r="B3184" s="5" t="s">
        <v>19</v>
      </c>
      <c r="C3184" s="5" t="s">
        <v>74</v>
      </c>
      <c r="D3184" s="5" t="s">
        <v>75</v>
      </c>
      <c r="E3184" s="3">
        <v>12</v>
      </c>
      <c r="F3184" s="3">
        <v>6.4389767999999984E-3</v>
      </c>
      <c r="G3184" s="3">
        <v>1440</v>
      </c>
      <c r="H3184" s="3">
        <v>3.6244800000000007E-3</v>
      </c>
      <c r="I3184" s="3">
        <v>1310.4000000000001</v>
      </c>
      <c r="J3184" s="3">
        <v>3.6220766000000003E-3</v>
      </c>
      <c r="K3184" s="3">
        <v>240</v>
      </c>
      <c r="L3184" s="3">
        <v>240</v>
      </c>
      <c r="M3184" s="3">
        <v>0</v>
      </c>
      <c r="N3184" s="3">
        <v>0</v>
      </c>
      <c r="O3184" s="3" t="str">
        <f t="shared" si="98"/>
        <v>2021</v>
      </c>
      <c r="P3184" s="3" t="str">
        <f t="shared" si="99"/>
        <v>11</v>
      </c>
      <c r="Q3184" s="3" t="s">
        <v>22</v>
      </c>
      <c r="R3184" s="5" t="s">
        <v>29</v>
      </c>
      <c r="T3184" s="3"/>
      <c r="U3184" s="3"/>
      <c r="V3184" s="3"/>
      <c r="W3184" s="3"/>
      <c r="X3184" s="3"/>
      <c r="Y3184" s="3"/>
      <c r="Z3184" s="3"/>
      <c r="AA3184" s="3"/>
      <c r="AB3184" s="3"/>
      <c r="AC3184" s="3"/>
      <c r="AD3184" s="3"/>
      <c r="AE3184"/>
      <c r="AF3184"/>
    </row>
    <row r="3185" spans="1:32" s="5" customFormat="1" x14ac:dyDescent="0.25">
      <c r="A3185" s="5" t="s">
        <v>221</v>
      </c>
      <c r="B3185" s="5" t="s">
        <v>19</v>
      </c>
      <c r="C3185" s="5" t="s">
        <v>76</v>
      </c>
      <c r="D3185" s="5" t="s">
        <v>77</v>
      </c>
      <c r="E3185" s="3">
        <v>140</v>
      </c>
      <c r="F3185" s="3">
        <v>7.5121395999999993E-2</v>
      </c>
      <c r="G3185" s="3">
        <v>10220</v>
      </c>
      <c r="H3185" s="3">
        <v>2.5723740000000002E-2</v>
      </c>
      <c r="I3185" s="3">
        <v>9300.2000000000007</v>
      </c>
      <c r="J3185" s="3">
        <v>2.5706682800000002E-2</v>
      </c>
      <c r="K3185" s="3">
        <v>2100</v>
      </c>
      <c r="L3185" s="3">
        <v>980</v>
      </c>
      <c r="M3185" s="3">
        <v>0</v>
      </c>
      <c r="N3185" s="3">
        <v>0</v>
      </c>
      <c r="O3185" s="3" t="str">
        <f t="shared" si="98"/>
        <v>2021</v>
      </c>
      <c r="P3185" s="3" t="str">
        <f t="shared" si="99"/>
        <v>11</v>
      </c>
      <c r="Q3185" s="3" t="s">
        <v>22</v>
      </c>
      <c r="R3185" s="5" t="s">
        <v>29</v>
      </c>
      <c r="T3185" s="3"/>
      <c r="U3185" s="3"/>
      <c r="V3185" s="3"/>
      <c r="W3185" s="3"/>
      <c r="X3185" s="3"/>
      <c r="Y3185" s="3"/>
      <c r="Z3185" s="3"/>
      <c r="AA3185" s="3"/>
      <c r="AB3185" s="3"/>
      <c r="AC3185" s="3"/>
      <c r="AD3185" s="3"/>
      <c r="AE3185"/>
      <c r="AF3185"/>
    </row>
    <row r="3186" spans="1:32" s="5" customFormat="1" x14ac:dyDescent="0.25">
      <c r="A3186" s="5" t="s">
        <v>221</v>
      </c>
      <c r="B3186" s="5" t="s">
        <v>19</v>
      </c>
      <c r="C3186" s="5" t="s">
        <v>78</v>
      </c>
      <c r="D3186" s="5" t="s">
        <v>79</v>
      </c>
      <c r="E3186" s="3">
        <v>4</v>
      </c>
      <c r="F3186" s="3">
        <v>2.1463255999999999E-3</v>
      </c>
      <c r="G3186" s="3">
        <v>712</v>
      </c>
      <c r="H3186" s="3">
        <v>1.7921039999999997E-3</v>
      </c>
      <c r="I3186" s="3">
        <v>647.91999999999996</v>
      </c>
      <c r="J3186" s="3">
        <v>1.7909157000000002E-3</v>
      </c>
      <c r="K3186" s="3">
        <v>120</v>
      </c>
      <c r="L3186" s="3">
        <v>120</v>
      </c>
      <c r="M3186" s="3">
        <v>0</v>
      </c>
      <c r="N3186" s="3">
        <v>0</v>
      </c>
      <c r="O3186" s="3" t="str">
        <f t="shared" si="98"/>
        <v>2021</v>
      </c>
      <c r="P3186" s="3" t="str">
        <f t="shared" si="99"/>
        <v>11</v>
      </c>
      <c r="Q3186" s="3" t="s">
        <v>22</v>
      </c>
      <c r="R3186" s="5" t="s">
        <v>29</v>
      </c>
      <c r="T3186" s="3"/>
      <c r="U3186" s="3"/>
      <c r="V3186" s="3"/>
      <c r="W3186" s="3"/>
      <c r="X3186" s="3"/>
      <c r="Y3186" s="3"/>
      <c r="Z3186" s="3"/>
      <c r="AA3186" s="3"/>
      <c r="AB3186" s="3"/>
      <c r="AC3186" s="3"/>
      <c r="AD3186" s="3"/>
      <c r="AE3186"/>
      <c r="AF3186"/>
    </row>
    <row r="3187" spans="1:32" s="5" customFormat="1" x14ac:dyDescent="0.25">
      <c r="A3187" s="5" t="s">
        <v>221</v>
      </c>
      <c r="B3187" s="5" t="s">
        <v>19</v>
      </c>
      <c r="C3187" s="5" t="s">
        <v>80</v>
      </c>
      <c r="D3187" s="5" t="s">
        <v>81</v>
      </c>
      <c r="E3187" s="3">
        <v>874</v>
      </c>
      <c r="F3187" s="3">
        <v>0.4689721436</v>
      </c>
      <c r="G3187" s="3">
        <v>83030</v>
      </c>
      <c r="H3187" s="3">
        <v>0.20898650999999999</v>
      </c>
      <c r="I3187" s="3">
        <v>75557.3</v>
      </c>
      <c r="J3187" s="3">
        <v>0.20884793289999998</v>
      </c>
      <c r="K3187" s="3">
        <v>13110</v>
      </c>
      <c r="L3187" s="3">
        <v>13110</v>
      </c>
      <c r="M3187" s="3">
        <v>0</v>
      </c>
      <c r="N3187" s="3">
        <v>0</v>
      </c>
      <c r="O3187" s="3" t="str">
        <f t="shared" si="98"/>
        <v>2021</v>
      </c>
      <c r="P3187" s="3" t="str">
        <f t="shared" si="99"/>
        <v>11</v>
      </c>
      <c r="Q3187" s="3" t="s">
        <v>22</v>
      </c>
      <c r="R3187" s="5" t="s">
        <v>29</v>
      </c>
      <c r="T3187" s="3"/>
      <c r="U3187" s="3"/>
      <c r="V3187" s="3"/>
      <c r="W3187" s="3"/>
      <c r="X3187" s="3"/>
      <c r="Y3187" s="3"/>
      <c r="Z3187" s="3"/>
      <c r="AA3187" s="3"/>
      <c r="AB3187" s="3"/>
      <c r="AC3187" s="3"/>
      <c r="AD3187" s="3"/>
      <c r="AE3187"/>
      <c r="AF3187"/>
    </row>
    <row r="3188" spans="1:32" s="5" customFormat="1" x14ac:dyDescent="0.25">
      <c r="A3188" s="5" t="s">
        <v>221</v>
      </c>
      <c r="B3188" s="5" t="s">
        <v>19</v>
      </c>
      <c r="C3188" s="5" t="s">
        <v>82</v>
      </c>
      <c r="D3188" s="5" t="s">
        <v>83</v>
      </c>
      <c r="E3188" s="3">
        <v>411</v>
      </c>
      <c r="F3188" s="3">
        <v>0.22053495540000001</v>
      </c>
      <c r="G3188" s="3">
        <v>234270</v>
      </c>
      <c r="H3188" s="3">
        <v>0.58965759000000006</v>
      </c>
      <c r="I3188" s="3">
        <v>213185.7</v>
      </c>
      <c r="J3188" s="3">
        <v>0.58926659339999987</v>
      </c>
      <c r="K3188" s="3">
        <v>18495</v>
      </c>
      <c r="L3188" s="3">
        <v>18495</v>
      </c>
      <c r="M3188" s="3">
        <v>0</v>
      </c>
      <c r="N3188" s="3">
        <v>0</v>
      </c>
      <c r="O3188" s="3" t="str">
        <f t="shared" si="98"/>
        <v>2021</v>
      </c>
      <c r="P3188" s="3" t="str">
        <f t="shared" si="99"/>
        <v>11</v>
      </c>
      <c r="Q3188" s="3" t="s">
        <v>22</v>
      </c>
      <c r="R3188" s="5" t="s">
        <v>29</v>
      </c>
      <c r="T3188" s="3"/>
      <c r="U3188" s="3"/>
      <c r="V3188" s="3"/>
      <c r="W3188" s="3"/>
      <c r="X3188" s="3"/>
      <c r="Y3188" s="3"/>
      <c r="Z3188" s="3"/>
      <c r="AA3188" s="3"/>
      <c r="AB3188" s="3"/>
      <c r="AC3188" s="3"/>
      <c r="AD3188" s="3"/>
      <c r="AE3188"/>
      <c r="AF3188"/>
    </row>
    <row r="3189" spans="1:32" s="5" customFormat="1" x14ac:dyDescent="0.25">
      <c r="A3189" s="5" t="s">
        <v>221</v>
      </c>
      <c r="B3189" s="5" t="s">
        <v>19</v>
      </c>
      <c r="C3189" s="5" t="s">
        <v>84</v>
      </c>
      <c r="D3189" s="5" t="s">
        <v>85</v>
      </c>
      <c r="E3189" s="3">
        <v>427</v>
      </c>
      <c r="F3189" s="3">
        <v>0.22912025780000006</v>
      </c>
      <c r="G3189" s="3">
        <v>63623</v>
      </c>
      <c r="H3189" s="3">
        <v>0.16013909099999998</v>
      </c>
      <c r="I3189" s="3">
        <v>57896.930000000008</v>
      </c>
      <c r="J3189" s="3">
        <v>0.16003290419999999</v>
      </c>
      <c r="K3189" s="3">
        <v>6405</v>
      </c>
      <c r="L3189" s="3">
        <v>6405</v>
      </c>
      <c r="M3189" s="3">
        <v>0</v>
      </c>
      <c r="N3189" s="3">
        <v>0</v>
      </c>
      <c r="O3189" s="3" t="str">
        <f t="shared" si="98"/>
        <v>2021</v>
      </c>
      <c r="P3189" s="3" t="str">
        <f t="shared" si="99"/>
        <v>11</v>
      </c>
      <c r="Q3189" s="3" t="s">
        <v>22</v>
      </c>
      <c r="R3189" s="5" t="s">
        <v>29</v>
      </c>
      <c r="T3189" s="3"/>
      <c r="U3189" s="3"/>
      <c r="V3189" s="3"/>
      <c r="W3189" s="3"/>
      <c r="X3189" s="3"/>
      <c r="Y3189" s="3"/>
      <c r="Z3189" s="3"/>
      <c r="AA3189" s="3"/>
      <c r="AB3189" s="3"/>
      <c r="AC3189" s="3"/>
      <c r="AD3189" s="3"/>
      <c r="AE3189"/>
      <c r="AF3189"/>
    </row>
    <row r="3190" spans="1:32" s="5" customFormat="1" x14ac:dyDescent="0.25">
      <c r="A3190" s="5" t="s">
        <v>221</v>
      </c>
      <c r="B3190" s="5" t="s">
        <v>19</v>
      </c>
      <c r="C3190" s="5" t="s">
        <v>86</v>
      </c>
      <c r="D3190" s="5" t="s">
        <v>87</v>
      </c>
      <c r="E3190" s="3">
        <v>200</v>
      </c>
      <c r="F3190" s="3">
        <v>0.10731628</v>
      </c>
      <c r="G3190" s="3">
        <v>18000</v>
      </c>
      <c r="H3190" s="3">
        <v>4.5306000000000006E-2</v>
      </c>
      <c r="I3190" s="3">
        <v>16380</v>
      </c>
      <c r="J3190" s="3">
        <v>4.5275958000000005E-2</v>
      </c>
      <c r="K3190" s="3">
        <v>3000</v>
      </c>
      <c r="L3190" s="3">
        <v>3000</v>
      </c>
      <c r="M3190" s="3">
        <v>0</v>
      </c>
      <c r="N3190" s="3">
        <v>0</v>
      </c>
      <c r="O3190" s="3" t="str">
        <f t="shared" si="98"/>
        <v>2021</v>
      </c>
      <c r="P3190" s="3" t="str">
        <f t="shared" si="99"/>
        <v>11</v>
      </c>
      <c r="Q3190" s="3" t="s">
        <v>22</v>
      </c>
      <c r="R3190" s="5" t="s">
        <v>29</v>
      </c>
      <c r="T3190" s="3"/>
      <c r="U3190" s="3"/>
      <c r="V3190" s="3"/>
      <c r="W3190" s="3"/>
      <c r="X3190" s="3"/>
      <c r="Y3190" s="3"/>
      <c r="Z3190" s="3"/>
      <c r="AA3190" s="3"/>
      <c r="AB3190" s="3"/>
      <c r="AC3190" s="3"/>
      <c r="AD3190" s="3"/>
      <c r="AE3190"/>
      <c r="AF3190"/>
    </row>
    <row r="3191" spans="1:32" s="5" customFormat="1" x14ac:dyDescent="0.25">
      <c r="A3191" s="5" t="s">
        <v>221</v>
      </c>
      <c r="B3191" s="5" t="s">
        <v>19</v>
      </c>
      <c r="C3191" s="5" t="s">
        <v>88</v>
      </c>
      <c r="D3191" s="5" t="s">
        <v>89</v>
      </c>
      <c r="E3191" s="3">
        <v>5</v>
      </c>
      <c r="F3191" s="3">
        <v>2.682907E-3</v>
      </c>
      <c r="G3191" s="3">
        <v>1510</v>
      </c>
      <c r="H3191" s="3">
        <v>3.800669999999999E-3</v>
      </c>
      <c r="I3191" s="3">
        <v>1374.1</v>
      </c>
      <c r="J3191" s="3">
        <v>3.7981498000000001E-3</v>
      </c>
      <c r="K3191" s="3">
        <v>150</v>
      </c>
      <c r="L3191" s="3">
        <v>150</v>
      </c>
      <c r="M3191" s="3">
        <v>0</v>
      </c>
      <c r="N3191" s="3">
        <v>0</v>
      </c>
      <c r="O3191" s="3" t="str">
        <f t="shared" si="98"/>
        <v>2021</v>
      </c>
      <c r="P3191" s="3" t="str">
        <f t="shared" si="99"/>
        <v>11</v>
      </c>
      <c r="Q3191" s="3" t="s">
        <v>22</v>
      </c>
      <c r="R3191" s="5" t="s">
        <v>29</v>
      </c>
      <c r="T3191" s="3"/>
      <c r="U3191" s="3"/>
      <c r="V3191" s="3"/>
      <c r="W3191" s="3"/>
      <c r="X3191" s="3"/>
      <c r="Y3191" s="3"/>
      <c r="Z3191" s="3"/>
      <c r="AA3191" s="3"/>
      <c r="AB3191" s="3"/>
      <c r="AC3191" s="3"/>
      <c r="AD3191" s="3"/>
      <c r="AE3191"/>
      <c r="AF3191"/>
    </row>
    <row r="3192" spans="1:32" s="5" customFormat="1" x14ac:dyDescent="0.25">
      <c r="A3192" s="5" t="s">
        <v>221</v>
      </c>
      <c r="B3192" s="5" t="s">
        <v>19</v>
      </c>
      <c r="C3192" s="5" t="s">
        <v>90</v>
      </c>
      <c r="D3192" s="5" t="s">
        <v>91</v>
      </c>
      <c r="E3192" s="3">
        <v>1</v>
      </c>
      <c r="F3192" s="3">
        <v>5.3658139999999998E-4</v>
      </c>
      <c r="G3192" s="3">
        <v>768</v>
      </c>
      <c r="H3192" s="3">
        <v>1.9330560000000001E-3</v>
      </c>
      <c r="I3192" s="3">
        <v>698.88</v>
      </c>
      <c r="J3192" s="3">
        <v>1.9317741999999999E-3</v>
      </c>
      <c r="K3192" s="3">
        <v>60</v>
      </c>
      <c r="L3192" s="3">
        <v>60</v>
      </c>
      <c r="M3192" s="3">
        <v>0</v>
      </c>
      <c r="N3192" s="3">
        <v>0</v>
      </c>
      <c r="O3192" s="3" t="str">
        <f t="shared" si="98"/>
        <v>2021</v>
      </c>
      <c r="P3192" s="3" t="str">
        <f t="shared" si="99"/>
        <v>11</v>
      </c>
      <c r="Q3192" s="3" t="s">
        <v>22</v>
      </c>
      <c r="R3192" s="5" t="s">
        <v>23</v>
      </c>
      <c r="T3192" s="3"/>
      <c r="U3192" s="3"/>
      <c r="V3192" s="3"/>
      <c r="W3192" s="3"/>
      <c r="X3192" s="3"/>
      <c r="Y3192" s="3"/>
      <c r="Z3192" s="3"/>
      <c r="AA3192" s="3"/>
      <c r="AB3192" s="3"/>
      <c r="AC3192" s="3"/>
      <c r="AD3192" s="3"/>
      <c r="AE3192"/>
      <c r="AF3192"/>
    </row>
    <row r="3193" spans="1:32" s="5" customFormat="1" x14ac:dyDescent="0.25">
      <c r="A3193" s="5" t="s">
        <v>221</v>
      </c>
      <c r="B3193" s="5" t="s">
        <v>19</v>
      </c>
      <c r="C3193" s="5" t="s">
        <v>90</v>
      </c>
      <c r="D3193" s="5" t="s">
        <v>91</v>
      </c>
      <c r="E3193" s="3">
        <v>1</v>
      </c>
      <c r="F3193" s="3">
        <v>5.3658139999999998E-4</v>
      </c>
      <c r="G3193" s="3">
        <v>768</v>
      </c>
      <c r="H3193" s="3">
        <v>1.9330560000000001E-3</v>
      </c>
      <c r="I3193" s="3">
        <v>698.88</v>
      </c>
      <c r="J3193" s="3">
        <v>1.9317741999999999E-3</v>
      </c>
      <c r="K3193" s="3">
        <v>60</v>
      </c>
      <c r="L3193" s="3">
        <v>60</v>
      </c>
      <c r="M3193" s="3">
        <v>0</v>
      </c>
      <c r="N3193" s="3">
        <v>0</v>
      </c>
      <c r="O3193" s="3" t="str">
        <f t="shared" si="98"/>
        <v>2021</v>
      </c>
      <c r="P3193" s="3" t="str">
        <f t="shared" si="99"/>
        <v>11</v>
      </c>
      <c r="Q3193" s="3" t="s">
        <v>22</v>
      </c>
      <c r="R3193" s="5" t="s">
        <v>23</v>
      </c>
      <c r="T3193" s="3"/>
      <c r="U3193" s="3"/>
      <c r="V3193" s="3"/>
      <c r="W3193" s="3"/>
      <c r="X3193" s="3"/>
      <c r="Y3193" s="3"/>
      <c r="Z3193" s="3"/>
      <c r="AA3193" s="3"/>
      <c r="AB3193" s="3"/>
      <c r="AC3193" s="3"/>
      <c r="AD3193" s="3"/>
      <c r="AE3193"/>
      <c r="AF3193"/>
    </row>
    <row r="3194" spans="1:32" s="5" customFormat="1" x14ac:dyDescent="0.25">
      <c r="A3194" s="5" t="s">
        <v>221</v>
      </c>
      <c r="B3194" s="5" t="s">
        <v>19</v>
      </c>
      <c r="C3194" s="5" t="s">
        <v>92</v>
      </c>
      <c r="D3194" s="5" t="s">
        <v>93</v>
      </c>
      <c r="E3194" s="3">
        <v>1</v>
      </c>
      <c r="F3194" s="3">
        <v>5.3658139999999998E-4</v>
      </c>
      <c r="G3194" s="3">
        <v>388</v>
      </c>
      <c r="H3194" s="3">
        <v>9.7659600000000015E-4</v>
      </c>
      <c r="I3194" s="3">
        <v>353.08000000000004</v>
      </c>
      <c r="J3194" s="3">
        <v>9.7594840000000006E-4</v>
      </c>
      <c r="K3194" s="3">
        <v>30</v>
      </c>
      <c r="L3194" s="3">
        <v>30</v>
      </c>
      <c r="M3194" s="3">
        <v>0</v>
      </c>
      <c r="N3194" s="3">
        <v>0</v>
      </c>
      <c r="O3194" s="3" t="str">
        <f t="shared" si="98"/>
        <v>2021</v>
      </c>
      <c r="P3194" s="3" t="str">
        <f t="shared" si="99"/>
        <v>11</v>
      </c>
      <c r="Q3194" s="3" t="s">
        <v>22</v>
      </c>
      <c r="R3194" s="5" t="s">
        <v>23</v>
      </c>
      <c r="T3194" s="3"/>
      <c r="U3194" s="3"/>
      <c r="V3194" s="3"/>
      <c r="W3194" s="3"/>
      <c r="X3194" s="3"/>
      <c r="Y3194" s="3"/>
      <c r="Z3194" s="3"/>
      <c r="AA3194" s="3"/>
      <c r="AB3194" s="3"/>
      <c r="AC3194" s="3"/>
      <c r="AD3194" s="3"/>
      <c r="AE3194"/>
      <c r="AF3194"/>
    </row>
    <row r="3195" spans="1:32" s="5" customFormat="1" x14ac:dyDescent="0.25">
      <c r="A3195" s="5" t="s">
        <v>221</v>
      </c>
      <c r="B3195" s="5" t="s">
        <v>19</v>
      </c>
      <c r="C3195" s="5" t="s">
        <v>94</v>
      </c>
      <c r="D3195" s="5" t="s">
        <v>95</v>
      </c>
      <c r="E3195" s="3">
        <v>16</v>
      </c>
      <c r="F3195" s="3">
        <v>8.5853023999999997E-3</v>
      </c>
      <c r="G3195" s="3">
        <v>3104</v>
      </c>
      <c r="H3195" s="3">
        <v>7.8127680000000012E-3</v>
      </c>
      <c r="I3195" s="3">
        <v>2824.6400000000003</v>
      </c>
      <c r="J3195" s="3">
        <v>7.8075874000000005E-3</v>
      </c>
      <c r="K3195" s="3">
        <v>240</v>
      </c>
      <c r="L3195" s="3">
        <v>240</v>
      </c>
      <c r="M3195" s="3">
        <v>0</v>
      </c>
      <c r="N3195" s="3">
        <v>0</v>
      </c>
      <c r="O3195" s="3" t="str">
        <f t="shared" si="98"/>
        <v>2021</v>
      </c>
      <c r="P3195" s="3" t="str">
        <f t="shared" si="99"/>
        <v>11</v>
      </c>
      <c r="Q3195" s="3" t="s">
        <v>22</v>
      </c>
      <c r="R3195" s="5" t="s">
        <v>23</v>
      </c>
      <c r="T3195" s="3"/>
      <c r="U3195" s="3"/>
      <c r="V3195" s="3"/>
      <c r="W3195" s="3"/>
      <c r="X3195" s="3"/>
      <c r="Y3195" s="3"/>
      <c r="Z3195" s="3"/>
      <c r="AA3195" s="3"/>
      <c r="AB3195" s="3"/>
      <c r="AC3195" s="3"/>
      <c r="AD3195" s="3"/>
      <c r="AE3195"/>
      <c r="AF3195"/>
    </row>
    <row r="3196" spans="1:32" s="5" customFormat="1" x14ac:dyDescent="0.25">
      <c r="A3196" s="5" t="s">
        <v>221</v>
      </c>
      <c r="B3196" s="5" t="s">
        <v>19</v>
      </c>
      <c r="C3196" s="5" t="s">
        <v>117</v>
      </c>
      <c r="D3196" s="5" t="s">
        <v>118</v>
      </c>
      <c r="E3196" s="3">
        <v>15</v>
      </c>
      <c r="F3196" s="3">
        <v>8.0487209999999983E-3</v>
      </c>
      <c r="G3196" s="3">
        <v>16170</v>
      </c>
      <c r="H3196" s="3">
        <v>4.0699889999999996E-2</v>
      </c>
      <c r="I3196" s="3">
        <v>14714.7</v>
      </c>
      <c r="J3196" s="3">
        <v>4.0672902299999994E-2</v>
      </c>
      <c r="K3196" s="3">
        <v>1350</v>
      </c>
      <c r="L3196" s="3">
        <v>900</v>
      </c>
      <c r="M3196" s="3">
        <v>0</v>
      </c>
      <c r="N3196" s="3">
        <v>0</v>
      </c>
      <c r="O3196" s="3" t="str">
        <f t="shared" si="98"/>
        <v>2021</v>
      </c>
      <c r="P3196" s="3" t="str">
        <f t="shared" si="99"/>
        <v>11</v>
      </c>
      <c r="Q3196" s="3" t="s">
        <v>22</v>
      </c>
      <c r="R3196" s="5" t="s">
        <v>23</v>
      </c>
      <c r="T3196" s="3"/>
      <c r="U3196" s="3"/>
      <c r="V3196" s="3"/>
      <c r="W3196" s="3"/>
      <c r="X3196" s="3"/>
      <c r="Y3196" s="3"/>
      <c r="Z3196" s="3"/>
      <c r="AA3196" s="3"/>
      <c r="AB3196" s="3"/>
      <c r="AC3196" s="3"/>
      <c r="AD3196" s="3"/>
      <c r="AE3196"/>
      <c r="AF3196"/>
    </row>
    <row r="3197" spans="1:32" s="5" customFormat="1" x14ac:dyDescent="0.25">
      <c r="A3197" s="5" t="s">
        <v>221</v>
      </c>
      <c r="B3197" s="5" t="s">
        <v>19</v>
      </c>
      <c r="C3197" s="5" t="s">
        <v>117</v>
      </c>
      <c r="D3197" s="5" t="s">
        <v>118</v>
      </c>
      <c r="E3197" s="3">
        <v>2</v>
      </c>
      <c r="F3197" s="3">
        <v>1.0731628E-3</v>
      </c>
      <c r="G3197" s="3">
        <v>2156</v>
      </c>
      <c r="H3197" s="3">
        <v>5.4266519999999997E-3</v>
      </c>
      <c r="I3197" s="3">
        <v>1961.9599999999998</v>
      </c>
      <c r="J3197" s="3">
        <v>5.4230536000000008E-3</v>
      </c>
      <c r="K3197" s="3">
        <v>180</v>
      </c>
      <c r="L3197" s="3">
        <v>120</v>
      </c>
      <c r="M3197" s="3">
        <v>0</v>
      </c>
      <c r="N3197" s="3">
        <v>0</v>
      </c>
      <c r="O3197" s="3" t="str">
        <f t="shared" si="98"/>
        <v>2021</v>
      </c>
      <c r="P3197" s="3" t="str">
        <f t="shared" si="99"/>
        <v>11</v>
      </c>
      <c r="Q3197" s="3" t="s">
        <v>33</v>
      </c>
      <c r="R3197" s="5" t="s">
        <v>23</v>
      </c>
      <c r="T3197" s="3"/>
      <c r="U3197" s="3"/>
      <c r="V3197" s="3"/>
      <c r="W3197" s="3"/>
      <c r="X3197" s="3"/>
      <c r="Y3197" s="3"/>
      <c r="Z3197" s="3"/>
      <c r="AA3197" s="3"/>
      <c r="AB3197" s="3"/>
      <c r="AC3197" s="3"/>
      <c r="AD3197" s="3"/>
      <c r="AE3197"/>
      <c r="AF3197"/>
    </row>
    <row r="3198" spans="1:32" s="5" customFormat="1" x14ac:dyDescent="0.25">
      <c r="A3198" s="5" t="s">
        <v>221</v>
      </c>
      <c r="B3198" s="5" t="s">
        <v>19</v>
      </c>
      <c r="C3198" s="5" t="s">
        <v>119</v>
      </c>
      <c r="D3198" s="5" t="s">
        <v>120</v>
      </c>
      <c r="E3198" s="3">
        <v>21</v>
      </c>
      <c r="F3198" s="3">
        <v>1.12682094E-2</v>
      </c>
      <c r="G3198" s="3">
        <v>15351</v>
      </c>
      <c r="H3198" s="3">
        <v>3.863846700000001E-2</v>
      </c>
      <c r="I3198" s="3">
        <v>14049.820000000002</v>
      </c>
      <c r="J3198" s="3">
        <v>3.88351075E-2</v>
      </c>
      <c r="K3198" s="3">
        <v>630</v>
      </c>
      <c r="L3198" s="3">
        <v>630</v>
      </c>
      <c r="M3198" s="3">
        <v>0</v>
      </c>
      <c r="N3198" s="3">
        <v>0</v>
      </c>
      <c r="O3198" s="3" t="str">
        <f t="shared" si="98"/>
        <v>2021</v>
      </c>
      <c r="P3198" s="3" t="str">
        <f t="shared" si="99"/>
        <v>11</v>
      </c>
      <c r="Q3198" s="3" t="s">
        <v>22</v>
      </c>
      <c r="R3198" s="5" t="s">
        <v>23</v>
      </c>
      <c r="T3198" s="3"/>
      <c r="U3198" s="3"/>
      <c r="V3198" s="3"/>
      <c r="W3198" s="3"/>
      <c r="X3198" s="3"/>
      <c r="Y3198" s="3"/>
      <c r="Z3198" s="3"/>
      <c r="AA3198" s="3"/>
      <c r="AB3198" s="3"/>
      <c r="AC3198" s="3"/>
      <c r="AD3198" s="3"/>
      <c r="AE3198"/>
      <c r="AF3198"/>
    </row>
    <row r="3199" spans="1:32" s="5" customFormat="1" x14ac:dyDescent="0.25">
      <c r="A3199" s="5" t="s">
        <v>221</v>
      </c>
      <c r="B3199" s="5" t="s">
        <v>19</v>
      </c>
      <c r="C3199" s="5" t="s">
        <v>98</v>
      </c>
      <c r="D3199" s="5" t="s">
        <v>99</v>
      </c>
      <c r="E3199" s="3">
        <v>1</v>
      </c>
      <c r="F3199" s="3">
        <v>5.3658139999999998E-4</v>
      </c>
      <c r="G3199" s="3">
        <v>0</v>
      </c>
      <c r="H3199" s="3">
        <v>0</v>
      </c>
      <c r="I3199" s="3">
        <v>0</v>
      </c>
      <c r="J3199" s="3">
        <v>0</v>
      </c>
      <c r="K3199" s="3">
        <v>0</v>
      </c>
      <c r="L3199" s="3">
        <v>0</v>
      </c>
      <c r="M3199" s="3">
        <v>1200</v>
      </c>
      <c r="N3199" s="3">
        <v>0</v>
      </c>
      <c r="O3199" s="3" t="str">
        <f t="shared" si="98"/>
        <v>2021</v>
      </c>
      <c r="P3199" s="3" t="str">
        <f t="shared" si="99"/>
        <v>11</v>
      </c>
      <c r="Q3199" s="3" t="s">
        <v>22</v>
      </c>
      <c r="R3199" s="5" t="s">
        <v>23</v>
      </c>
      <c r="T3199" s="3"/>
      <c r="U3199" s="3"/>
      <c r="V3199" s="3"/>
      <c r="W3199" s="3"/>
      <c r="X3199" s="3"/>
      <c r="Y3199" s="3"/>
      <c r="Z3199" s="3"/>
      <c r="AA3199" s="3"/>
      <c r="AB3199" s="3"/>
      <c r="AC3199" s="3"/>
      <c r="AD3199" s="3"/>
      <c r="AE3199"/>
      <c r="AF3199"/>
    </row>
    <row r="3200" spans="1:32" s="5" customFormat="1" x14ac:dyDescent="0.25">
      <c r="A3200" s="5" t="s">
        <v>221</v>
      </c>
      <c r="B3200" s="5" t="s">
        <v>19</v>
      </c>
      <c r="C3200" s="5" t="s">
        <v>121</v>
      </c>
      <c r="D3200" s="5" t="s">
        <v>122</v>
      </c>
      <c r="E3200" s="3">
        <v>1</v>
      </c>
      <c r="F3200" s="3">
        <v>5.3658139999999998E-4</v>
      </c>
      <c r="G3200" s="3">
        <v>0</v>
      </c>
      <c r="H3200" s="3">
        <v>0</v>
      </c>
      <c r="I3200" s="3">
        <v>0</v>
      </c>
      <c r="J3200" s="3">
        <v>0</v>
      </c>
      <c r="K3200" s="3">
        <v>0</v>
      </c>
      <c r="L3200" s="3">
        <v>0</v>
      </c>
      <c r="M3200" s="3">
        <v>1000</v>
      </c>
      <c r="N3200" s="3">
        <v>0</v>
      </c>
      <c r="O3200" s="3" t="str">
        <f t="shared" si="98"/>
        <v>2021</v>
      </c>
      <c r="P3200" s="3" t="str">
        <f t="shared" si="99"/>
        <v>11</v>
      </c>
      <c r="Q3200" s="3" t="s">
        <v>22</v>
      </c>
      <c r="R3200" s="5" t="s">
        <v>23</v>
      </c>
      <c r="T3200" s="3"/>
      <c r="U3200" s="3"/>
      <c r="V3200" s="3"/>
      <c r="W3200" s="3"/>
      <c r="X3200" s="3"/>
      <c r="Y3200" s="3"/>
      <c r="Z3200" s="3"/>
      <c r="AA3200" s="3"/>
      <c r="AB3200" s="3"/>
      <c r="AC3200" s="3"/>
      <c r="AD3200" s="3"/>
      <c r="AE3200"/>
      <c r="AF3200"/>
    </row>
    <row r="3201" spans="1:32" s="5" customFormat="1" x14ac:dyDescent="0.25">
      <c r="A3201" s="5" t="s">
        <v>221</v>
      </c>
      <c r="B3201" s="5" t="s">
        <v>19</v>
      </c>
      <c r="C3201" s="5" t="s">
        <v>100</v>
      </c>
      <c r="D3201" s="5" t="s">
        <v>101</v>
      </c>
      <c r="E3201" s="3">
        <v>1</v>
      </c>
      <c r="F3201" s="3">
        <v>5.3658139999999998E-4</v>
      </c>
      <c r="G3201" s="3">
        <v>0</v>
      </c>
      <c r="H3201" s="3">
        <v>0</v>
      </c>
      <c r="I3201" s="3">
        <v>0</v>
      </c>
      <c r="J3201" s="3">
        <v>0</v>
      </c>
      <c r="K3201" s="3">
        <v>0</v>
      </c>
      <c r="L3201" s="3">
        <v>0</v>
      </c>
      <c r="M3201" s="3">
        <v>690</v>
      </c>
      <c r="N3201" s="3">
        <v>0</v>
      </c>
      <c r="O3201" s="3" t="str">
        <f t="shared" si="98"/>
        <v>2021</v>
      </c>
      <c r="P3201" s="3" t="str">
        <f t="shared" si="99"/>
        <v>11</v>
      </c>
      <c r="Q3201" s="3" t="s">
        <v>22</v>
      </c>
      <c r="R3201" s="5" t="s">
        <v>23</v>
      </c>
      <c r="T3201" s="3"/>
      <c r="U3201" s="3"/>
      <c r="V3201" s="3"/>
      <c r="W3201" s="3"/>
      <c r="X3201" s="3"/>
      <c r="Y3201" s="3"/>
      <c r="Z3201" s="3"/>
      <c r="AA3201" s="3"/>
      <c r="AB3201" s="3"/>
      <c r="AC3201" s="3"/>
      <c r="AD3201" s="3"/>
      <c r="AE3201"/>
      <c r="AF3201"/>
    </row>
    <row r="3202" spans="1:32" s="5" customFormat="1" x14ac:dyDescent="0.25">
      <c r="A3202" s="5" t="s">
        <v>221</v>
      </c>
      <c r="B3202" s="5" t="s">
        <v>19</v>
      </c>
      <c r="C3202" s="5" t="s">
        <v>102</v>
      </c>
      <c r="D3202" s="5" t="s">
        <v>103</v>
      </c>
      <c r="E3202" s="3">
        <v>7</v>
      </c>
      <c r="F3202" s="3">
        <v>3.7560697999999997E-3</v>
      </c>
      <c r="G3202" s="3">
        <v>0</v>
      </c>
      <c r="H3202" s="3">
        <v>0</v>
      </c>
      <c r="I3202" s="3">
        <v>0</v>
      </c>
      <c r="J3202" s="3">
        <v>0</v>
      </c>
      <c r="K3202" s="3">
        <v>0</v>
      </c>
      <c r="L3202" s="3">
        <v>0</v>
      </c>
      <c r="M3202" s="3">
        <v>3010</v>
      </c>
      <c r="N3202" s="3">
        <v>0</v>
      </c>
      <c r="O3202" s="3" t="str">
        <f t="shared" si="98"/>
        <v>2021</v>
      </c>
      <c r="P3202" s="3" t="str">
        <f t="shared" si="99"/>
        <v>11</v>
      </c>
      <c r="Q3202" s="3" t="s">
        <v>22</v>
      </c>
      <c r="R3202" s="5" t="s">
        <v>23</v>
      </c>
      <c r="T3202" s="3"/>
      <c r="U3202" s="3"/>
      <c r="V3202" s="3"/>
      <c r="W3202" s="3"/>
      <c r="X3202" s="3"/>
      <c r="Y3202" s="3"/>
      <c r="Z3202" s="3"/>
      <c r="AA3202" s="3"/>
      <c r="AB3202" s="3"/>
      <c r="AC3202" s="3"/>
      <c r="AD3202" s="3"/>
      <c r="AE3202"/>
      <c r="AF3202"/>
    </row>
    <row r="3203" spans="1:32" s="5" customFormat="1" x14ac:dyDescent="0.25">
      <c r="A3203" s="5" t="s">
        <v>221</v>
      </c>
      <c r="B3203" s="5" t="s">
        <v>19</v>
      </c>
      <c r="C3203" s="5" t="s">
        <v>102</v>
      </c>
      <c r="D3203" s="5" t="s">
        <v>103</v>
      </c>
      <c r="E3203" s="3">
        <v>1</v>
      </c>
      <c r="F3203" s="3">
        <v>5.3658139999999998E-4</v>
      </c>
      <c r="G3203" s="3">
        <v>0</v>
      </c>
      <c r="H3203" s="3">
        <v>0</v>
      </c>
      <c r="I3203" s="3">
        <v>0</v>
      </c>
      <c r="J3203" s="3">
        <v>0</v>
      </c>
      <c r="K3203" s="3">
        <v>0</v>
      </c>
      <c r="L3203" s="3">
        <v>0</v>
      </c>
      <c r="M3203" s="3">
        <v>430</v>
      </c>
      <c r="N3203" s="3">
        <v>0</v>
      </c>
      <c r="O3203" s="3" t="str">
        <f t="shared" ref="O3203:O3266" si="100">MID(A3203,4,4)</f>
        <v>2021</v>
      </c>
      <c r="P3203" s="3" t="str">
        <f t="shared" ref="P3203:P3266" si="101">LEFT(A3203,2)</f>
        <v>11</v>
      </c>
      <c r="Q3203" s="3" t="s">
        <v>22</v>
      </c>
      <c r="R3203" s="5" t="s">
        <v>23</v>
      </c>
      <c r="T3203" s="3"/>
      <c r="U3203" s="3"/>
      <c r="V3203" s="3"/>
      <c r="W3203" s="3"/>
      <c r="X3203" s="3"/>
      <c r="Y3203" s="3"/>
      <c r="Z3203" s="3"/>
      <c r="AA3203" s="3"/>
      <c r="AB3203" s="3"/>
      <c r="AC3203" s="3"/>
      <c r="AD3203" s="3"/>
      <c r="AE3203"/>
      <c r="AF3203"/>
    </row>
    <row r="3204" spans="1:32" s="5" customFormat="1" x14ac:dyDescent="0.25">
      <c r="A3204" s="5" t="s">
        <v>221</v>
      </c>
      <c r="B3204" s="5" t="s">
        <v>19</v>
      </c>
      <c r="C3204" s="5" t="s">
        <v>104</v>
      </c>
      <c r="D3204" s="5" t="s">
        <v>105</v>
      </c>
      <c r="E3204" s="3">
        <v>17</v>
      </c>
      <c r="F3204" s="3">
        <v>9.1218838000000028E-3</v>
      </c>
      <c r="G3204" s="3">
        <v>0</v>
      </c>
      <c r="H3204" s="3">
        <v>0</v>
      </c>
      <c r="I3204" s="3">
        <v>0</v>
      </c>
      <c r="J3204" s="3">
        <v>0</v>
      </c>
      <c r="K3204" s="3">
        <v>0</v>
      </c>
      <c r="L3204" s="3">
        <v>0</v>
      </c>
      <c r="M3204" s="3">
        <v>6205</v>
      </c>
      <c r="N3204" s="3">
        <v>0</v>
      </c>
      <c r="O3204" s="3" t="str">
        <f t="shared" si="100"/>
        <v>2021</v>
      </c>
      <c r="P3204" s="3" t="str">
        <f t="shared" si="101"/>
        <v>11</v>
      </c>
      <c r="Q3204" s="3" t="s">
        <v>22</v>
      </c>
      <c r="R3204" s="5" t="s">
        <v>23</v>
      </c>
      <c r="T3204" s="3"/>
      <c r="U3204" s="3"/>
      <c r="V3204" s="3"/>
      <c r="W3204" s="3"/>
      <c r="X3204" s="3"/>
      <c r="Y3204" s="3"/>
      <c r="Z3204" s="3"/>
      <c r="AA3204" s="3"/>
      <c r="AB3204" s="3"/>
      <c r="AC3204" s="3"/>
      <c r="AD3204" s="3"/>
      <c r="AE3204"/>
      <c r="AF3204"/>
    </row>
    <row r="3205" spans="1:32" s="5" customFormat="1" x14ac:dyDescent="0.25">
      <c r="A3205" s="5" t="s">
        <v>221</v>
      </c>
      <c r="B3205" s="5" t="s">
        <v>19</v>
      </c>
      <c r="C3205" s="5" t="s">
        <v>106</v>
      </c>
      <c r="D3205" s="5" t="s">
        <v>107</v>
      </c>
      <c r="E3205" s="3">
        <v>17</v>
      </c>
      <c r="F3205" s="3">
        <v>9.1218838000000028E-3</v>
      </c>
      <c r="G3205" s="3">
        <v>0</v>
      </c>
      <c r="H3205" s="3">
        <v>0</v>
      </c>
      <c r="I3205" s="3">
        <v>0</v>
      </c>
      <c r="J3205" s="3">
        <v>0</v>
      </c>
      <c r="K3205" s="3">
        <v>0</v>
      </c>
      <c r="L3205" s="3">
        <v>0</v>
      </c>
      <c r="M3205" s="3">
        <v>3060</v>
      </c>
      <c r="N3205" s="3">
        <v>0</v>
      </c>
      <c r="O3205" s="3" t="str">
        <f t="shared" si="100"/>
        <v>2021</v>
      </c>
      <c r="P3205" s="3" t="str">
        <f t="shared" si="101"/>
        <v>11</v>
      </c>
      <c r="Q3205" s="3" t="s">
        <v>22</v>
      </c>
      <c r="R3205" s="5" t="s">
        <v>23</v>
      </c>
      <c r="T3205" s="3"/>
      <c r="U3205" s="3"/>
      <c r="V3205" s="3"/>
      <c r="W3205" s="3"/>
      <c r="X3205" s="3"/>
      <c r="Y3205" s="3"/>
      <c r="Z3205" s="3"/>
      <c r="AA3205" s="3"/>
      <c r="AB3205" s="3"/>
      <c r="AC3205" s="3"/>
      <c r="AD3205" s="3"/>
      <c r="AE3205"/>
      <c r="AF3205"/>
    </row>
    <row r="3206" spans="1:32" s="5" customFormat="1" x14ac:dyDescent="0.25">
      <c r="A3206" s="5" t="s">
        <v>221</v>
      </c>
      <c r="B3206" s="5" t="s">
        <v>19</v>
      </c>
      <c r="C3206" s="5" t="s">
        <v>123</v>
      </c>
      <c r="D3206" s="5" t="s">
        <v>124</v>
      </c>
      <c r="E3206" s="3">
        <v>1</v>
      </c>
      <c r="F3206" s="3">
        <v>5.3658139999999998E-4</v>
      </c>
      <c r="G3206" s="3">
        <v>0</v>
      </c>
      <c r="H3206" s="3">
        <v>0</v>
      </c>
      <c r="I3206" s="3">
        <v>0</v>
      </c>
      <c r="J3206" s="3">
        <v>0</v>
      </c>
      <c r="K3206" s="3">
        <v>0</v>
      </c>
      <c r="L3206" s="3">
        <v>0</v>
      </c>
      <c r="M3206" s="3">
        <v>200</v>
      </c>
      <c r="N3206" s="3">
        <v>0</v>
      </c>
      <c r="O3206" s="3" t="str">
        <f t="shared" si="100"/>
        <v>2021</v>
      </c>
      <c r="P3206" s="3" t="str">
        <f t="shared" si="101"/>
        <v>11</v>
      </c>
      <c r="Q3206" s="3" t="s">
        <v>22</v>
      </c>
      <c r="R3206" s="5" t="s">
        <v>23</v>
      </c>
      <c r="T3206" s="3"/>
      <c r="U3206" s="3"/>
      <c r="V3206" s="3"/>
      <c r="W3206" s="3"/>
      <c r="X3206" s="3"/>
      <c r="Y3206" s="3"/>
      <c r="Z3206" s="3"/>
      <c r="AA3206" s="3"/>
      <c r="AB3206" s="3"/>
      <c r="AC3206" s="3"/>
      <c r="AD3206" s="3"/>
      <c r="AE3206"/>
      <c r="AF3206"/>
    </row>
    <row r="3207" spans="1:32" s="5" customFormat="1" x14ac:dyDescent="0.25">
      <c r="A3207" s="5" t="s">
        <v>221</v>
      </c>
      <c r="B3207" s="5" t="s">
        <v>19</v>
      </c>
      <c r="C3207" s="5" t="s">
        <v>112</v>
      </c>
      <c r="D3207" s="5" t="s">
        <v>138</v>
      </c>
      <c r="E3207" s="3">
        <v>17</v>
      </c>
      <c r="F3207" s="3">
        <v>9.1218838000000028E-3</v>
      </c>
      <c r="G3207" s="3">
        <v>0</v>
      </c>
      <c r="H3207" s="3">
        <v>0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 t="str">
        <f t="shared" si="100"/>
        <v>2021</v>
      </c>
      <c r="P3207" s="3" t="str">
        <f t="shared" si="101"/>
        <v>11</v>
      </c>
      <c r="Q3207" s="3" t="s">
        <v>22</v>
      </c>
      <c r="R3207" s="5" t="s">
        <v>23</v>
      </c>
      <c r="T3207" s="3"/>
      <c r="U3207" s="3"/>
      <c r="V3207" s="3"/>
      <c r="W3207" s="3"/>
      <c r="X3207" s="3"/>
      <c r="Y3207" s="3"/>
      <c r="Z3207" s="3"/>
      <c r="AA3207" s="3"/>
      <c r="AB3207" s="3"/>
      <c r="AC3207" s="3"/>
      <c r="AD3207" s="3"/>
      <c r="AE3207"/>
      <c r="AF3207"/>
    </row>
    <row r="3208" spans="1:32" s="5" customFormat="1" x14ac:dyDescent="0.25">
      <c r="A3208" s="5" t="s">
        <v>221</v>
      </c>
      <c r="B3208" s="5" t="s">
        <v>19</v>
      </c>
      <c r="C3208" s="5" t="s">
        <v>125</v>
      </c>
      <c r="D3208" s="5" t="s">
        <v>126</v>
      </c>
      <c r="E3208" s="3">
        <v>17</v>
      </c>
      <c r="F3208" s="3">
        <v>9.1218838000000028E-3</v>
      </c>
      <c r="G3208" s="3">
        <v>0</v>
      </c>
      <c r="H3208" s="3">
        <v>0</v>
      </c>
      <c r="I3208" s="3">
        <v>0</v>
      </c>
      <c r="J3208" s="3">
        <v>0</v>
      </c>
      <c r="K3208" s="3">
        <v>0</v>
      </c>
      <c r="L3208" s="3">
        <v>0</v>
      </c>
      <c r="M3208" s="3">
        <v>16575</v>
      </c>
      <c r="N3208" s="3">
        <v>0</v>
      </c>
      <c r="O3208" s="3" t="str">
        <f t="shared" si="100"/>
        <v>2021</v>
      </c>
      <c r="P3208" s="3" t="str">
        <f t="shared" si="101"/>
        <v>11</v>
      </c>
      <c r="Q3208" s="3" t="s">
        <v>22</v>
      </c>
      <c r="R3208" s="5" t="s">
        <v>23</v>
      </c>
      <c r="T3208" s="3"/>
      <c r="U3208" s="3"/>
      <c r="V3208" s="3"/>
      <c r="W3208" s="3"/>
      <c r="X3208" s="3"/>
      <c r="Y3208" s="3"/>
      <c r="Z3208" s="3"/>
      <c r="AA3208" s="3"/>
      <c r="AB3208" s="3"/>
      <c r="AC3208" s="3"/>
      <c r="AD3208" s="3"/>
      <c r="AE3208"/>
      <c r="AF3208"/>
    </row>
    <row r="3209" spans="1:32" s="5" customFormat="1" x14ac:dyDescent="0.25">
      <c r="A3209" s="5" t="s">
        <v>221</v>
      </c>
      <c r="B3209" s="5" t="s">
        <v>19</v>
      </c>
      <c r="C3209" s="5" t="s">
        <v>129</v>
      </c>
      <c r="D3209" s="5" t="s">
        <v>219</v>
      </c>
      <c r="E3209" s="3">
        <v>96</v>
      </c>
      <c r="F3209" s="3">
        <v>5.1511814399999988E-2</v>
      </c>
      <c r="G3209" s="3">
        <v>0</v>
      </c>
      <c r="H3209" s="3">
        <v>0</v>
      </c>
      <c r="I3209" s="3">
        <v>0</v>
      </c>
      <c r="J3209" s="3">
        <v>0</v>
      </c>
      <c r="K3209" s="3">
        <v>0</v>
      </c>
      <c r="L3209" s="3">
        <v>0</v>
      </c>
      <c r="M3209" s="3">
        <v>57600</v>
      </c>
      <c r="N3209" s="3">
        <v>0</v>
      </c>
      <c r="O3209" s="3" t="str">
        <f t="shared" si="100"/>
        <v>2021</v>
      </c>
      <c r="P3209" s="3" t="str">
        <f t="shared" si="101"/>
        <v>11</v>
      </c>
      <c r="Q3209" s="3" t="s">
        <v>22</v>
      </c>
      <c r="R3209" s="5" t="s">
        <v>23</v>
      </c>
      <c r="T3209" s="3"/>
      <c r="U3209" s="3"/>
      <c r="V3209" s="3"/>
      <c r="W3209" s="3"/>
      <c r="X3209" s="3"/>
      <c r="Y3209" s="3"/>
      <c r="Z3209" s="3"/>
      <c r="AA3209" s="3"/>
      <c r="AB3209" s="3"/>
      <c r="AC3209" s="3"/>
      <c r="AD3209" s="3"/>
      <c r="AE3209"/>
      <c r="AF3209"/>
    </row>
    <row r="3210" spans="1:32" s="5" customFormat="1" x14ac:dyDescent="0.25">
      <c r="A3210" s="5" t="s">
        <v>221</v>
      </c>
      <c r="B3210" s="5" t="s">
        <v>19</v>
      </c>
      <c r="C3210" s="5" t="s">
        <v>139</v>
      </c>
      <c r="D3210" s="5" t="s">
        <v>140</v>
      </c>
      <c r="E3210" s="3">
        <v>1</v>
      </c>
      <c r="F3210" s="3">
        <v>5.3658139999999998E-4</v>
      </c>
      <c r="G3210" s="3">
        <v>0</v>
      </c>
      <c r="H3210" s="3">
        <v>0</v>
      </c>
      <c r="I3210" s="3">
        <v>0</v>
      </c>
      <c r="J3210" s="3">
        <v>0</v>
      </c>
      <c r="K3210" s="3">
        <v>0</v>
      </c>
      <c r="L3210" s="3">
        <v>0</v>
      </c>
      <c r="M3210" s="3">
        <v>834</v>
      </c>
      <c r="N3210" s="3">
        <v>0</v>
      </c>
      <c r="O3210" s="3" t="str">
        <f t="shared" si="100"/>
        <v>2021</v>
      </c>
      <c r="P3210" s="3" t="str">
        <f t="shared" si="101"/>
        <v>11</v>
      </c>
      <c r="Q3210" s="3" t="s">
        <v>22</v>
      </c>
      <c r="R3210" s="5" t="s">
        <v>23</v>
      </c>
      <c r="T3210" s="3"/>
      <c r="U3210" s="3"/>
      <c r="V3210" s="3"/>
      <c r="W3210" s="3"/>
      <c r="X3210" s="3"/>
      <c r="Y3210" s="3"/>
      <c r="Z3210" s="3"/>
      <c r="AA3210" s="3"/>
      <c r="AB3210" s="3"/>
      <c r="AC3210" s="3"/>
      <c r="AD3210" s="3"/>
      <c r="AE3210"/>
      <c r="AF3210"/>
    </row>
    <row r="3211" spans="1:32" s="5" customFormat="1" x14ac:dyDescent="0.25">
      <c r="A3211" s="5" t="s">
        <v>221</v>
      </c>
      <c r="B3211" s="5" t="s">
        <v>19</v>
      </c>
      <c r="C3211" s="5" t="s">
        <v>150</v>
      </c>
      <c r="D3211" s="5" t="s">
        <v>215</v>
      </c>
      <c r="E3211" s="3">
        <v>3</v>
      </c>
      <c r="F3211" s="3">
        <v>1.6097441999999996E-3</v>
      </c>
      <c r="G3211" s="3">
        <v>0</v>
      </c>
      <c r="H3211" s="3">
        <v>0</v>
      </c>
      <c r="I3211" s="3">
        <v>0</v>
      </c>
      <c r="J3211" s="3">
        <v>0</v>
      </c>
      <c r="K3211" s="3">
        <v>0</v>
      </c>
      <c r="L3211" s="3">
        <v>0</v>
      </c>
      <c r="M3211" s="3">
        <v>1800</v>
      </c>
      <c r="N3211" s="3">
        <v>0</v>
      </c>
      <c r="O3211" s="3" t="str">
        <f t="shared" si="100"/>
        <v>2021</v>
      </c>
      <c r="P3211" s="3" t="str">
        <f t="shared" si="101"/>
        <v>11</v>
      </c>
      <c r="Q3211" s="3" t="s">
        <v>22</v>
      </c>
      <c r="R3211" s="5" t="s">
        <v>23</v>
      </c>
      <c r="T3211" s="3"/>
      <c r="U3211" s="3"/>
      <c r="V3211" s="3"/>
      <c r="W3211" s="3"/>
      <c r="X3211" s="3"/>
      <c r="Y3211" s="3"/>
      <c r="Z3211" s="3"/>
      <c r="AA3211" s="3"/>
      <c r="AB3211" s="3"/>
      <c r="AC3211" s="3"/>
      <c r="AD3211" s="3"/>
      <c r="AE3211"/>
      <c r="AF3211"/>
    </row>
    <row r="3212" spans="1:32" s="5" customFormat="1" x14ac:dyDescent="0.25">
      <c r="A3212" s="5" t="s">
        <v>222</v>
      </c>
      <c r="B3212" s="5" t="s">
        <v>19</v>
      </c>
      <c r="C3212" s="5" t="s">
        <v>196</v>
      </c>
      <c r="D3212" s="5" t="s">
        <v>197</v>
      </c>
      <c r="E3212" s="3">
        <v>11</v>
      </c>
      <c r="F3212" s="3">
        <v>5.9023954000000005E-3</v>
      </c>
      <c r="G3212" s="3">
        <v>341</v>
      </c>
      <c r="H3212" s="3">
        <v>8.5829699999999984E-4</v>
      </c>
      <c r="I3212" s="3">
        <v>310.31</v>
      </c>
      <c r="J3212" s="3">
        <v>8.5772790000000017E-4</v>
      </c>
      <c r="K3212" s="3">
        <v>55</v>
      </c>
      <c r="L3212" s="3">
        <v>55</v>
      </c>
      <c r="M3212" s="3">
        <v>0</v>
      </c>
      <c r="N3212" s="3">
        <v>0</v>
      </c>
      <c r="O3212" s="3" t="str">
        <f t="shared" si="100"/>
        <v>2019</v>
      </c>
      <c r="P3212" s="3" t="str">
        <f t="shared" si="101"/>
        <v>12</v>
      </c>
      <c r="Q3212" s="3" t="s">
        <v>22</v>
      </c>
      <c r="R3212" s="5" t="s">
        <v>23</v>
      </c>
      <c r="T3212" s="3"/>
      <c r="U3212" s="3"/>
      <c r="V3212" s="3"/>
      <c r="W3212" s="3"/>
      <c r="X3212" s="3"/>
      <c r="Y3212" s="3"/>
      <c r="Z3212" s="3"/>
      <c r="AA3212" s="3"/>
      <c r="AB3212" s="3"/>
      <c r="AC3212" s="3"/>
      <c r="AD3212" s="3"/>
      <c r="AE3212"/>
      <c r="AF3212"/>
    </row>
    <row r="3213" spans="1:32" s="5" customFormat="1" x14ac:dyDescent="0.25">
      <c r="A3213" s="5" t="s">
        <v>222</v>
      </c>
      <c r="B3213" s="5" t="s">
        <v>19</v>
      </c>
      <c r="C3213" s="5" t="s">
        <v>20</v>
      </c>
      <c r="D3213" s="5" t="s">
        <v>21</v>
      </c>
      <c r="E3213" s="3">
        <v>17</v>
      </c>
      <c r="F3213" s="3">
        <v>9.1218838000000028E-3</v>
      </c>
      <c r="G3213" s="3">
        <v>1037</v>
      </c>
      <c r="H3213" s="3">
        <v>2.6101290000000001E-3</v>
      </c>
      <c r="I3213" s="3">
        <v>943.67000000000007</v>
      </c>
      <c r="J3213" s="3">
        <v>2.6083982000000006E-3</v>
      </c>
      <c r="K3213" s="3">
        <v>170</v>
      </c>
      <c r="L3213" s="3">
        <v>170</v>
      </c>
      <c r="M3213" s="3">
        <v>0</v>
      </c>
      <c r="N3213" s="3">
        <v>0</v>
      </c>
      <c r="O3213" s="3" t="str">
        <f t="shared" si="100"/>
        <v>2019</v>
      </c>
      <c r="P3213" s="3" t="str">
        <f t="shared" si="101"/>
        <v>12</v>
      </c>
      <c r="Q3213" s="3" t="s">
        <v>22</v>
      </c>
      <c r="R3213" s="5" t="s">
        <v>23</v>
      </c>
      <c r="T3213" s="3"/>
      <c r="U3213" s="3"/>
      <c r="V3213" s="3"/>
      <c r="W3213" s="3"/>
      <c r="X3213" s="3"/>
      <c r="Y3213" s="3"/>
      <c r="Z3213" s="3"/>
      <c r="AA3213" s="3"/>
      <c r="AB3213" s="3"/>
      <c r="AC3213" s="3"/>
      <c r="AD3213" s="3"/>
      <c r="AE3213"/>
      <c r="AF3213"/>
    </row>
    <row r="3214" spans="1:32" s="5" customFormat="1" x14ac:dyDescent="0.25">
      <c r="A3214" s="5" t="s">
        <v>222</v>
      </c>
      <c r="B3214" s="5" t="s">
        <v>19</v>
      </c>
      <c r="C3214" s="5" t="s">
        <v>20</v>
      </c>
      <c r="D3214" s="5" t="s">
        <v>21</v>
      </c>
      <c r="E3214" s="3">
        <v>48</v>
      </c>
      <c r="F3214" s="3">
        <v>2.5755907199999994E-2</v>
      </c>
      <c r="G3214" s="3">
        <v>2928</v>
      </c>
      <c r="H3214" s="3">
        <v>7.3697759999999989E-3</v>
      </c>
      <c r="I3214" s="3">
        <v>2664.48</v>
      </c>
      <c r="J3214" s="3">
        <v>7.3648891999999995E-3</v>
      </c>
      <c r="K3214" s="3">
        <v>480</v>
      </c>
      <c r="L3214" s="3">
        <v>480</v>
      </c>
      <c r="M3214" s="3">
        <v>0</v>
      </c>
      <c r="N3214" s="3">
        <v>0</v>
      </c>
      <c r="O3214" s="3" t="str">
        <f t="shared" si="100"/>
        <v>2019</v>
      </c>
      <c r="P3214" s="3" t="str">
        <f t="shared" si="101"/>
        <v>12</v>
      </c>
      <c r="Q3214" s="3" t="s">
        <v>22</v>
      </c>
      <c r="R3214" s="5" t="s">
        <v>23</v>
      </c>
      <c r="T3214" s="3"/>
      <c r="U3214" s="3"/>
      <c r="V3214" s="3"/>
      <c r="W3214" s="3"/>
      <c r="X3214" s="3"/>
      <c r="Y3214" s="3"/>
      <c r="Z3214" s="3"/>
      <c r="AA3214" s="3"/>
      <c r="AB3214" s="3"/>
      <c r="AC3214" s="3"/>
      <c r="AD3214" s="3"/>
      <c r="AE3214"/>
      <c r="AF3214"/>
    </row>
    <row r="3215" spans="1:32" s="5" customFormat="1" x14ac:dyDescent="0.25">
      <c r="A3215" s="5" t="s">
        <v>222</v>
      </c>
      <c r="B3215" s="5" t="s">
        <v>19</v>
      </c>
      <c r="C3215" s="5" t="s">
        <v>20</v>
      </c>
      <c r="D3215" s="5" t="s">
        <v>21</v>
      </c>
      <c r="E3215" s="3">
        <v>1</v>
      </c>
      <c r="F3215" s="3">
        <v>5.3658139999999998E-4</v>
      </c>
      <c r="G3215" s="3">
        <v>61</v>
      </c>
      <c r="H3215" s="3">
        <v>1.5353699999999998E-4</v>
      </c>
      <c r="I3215" s="3">
        <v>55.510000000000005</v>
      </c>
      <c r="J3215" s="3">
        <v>1.5343520000000004E-4</v>
      </c>
      <c r="K3215" s="3">
        <v>10</v>
      </c>
      <c r="L3215" s="3">
        <v>10</v>
      </c>
      <c r="M3215" s="3">
        <v>0</v>
      </c>
      <c r="N3215" s="3">
        <v>0</v>
      </c>
      <c r="O3215" s="3" t="str">
        <f t="shared" si="100"/>
        <v>2019</v>
      </c>
      <c r="P3215" s="3" t="str">
        <f t="shared" si="101"/>
        <v>12</v>
      </c>
      <c r="Q3215" s="3" t="s">
        <v>22</v>
      </c>
      <c r="R3215" s="5" t="s">
        <v>23</v>
      </c>
      <c r="T3215" s="3"/>
      <c r="U3215" s="3"/>
      <c r="V3215" s="3"/>
      <c r="W3215" s="3"/>
      <c r="X3215" s="3"/>
      <c r="Y3215" s="3"/>
      <c r="Z3215" s="3"/>
      <c r="AA3215" s="3"/>
      <c r="AB3215" s="3"/>
      <c r="AC3215" s="3"/>
      <c r="AD3215" s="3"/>
      <c r="AE3215"/>
      <c r="AF3215"/>
    </row>
    <row r="3216" spans="1:32" s="5" customFormat="1" x14ac:dyDescent="0.25">
      <c r="A3216" s="5" t="s">
        <v>222</v>
      </c>
      <c r="B3216" s="5" t="s">
        <v>19</v>
      </c>
      <c r="C3216" s="5" t="s">
        <v>24</v>
      </c>
      <c r="D3216" s="5" t="s">
        <v>25</v>
      </c>
      <c r="E3216" s="3">
        <v>83</v>
      </c>
      <c r="F3216" s="3">
        <v>4.4536256200000013E-2</v>
      </c>
      <c r="G3216" s="3">
        <v>3154</v>
      </c>
      <c r="H3216" s="3">
        <v>7.9386179999999997E-3</v>
      </c>
      <c r="I3216" s="3">
        <v>2870.1400000000003</v>
      </c>
      <c r="J3216" s="3">
        <v>7.9333540000000001E-3</v>
      </c>
      <c r="K3216" s="3">
        <v>415</v>
      </c>
      <c r="L3216" s="3">
        <v>415</v>
      </c>
      <c r="M3216" s="3">
        <v>0</v>
      </c>
      <c r="N3216" s="3">
        <v>0</v>
      </c>
      <c r="O3216" s="3" t="str">
        <f t="shared" si="100"/>
        <v>2019</v>
      </c>
      <c r="P3216" s="3" t="str">
        <f t="shared" si="101"/>
        <v>12</v>
      </c>
      <c r="Q3216" s="3" t="s">
        <v>22</v>
      </c>
      <c r="R3216" s="5" t="s">
        <v>23</v>
      </c>
      <c r="T3216" s="3"/>
      <c r="U3216" s="3"/>
      <c r="V3216" s="3"/>
      <c r="W3216" s="3"/>
      <c r="X3216" s="3"/>
      <c r="Y3216" s="3"/>
      <c r="Z3216" s="3"/>
      <c r="AA3216" s="3"/>
      <c r="AB3216" s="3"/>
      <c r="AC3216" s="3"/>
      <c r="AD3216" s="3"/>
      <c r="AE3216"/>
      <c r="AF3216"/>
    </row>
    <row r="3217" spans="1:32" s="5" customFormat="1" x14ac:dyDescent="0.25">
      <c r="A3217" s="5" t="s">
        <v>222</v>
      </c>
      <c r="B3217" s="5" t="s">
        <v>19</v>
      </c>
      <c r="C3217" s="5" t="s">
        <v>24</v>
      </c>
      <c r="D3217" s="5" t="s">
        <v>25</v>
      </c>
      <c r="E3217" s="3">
        <v>2</v>
      </c>
      <c r="F3217" s="3">
        <v>1.0731628E-3</v>
      </c>
      <c r="G3217" s="3">
        <v>76</v>
      </c>
      <c r="H3217" s="3">
        <v>1.9129200000000002E-4</v>
      </c>
      <c r="I3217" s="3">
        <v>69.16</v>
      </c>
      <c r="J3217" s="3">
        <v>1.9116520000000002E-4</v>
      </c>
      <c r="K3217" s="3">
        <v>10</v>
      </c>
      <c r="L3217" s="3">
        <v>10</v>
      </c>
      <c r="M3217" s="3">
        <v>0</v>
      </c>
      <c r="N3217" s="3">
        <v>0</v>
      </c>
      <c r="O3217" s="3" t="str">
        <f t="shared" si="100"/>
        <v>2019</v>
      </c>
      <c r="P3217" s="3" t="str">
        <f t="shared" si="101"/>
        <v>12</v>
      </c>
      <c r="Q3217" s="3" t="s">
        <v>22</v>
      </c>
      <c r="R3217" s="5" t="s">
        <v>23</v>
      </c>
      <c r="T3217" s="3"/>
      <c r="U3217" s="3"/>
      <c r="V3217" s="3"/>
      <c r="W3217" s="3"/>
      <c r="X3217" s="3"/>
      <c r="Y3217" s="3"/>
      <c r="Z3217" s="3"/>
      <c r="AA3217" s="3"/>
      <c r="AB3217" s="3"/>
      <c r="AC3217" s="3"/>
      <c r="AD3217" s="3"/>
      <c r="AE3217"/>
      <c r="AF3217"/>
    </row>
    <row r="3218" spans="1:32" s="5" customFormat="1" x14ac:dyDescent="0.25">
      <c r="A3218" s="5" t="s">
        <v>222</v>
      </c>
      <c r="B3218" s="5" t="s">
        <v>19</v>
      </c>
      <c r="C3218" s="5" t="s">
        <v>24</v>
      </c>
      <c r="D3218" s="5" t="s">
        <v>25</v>
      </c>
      <c r="E3218" s="3">
        <v>43</v>
      </c>
      <c r="F3218" s="3">
        <v>2.3073000200000006E-2</v>
      </c>
      <c r="G3218" s="3">
        <v>1634</v>
      </c>
      <c r="H3218" s="3">
        <v>4.1127780000000001E-3</v>
      </c>
      <c r="I3218" s="3">
        <v>1486.94</v>
      </c>
      <c r="J3218" s="3">
        <v>4.1100509000000004E-3</v>
      </c>
      <c r="K3218" s="3">
        <v>215</v>
      </c>
      <c r="L3218" s="3">
        <v>215</v>
      </c>
      <c r="M3218" s="3">
        <v>0</v>
      </c>
      <c r="N3218" s="3">
        <v>0</v>
      </c>
      <c r="O3218" s="3" t="str">
        <f t="shared" si="100"/>
        <v>2019</v>
      </c>
      <c r="P3218" s="3" t="str">
        <f t="shared" si="101"/>
        <v>12</v>
      </c>
      <c r="Q3218" s="3" t="s">
        <v>22</v>
      </c>
      <c r="R3218" s="5" t="s">
        <v>23</v>
      </c>
      <c r="T3218" s="3"/>
      <c r="U3218" s="3"/>
      <c r="V3218" s="3"/>
      <c r="W3218" s="3"/>
      <c r="X3218" s="3"/>
      <c r="Y3218" s="3"/>
      <c r="Z3218" s="3"/>
      <c r="AA3218" s="3"/>
      <c r="AB3218" s="3"/>
      <c r="AC3218" s="3"/>
      <c r="AD3218" s="3"/>
      <c r="AE3218"/>
      <c r="AF3218"/>
    </row>
    <row r="3219" spans="1:32" s="5" customFormat="1" x14ac:dyDescent="0.25">
      <c r="A3219" s="5" t="s">
        <v>222</v>
      </c>
      <c r="B3219" s="5" t="s">
        <v>19</v>
      </c>
      <c r="C3219" s="5" t="s">
        <v>24</v>
      </c>
      <c r="D3219" s="5" t="s">
        <v>25</v>
      </c>
      <c r="E3219" s="3">
        <v>1</v>
      </c>
      <c r="F3219" s="3">
        <v>5.3658139999999998E-4</v>
      </c>
      <c r="G3219" s="3">
        <v>38</v>
      </c>
      <c r="H3219" s="3">
        <v>9.5646000000000012E-5</v>
      </c>
      <c r="I3219" s="3">
        <v>34.58</v>
      </c>
      <c r="J3219" s="3">
        <v>9.5582600000000009E-5</v>
      </c>
      <c r="K3219" s="3">
        <v>5</v>
      </c>
      <c r="L3219" s="3">
        <v>5</v>
      </c>
      <c r="M3219" s="3">
        <v>0</v>
      </c>
      <c r="N3219" s="3">
        <v>0</v>
      </c>
      <c r="O3219" s="3" t="str">
        <f t="shared" si="100"/>
        <v>2019</v>
      </c>
      <c r="P3219" s="3" t="str">
        <f t="shared" si="101"/>
        <v>12</v>
      </c>
      <c r="Q3219" s="3" t="s">
        <v>33</v>
      </c>
      <c r="R3219" s="5" t="s">
        <v>23</v>
      </c>
      <c r="T3219" s="3"/>
      <c r="U3219" s="3"/>
      <c r="V3219" s="3"/>
      <c r="W3219" s="3"/>
      <c r="X3219" s="3"/>
      <c r="Y3219" s="3"/>
      <c r="Z3219" s="3"/>
      <c r="AA3219" s="3"/>
      <c r="AB3219" s="3"/>
      <c r="AC3219" s="3"/>
      <c r="AD3219" s="3"/>
      <c r="AE3219"/>
      <c r="AF3219"/>
    </row>
    <row r="3220" spans="1:32" s="5" customFormat="1" x14ac:dyDescent="0.25">
      <c r="A3220" s="5" t="s">
        <v>222</v>
      </c>
      <c r="B3220" s="5" t="s">
        <v>19</v>
      </c>
      <c r="C3220" s="5" t="s">
        <v>26</v>
      </c>
      <c r="D3220" s="5" t="s">
        <v>27</v>
      </c>
      <c r="E3220" s="3">
        <v>32</v>
      </c>
      <c r="F3220" s="3">
        <v>1.7170604799999999E-2</v>
      </c>
      <c r="G3220" s="3">
        <v>2496</v>
      </c>
      <c r="H3220" s="3">
        <v>6.2824319999999975E-3</v>
      </c>
      <c r="I3220" s="3">
        <v>2286.1799999999998</v>
      </c>
      <c r="J3220" s="3">
        <v>6.3192301000000008E-3</v>
      </c>
      <c r="K3220" s="3">
        <v>320</v>
      </c>
      <c r="L3220" s="3">
        <v>320</v>
      </c>
      <c r="M3220" s="3">
        <v>0</v>
      </c>
      <c r="N3220" s="3">
        <v>0</v>
      </c>
      <c r="O3220" s="3" t="str">
        <f t="shared" si="100"/>
        <v>2019</v>
      </c>
      <c r="P3220" s="3" t="str">
        <f t="shared" si="101"/>
        <v>12</v>
      </c>
      <c r="Q3220" s="3" t="s">
        <v>22</v>
      </c>
      <c r="R3220" s="5" t="s">
        <v>23</v>
      </c>
      <c r="T3220" s="3"/>
      <c r="U3220" s="3"/>
      <c r="V3220" s="3"/>
      <c r="W3220" s="3"/>
      <c r="X3220" s="3"/>
      <c r="Y3220" s="3"/>
      <c r="Z3220" s="3"/>
      <c r="AA3220" s="3"/>
      <c r="AB3220" s="3"/>
      <c r="AC3220" s="3"/>
      <c r="AD3220" s="3"/>
      <c r="AE3220"/>
      <c r="AF3220"/>
    </row>
    <row r="3221" spans="1:32" s="5" customFormat="1" x14ac:dyDescent="0.25">
      <c r="A3221" s="5" t="s">
        <v>222</v>
      </c>
      <c r="B3221" s="5" t="s">
        <v>19</v>
      </c>
      <c r="C3221" s="5" t="s">
        <v>26</v>
      </c>
      <c r="D3221" s="5" t="s">
        <v>27</v>
      </c>
      <c r="E3221" s="3">
        <v>1</v>
      </c>
      <c r="F3221" s="3">
        <v>5.3658139999999998E-4</v>
      </c>
      <c r="G3221" s="3">
        <v>78</v>
      </c>
      <c r="H3221" s="3">
        <v>1.9632599999999992E-4</v>
      </c>
      <c r="I3221" s="3">
        <v>70.97999999999999</v>
      </c>
      <c r="J3221" s="3">
        <v>1.9619579999999998E-4</v>
      </c>
      <c r="K3221" s="3">
        <v>10</v>
      </c>
      <c r="L3221" s="3">
        <v>10</v>
      </c>
      <c r="M3221" s="3">
        <v>0</v>
      </c>
      <c r="N3221" s="3">
        <v>0</v>
      </c>
      <c r="O3221" s="3" t="str">
        <f t="shared" si="100"/>
        <v>2019</v>
      </c>
      <c r="P3221" s="3" t="str">
        <f t="shared" si="101"/>
        <v>12</v>
      </c>
      <c r="Q3221" s="3" t="s">
        <v>33</v>
      </c>
      <c r="R3221" s="5" t="s">
        <v>23</v>
      </c>
      <c r="T3221" s="3"/>
      <c r="U3221" s="3"/>
      <c r="V3221" s="3"/>
      <c r="W3221" s="3"/>
      <c r="X3221" s="3"/>
      <c r="Y3221" s="3"/>
      <c r="Z3221" s="3"/>
      <c r="AA3221" s="3"/>
      <c r="AB3221" s="3"/>
      <c r="AC3221" s="3"/>
      <c r="AD3221" s="3"/>
      <c r="AE3221"/>
      <c r="AF3221"/>
    </row>
    <row r="3222" spans="1:32" s="5" customFormat="1" x14ac:dyDescent="0.25">
      <c r="A3222" s="5" t="s">
        <v>222</v>
      </c>
      <c r="B3222" s="5" t="s">
        <v>19</v>
      </c>
      <c r="C3222" s="5" t="s">
        <v>26</v>
      </c>
      <c r="D3222" s="5" t="s">
        <v>27</v>
      </c>
      <c r="E3222" s="3">
        <v>187</v>
      </c>
      <c r="F3222" s="3">
        <v>0.1003407218</v>
      </c>
      <c r="G3222" s="3">
        <v>14586</v>
      </c>
      <c r="H3222" s="3">
        <v>3.6712961999999995E-2</v>
      </c>
      <c r="I3222" s="3">
        <v>13273.26</v>
      </c>
      <c r="J3222" s="3">
        <v>3.6688618000000006E-2</v>
      </c>
      <c r="K3222" s="3">
        <v>1870</v>
      </c>
      <c r="L3222" s="3">
        <v>1870</v>
      </c>
      <c r="M3222" s="3">
        <v>0</v>
      </c>
      <c r="N3222" s="3">
        <v>0</v>
      </c>
      <c r="O3222" s="3" t="str">
        <f t="shared" si="100"/>
        <v>2019</v>
      </c>
      <c r="P3222" s="3" t="str">
        <f t="shared" si="101"/>
        <v>12</v>
      </c>
      <c r="Q3222" s="3" t="s">
        <v>22</v>
      </c>
      <c r="R3222" s="5" t="s">
        <v>23</v>
      </c>
      <c r="T3222" s="3"/>
      <c r="U3222" s="3"/>
      <c r="V3222" s="3"/>
      <c r="W3222" s="3"/>
      <c r="X3222" s="3"/>
      <c r="Y3222" s="3"/>
      <c r="Z3222" s="3"/>
      <c r="AA3222" s="3"/>
      <c r="AB3222" s="3"/>
      <c r="AC3222" s="3"/>
      <c r="AD3222" s="3"/>
      <c r="AE3222"/>
      <c r="AF3222"/>
    </row>
    <row r="3223" spans="1:32" s="5" customFormat="1" x14ac:dyDescent="0.25">
      <c r="A3223" s="5" t="s">
        <v>222</v>
      </c>
      <c r="B3223" s="5" t="s">
        <v>19</v>
      </c>
      <c r="C3223" s="5" t="s">
        <v>26</v>
      </c>
      <c r="D3223" s="5" t="s">
        <v>27</v>
      </c>
      <c r="E3223" s="3">
        <v>152</v>
      </c>
      <c r="F3223" s="3">
        <v>8.1560372799999975E-2</v>
      </c>
      <c r="G3223" s="3">
        <v>11856</v>
      </c>
      <c r="H3223" s="3">
        <v>2.9841552E-2</v>
      </c>
      <c r="I3223" s="3">
        <v>10788.960000000001</v>
      </c>
      <c r="J3223" s="3">
        <v>2.9821764300000005E-2</v>
      </c>
      <c r="K3223" s="3">
        <v>1520</v>
      </c>
      <c r="L3223" s="3">
        <v>1520</v>
      </c>
      <c r="M3223" s="3">
        <v>0</v>
      </c>
      <c r="N3223" s="3">
        <v>0</v>
      </c>
      <c r="O3223" s="3" t="str">
        <f t="shared" si="100"/>
        <v>2019</v>
      </c>
      <c r="P3223" s="3" t="str">
        <f t="shared" si="101"/>
        <v>12</v>
      </c>
      <c r="Q3223" s="3" t="s">
        <v>22</v>
      </c>
      <c r="R3223" s="5" t="s">
        <v>23</v>
      </c>
      <c r="T3223" s="3"/>
      <c r="U3223" s="3"/>
      <c r="V3223" s="3"/>
      <c r="W3223" s="3"/>
      <c r="X3223" s="3"/>
      <c r="Y3223" s="3"/>
      <c r="Z3223" s="3"/>
      <c r="AA3223" s="3"/>
      <c r="AB3223" s="3"/>
      <c r="AC3223" s="3"/>
      <c r="AD3223" s="3"/>
      <c r="AE3223"/>
      <c r="AF3223"/>
    </row>
    <row r="3224" spans="1:32" s="5" customFormat="1" x14ac:dyDescent="0.25">
      <c r="A3224" s="5" t="s">
        <v>222</v>
      </c>
      <c r="B3224" s="5" t="s">
        <v>19</v>
      </c>
      <c r="C3224" s="5" t="s">
        <v>26</v>
      </c>
      <c r="D3224" s="5" t="s">
        <v>27</v>
      </c>
      <c r="E3224" s="3">
        <v>1</v>
      </c>
      <c r="F3224" s="3">
        <v>5.3658139999999998E-4</v>
      </c>
      <c r="G3224" s="3">
        <v>78</v>
      </c>
      <c r="H3224" s="3">
        <v>1.9632599999999992E-4</v>
      </c>
      <c r="I3224" s="3">
        <v>70.97999999999999</v>
      </c>
      <c r="J3224" s="3">
        <v>1.9619579999999998E-4</v>
      </c>
      <c r="K3224" s="3">
        <v>10</v>
      </c>
      <c r="L3224" s="3">
        <v>10</v>
      </c>
      <c r="M3224" s="3">
        <v>0</v>
      </c>
      <c r="N3224" s="3">
        <v>0</v>
      </c>
      <c r="O3224" s="3" t="str">
        <f t="shared" si="100"/>
        <v>2019</v>
      </c>
      <c r="P3224" s="3" t="str">
        <f t="shared" si="101"/>
        <v>12</v>
      </c>
      <c r="Q3224" s="3" t="s">
        <v>28</v>
      </c>
      <c r="R3224" s="5" t="s">
        <v>29</v>
      </c>
      <c r="T3224" s="3"/>
      <c r="U3224" s="3"/>
      <c r="V3224" s="3"/>
      <c r="W3224" s="3"/>
      <c r="X3224" s="3"/>
      <c r="Y3224" s="3"/>
      <c r="Z3224" s="3"/>
      <c r="AA3224" s="3"/>
      <c r="AB3224" s="3"/>
      <c r="AC3224" s="3"/>
      <c r="AD3224" s="3"/>
      <c r="AE3224"/>
      <c r="AF3224"/>
    </row>
    <row r="3225" spans="1:32" s="5" customFormat="1" x14ac:dyDescent="0.25">
      <c r="A3225" s="5" t="s">
        <v>222</v>
      </c>
      <c r="B3225" s="5" t="s">
        <v>19</v>
      </c>
      <c r="C3225" s="5" t="s">
        <v>26</v>
      </c>
      <c r="D3225" s="5" t="s">
        <v>27</v>
      </c>
      <c r="E3225" s="3">
        <v>1</v>
      </c>
      <c r="F3225" s="3">
        <v>5.3658139999999998E-4</v>
      </c>
      <c r="G3225" s="3">
        <v>78</v>
      </c>
      <c r="H3225" s="3">
        <v>1.9632599999999992E-4</v>
      </c>
      <c r="I3225" s="3">
        <v>70.97999999999999</v>
      </c>
      <c r="J3225" s="3">
        <v>1.9619579999999998E-4</v>
      </c>
      <c r="K3225" s="3">
        <v>10</v>
      </c>
      <c r="L3225" s="3">
        <v>10</v>
      </c>
      <c r="M3225" s="3">
        <v>0</v>
      </c>
      <c r="N3225" s="3">
        <v>0</v>
      </c>
      <c r="O3225" s="3" t="str">
        <f t="shared" si="100"/>
        <v>2019</v>
      </c>
      <c r="P3225" s="3" t="str">
        <f t="shared" si="101"/>
        <v>12</v>
      </c>
      <c r="Q3225" s="3" t="s">
        <v>28</v>
      </c>
      <c r="R3225" s="5" t="s">
        <v>29</v>
      </c>
      <c r="T3225" s="3"/>
      <c r="U3225" s="3"/>
      <c r="V3225" s="3"/>
      <c r="W3225" s="3"/>
      <c r="X3225" s="3"/>
      <c r="Y3225" s="3"/>
      <c r="Z3225" s="3"/>
      <c r="AA3225" s="3"/>
      <c r="AB3225" s="3"/>
      <c r="AC3225" s="3"/>
      <c r="AD3225" s="3"/>
      <c r="AE3225"/>
      <c r="AF3225"/>
    </row>
    <row r="3226" spans="1:32" s="5" customFormat="1" x14ac:dyDescent="0.25">
      <c r="A3226" s="5" t="s">
        <v>222</v>
      </c>
      <c r="B3226" s="5" t="s">
        <v>19</v>
      </c>
      <c r="C3226" s="5" t="s">
        <v>30</v>
      </c>
      <c r="D3226" s="5" t="s">
        <v>31</v>
      </c>
      <c r="E3226" s="3">
        <v>44</v>
      </c>
      <c r="F3226" s="3">
        <v>2.3609581600000002E-2</v>
      </c>
      <c r="G3226" s="3">
        <v>1672</v>
      </c>
      <c r="H3226" s="3">
        <v>4.2084240000000005E-3</v>
      </c>
      <c r="I3226" s="3">
        <v>1521.52</v>
      </c>
      <c r="J3226" s="3">
        <v>4.2056334000000004E-3</v>
      </c>
      <c r="K3226" s="3">
        <v>220</v>
      </c>
      <c r="L3226" s="3">
        <v>220</v>
      </c>
      <c r="M3226" s="3">
        <v>0</v>
      </c>
      <c r="N3226" s="3">
        <v>0</v>
      </c>
      <c r="O3226" s="3" t="str">
        <f t="shared" si="100"/>
        <v>2019</v>
      </c>
      <c r="P3226" s="3" t="str">
        <f t="shared" si="101"/>
        <v>12</v>
      </c>
      <c r="Q3226" s="3" t="s">
        <v>22</v>
      </c>
      <c r="R3226" s="5" t="s">
        <v>23</v>
      </c>
      <c r="T3226" s="3"/>
      <c r="U3226" s="3"/>
      <c r="V3226" s="3"/>
      <c r="W3226" s="3"/>
      <c r="X3226" s="3"/>
      <c r="Y3226" s="3"/>
      <c r="Z3226" s="3"/>
      <c r="AA3226" s="3"/>
      <c r="AB3226" s="3"/>
      <c r="AC3226" s="3"/>
      <c r="AD3226" s="3"/>
      <c r="AE3226"/>
      <c r="AF3226"/>
    </row>
    <row r="3227" spans="1:32" s="5" customFormat="1" x14ac:dyDescent="0.25">
      <c r="A3227" s="5" t="s">
        <v>222</v>
      </c>
      <c r="B3227" s="5" t="s">
        <v>19</v>
      </c>
      <c r="C3227" s="5" t="s">
        <v>30</v>
      </c>
      <c r="D3227" s="5" t="s">
        <v>31</v>
      </c>
      <c r="E3227" s="3">
        <v>104</v>
      </c>
      <c r="F3227" s="3">
        <v>5.5804465600000006E-2</v>
      </c>
      <c r="G3227" s="3">
        <v>3952</v>
      </c>
      <c r="H3227" s="3">
        <v>9.9471840000000013E-3</v>
      </c>
      <c r="I3227" s="3">
        <v>3596.3199999999997</v>
      </c>
      <c r="J3227" s="3">
        <v>9.9405880999999998E-3</v>
      </c>
      <c r="K3227" s="3">
        <v>520</v>
      </c>
      <c r="L3227" s="3">
        <v>520</v>
      </c>
      <c r="M3227" s="3">
        <v>0</v>
      </c>
      <c r="N3227" s="3">
        <v>0</v>
      </c>
      <c r="O3227" s="3" t="str">
        <f t="shared" si="100"/>
        <v>2019</v>
      </c>
      <c r="P3227" s="3" t="str">
        <f t="shared" si="101"/>
        <v>12</v>
      </c>
      <c r="Q3227" s="3" t="s">
        <v>22</v>
      </c>
      <c r="R3227" s="5" t="s">
        <v>23</v>
      </c>
      <c r="T3227" s="3"/>
      <c r="U3227" s="3"/>
      <c r="V3227" s="3"/>
      <c r="W3227" s="3"/>
      <c r="X3227" s="3"/>
      <c r="Y3227" s="3"/>
      <c r="Z3227" s="3"/>
      <c r="AA3227" s="3"/>
      <c r="AB3227" s="3"/>
      <c r="AC3227" s="3"/>
      <c r="AD3227" s="3"/>
      <c r="AE3227"/>
      <c r="AF3227"/>
    </row>
    <row r="3228" spans="1:32" s="5" customFormat="1" x14ac:dyDescent="0.25">
      <c r="A3228" s="5" t="s">
        <v>222</v>
      </c>
      <c r="B3228" s="5" t="s">
        <v>19</v>
      </c>
      <c r="C3228" s="5" t="s">
        <v>30</v>
      </c>
      <c r="D3228" s="5" t="s">
        <v>31</v>
      </c>
      <c r="E3228" s="3">
        <v>13</v>
      </c>
      <c r="F3228" s="3">
        <v>6.9755582000000007E-3</v>
      </c>
      <c r="G3228" s="3">
        <v>494</v>
      </c>
      <c r="H3228" s="3">
        <v>1.2433980000000002E-3</v>
      </c>
      <c r="I3228" s="3">
        <v>449.53999999999996</v>
      </c>
      <c r="J3228" s="3">
        <v>1.2425735E-3</v>
      </c>
      <c r="K3228" s="3">
        <v>65</v>
      </c>
      <c r="L3228" s="3">
        <v>65</v>
      </c>
      <c r="M3228" s="3">
        <v>0</v>
      </c>
      <c r="N3228" s="3">
        <v>0</v>
      </c>
      <c r="O3228" s="3" t="str">
        <f t="shared" si="100"/>
        <v>2019</v>
      </c>
      <c r="P3228" s="3" t="str">
        <f t="shared" si="101"/>
        <v>12</v>
      </c>
      <c r="Q3228" s="3" t="s">
        <v>32</v>
      </c>
      <c r="R3228" s="5" t="s">
        <v>23</v>
      </c>
      <c r="T3228" s="3"/>
      <c r="U3228" s="3"/>
      <c r="V3228" s="3"/>
      <c r="W3228" s="3"/>
      <c r="X3228" s="3"/>
      <c r="Y3228" s="3"/>
      <c r="Z3228" s="3"/>
      <c r="AA3228" s="3"/>
      <c r="AB3228" s="3"/>
      <c r="AC3228" s="3"/>
      <c r="AD3228" s="3"/>
      <c r="AE3228"/>
      <c r="AF3228"/>
    </row>
    <row r="3229" spans="1:32" s="5" customFormat="1" x14ac:dyDescent="0.25">
      <c r="A3229" s="5" t="s">
        <v>222</v>
      </c>
      <c r="B3229" s="5" t="s">
        <v>19</v>
      </c>
      <c r="C3229" s="5" t="s">
        <v>30</v>
      </c>
      <c r="D3229" s="5" t="s">
        <v>31</v>
      </c>
      <c r="E3229" s="3">
        <v>2</v>
      </c>
      <c r="F3229" s="3">
        <v>1.0731628E-3</v>
      </c>
      <c r="G3229" s="3">
        <v>76</v>
      </c>
      <c r="H3229" s="3">
        <v>1.9129200000000002E-4</v>
      </c>
      <c r="I3229" s="3">
        <v>69.16</v>
      </c>
      <c r="J3229" s="3">
        <v>1.9116520000000002E-4</v>
      </c>
      <c r="K3229" s="3">
        <v>10</v>
      </c>
      <c r="L3229" s="3">
        <v>10</v>
      </c>
      <c r="M3229" s="3">
        <v>0</v>
      </c>
      <c r="N3229" s="3">
        <v>0</v>
      </c>
      <c r="O3229" s="3" t="str">
        <f t="shared" si="100"/>
        <v>2019</v>
      </c>
      <c r="P3229" s="3" t="str">
        <f t="shared" si="101"/>
        <v>12</v>
      </c>
      <c r="Q3229" s="3" t="s">
        <v>33</v>
      </c>
      <c r="R3229" s="5" t="s">
        <v>23</v>
      </c>
      <c r="T3229" s="3"/>
      <c r="U3229" s="3"/>
      <c r="V3229" s="3"/>
      <c r="W3229" s="3"/>
      <c r="X3229" s="3"/>
      <c r="Y3229" s="3"/>
      <c r="Z3229" s="3"/>
      <c r="AA3229" s="3"/>
      <c r="AB3229" s="3"/>
      <c r="AC3229" s="3"/>
      <c r="AD3229" s="3"/>
      <c r="AE3229"/>
      <c r="AF3229"/>
    </row>
    <row r="3230" spans="1:32" s="5" customFormat="1" x14ac:dyDescent="0.25">
      <c r="A3230" s="5" t="s">
        <v>222</v>
      </c>
      <c r="B3230" s="5" t="s">
        <v>19</v>
      </c>
      <c r="C3230" s="5" t="s">
        <v>30</v>
      </c>
      <c r="D3230" s="5" t="s">
        <v>31</v>
      </c>
      <c r="E3230" s="3">
        <v>5</v>
      </c>
      <c r="F3230" s="3">
        <v>2.682907E-3</v>
      </c>
      <c r="G3230" s="3">
        <v>190</v>
      </c>
      <c r="H3230" s="3">
        <v>4.7823000000000006E-4</v>
      </c>
      <c r="I3230" s="3">
        <v>172.9</v>
      </c>
      <c r="J3230" s="3">
        <v>4.7791289999999991E-4</v>
      </c>
      <c r="K3230" s="3">
        <v>25</v>
      </c>
      <c r="L3230" s="3">
        <v>25</v>
      </c>
      <c r="M3230" s="3">
        <v>0</v>
      </c>
      <c r="N3230" s="3">
        <v>0</v>
      </c>
      <c r="O3230" s="3" t="str">
        <f t="shared" si="100"/>
        <v>2019</v>
      </c>
      <c r="P3230" s="3" t="str">
        <f t="shared" si="101"/>
        <v>12</v>
      </c>
      <c r="Q3230" s="3" t="s">
        <v>32</v>
      </c>
      <c r="R3230" s="5" t="s">
        <v>23</v>
      </c>
      <c r="T3230" s="3"/>
      <c r="U3230" s="3"/>
      <c r="V3230" s="3"/>
      <c r="W3230" s="3"/>
      <c r="X3230" s="3"/>
      <c r="Y3230" s="3"/>
      <c r="Z3230" s="3"/>
      <c r="AA3230" s="3"/>
      <c r="AB3230" s="3"/>
      <c r="AC3230" s="3"/>
      <c r="AD3230" s="3"/>
      <c r="AE3230"/>
      <c r="AF3230"/>
    </row>
    <row r="3231" spans="1:32" s="5" customFormat="1" x14ac:dyDescent="0.25">
      <c r="A3231" s="5" t="s">
        <v>222</v>
      </c>
      <c r="B3231" s="5" t="s">
        <v>19</v>
      </c>
      <c r="C3231" s="5" t="s">
        <v>30</v>
      </c>
      <c r="D3231" s="5" t="s">
        <v>31</v>
      </c>
      <c r="E3231" s="3">
        <v>1</v>
      </c>
      <c r="F3231" s="3">
        <v>5.3658139999999998E-4</v>
      </c>
      <c r="G3231" s="3">
        <v>38</v>
      </c>
      <c r="H3231" s="3">
        <v>9.5646000000000012E-5</v>
      </c>
      <c r="I3231" s="3">
        <v>34.58</v>
      </c>
      <c r="J3231" s="3">
        <v>9.5582600000000009E-5</v>
      </c>
      <c r="K3231" s="3">
        <v>5</v>
      </c>
      <c r="L3231" s="3">
        <v>5</v>
      </c>
      <c r="M3231" s="3">
        <v>0</v>
      </c>
      <c r="N3231" s="3">
        <v>0</v>
      </c>
      <c r="O3231" s="3" t="str">
        <f t="shared" si="100"/>
        <v>2019</v>
      </c>
      <c r="P3231" s="3" t="str">
        <f t="shared" si="101"/>
        <v>12</v>
      </c>
      <c r="Q3231" s="3" t="s">
        <v>32</v>
      </c>
      <c r="R3231" s="5" t="s">
        <v>23</v>
      </c>
      <c r="T3231" s="3"/>
      <c r="U3231" s="3"/>
      <c r="V3231" s="3"/>
      <c r="W3231" s="3"/>
      <c r="X3231" s="3"/>
      <c r="Y3231" s="3"/>
      <c r="Z3231" s="3"/>
      <c r="AA3231" s="3"/>
      <c r="AB3231" s="3"/>
      <c r="AC3231" s="3"/>
      <c r="AD3231" s="3"/>
      <c r="AE3231"/>
      <c r="AF3231"/>
    </row>
    <row r="3232" spans="1:32" s="5" customFormat="1" x14ac:dyDescent="0.25">
      <c r="A3232" s="5" t="s">
        <v>222</v>
      </c>
      <c r="B3232" s="5" t="s">
        <v>19</v>
      </c>
      <c r="C3232" s="5" t="s">
        <v>30</v>
      </c>
      <c r="D3232" s="5" t="s">
        <v>31</v>
      </c>
      <c r="E3232" s="3">
        <v>26</v>
      </c>
      <c r="F3232" s="3">
        <v>1.3951116400000001E-2</v>
      </c>
      <c r="G3232" s="3">
        <v>988</v>
      </c>
      <c r="H3232" s="3">
        <v>2.4867960000000003E-3</v>
      </c>
      <c r="I3232" s="3">
        <v>899.07999999999993</v>
      </c>
      <c r="J3232" s="3">
        <v>2.4851470000000001E-3</v>
      </c>
      <c r="K3232" s="3">
        <v>130</v>
      </c>
      <c r="L3232" s="3">
        <v>130</v>
      </c>
      <c r="M3232" s="3">
        <v>0</v>
      </c>
      <c r="N3232" s="3">
        <v>0</v>
      </c>
      <c r="O3232" s="3" t="str">
        <f t="shared" si="100"/>
        <v>2019</v>
      </c>
      <c r="P3232" s="3" t="str">
        <f t="shared" si="101"/>
        <v>12</v>
      </c>
      <c r="Q3232" s="3" t="s">
        <v>22</v>
      </c>
      <c r="R3232" s="5" t="s">
        <v>23</v>
      </c>
      <c r="T3232" s="3"/>
      <c r="U3232" s="3"/>
      <c r="V3232" s="3"/>
      <c r="W3232" s="3"/>
      <c r="X3232" s="3"/>
      <c r="Y3232" s="3"/>
      <c r="Z3232" s="3"/>
      <c r="AA3232" s="3"/>
      <c r="AB3232" s="3"/>
      <c r="AC3232" s="3"/>
      <c r="AD3232" s="3"/>
      <c r="AE3232"/>
      <c r="AF3232"/>
    </row>
    <row r="3233" spans="1:32" s="5" customFormat="1" x14ac:dyDescent="0.25">
      <c r="A3233" s="5" t="s">
        <v>222</v>
      </c>
      <c r="B3233" s="5" t="s">
        <v>19</v>
      </c>
      <c r="C3233" s="5" t="s">
        <v>34</v>
      </c>
      <c r="D3233" s="5" t="s">
        <v>35</v>
      </c>
      <c r="E3233" s="3">
        <v>4</v>
      </c>
      <c r="F3233" s="3">
        <v>2.1463255999999999E-3</v>
      </c>
      <c r="G3233" s="3">
        <v>300</v>
      </c>
      <c r="H3233" s="3">
        <v>7.5509999999999998E-4</v>
      </c>
      <c r="I3233" s="3">
        <v>273</v>
      </c>
      <c r="J3233" s="3">
        <v>7.5459930000000011E-4</v>
      </c>
      <c r="K3233" s="3">
        <v>40</v>
      </c>
      <c r="L3233" s="3">
        <v>40</v>
      </c>
      <c r="M3233" s="3">
        <v>0</v>
      </c>
      <c r="N3233" s="3">
        <v>0</v>
      </c>
      <c r="O3233" s="3" t="str">
        <f t="shared" si="100"/>
        <v>2019</v>
      </c>
      <c r="P3233" s="3" t="str">
        <f t="shared" si="101"/>
        <v>12</v>
      </c>
      <c r="Q3233" s="3" t="s">
        <v>22</v>
      </c>
      <c r="R3233" s="5" t="s">
        <v>23</v>
      </c>
      <c r="T3233" s="3"/>
      <c r="U3233" s="3"/>
      <c r="V3233" s="3"/>
      <c r="W3233" s="3"/>
      <c r="X3233" s="3"/>
      <c r="Y3233" s="3"/>
      <c r="Z3233" s="3"/>
      <c r="AA3233" s="3"/>
      <c r="AB3233" s="3"/>
      <c r="AC3233" s="3"/>
      <c r="AD3233" s="3"/>
      <c r="AE3233"/>
      <c r="AF3233"/>
    </row>
    <row r="3234" spans="1:32" s="5" customFormat="1" x14ac:dyDescent="0.25">
      <c r="A3234" s="5" t="s">
        <v>222</v>
      </c>
      <c r="B3234" s="5" t="s">
        <v>19</v>
      </c>
      <c r="C3234" s="5" t="s">
        <v>34</v>
      </c>
      <c r="D3234" s="5" t="s">
        <v>35</v>
      </c>
      <c r="E3234" s="3">
        <v>11</v>
      </c>
      <c r="F3234" s="3">
        <v>5.9023954000000005E-3</v>
      </c>
      <c r="G3234" s="3">
        <v>825</v>
      </c>
      <c r="H3234" s="3">
        <v>2.0765250000000001E-3</v>
      </c>
      <c r="I3234" s="3">
        <v>750.75</v>
      </c>
      <c r="J3234" s="3">
        <v>2.0751480999999998E-3</v>
      </c>
      <c r="K3234" s="3">
        <v>110</v>
      </c>
      <c r="L3234" s="3">
        <v>110</v>
      </c>
      <c r="M3234" s="3">
        <v>0</v>
      </c>
      <c r="N3234" s="3">
        <v>0</v>
      </c>
      <c r="O3234" s="3" t="str">
        <f t="shared" si="100"/>
        <v>2019</v>
      </c>
      <c r="P3234" s="3" t="str">
        <f t="shared" si="101"/>
        <v>12</v>
      </c>
      <c r="Q3234" s="3" t="s">
        <v>22</v>
      </c>
      <c r="R3234" s="5" t="s">
        <v>23</v>
      </c>
      <c r="T3234" s="3"/>
      <c r="U3234" s="3"/>
      <c r="V3234" s="3"/>
      <c r="W3234" s="3"/>
      <c r="X3234" s="3"/>
      <c r="Y3234" s="3"/>
      <c r="Z3234" s="3"/>
      <c r="AA3234" s="3"/>
      <c r="AB3234" s="3"/>
      <c r="AC3234" s="3"/>
      <c r="AD3234" s="3"/>
      <c r="AE3234"/>
      <c r="AF3234"/>
    </row>
    <row r="3235" spans="1:32" s="5" customFormat="1" x14ac:dyDescent="0.25">
      <c r="A3235" s="5" t="s">
        <v>222</v>
      </c>
      <c r="B3235" s="5" t="s">
        <v>19</v>
      </c>
      <c r="C3235" s="5" t="s">
        <v>36</v>
      </c>
      <c r="D3235" s="5" t="s">
        <v>37</v>
      </c>
      <c r="E3235" s="3">
        <v>190</v>
      </c>
      <c r="F3235" s="3">
        <v>0.10195046599999998</v>
      </c>
      <c r="G3235" s="3">
        <v>42940</v>
      </c>
      <c r="H3235" s="3">
        <v>0.10807998000000001</v>
      </c>
      <c r="I3235" s="3">
        <v>39075.4</v>
      </c>
      <c r="J3235" s="3">
        <v>0.10800831309999999</v>
      </c>
      <c r="K3235" s="3">
        <v>5700</v>
      </c>
      <c r="L3235" s="3">
        <v>5700</v>
      </c>
      <c r="M3235" s="3">
        <v>0</v>
      </c>
      <c r="N3235" s="3">
        <v>0</v>
      </c>
      <c r="O3235" s="3" t="str">
        <f t="shared" si="100"/>
        <v>2019</v>
      </c>
      <c r="P3235" s="3" t="str">
        <f t="shared" si="101"/>
        <v>12</v>
      </c>
      <c r="Q3235" s="3" t="s">
        <v>22</v>
      </c>
      <c r="R3235" s="5" t="s">
        <v>23</v>
      </c>
      <c r="T3235" s="3"/>
      <c r="U3235" s="3"/>
      <c r="V3235" s="3"/>
      <c r="W3235" s="3"/>
      <c r="X3235" s="3"/>
      <c r="Y3235" s="3"/>
      <c r="Z3235" s="3"/>
      <c r="AA3235" s="3"/>
      <c r="AB3235" s="3"/>
      <c r="AC3235" s="3"/>
      <c r="AD3235" s="3"/>
      <c r="AE3235"/>
      <c r="AF3235"/>
    </row>
    <row r="3236" spans="1:32" s="5" customFormat="1" x14ac:dyDescent="0.25">
      <c r="A3236" s="5" t="s">
        <v>222</v>
      </c>
      <c r="B3236" s="5" t="s">
        <v>19</v>
      </c>
      <c r="C3236" s="5" t="s">
        <v>36</v>
      </c>
      <c r="D3236" s="5" t="s">
        <v>37</v>
      </c>
      <c r="E3236" s="3">
        <v>186</v>
      </c>
      <c r="F3236" s="3">
        <v>9.9804140399999991E-2</v>
      </c>
      <c r="G3236" s="3">
        <v>42036</v>
      </c>
      <c r="H3236" s="3">
        <v>0.10580461199999998</v>
      </c>
      <c r="I3236" s="3">
        <v>38252.759999999995</v>
      </c>
      <c r="J3236" s="3">
        <v>0.10573445390000002</v>
      </c>
      <c r="K3236" s="3">
        <v>5580</v>
      </c>
      <c r="L3236" s="3">
        <v>5580</v>
      </c>
      <c r="M3236" s="3">
        <v>0</v>
      </c>
      <c r="N3236" s="3">
        <v>0</v>
      </c>
      <c r="O3236" s="3" t="str">
        <f t="shared" si="100"/>
        <v>2019</v>
      </c>
      <c r="P3236" s="3" t="str">
        <f t="shared" si="101"/>
        <v>12</v>
      </c>
      <c r="Q3236" s="3" t="s">
        <v>22</v>
      </c>
      <c r="R3236" s="5" t="s">
        <v>23</v>
      </c>
      <c r="T3236" s="3"/>
      <c r="U3236" s="3"/>
      <c r="V3236" s="3"/>
      <c r="W3236" s="3"/>
      <c r="X3236" s="3"/>
      <c r="Y3236" s="3"/>
      <c r="Z3236" s="3"/>
      <c r="AA3236" s="3"/>
      <c r="AB3236" s="3"/>
      <c r="AC3236" s="3"/>
      <c r="AD3236" s="3"/>
      <c r="AE3236"/>
      <c r="AF3236"/>
    </row>
    <row r="3237" spans="1:32" s="5" customFormat="1" x14ac:dyDescent="0.25">
      <c r="A3237" s="5" t="s">
        <v>222</v>
      </c>
      <c r="B3237" s="5" t="s">
        <v>19</v>
      </c>
      <c r="C3237" s="5" t="s">
        <v>36</v>
      </c>
      <c r="D3237" s="5" t="s">
        <v>37</v>
      </c>
      <c r="E3237" s="3">
        <v>32</v>
      </c>
      <c r="F3237" s="3">
        <v>1.7170604799999999E-2</v>
      </c>
      <c r="G3237" s="3">
        <v>7232</v>
      </c>
      <c r="H3237" s="3">
        <v>1.8202943999999999E-2</v>
      </c>
      <c r="I3237" s="3">
        <v>6624.06</v>
      </c>
      <c r="J3237" s="3">
        <v>1.83095642E-2</v>
      </c>
      <c r="K3237" s="3">
        <v>960</v>
      </c>
      <c r="L3237" s="3">
        <v>960</v>
      </c>
      <c r="M3237" s="3">
        <v>0</v>
      </c>
      <c r="N3237" s="3">
        <v>0</v>
      </c>
      <c r="O3237" s="3" t="str">
        <f t="shared" si="100"/>
        <v>2019</v>
      </c>
      <c r="P3237" s="3" t="str">
        <f t="shared" si="101"/>
        <v>12</v>
      </c>
      <c r="Q3237" s="3" t="s">
        <v>22</v>
      </c>
      <c r="R3237" s="5" t="s">
        <v>23</v>
      </c>
      <c r="T3237" s="3"/>
      <c r="U3237" s="3"/>
      <c r="V3237" s="3"/>
      <c r="W3237" s="3"/>
      <c r="X3237" s="3"/>
      <c r="Y3237" s="3"/>
      <c r="Z3237" s="3"/>
      <c r="AA3237" s="3"/>
      <c r="AB3237" s="3"/>
      <c r="AC3237" s="3"/>
      <c r="AD3237" s="3"/>
      <c r="AE3237"/>
      <c r="AF3237"/>
    </row>
    <row r="3238" spans="1:32" s="5" customFormat="1" x14ac:dyDescent="0.25">
      <c r="A3238" s="5" t="s">
        <v>222</v>
      </c>
      <c r="B3238" s="5" t="s">
        <v>19</v>
      </c>
      <c r="C3238" s="5" t="s">
        <v>36</v>
      </c>
      <c r="D3238" s="5" t="s">
        <v>37</v>
      </c>
      <c r="E3238" s="3">
        <v>2</v>
      </c>
      <c r="F3238" s="3">
        <v>1.0731628E-3</v>
      </c>
      <c r="G3238" s="3">
        <v>452</v>
      </c>
      <c r="H3238" s="3">
        <v>1.1376839999999999E-3</v>
      </c>
      <c r="I3238" s="3">
        <v>411.32</v>
      </c>
      <c r="J3238" s="3">
        <v>1.1369295999999998E-3</v>
      </c>
      <c r="K3238" s="3">
        <v>60</v>
      </c>
      <c r="L3238" s="3">
        <v>60</v>
      </c>
      <c r="M3238" s="3">
        <v>0</v>
      </c>
      <c r="N3238" s="3">
        <v>0</v>
      </c>
      <c r="O3238" s="3" t="str">
        <f t="shared" si="100"/>
        <v>2019</v>
      </c>
      <c r="P3238" s="3" t="str">
        <f t="shared" si="101"/>
        <v>12</v>
      </c>
      <c r="Q3238" s="3" t="s">
        <v>33</v>
      </c>
      <c r="R3238" s="5" t="s">
        <v>23</v>
      </c>
      <c r="T3238" s="3"/>
      <c r="U3238" s="3"/>
      <c r="V3238" s="3"/>
      <c r="W3238" s="3"/>
      <c r="X3238" s="3"/>
      <c r="Y3238" s="3"/>
      <c r="Z3238" s="3"/>
      <c r="AA3238" s="3"/>
      <c r="AB3238" s="3"/>
      <c r="AC3238" s="3"/>
      <c r="AD3238" s="3"/>
      <c r="AE3238"/>
      <c r="AF3238"/>
    </row>
    <row r="3239" spans="1:32" s="5" customFormat="1" x14ac:dyDescent="0.25">
      <c r="A3239" s="5" t="s">
        <v>222</v>
      </c>
      <c r="B3239" s="5" t="s">
        <v>19</v>
      </c>
      <c r="C3239" s="5" t="s">
        <v>36</v>
      </c>
      <c r="D3239" s="5" t="s">
        <v>37</v>
      </c>
      <c r="E3239" s="3">
        <v>1</v>
      </c>
      <c r="F3239" s="3">
        <v>5.3658139999999998E-4</v>
      </c>
      <c r="G3239" s="3">
        <v>226</v>
      </c>
      <c r="H3239" s="3">
        <v>5.6884199999999996E-4</v>
      </c>
      <c r="I3239" s="3">
        <v>205.66</v>
      </c>
      <c r="J3239" s="3">
        <v>5.6846479999999992E-4</v>
      </c>
      <c r="K3239" s="3">
        <v>30</v>
      </c>
      <c r="L3239" s="3">
        <v>30</v>
      </c>
      <c r="M3239" s="3">
        <v>0</v>
      </c>
      <c r="N3239" s="3">
        <v>0</v>
      </c>
      <c r="O3239" s="3" t="str">
        <f t="shared" si="100"/>
        <v>2019</v>
      </c>
      <c r="P3239" s="3" t="str">
        <f t="shared" si="101"/>
        <v>12</v>
      </c>
      <c r="Q3239" s="3" t="s">
        <v>33</v>
      </c>
      <c r="R3239" s="5" t="s">
        <v>23</v>
      </c>
      <c r="T3239" s="3"/>
      <c r="U3239" s="3"/>
      <c r="V3239" s="3"/>
      <c r="W3239" s="3"/>
      <c r="X3239" s="3"/>
      <c r="Y3239" s="3"/>
      <c r="Z3239" s="3"/>
      <c r="AA3239" s="3"/>
      <c r="AB3239" s="3"/>
      <c r="AC3239" s="3"/>
      <c r="AD3239" s="3"/>
      <c r="AE3239"/>
      <c r="AF3239"/>
    </row>
    <row r="3240" spans="1:32" s="5" customFormat="1" x14ac:dyDescent="0.25">
      <c r="A3240" s="5" t="s">
        <v>222</v>
      </c>
      <c r="B3240" s="5" t="s">
        <v>19</v>
      </c>
      <c r="C3240" s="5" t="s">
        <v>36</v>
      </c>
      <c r="D3240" s="5" t="s">
        <v>37</v>
      </c>
      <c r="E3240" s="3">
        <v>2</v>
      </c>
      <c r="F3240" s="3">
        <v>1.0731628E-3</v>
      </c>
      <c r="G3240" s="3">
        <v>452</v>
      </c>
      <c r="H3240" s="3">
        <v>1.1376839999999999E-3</v>
      </c>
      <c r="I3240" s="3">
        <v>411.32</v>
      </c>
      <c r="J3240" s="3">
        <v>1.1369295999999998E-3</v>
      </c>
      <c r="K3240" s="3">
        <v>60</v>
      </c>
      <c r="L3240" s="3">
        <v>60</v>
      </c>
      <c r="M3240" s="3">
        <v>0</v>
      </c>
      <c r="N3240" s="3">
        <v>0</v>
      </c>
      <c r="O3240" s="3" t="str">
        <f t="shared" si="100"/>
        <v>2019</v>
      </c>
      <c r="P3240" s="3" t="str">
        <f t="shared" si="101"/>
        <v>12</v>
      </c>
      <c r="Q3240" s="3" t="s">
        <v>33</v>
      </c>
      <c r="R3240" s="5" t="s">
        <v>23</v>
      </c>
      <c r="T3240" s="3"/>
      <c r="U3240" s="3"/>
      <c r="V3240" s="3"/>
      <c r="W3240" s="3"/>
      <c r="X3240" s="3"/>
      <c r="Y3240" s="3"/>
      <c r="Z3240" s="3"/>
      <c r="AA3240" s="3"/>
      <c r="AB3240" s="3"/>
      <c r="AC3240" s="3"/>
      <c r="AD3240" s="3"/>
      <c r="AE3240"/>
      <c r="AF3240"/>
    </row>
    <row r="3241" spans="1:32" s="5" customFormat="1" x14ac:dyDescent="0.25">
      <c r="A3241" s="5" t="s">
        <v>222</v>
      </c>
      <c r="B3241" s="5" t="s">
        <v>19</v>
      </c>
      <c r="C3241" s="5" t="s">
        <v>36</v>
      </c>
      <c r="D3241" s="5" t="s">
        <v>37</v>
      </c>
      <c r="E3241" s="3">
        <v>2</v>
      </c>
      <c r="F3241" s="3">
        <v>1.0731628E-3</v>
      </c>
      <c r="G3241" s="3">
        <v>452</v>
      </c>
      <c r="H3241" s="3">
        <v>1.1376839999999999E-3</v>
      </c>
      <c r="I3241" s="3">
        <v>411.32</v>
      </c>
      <c r="J3241" s="3">
        <v>1.1369295999999998E-3</v>
      </c>
      <c r="K3241" s="3">
        <v>60</v>
      </c>
      <c r="L3241" s="3">
        <v>60</v>
      </c>
      <c r="M3241" s="3">
        <v>0</v>
      </c>
      <c r="N3241" s="3">
        <v>0</v>
      </c>
      <c r="O3241" s="3" t="str">
        <f t="shared" si="100"/>
        <v>2019</v>
      </c>
      <c r="P3241" s="3" t="str">
        <f t="shared" si="101"/>
        <v>12</v>
      </c>
      <c r="Q3241" s="3" t="s">
        <v>28</v>
      </c>
      <c r="R3241" s="5" t="s">
        <v>29</v>
      </c>
      <c r="T3241" s="3"/>
      <c r="U3241" s="3"/>
      <c r="V3241" s="3"/>
      <c r="W3241" s="3"/>
      <c r="X3241" s="3"/>
      <c r="Y3241" s="3"/>
      <c r="Z3241" s="3"/>
      <c r="AA3241" s="3"/>
      <c r="AB3241" s="3"/>
      <c r="AC3241" s="3"/>
      <c r="AD3241" s="3"/>
      <c r="AE3241"/>
      <c r="AF3241"/>
    </row>
    <row r="3242" spans="1:32" s="5" customFormat="1" x14ac:dyDescent="0.25">
      <c r="A3242" s="5" t="s">
        <v>222</v>
      </c>
      <c r="B3242" s="5" t="s">
        <v>19</v>
      </c>
      <c r="C3242" s="5" t="s">
        <v>36</v>
      </c>
      <c r="D3242" s="5" t="s">
        <v>37</v>
      </c>
      <c r="E3242" s="3">
        <v>1</v>
      </c>
      <c r="F3242" s="3">
        <v>5.3658139999999998E-4</v>
      </c>
      <c r="G3242" s="3">
        <v>226</v>
      </c>
      <c r="H3242" s="3">
        <v>5.6884199999999996E-4</v>
      </c>
      <c r="I3242" s="3">
        <v>205.66</v>
      </c>
      <c r="J3242" s="3">
        <v>5.6846479999999992E-4</v>
      </c>
      <c r="K3242" s="3">
        <v>30</v>
      </c>
      <c r="L3242" s="3">
        <v>30</v>
      </c>
      <c r="M3242" s="3">
        <v>0</v>
      </c>
      <c r="N3242" s="3">
        <v>0</v>
      </c>
      <c r="O3242" s="3" t="str">
        <f t="shared" si="100"/>
        <v>2019</v>
      </c>
      <c r="P3242" s="3" t="str">
        <f t="shared" si="101"/>
        <v>12</v>
      </c>
      <c r="Q3242" s="3" t="s">
        <v>28</v>
      </c>
      <c r="R3242" s="5" t="s">
        <v>29</v>
      </c>
      <c r="T3242" s="3"/>
      <c r="U3242" s="3"/>
      <c r="V3242" s="3"/>
      <c r="W3242" s="3"/>
      <c r="X3242" s="3"/>
      <c r="Y3242" s="3"/>
      <c r="Z3242" s="3"/>
      <c r="AA3242" s="3"/>
      <c r="AB3242" s="3"/>
      <c r="AC3242" s="3"/>
      <c r="AD3242" s="3"/>
      <c r="AE3242"/>
      <c r="AF3242"/>
    </row>
    <row r="3243" spans="1:32" s="5" customFormat="1" x14ac:dyDescent="0.25">
      <c r="A3243" s="5" t="s">
        <v>222</v>
      </c>
      <c r="B3243" s="5" t="s">
        <v>19</v>
      </c>
      <c r="C3243" s="5" t="s">
        <v>40</v>
      </c>
      <c r="D3243" s="5" t="s">
        <v>41</v>
      </c>
      <c r="E3243" s="3">
        <v>1</v>
      </c>
      <c r="F3243" s="3">
        <v>5.3658139999999998E-4</v>
      </c>
      <c r="G3243" s="3">
        <v>0</v>
      </c>
      <c r="H3243" s="3">
        <v>0</v>
      </c>
      <c r="I3243" s="3">
        <v>0</v>
      </c>
      <c r="J3243" s="3">
        <v>0</v>
      </c>
      <c r="K3243" s="3">
        <v>0</v>
      </c>
      <c r="L3243" s="3">
        <v>0</v>
      </c>
      <c r="M3243" s="3">
        <v>30</v>
      </c>
      <c r="N3243" s="3">
        <v>0</v>
      </c>
      <c r="O3243" s="3" t="str">
        <f t="shared" si="100"/>
        <v>2019</v>
      </c>
      <c r="P3243" s="3" t="str">
        <f t="shared" si="101"/>
        <v>12</v>
      </c>
      <c r="Q3243" s="3" t="s">
        <v>22</v>
      </c>
      <c r="R3243" s="5" t="s">
        <v>29</v>
      </c>
      <c r="T3243" s="3"/>
      <c r="U3243" s="3"/>
      <c r="V3243" s="3"/>
      <c r="W3243" s="3"/>
      <c r="X3243" s="3"/>
      <c r="Y3243" s="3"/>
      <c r="Z3243" s="3"/>
      <c r="AA3243" s="3"/>
      <c r="AB3243" s="3"/>
      <c r="AC3243" s="3"/>
      <c r="AD3243" s="3"/>
      <c r="AE3243"/>
      <c r="AF3243"/>
    </row>
    <row r="3244" spans="1:32" s="5" customFormat="1" x14ac:dyDescent="0.25">
      <c r="A3244" s="5" t="s">
        <v>222</v>
      </c>
      <c r="B3244" s="5" t="s">
        <v>19</v>
      </c>
      <c r="C3244" s="5" t="s">
        <v>40</v>
      </c>
      <c r="D3244" s="5" t="s">
        <v>41</v>
      </c>
      <c r="E3244" s="3">
        <v>1</v>
      </c>
      <c r="F3244" s="3">
        <v>5.3658139999999998E-4</v>
      </c>
      <c r="G3244" s="3">
        <v>0</v>
      </c>
      <c r="H3244" s="3">
        <v>0</v>
      </c>
      <c r="I3244" s="3">
        <v>0</v>
      </c>
      <c r="J3244" s="3">
        <v>0</v>
      </c>
      <c r="K3244" s="3">
        <v>0</v>
      </c>
      <c r="L3244" s="3">
        <v>0</v>
      </c>
      <c r="M3244" s="3">
        <v>30</v>
      </c>
      <c r="N3244" s="3">
        <v>0</v>
      </c>
      <c r="O3244" s="3" t="str">
        <f t="shared" si="100"/>
        <v>2019</v>
      </c>
      <c r="P3244" s="3" t="str">
        <f t="shared" si="101"/>
        <v>12</v>
      </c>
      <c r="Q3244" s="3" t="s">
        <v>22</v>
      </c>
      <c r="R3244" s="5" t="s">
        <v>29</v>
      </c>
      <c r="T3244" s="3"/>
      <c r="U3244" s="3"/>
      <c r="V3244" s="3"/>
      <c r="W3244" s="3"/>
      <c r="X3244" s="3"/>
      <c r="Y3244" s="3"/>
      <c r="Z3244" s="3"/>
      <c r="AA3244" s="3"/>
      <c r="AB3244" s="3"/>
      <c r="AC3244" s="3"/>
      <c r="AD3244" s="3"/>
      <c r="AE3244"/>
      <c r="AF3244"/>
    </row>
    <row r="3245" spans="1:32" s="5" customFormat="1" x14ac:dyDescent="0.25">
      <c r="A3245" s="5" t="s">
        <v>222</v>
      </c>
      <c r="B3245" s="5" t="s">
        <v>19</v>
      </c>
      <c r="C3245" s="5" t="s">
        <v>40</v>
      </c>
      <c r="D3245" s="5" t="s">
        <v>41</v>
      </c>
      <c r="E3245" s="3">
        <v>7</v>
      </c>
      <c r="F3245" s="3">
        <v>3.7560697999999997E-3</v>
      </c>
      <c r="G3245" s="3">
        <v>0</v>
      </c>
      <c r="H3245" s="3">
        <v>0</v>
      </c>
      <c r="I3245" s="3">
        <v>0</v>
      </c>
      <c r="J3245" s="3">
        <v>0</v>
      </c>
      <c r="K3245" s="3">
        <v>0</v>
      </c>
      <c r="L3245" s="3">
        <v>0</v>
      </c>
      <c r="M3245" s="3">
        <v>210</v>
      </c>
      <c r="N3245" s="3">
        <v>0</v>
      </c>
      <c r="O3245" s="3" t="str">
        <f t="shared" si="100"/>
        <v>2019</v>
      </c>
      <c r="P3245" s="3" t="str">
        <f t="shared" si="101"/>
        <v>12</v>
      </c>
      <c r="Q3245" s="3" t="s">
        <v>22</v>
      </c>
      <c r="R3245" s="5" t="s">
        <v>23</v>
      </c>
      <c r="T3245" s="3"/>
      <c r="U3245" s="3"/>
      <c r="V3245" s="3"/>
      <c r="W3245" s="3"/>
      <c r="X3245" s="3"/>
      <c r="Y3245" s="3"/>
      <c r="Z3245" s="3"/>
      <c r="AA3245" s="3"/>
      <c r="AB3245" s="3"/>
      <c r="AC3245" s="3"/>
      <c r="AD3245" s="3"/>
      <c r="AE3245"/>
      <c r="AF3245"/>
    </row>
    <row r="3246" spans="1:32" s="5" customFormat="1" x14ac:dyDescent="0.25">
      <c r="A3246" s="5" t="s">
        <v>222</v>
      </c>
      <c r="B3246" s="5" t="s">
        <v>19</v>
      </c>
      <c r="C3246" s="5" t="s">
        <v>40</v>
      </c>
      <c r="D3246" s="5" t="s">
        <v>41</v>
      </c>
      <c r="E3246" s="3">
        <v>187</v>
      </c>
      <c r="F3246" s="3">
        <v>0.1003407218</v>
      </c>
      <c r="G3246" s="3">
        <v>0</v>
      </c>
      <c r="H3246" s="3">
        <v>0</v>
      </c>
      <c r="I3246" s="3">
        <v>0</v>
      </c>
      <c r="J3246" s="3">
        <v>0</v>
      </c>
      <c r="K3246" s="3">
        <v>0</v>
      </c>
      <c r="L3246" s="3">
        <v>0</v>
      </c>
      <c r="M3246" s="3">
        <v>5610</v>
      </c>
      <c r="N3246" s="3">
        <v>0</v>
      </c>
      <c r="O3246" s="3" t="str">
        <f t="shared" si="100"/>
        <v>2019</v>
      </c>
      <c r="P3246" s="3" t="str">
        <f t="shared" si="101"/>
        <v>12</v>
      </c>
      <c r="Q3246" s="3" t="s">
        <v>22</v>
      </c>
      <c r="R3246" s="5" t="s">
        <v>23</v>
      </c>
      <c r="T3246" s="3"/>
      <c r="U3246" s="3"/>
      <c r="V3246" s="3"/>
      <c r="W3246" s="3"/>
      <c r="X3246" s="3"/>
      <c r="Y3246" s="3"/>
      <c r="Z3246" s="3"/>
      <c r="AA3246" s="3"/>
      <c r="AB3246" s="3"/>
      <c r="AC3246" s="3"/>
      <c r="AD3246" s="3"/>
      <c r="AE3246"/>
      <c r="AF3246"/>
    </row>
    <row r="3247" spans="1:32" s="5" customFormat="1" x14ac:dyDescent="0.25">
      <c r="A3247" s="5" t="s">
        <v>222</v>
      </c>
      <c r="B3247" s="5" t="s">
        <v>19</v>
      </c>
      <c r="C3247" s="5" t="s">
        <v>40</v>
      </c>
      <c r="D3247" s="5" t="s">
        <v>41</v>
      </c>
      <c r="E3247" s="3">
        <v>174</v>
      </c>
      <c r="F3247" s="3">
        <v>9.3365163599999995E-2</v>
      </c>
      <c r="G3247" s="3">
        <v>0</v>
      </c>
      <c r="H3247" s="3">
        <v>0</v>
      </c>
      <c r="I3247" s="3">
        <v>0</v>
      </c>
      <c r="J3247" s="3">
        <v>0</v>
      </c>
      <c r="K3247" s="3">
        <v>0</v>
      </c>
      <c r="L3247" s="3">
        <v>0</v>
      </c>
      <c r="M3247" s="3">
        <v>5220</v>
      </c>
      <c r="N3247" s="3">
        <v>0</v>
      </c>
      <c r="O3247" s="3" t="str">
        <f t="shared" si="100"/>
        <v>2019</v>
      </c>
      <c r="P3247" s="3" t="str">
        <f t="shared" si="101"/>
        <v>12</v>
      </c>
      <c r="Q3247" s="3" t="s">
        <v>22</v>
      </c>
      <c r="R3247" s="5" t="s">
        <v>23</v>
      </c>
      <c r="T3247" s="3"/>
      <c r="U3247" s="3"/>
      <c r="V3247" s="3"/>
      <c r="W3247" s="3"/>
      <c r="X3247" s="3"/>
      <c r="Y3247" s="3"/>
      <c r="Z3247" s="3"/>
      <c r="AA3247" s="3"/>
      <c r="AB3247" s="3"/>
      <c r="AC3247" s="3"/>
      <c r="AD3247" s="3"/>
      <c r="AE3247"/>
      <c r="AF3247"/>
    </row>
    <row r="3248" spans="1:32" s="5" customFormat="1" x14ac:dyDescent="0.25">
      <c r="A3248" s="5" t="s">
        <v>222</v>
      </c>
      <c r="B3248" s="5" t="s">
        <v>19</v>
      </c>
      <c r="C3248" s="5" t="s">
        <v>42</v>
      </c>
      <c r="D3248" s="5" t="s">
        <v>43</v>
      </c>
      <c r="E3248" s="3">
        <v>47</v>
      </c>
      <c r="F3248" s="3">
        <v>2.5219325799999998E-2</v>
      </c>
      <c r="G3248" s="3">
        <v>33229</v>
      </c>
      <c r="H3248" s="3">
        <v>8.3637393000000004E-2</v>
      </c>
      <c r="I3248" s="3">
        <v>30238.390000000003</v>
      </c>
      <c r="J3248" s="3">
        <v>8.3581933799999994E-2</v>
      </c>
      <c r="K3248" s="3">
        <v>2820</v>
      </c>
      <c r="L3248" s="3">
        <v>2820</v>
      </c>
      <c r="M3248" s="3">
        <v>0</v>
      </c>
      <c r="N3248" s="3">
        <v>0</v>
      </c>
      <c r="O3248" s="3" t="str">
        <f t="shared" si="100"/>
        <v>2019</v>
      </c>
      <c r="P3248" s="3" t="str">
        <f t="shared" si="101"/>
        <v>12</v>
      </c>
      <c r="Q3248" s="3" t="s">
        <v>22</v>
      </c>
      <c r="R3248" s="5" t="s">
        <v>23</v>
      </c>
      <c r="T3248" s="3"/>
      <c r="U3248" s="3"/>
      <c r="V3248" s="3"/>
      <c r="W3248" s="3"/>
      <c r="X3248" s="3"/>
      <c r="Y3248" s="3"/>
      <c r="Z3248" s="3"/>
      <c r="AA3248" s="3"/>
      <c r="AB3248" s="3"/>
      <c r="AC3248" s="3"/>
      <c r="AD3248" s="3"/>
      <c r="AE3248"/>
      <c r="AF3248"/>
    </row>
    <row r="3249" spans="1:32" s="5" customFormat="1" x14ac:dyDescent="0.25">
      <c r="A3249" s="5" t="s">
        <v>222</v>
      </c>
      <c r="B3249" s="5" t="s">
        <v>19</v>
      </c>
      <c r="C3249" s="5" t="s">
        <v>44</v>
      </c>
      <c r="D3249" s="5" t="s">
        <v>45</v>
      </c>
      <c r="E3249" s="3">
        <v>22</v>
      </c>
      <c r="F3249" s="3">
        <v>1.1804790800000001E-2</v>
      </c>
      <c r="G3249" s="3">
        <v>10428</v>
      </c>
      <c r="H3249" s="3">
        <v>2.6247275999999996E-2</v>
      </c>
      <c r="I3249" s="3">
        <v>9489.48</v>
      </c>
      <c r="J3249" s="3">
        <v>2.6229871700000001E-2</v>
      </c>
      <c r="K3249" s="3">
        <v>880</v>
      </c>
      <c r="L3249" s="3">
        <v>880</v>
      </c>
      <c r="M3249" s="3">
        <v>0</v>
      </c>
      <c r="N3249" s="3">
        <v>0</v>
      </c>
      <c r="O3249" s="3" t="str">
        <f t="shared" si="100"/>
        <v>2019</v>
      </c>
      <c r="P3249" s="3" t="str">
        <f t="shared" si="101"/>
        <v>12</v>
      </c>
      <c r="Q3249" s="3" t="s">
        <v>22</v>
      </c>
      <c r="R3249" s="5" t="s">
        <v>23</v>
      </c>
      <c r="T3249" s="3"/>
      <c r="U3249" s="3"/>
      <c r="V3249" s="3"/>
      <c r="W3249" s="3"/>
      <c r="X3249" s="3"/>
      <c r="Y3249" s="3"/>
      <c r="Z3249" s="3"/>
      <c r="AA3249" s="3"/>
      <c r="AB3249" s="3"/>
      <c r="AC3249" s="3"/>
      <c r="AD3249" s="3"/>
      <c r="AE3249"/>
      <c r="AF3249"/>
    </row>
    <row r="3250" spans="1:32" s="5" customFormat="1" x14ac:dyDescent="0.25">
      <c r="A3250" s="5" t="s">
        <v>222</v>
      </c>
      <c r="B3250" s="5" t="s">
        <v>19</v>
      </c>
      <c r="C3250" s="5" t="s">
        <v>44</v>
      </c>
      <c r="D3250" s="5" t="s">
        <v>45</v>
      </c>
      <c r="E3250" s="3">
        <v>1</v>
      </c>
      <c r="F3250" s="3">
        <v>5.3658139999999998E-4</v>
      </c>
      <c r="G3250" s="3">
        <v>474</v>
      </c>
      <c r="H3250" s="3">
        <v>1.1930580000000001E-3</v>
      </c>
      <c r="I3250" s="3">
        <v>431.34</v>
      </c>
      <c r="J3250" s="3">
        <v>1.1922669000000001E-3</v>
      </c>
      <c r="K3250" s="3">
        <v>40</v>
      </c>
      <c r="L3250" s="3">
        <v>40</v>
      </c>
      <c r="M3250" s="3">
        <v>0</v>
      </c>
      <c r="N3250" s="3">
        <v>0</v>
      </c>
      <c r="O3250" s="3" t="str">
        <f t="shared" si="100"/>
        <v>2019</v>
      </c>
      <c r="P3250" s="3" t="str">
        <f t="shared" si="101"/>
        <v>12</v>
      </c>
      <c r="Q3250" s="3" t="s">
        <v>22</v>
      </c>
      <c r="R3250" s="5" t="s">
        <v>29</v>
      </c>
      <c r="T3250" s="3"/>
      <c r="U3250" s="3"/>
      <c r="V3250" s="3"/>
      <c r="W3250" s="3"/>
      <c r="X3250" s="3"/>
      <c r="Y3250" s="3"/>
      <c r="Z3250" s="3"/>
      <c r="AA3250" s="3"/>
      <c r="AB3250" s="3"/>
      <c r="AC3250" s="3"/>
      <c r="AD3250" s="3"/>
      <c r="AE3250"/>
      <c r="AF3250"/>
    </row>
    <row r="3251" spans="1:32" s="5" customFormat="1" x14ac:dyDescent="0.25">
      <c r="A3251" s="5" t="s">
        <v>222</v>
      </c>
      <c r="B3251" s="5" t="s">
        <v>19</v>
      </c>
      <c r="C3251" s="5" t="s">
        <v>46</v>
      </c>
      <c r="D3251" s="5" t="s">
        <v>47</v>
      </c>
      <c r="E3251" s="3">
        <v>1</v>
      </c>
      <c r="F3251" s="3">
        <v>5.3658139999999998E-4</v>
      </c>
      <c r="G3251" s="3">
        <v>237</v>
      </c>
      <c r="H3251" s="3">
        <v>5.9652900000000005E-4</v>
      </c>
      <c r="I3251" s="3">
        <v>215.67</v>
      </c>
      <c r="J3251" s="3">
        <v>5.9613340000000002E-4</v>
      </c>
      <c r="K3251" s="3">
        <v>20</v>
      </c>
      <c r="L3251" s="3">
        <v>20</v>
      </c>
      <c r="M3251" s="3">
        <v>0</v>
      </c>
      <c r="N3251" s="3">
        <v>0</v>
      </c>
      <c r="O3251" s="3" t="str">
        <f t="shared" si="100"/>
        <v>2019</v>
      </c>
      <c r="P3251" s="3" t="str">
        <f t="shared" si="101"/>
        <v>12</v>
      </c>
      <c r="Q3251" s="3" t="s">
        <v>22</v>
      </c>
      <c r="R3251" s="5" t="s">
        <v>29</v>
      </c>
      <c r="T3251" s="3"/>
      <c r="U3251" s="3"/>
      <c r="V3251" s="3"/>
      <c r="W3251" s="3"/>
      <c r="X3251" s="3"/>
      <c r="Y3251" s="3"/>
      <c r="Z3251" s="3"/>
      <c r="AA3251" s="3"/>
      <c r="AB3251" s="3"/>
      <c r="AC3251" s="3"/>
      <c r="AD3251" s="3"/>
      <c r="AE3251"/>
      <c r="AF3251"/>
    </row>
    <row r="3252" spans="1:32" s="5" customFormat="1" x14ac:dyDescent="0.25">
      <c r="A3252" s="5" t="s">
        <v>222</v>
      </c>
      <c r="B3252" s="5" t="s">
        <v>19</v>
      </c>
      <c r="C3252" s="5" t="s">
        <v>46</v>
      </c>
      <c r="D3252" s="5" t="s">
        <v>47</v>
      </c>
      <c r="E3252" s="3">
        <v>112</v>
      </c>
      <c r="F3252" s="3">
        <v>6.0097116799999996E-2</v>
      </c>
      <c r="G3252" s="3">
        <v>26544</v>
      </c>
      <c r="H3252" s="3">
        <v>6.6811248000000018E-2</v>
      </c>
      <c r="I3252" s="3">
        <v>24155.040000000001</v>
      </c>
      <c r="J3252" s="3">
        <v>6.6766946100000016E-2</v>
      </c>
      <c r="K3252" s="3">
        <v>2240</v>
      </c>
      <c r="L3252" s="3">
        <v>2240</v>
      </c>
      <c r="M3252" s="3">
        <v>0</v>
      </c>
      <c r="N3252" s="3">
        <v>0</v>
      </c>
      <c r="O3252" s="3" t="str">
        <f t="shared" si="100"/>
        <v>2019</v>
      </c>
      <c r="P3252" s="3" t="str">
        <f t="shared" si="101"/>
        <v>12</v>
      </c>
      <c r="Q3252" s="3" t="s">
        <v>22</v>
      </c>
      <c r="R3252" s="5" t="s">
        <v>23</v>
      </c>
      <c r="T3252" s="3"/>
      <c r="U3252" s="3"/>
      <c r="V3252" s="3"/>
      <c r="W3252" s="3"/>
      <c r="X3252" s="3"/>
      <c r="Y3252" s="3"/>
      <c r="Z3252" s="3"/>
      <c r="AA3252" s="3"/>
      <c r="AB3252" s="3"/>
      <c r="AC3252" s="3"/>
      <c r="AD3252" s="3"/>
      <c r="AE3252"/>
      <c r="AF3252"/>
    </row>
    <row r="3253" spans="1:32" s="5" customFormat="1" x14ac:dyDescent="0.25">
      <c r="A3253" s="5" t="s">
        <v>222</v>
      </c>
      <c r="B3253" s="5" t="s">
        <v>19</v>
      </c>
      <c r="C3253" s="5" t="s">
        <v>48</v>
      </c>
      <c r="D3253" s="5" t="s">
        <v>49</v>
      </c>
      <c r="E3253" s="3">
        <v>38</v>
      </c>
      <c r="F3253" s="3">
        <v>2.0390093199999994E-2</v>
      </c>
      <c r="G3253" s="3">
        <v>5358</v>
      </c>
      <c r="H3253" s="3">
        <v>1.3486086E-2</v>
      </c>
      <c r="I3253" s="3">
        <v>4875.7800000000007</v>
      </c>
      <c r="J3253" s="3">
        <v>1.34771435E-2</v>
      </c>
      <c r="K3253" s="3">
        <v>1140</v>
      </c>
      <c r="L3253" s="3">
        <v>190</v>
      </c>
      <c r="M3253" s="3">
        <v>0</v>
      </c>
      <c r="N3253" s="3">
        <v>0</v>
      </c>
      <c r="O3253" s="3" t="str">
        <f t="shared" si="100"/>
        <v>2019</v>
      </c>
      <c r="P3253" s="3" t="str">
        <f t="shared" si="101"/>
        <v>12</v>
      </c>
      <c r="Q3253" s="3" t="s">
        <v>22</v>
      </c>
      <c r="R3253" s="5" t="s">
        <v>23</v>
      </c>
      <c r="T3253" s="3"/>
      <c r="U3253" s="3"/>
      <c r="V3253" s="3"/>
      <c r="W3253" s="3"/>
      <c r="X3253" s="3"/>
      <c r="Y3253" s="3"/>
      <c r="Z3253" s="3"/>
      <c r="AA3253" s="3"/>
      <c r="AB3253" s="3"/>
      <c r="AC3253" s="3"/>
      <c r="AD3253" s="3"/>
      <c r="AE3253"/>
      <c r="AF3253"/>
    </row>
    <row r="3254" spans="1:32" s="5" customFormat="1" x14ac:dyDescent="0.25">
      <c r="A3254" s="5" t="s">
        <v>222</v>
      </c>
      <c r="B3254" s="5" t="s">
        <v>19</v>
      </c>
      <c r="C3254" s="5" t="s">
        <v>50</v>
      </c>
      <c r="D3254" s="5" t="s">
        <v>51</v>
      </c>
      <c r="E3254" s="3">
        <v>16</v>
      </c>
      <c r="F3254" s="3">
        <v>8.5853023999999997E-3</v>
      </c>
      <c r="G3254" s="3">
        <v>2144</v>
      </c>
      <c r="H3254" s="3">
        <v>5.3964479999999999E-3</v>
      </c>
      <c r="I3254" s="3">
        <v>1951.0400000000002</v>
      </c>
      <c r="J3254" s="3">
        <v>5.3928697000000005E-3</v>
      </c>
      <c r="K3254" s="3">
        <v>160</v>
      </c>
      <c r="L3254" s="3">
        <v>160</v>
      </c>
      <c r="M3254" s="3">
        <v>0</v>
      </c>
      <c r="N3254" s="3">
        <v>0</v>
      </c>
      <c r="O3254" s="3" t="str">
        <f t="shared" si="100"/>
        <v>2019</v>
      </c>
      <c r="P3254" s="3" t="str">
        <f t="shared" si="101"/>
        <v>12</v>
      </c>
      <c r="Q3254" s="3" t="s">
        <v>22</v>
      </c>
      <c r="R3254" s="5" t="s">
        <v>23</v>
      </c>
      <c r="T3254" s="3"/>
      <c r="U3254" s="3"/>
      <c r="V3254" s="3"/>
      <c r="W3254" s="3"/>
      <c r="X3254" s="3"/>
      <c r="Y3254" s="3"/>
      <c r="Z3254" s="3"/>
      <c r="AA3254" s="3"/>
      <c r="AB3254" s="3"/>
      <c r="AC3254" s="3"/>
      <c r="AD3254" s="3"/>
      <c r="AE3254"/>
      <c r="AF3254"/>
    </row>
    <row r="3255" spans="1:32" s="5" customFormat="1" x14ac:dyDescent="0.25">
      <c r="A3255" s="5" t="s">
        <v>222</v>
      </c>
      <c r="B3255" s="5" t="s">
        <v>19</v>
      </c>
      <c r="C3255" s="5" t="s">
        <v>50</v>
      </c>
      <c r="D3255" s="5" t="s">
        <v>51</v>
      </c>
      <c r="E3255" s="3">
        <v>1</v>
      </c>
      <c r="F3255" s="3">
        <v>5.3658139999999998E-4</v>
      </c>
      <c r="G3255" s="3">
        <v>134</v>
      </c>
      <c r="H3255" s="3">
        <v>3.3727799999999999E-4</v>
      </c>
      <c r="I3255" s="3">
        <v>121.94000000000001</v>
      </c>
      <c r="J3255" s="3">
        <v>3.3705440000000007E-4</v>
      </c>
      <c r="K3255" s="3">
        <v>10</v>
      </c>
      <c r="L3255" s="3">
        <v>10</v>
      </c>
      <c r="M3255" s="3">
        <v>0</v>
      </c>
      <c r="N3255" s="3">
        <v>0</v>
      </c>
      <c r="O3255" s="3" t="str">
        <f t="shared" si="100"/>
        <v>2019</v>
      </c>
      <c r="P3255" s="3" t="str">
        <f t="shared" si="101"/>
        <v>12</v>
      </c>
      <c r="Q3255" s="3" t="s">
        <v>28</v>
      </c>
      <c r="R3255" s="5" t="s">
        <v>29</v>
      </c>
      <c r="T3255" s="3"/>
      <c r="U3255" s="3"/>
      <c r="V3255" s="3"/>
      <c r="W3255" s="3"/>
      <c r="X3255" s="3"/>
      <c r="Y3255" s="3"/>
      <c r="Z3255" s="3"/>
      <c r="AA3255" s="3"/>
      <c r="AB3255" s="3"/>
      <c r="AC3255" s="3"/>
      <c r="AD3255" s="3"/>
      <c r="AE3255"/>
      <c r="AF3255"/>
    </row>
    <row r="3256" spans="1:32" s="5" customFormat="1" x14ac:dyDescent="0.25">
      <c r="A3256" s="5" t="s">
        <v>222</v>
      </c>
      <c r="B3256" s="5" t="s">
        <v>19</v>
      </c>
      <c r="C3256" s="5" t="s">
        <v>52</v>
      </c>
      <c r="D3256" s="5" t="s">
        <v>53</v>
      </c>
      <c r="E3256" s="3">
        <v>48</v>
      </c>
      <c r="F3256" s="3">
        <v>2.5755907199999994E-2</v>
      </c>
      <c r="G3256" s="3">
        <v>87744</v>
      </c>
      <c r="H3256" s="3">
        <v>0.22085164799999996</v>
      </c>
      <c r="I3256" s="3">
        <v>79847.040000000008</v>
      </c>
      <c r="J3256" s="3">
        <v>0.22070520330000004</v>
      </c>
      <c r="K3256" s="3">
        <v>5760</v>
      </c>
      <c r="L3256" s="3">
        <v>5760</v>
      </c>
      <c r="M3256" s="3">
        <v>0</v>
      </c>
      <c r="N3256" s="3">
        <v>0</v>
      </c>
      <c r="O3256" s="3" t="str">
        <f t="shared" si="100"/>
        <v>2019</v>
      </c>
      <c r="P3256" s="3" t="str">
        <f t="shared" si="101"/>
        <v>12</v>
      </c>
      <c r="Q3256" s="3" t="s">
        <v>22</v>
      </c>
      <c r="R3256" s="5" t="s">
        <v>23</v>
      </c>
      <c r="T3256" s="3"/>
      <c r="U3256" s="3"/>
      <c r="V3256" s="3"/>
      <c r="W3256" s="3"/>
      <c r="X3256" s="3"/>
      <c r="Y3256" s="3"/>
      <c r="Z3256" s="3"/>
      <c r="AA3256" s="3"/>
      <c r="AB3256" s="3"/>
      <c r="AC3256" s="3"/>
      <c r="AD3256" s="3"/>
      <c r="AE3256"/>
      <c r="AF3256"/>
    </row>
    <row r="3257" spans="1:32" s="5" customFormat="1" x14ac:dyDescent="0.25">
      <c r="A3257" s="5" t="s">
        <v>222</v>
      </c>
      <c r="B3257" s="5" t="s">
        <v>19</v>
      </c>
      <c r="C3257" s="5" t="s">
        <v>54</v>
      </c>
      <c r="D3257" s="5" t="s">
        <v>55</v>
      </c>
      <c r="E3257" s="3">
        <v>11</v>
      </c>
      <c r="F3257" s="3">
        <v>5.9023954000000005E-3</v>
      </c>
      <c r="G3257" s="3">
        <v>7777</v>
      </c>
      <c r="H3257" s="3">
        <v>1.9574708999999999E-2</v>
      </c>
      <c r="I3257" s="3">
        <v>7077.07</v>
      </c>
      <c r="J3257" s="3">
        <v>1.9561729199999996E-2</v>
      </c>
      <c r="K3257" s="3">
        <v>660</v>
      </c>
      <c r="L3257" s="3">
        <v>660</v>
      </c>
      <c r="M3257" s="3">
        <v>0</v>
      </c>
      <c r="N3257" s="3">
        <v>0</v>
      </c>
      <c r="O3257" s="3" t="str">
        <f t="shared" si="100"/>
        <v>2019</v>
      </c>
      <c r="P3257" s="3" t="str">
        <f t="shared" si="101"/>
        <v>12</v>
      </c>
      <c r="Q3257" s="3" t="s">
        <v>22</v>
      </c>
      <c r="R3257" s="5" t="s">
        <v>23</v>
      </c>
      <c r="T3257" s="3"/>
      <c r="U3257" s="3"/>
      <c r="V3257" s="3"/>
      <c r="W3257" s="3"/>
      <c r="X3257" s="3"/>
      <c r="Y3257" s="3"/>
      <c r="Z3257" s="3"/>
      <c r="AA3257" s="3"/>
      <c r="AB3257" s="3"/>
      <c r="AC3257" s="3"/>
      <c r="AD3257" s="3"/>
      <c r="AE3257"/>
      <c r="AF3257"/>
    </row>
    <row r="3258" spans="1:32" s="5" customFormat="1" x14ac:dyDescent="0.25">
      <c r="A3258" s="5" t="s">
        <v>222</v>
      </c>
      <c r="B3258" s="5" t="s">
        <v>19</v>
      </c>
      <c r="C3258" s="5" t="s">
        <v>56</v>
      </c>
      <c r="D3258" s="5" t="s">
        <v>57</v>
      </c>
      <c r="E3258" s="3">
        <v>118</v>
      </c>
      <c r="F3258" s="3">
        <v>6.3316605200000015E-2</v>
      </c>
      <c r="G3258" s="3">
        <v>42244</v>
      </c>
      <c r="H3258" s="3">
        <v>0.10632814800000001</v>
      </c>
      <c r="I3258" s="3">
        <v>38442.04</v>
      </c>
      <c r="J3258" s="3">
        <v>0.10625764279999998</v>
      </c>
      <c r="K3258" s="3">
        <v>3540</v>
      </c>
      <c r="L3258" s="3">
        <v>3540</v>
      </c>
      <c r="M3258" s="3">
        <v>0</v>
      </c>
      <c r="N3258" s="3">
        <v>0</v>
      </c>
      <c r="O3258" s="3" t="str">
        <f t="shared" si="100"/>
        <v>2019</v>
      </c>
      <c r="P3258" s="3" t="str">
        <f t="shared" si="101"/>
        <v>12</v>
      </c>
      <c r="Q3258" s="3" t="s">
        <v>22</v>
      </c>
      <c r="R3258" s="5" t="s">
        <v>23</v>
      </c>
      <c r="T3258" s="3"/>
      <c r="U3258" s="3"/>
      <c r="V3258" s="3"/>
      <c r="W3258" s="3"/>
      <c r="X3258" s="3"/>
      <c r="Y3258" s="3"/>
      <c r="Z3258" s="3"/>
      <c r="AA3258" s="3"/>
      <c r="AB3258" s="3"/>
      <c r="AC3258" s="3"/>
      <c r="AD3258" s="3"/>
      <c r="AE3258"/>
      <c r="AF3258"/>
    </row>
    <row r="3259" spans="1:32" s="5" customFormat="1" x14ac:dyDescent="0.25">
      <c r="A3259" s="5" t="s">
        <v>222</v>
      </c>
      <c r="B3259" s="5" t="s">
        <v>19</v>
      </c>
      <c r="C3259" s="5" t="s">
        <v>56</v>
      </c>
      <c r="D3259" s="5" t="s">
        <v>57</v>
      </c>
      <c r="E3259" s="3">
        <v>1</v>
      </c>
      <c r="F3259" s="3">
        <v>5.3658139999999998E-4</v>
      </c>
      <c r="G3259" s="3">
        <v>358</v>
      </c>
      <c r="H3259" s="3">
        <v>9.0108599999999994E-4</v>
      </c>
      <c r="I3259" s="3">
        <v>325.78000000000003</v>
      </c>
      <c r="J3259" s="3">
        <v>9.0048850000000002E-4</v>
      </c>
      <c r="K3259" s="3">
        <v>30</v>
      </c>
      <c r="L3259" s="3">
        <v>30</v>
      </c>
      <c r="M3259" s="3">
        <v>0</v>
      </c>
      <c r="N3259" s="3">
        <v>0</v>
      </c>
      <c r="O3259" s="3" t="str">
        <f t="shared" si="100"/>
        <v>2019</v>
      </c>
      <c r="P3259" s="3" t="str">
        <f t="shared" si="101"/>
        <v>12</v>
      </c>
      <c r="Q3259" s="3" t="s">
        <v>33</v>
      </c>
      <c r="R3259" s="5" t="s">
        <v>23</v>
      </c>
      <c r="T3259" s="3"/>
      <c r="U3259" s="3"/>
      <c r="V3259" s="3"/>
      <c r="W3259" s="3"/>
      <c r="X3259" s="3"/>
      <c r="Y3259" s="3"/>
      <c r="Z3259" s="3"/>
      <c r="AA3259" s="3"/>
      <c r="AB3259" s="3"/>
      <c r="AC3259" s="3"/>
      <c r="AD3259" s="3"/>
      <c r="AE3259"/>
      <c r="AF3259"/>
    </row>
    <row r="3260" spans="1:32" s="5" customFormat="1" x14ac:dyDescent="0.25">
      <c r="A3260" s="5" t="s">
        <v>222</v>
      </c>
      <c r="B3260" s="5" t="s">
        <v>19</v>
      </c>
      <c r="C3260" s="5" t="s">
        <v>58</v>
      </c>
      <c r="D3260" s="5" t="s">
        <v>59</v>
      </c>
      <c r="E3260" s="3">
        <v>58</v>
      </c>
      <c r="F3260" s="3">
        <v>3.1121721200000001E-2</v>
      </c>
      <c r="G3260" s="3">
        <v>10382</v>
      </c>
      <c r="H3260" s="3">
        <v>2.6131493999999998E-2</v>
      </c>
      <c r="I3260" s="3">
        <v>9447.619999999999</v>
      </c>
      <c r="J3260" s="3">
        <v>2.6114166399999993E-2</v>
      </c>
      <c r="K3260" s="3">
        <v>870</v>
      </c>
      <c r="L3260" s="3">
        <v>870</v>
      </c>
      <c r="M3260" s="3">
        <v>0</v>
      </c>
      <c r="N3260" s="3">
        <v>0</v>
      </c>
      <c r="O3260" s="3" t="str">
        <f t="shared" si="100"/>
        <v>2019</v>
      </c>
      <c r="P3260" s="3" t="str">
        <f t="shared" si="101"/>
        <v>12</v>
      </c>
      <c r="Q3260" s="3" t="s">
        <v>22</v>
      </c>
      <c r="R3260" s="5" t="s">
        <v>23</v>
      </c>
      <c r="T3260" s="3"/>
      <c r="U3260" s="3"/>
      <c r="V3260" s="3"/>
      <c r="W3260" s="3"/>
      <c r="X3260" s="3"/>
      <c r="Y3260" s="3"/>
      <c r="Z3260" s="3"/>
      <c r="AA3260" s="3"/>
      <c r="AB3260" s="3"/>
      <c r="AC3260" s="3"/>
      <c r="AD3260" s="3"/>
      <c r="AE3260"/>
      <c r="AF3260"/>
    </row>
    <row r="3261" spans="1:32" s="5" customFormat="1" x14ac:dyDescent="0.25">
      <c r="A3261" s="5" t="s">
        <v>222</v>
      </c>
      <c r="B3261" s="5" t="s">
        <v>19</v>
      </c>
      <c r="C3261" s="5" t="s">
        <v>58</v>
      </c>
      <c r="D3261" s="5" t="s">
        <v>59</v>
      </c>
      <c r="E3261" s="3">
        <v>1</v>
      </c>
      <c r="F3261" s="3">
        <v>5.3658139999999998E-4</v>
      </c>
      <c r="G3261" s="3">
        <v>179</v>
      </c>
      <c r="H3261" s="3">
        <v>4.5054299999999997E-4</v>
      </c>
      <c r="I3261" s="3">
        <v>162.89000000000001</v>
      </c>
      <c r="J3261" s="3">
        <v>4.5024420000000005E-4</v>
      </c>
      <c r="K3261" s="3">
        <v>15</v>
      </c>
      <c r="L3261" s="3">
        <v>15</v>
      </c>
      <c r="M3261" s="3">
        <v>0</v>
      </c>
      <c r="N3261" s="3">
        <v>0</v>
      </c>
      <c r="O3261" s="3" t="str">
        <f t="shared" si="100"/>
        <v>2019</v>
      </c>
      <c r="P3261" s="3" t="str">
        <f t="shared" si="101"/>
        <v>12</v>
      </c>
      <c r="Q3261" s="3" t="s">
        <v>22</v>
      </c>
      <c r="R3261" s="5" t="s">
        <v>29</v>
      </c>
      <c r="T3261" s="3"/>
      <c r="U3261" s="3"/>
      <c r="V3261" s="3"/>
      <c r="W3261" s="3"/>
      <c r="X3261" s="3"/>
      <c r="Y3261" s="3"/>
      <c r="Z3261" s="3"/>
      <c r="AA3261" s="3"/>
      <c r="AB3261" s="3"/>
      <c r="AC3261" s="3"/>
      <c r="AD3261" s="3"/>
      <c r="AE3261"/>
      <c r="AF3261"/>
    </row>
    <row r="3262" spans="1:32" s="5" customFormat="1" x14ac:dyDescent="0.25">
      <c r="A3262" s="5" t="s">
        <v>222</v>
      </c>
      <c r="B3262" s="5" t="s">
        <v>19</v>
      </c>
      <c r="C3262" s="5" t="s">
        <v>60</v>
      </c>
      <c r="D3262" s="5" t="s">
        <v>61</v>
      </c>
      <c r="E3262" s="3">
        <v>1</v>
      </c>
      <c r="F3262" s="3">
        <v>5.3658139999999998E-4</v>
      </c>
      <c r="G3262" s="3">
        <v>142</v>
      </c>
      <c r="H3262" s="3">
        <v>3.5741400000000007E-4</v>
      </c>
      <c r="I3262" s="3">
        <v>129.22</v>
      </c>
      <c r="J3262" s="3">
        <v>3.5717699999999997E-4</v>
      </c>
      <c r="K3262" s="3">
        <v>10</v>
      </c>
      <c r="L3262" s="3">
        <v>10</v>
      </c>
      <c r="M3262" s="3">
        <v>0</v>
      </c>
      <c r="N3262" s="3">
        <v>0</v>
      </c>
      <c r="O3262" s="3" t="str">
        <f t="shared" si="100"/>
        <v>2019</v>
      </c>
      <c r="P3262" s="3" t="str">
        <f t="shared" si="101"/>
        <v>12</v>
      </c>
      <c r="Q3262" s="3" t="s">
        <v>28</v>
      </c>
      <c r="R3262" s="5" t="s">
        <v>29</v>
      </c>
      <c r="T3262" s="3"/>
      <c r="U3262" s="3"/>
      <c r="V3262" s="3"/>
      <c r="W3262" s="3"/>
      <c r="X3262" s="3"/>
      <c r="Y3262" s="3"/>
      <c r="Z3262" s="3"/>
      <c r="AA3262" s="3"/>
      <c r="AB3262" s="3"/>
      <c r="AC3262" s="3"/>
      <c r="AD3262" s="3"/>
      <c r="AE3262"/>
      <c r="AF3262"/>
    </row>
    <row r="3263" spans="1:32" s="5" customFormat="1" x14ac:dyDescent="0.25">
      <c r="A3263" s="5" t="s">
        <v>222</v>
      </c>
      <c r="B3263" s="5" t="s">
        <v>19</v>
      </c>
      <c r="C3263" s="5" t="s">
        <v>60</v>
      </c>
      <c r="D3263" s="5" t="s">
        <v>61</v>
      </c>
      <c r="E3263" s="3">
        <v>1</v>
      </c>
      <c r="F3263" s="3">
        <v>5.3658139999999998E-4</v>
      </c>
      <c r="G3263" s="3">
        <v>142</v>
      </c>
      <c r="H3263" s="3">
        <v>3.5741400000000007E-4</v>
      </c>
      <c r="I3263" s="3">
        <v>129.22</v>
      </c>
      <c r="J3263" s="3">
        <v>3.5717699999999997E-4</v>
      </c>
      <c r="K3263" s="3">
        <v>10</v>
      </c>
      <c r="L3263" s="3">
        <v>10</v>
      </c>
      <c r="M3263" s="3">
        <v>0</v>
      </c>
      <c r="N3263" s="3">
        <v>0</v>
      </c>
      <c r="O3263" s="3" t="str">
        <f t="shared" si="100"/>
        <v>2019</v>
      </c>
      <c r="P3263" s="3" t="str">
        <f t="shared" si="101"/>
        <v>12</v>
      </c>
      <c r="Q3263" s="3" t="s">
        <v>33</v>
      </c>
      <c r="R3263" s="5" t="s">
        <v>23</v>
      </c>
      <c r="T3263" s="3"/>
      <c r="U3263" s="3"/>
      <c r="V3263" s="3"/>
      <c r="W3263" s="3"/>
      <c r="X3263" s="3"/>
      <c r="Y3263" s="3"/>
      <c r="Z3263" s="3"/>
      <c r="AA3263" s="3"/>
      <c r="AB3263" s="3"/>
      <c r="AC3263" s="3"/>
      <c r="AD3263" s="3"/>
      <c r="AE3263"/>
      <c r="AF3263"/>
    </row>
    <row r="3264" spans="1:32" s="5" customFormat="1" x14ac:dyDescent="0.25">
      <c r="A3264" s="5" t="s">
        <v>222</v>
      </c>
      <c r="B3264" s="5" t="s">
        <v>19</v>
      </c>
      <c r="C3264" s="5" t="s">
        <v>60</v>
      </c>
      <c r="D3264" s="5" t="s">
        <v>61</v>
      </c>
      <c r="E3264" s="3">
        <v>164</v>
      </c>
      <c r="F3264" s="3">
        <v>8.7999349599999971E-2</v>
      </c>
      <c r="G3264" s="3">
        <v>23288</v>
      </c>
      <c r="H3264" s="3">
        <v>5.8615896000000001E-2</v>
      </c>
      <c r="I3264" s="3">
        <v>21192.079999999998</v>
      </c>
      <c r="J3264" s="3">
        <v>5.8577028300000014E-2</v>
      </c>
      <c r="K3264" s="3">
        <v>1640</v>
      </c>
      <c r="L3264" s="3">
        <v>1640</v>
      </c>
      <c r="M3264" s="3">
        <v>0</v>
      </c>
      <c r="N3264" s="3">
        <v>0</v>
      </c>
      <c r="O3264" s="3" t="str">
        <f t="shared" si="100"/>
        <v>2019</v>
      </c>
      <c r="P3264" s="3" t="str">
        <f t="shared" si="101"/>
        <v>12</v>
      </c>
      <c r="Q3264" s="3" t="s">
        <v>22</v>
      </c>
      <c r="R3264" s="5" t="s">
        <v>23</v>
      </c>
      <c r="T3264" s="3"/>
      <c r="U3264" s="3"/>
      <c r="V3264" s="3"/>
      <c r="W3264" s="3"/>
      <c r="X3264" s="3"/>
      <c r="Y3264" s="3"/>
      <c r="Z3264" s="3"/>
      <c r="AA3264" s="3"/>
      <c r="AB3264" s="3"/>
      <c r="AC3264" s="3"/>
      <c r="AD3264" s="3"/>
      <c r="AE3264"/>
      <c r="AF3264"/>
    </row>
    <row r="3265" spans="1:32" s="5" customFormat="1" x14ac:dyDescent="0.25">
      <c r="A3265" s="5" t="s">
        <v>222</v>
      </c>
      <c r="B3265" s="5" t="s">
        <v>19</v>
      </c>
      <c r="C3265" s="5" t="s">
        <v>60</v>
      </c>
      <c r="D3265" s="5" t="s">
        <v>61</v>
      </c>
      <c r="E3265" s="3">
        <v>1</v>
      </c>
      <c r="F3265" s="3">
        <v>5.3658139999999998E-4</v>
      </c>
      <c r="G3265" s="3">
        <v>142</v>
      </c>
      <c r="H3265" s="3">
        <v>3.5741400000000007E-4</v>
      </c>
      <c r="I3265" s="3">
        <v>129.22</v>
      </c>
      <c r="J3265" s="3">
        <v>3.5717699999999997E-4</v>
      </c>
      <c r="K3265" s="3">
        <v>10</v>
      </c>
      <c r="L3265" s="3">
        <v>10</v>
      </c>
      <c r="M3265" s="3">
        <v>0</v>
      </c>
      <c r="N3265" s="3">
        <v>0</v>
      </c>
      <c r="O3265" s="3" t="str">
        <f t="shared" si="100"/>
        <v>2019</v>
      </c>
      <c r="P3265" s="3" t="str">
        <f t="shared" si="101"/>
        <v>12</v>
      </c>
      <c r="Q3265" s="3" t="s">
        <v>32</v>
      </c>
      <c r="R3265" s="5" t="s">
        <v>23</v>
      </c>
      <c r="T3265" s="3"/>
      <c r="U3265" s="3"/>
      <c r="V3265" s="3"/>
      <c r="W3265" s="3"/>
      <c r="X3265" s="3"/>
      <c r="Y3265" s="3"/>
      <c r="Z3265" s="3"/>
      <c r="AA3265" s="3"/>
      <c r="AB3265" s="3"/>
      <c r="AC3265" s="3"/>
      <c r="AD3265" s="3"/>
      <c r="AE3265"/>
      <c r="AF3265"/>
    </row>
    <row r="3266" spans="1:32" s="5" customFormat="1" x14ac:dyDescent="0.25">
      <c r="A3266" s="5" t="s">
        <v>222</v>
      </c>
      <c r="B3266" s="5" t="s">
        <v>19</v>
      </c>
      <c r="C3266" s="5" t="s">
        <v>62</v>
      </c>
      <c r="D3266" s="5" t="s">
        <v>63</v>
      </c>
      <c r="E3266" s="3">
        <v>27</v>
      </c>
      <c r="F3266" s="3">
        <v>1.4487697800000001E-2</v>
      </c>
      <c r="G3266" s="3">
        <v>9450</v>
      </c>
      <c r="H3266" s="3">
        <v>2.3785649999999998E-2</v>
      </c>
      <c r="I3266" s="3">
        <v>8599.5</v>
      </c>
      <c r="J3266" s="3">
        <v>2.3769877999999998E-2</v>
      </c>
      <c r="K3266" s="3">
        <v>1350</v>
      </c>
      <c r="L3266" s="3">
        <v>270</v>
      </c>
      <c r="M3266" s="3">
        <v>0</v>
      </c>
      <c r="N3266" s="3">
        <v>0</v>
      </c>
      <c r="O3266" s="3" t="str">
        <f t="shared" si="100"/>
        <v>2019</v>
      </c>
      <c r="P3266" s="3" t="str">
        <f t="shared" si="101"/>
        <v>12</v>
      </c>
      <c r="Q3266" s="3" t="s">
        <v>22</v>
      </c>
      <c r="R3266" s="5" t="s">
        <v>23</v>
      </c>
      <c r="T3266" s="3"/>
      <c r="U3266" s="3"/>
      <c r="V3266" s="3"/>
      <c r="W3266" s="3"/>
      <c r="X3266" s="3"/>
      <c r="Y3266" s="3"/>
      <c r="Z3266" s="3"/>
      <c r="AA3266" s="3"/>
      <c r="AB3266" s="3"/>
      <c r="AC3266" s="3"/>
      <c r="AD3266" s="3"/>
      <c r="AE3266"/>
      <c r="AF3266"/>
    </row>
    <row r="3267" spans="1:32" s="5" customFormat="1" x14ac:dyDescent="0.25">
      <c r="A3267" s="5" t="s">
        <v>222</v>
      </c>
      <c r="B3267" s="5" t="s">
        <v>19</v>
      </c>
      <c r="C3267" s="5" t="s">
        <v>62</v>
      </c>
      <c r="D3267" s="5" t="s">
        <v>63</v>
      </c>
      <c r="E3267" s="3">
        <v>5</v>
      </c>
      <c r="F3267" s="3">
        <v>2.682907E-3</v>
      </c>
      <c r="G3267" s="3">
        <v>1750</v>
      </c>
      <c r="H3267" s="3">
        <v>4.4047500000000007E-3</v>
      </c>
      <c r="I3267" s="3">
        <v>1592.5</v>
      </c>
      <c r="J3267" s="3">
        <v>4.4018292999999991E-3</v>
      </c>
      <c r="K3267" s="3">
        <v>250</v>
      </c>
      <c r="L3267" s="3">
        <v>50</v>
      </c>
      <c r="M3267" s="3">
        <v>0</v>
      </c>
      <c r="N3267" s="3">
        <v>0</v>
      </c>
      <c r="O3267" s="3" t="str">
        <f t="shared" ref="O3267:O3330" si="102">MID(A3267,4,4)</f>
        <v>2019</v>
      </c>
      <c r="P3267" s="3" t="str">
        <f t="shared" ref="P3267:P3330" si="103">LEFT(A3267,2)</f>
        <v>12</v>
      </c>
      <c r="Q3267" s="3" t="s">
        <v>28</v>
      </c>
      <c r="R3267" s="5" t="s">
        <v>29</v>
      </c>
      <c r="T3267" s="3"/>
      <c r="U3267" s="3"/>
      <c r="V3267" s="3"/>
      <c r="W3267" s="3"/>
      <c r="X3267" s="3"/>
      <c r="Y3267" s="3"/>
      <c r="Z3267" s="3"/>
      <c r="AA3267" s="3"/>
      <c r="AB3267" s="3"/>
      <c r="AC3267" s="3"/>
      <c r="AD3267" s="3"/>
      <c r="AE3267"/>
      <c r="AF3267"/>
    </row>
    <row r="3268" spans="1:32" s="5" customFormat="1" x14ac:dyDescent="0.25">
      <c r="A3268" s="5" t="s">
        <v>222</v>
      </c>
      <c r="B3268" s="5" t="s">
        <v>19</v>
      </c>
      <c r="C3268" s="5" t="s">
        <v>64</v>
      </c>
      <c r="D3268" s="5" t="s">
        <v>65</v>
      </c>
      <c r="E3268" s="3">
        <v>1</v>
      </c>
      <c r="F3268" s="3">
        <v>5.3658139999999998E-4</v>
      </c>
      <c r="G3268" s="3">
        <v>628</v>
      </c>
      <c r="H3268" s="3">
        <v>1.580676E-3</v>
      </c>
      <c r="I3268" s="3">
        <v>571.48</v>
      </c>
      <c r="J3268" s="3">
        <v>1.5796278999999996E-3</v>
      </c>
      <c r="K3268" s="3">
        <v>45</v>
      </c>
      <c r="L3268" s="3">
        <v>45</v>
      </c>
      <c r="M3268" s="3">
        <v>0</v>
      </c>
      <c r="N3268" s="3">
        <v>0</v>
      </c>
      <c r="O3268" s="3" t="str">
        <f t="shared" si="102"/>
        <v>2019</v>
      </c>
      <c r="P3268" s="3" t="str">
        <f t="shared" si="103"/>
        <v>12</v>
      </c>
      <c r="Q3268" s="3" t="s">
        <v>22</v>
      </c>
      <c r="R3268" s="5" t="s">
        <v>29</v>
      </c>
      <c r="T3268" s="3"/>
      <c r="U3268" s="3"/>
      <c r="V3268" s="3"/>
      <c r="W3268" s="3"/>
      <c r="X3268" s="3"/>
      <c r="Y3268" s="3"/>
      <c r="Z3268" s="3"/>
      <c r="AA3268" s="3"/>
      <c r="AB3268" s="3"/>
      <c r="AC3268" s="3"/>
      <c r="AD3268" s="3"/>
      <c r="AE3268"/>
      <c r="AF3268"/>
    </row>
    <row r="3269" spans="1:32" s="5" customFormat="1" x14ac:dyDescent="0.25">
      <c r="A3269" s="5" t="s">
        <v>222</v>
      </c>
      <c r="B3269" s="5" t="s">
        <v>19</v>
      </c>
      <c r="C3269" s="5" t="s">
        <v>64</v>
      </c>
      <c r="D3269" s="5" t="s">
        <v>65</v>
      </c>
      <c r="E3269" s="3">
        <v>1</v>
      </c>
      <c r="F3269" s="3">
        <v>5.3658139999999998E-4</v>
      </c>
      <c r="G3269" s="3">
        <v>628</v>
      </c>
      <c r="H3269" s="3">
        <v>1.580676E-3</v>
      </c>
      <c r="I3269" s="3">
        <v>571.48</v>
      </c>
      <c r="J3269" s="3">
        <v>1.5796278999999996E-3</v>
      </c>
      <c r="K3269" s="3">
        <v>45</v>
      </c>
      <c r="L3269" s="3">
        <v>45</v>
      </c>
      <c r="M3269" s="3">
        <v>0</v>
      </c>
      <c r="N3269" s="3">
        <v>0</v>
      </c>
      <c r="O3269" s="3" t="str">
        <f t="shared" si="102"/>
        <v>2019</v>
      </c>
      <c r="P3269" s="3" t="str">
        <f t="shared" si="103"/>
        <v>12</v>
      </c>
      <c r="Q3269" s="3" t="s">
        <v>33</v>
      </c>
      <c r="R3269" s="5" t="s">
        <v>23</v>
      </c>
      <c r="T3269" s="3"/>
      <c r="U3269" s="3"/>
      <c r="V3269" s="3"/>
      <c r="W3269" s="3"/>
      <c r="X3269" s="3"/>
      <c r="Y3269" s="3"/>
      <c r="Z3269" s="3"/>
      <c r="AA3269" s="3"/>
      <c r="AB3269" s="3"/>
      <c r="AC3269" s="3"/>
      <c r="AD3269" s="3"/>
      <c r="AE3269"/>
      <c r="AF3269"/>
    </row>
    <row r="3270" spans="1:32" s="5" customFormat="1" x14ac:dyDescent="0.25">
      <c r="A3270" s="5" t="s">
        <v>222</v>
      </c>
      <c r="B3270" s="5" t="s">
        <v>19</v>
      </c>
      <c r="C3270" s="5" t="s">
        <v>64</v>
      </c>
      <c r="D3270" s="5" t="s">
        <v>65</v>
      </c>
      <c r="E3270" s="3">
        <v>58</v>
      </c>
      <c r="F3270" s="3">
        <v>3.1121721200000001E-2</v>
      </c>
      <c r="G3270" s="3">
        <v>36424</v>
      </c>
      <c r="H3270" s="3">
        <v>9.1679208000000012E-2</v>
      </c>
      <c r="I3270" s="3">
        <v>33384.479999999996</v>
      </c>
      <c r="J3270" s="3">
        <v>9.2278041200000008E-2</v>
      </c>
      <c r="K3270" s="3">
        <v>2610</v>
      </c>
      <c r="L3270" s="3">
        <v>2610</v>
      </c>
      <c r="M3270" s="3">
        <v>0</v>
      </c>
      <c r="N3270" s="3">
        <v>0</v>
      </c>
      <c r="O3270" s="3" t="str">
        <f t="shared" si="102"/>
        <v>2019</v>
      </c>
      <c r="P3270" s="3" t="str">
        <f t="shared" si="103"/>
        <v>12</v>
      </c>
      <c r="Q3270" s="3" t="s">
        <v>22</v>
      </c>
      <c r="R3270" s="5" t="s">
        <v>23</v>
      </c>
      <c r="T3270" s="3"/>
      <c r="U3270" s="3"/>
      <c r="V3270" s="3"/>
      <c r="W3270" s="3"/>
      <c r="X3270" s="3"/>
      <c r="Y3270" s="3"/>
      <c r="Z3270" s="3"/>
      <c r="AA3270" s="3"/>
      <c r="AB3270" s="3"/>
      <c r="AC3270" s="3"/>
      <c r="AD3270" s="3"/>
      <c r="AE3270"/>
      <c r="AF3270"/>
    </row>
    <row r="3271" spans="1:32" s="5" customFormat="1" x14ac:dyDescent="0.25">
      <c r="A3271" s="5" t="s">
        <v>222</v>
      </c>
      <c r="B3271" s="5" t="s">
        <v>19</v>
      </c>
      <c r="C3271" s="5" t="s">
        <v>66</v>
      </c>
      <c r="D3271" s="5" t="s">
        <v>67</v>
      </c>
      <c r="E3271" s="3">
        <v>24</v>
      </c>
      <c r="F3271" s="3">
        <v>1.2877953599999997E-2</v>
      </c>
      <c r="G3271" s="3">
        <v>23112</v>
      </c>
      <c r="H3271" s="3">
        <v>5.8172903999999991E-2</v>
      </c>
      <c r="I3271" s="3">
        <v>21031.920000000002</v>
      </c>
      <c r="J3271" s="3">
        <v>5.8134330099999999E-2</v>
      </c>
      <c r="K3271" s="3">
        <v>1440</v>
      </c>
      <c r="L3271" s="3">
        <v>240</v>
      </c>
      <c r="M3271" s="3">
        <v>0</v>
      </c>
      <c r="N3271" s="3">
        <v>0</v>
      </c>
      <c r="O3271" s="3" t="str">
        <f t="shared" si="102"/>
        <v>2019</v>
      </c>
      <c r="P3271" s="3" t="str">
        <f t="shared" si="103"/>
        <v>12</v>
      </c>
      <c r="Q3271" s="3" t="s">
        <v>22</v>
      </c>
      <c r="R3271" s="5" t="s">
        <v>23</v>
      </c>
      <c r="T3271" s="3"/>
      <c r="U3271" s="3"/>
      <c r="V3271" s="3"/>
      <c r="W3271" s="3"/>
      <c r="X3271" s="3"/>
      <c r="Y3271" s="3"/>
      <c r="Z3271" s="3"/>
      <c r="AA3271" s="3"/>
      <c r="AB3271" s="3"/>
      <c r="AC3271" s="3"/>
      <c r="AD3271" s="3"/>
      <c r="AE3271"/>
      <c r="AF3271"/>
    </row>
    <row r="3272" spans="1:32" s="5" customFormat="1" x14ac:dyDescent="0.25">
      <c r="A3272" s="5" t="s">
        <v>222</v>
      </c>
      <c r="B3272" s="5" t="s">
        <v>19</v>
      </c>
      <c r="C3272" s="5" t="s">
        <v>68</v>
      </c>
      <c r="D3272" s="5" t="s">
        <v>69</v>
      </c>
      <c r="E3272" s="3">
        <v>41</v>
      </c>
      <c r="F3272" s="3">
        <v>2.1999837399999993E-2</v>
      </c>
      <c r="G3272" s="3">
        <v>41533</v>
      </c>
      <c r="H3272" s="3">
        <v>0.10453856099999999</v>
      </c>
      <c r="I3272" s="3">
        <v>37795.03</v>
      </c>
      <c r="J3272" s="3">
        <v>0.10446924240000002</v>
      </c>
      <c r="K3272" s="3">
        <v>1640</v>
      </c>
      <c r="L3272" s="3">
        <v>1230</v>
      </c>
      <c r="M3272" s="3">
        <v>0</v>
      </c>
      <c r="N3272" s="3">
        <v>0</v>
      </c>
      <c r="O3272" s="3" t="str">
        <f t="shared" si="102"/>
        <v>2019</v>
      </c>
      <c r="P3272" s="3" t="str">
        <f t="shared" si="103"/>
        <v>12</v>
      </c>
      <c r="Q3272" s="3" t="s">
        <v>22</v>
      </c>
      <c r="R3272" s="5" t="s">
        <v>29</v>
      </c>
      <c r="T3272" s="3"/>
      <c r="U3272" s="3"/>
      <c r="V3272" s="3"/>
      <c r="W3272" s="3"/>
      <c r="X3272" s="3"/>
      <c r="Y3272" s="3"/>
      <c r="Z3272" s="3"/>
      <c r="AA3272" s="3"/>
      <c r="AB3272" s="3"/>
      <c r="AC3272" s="3"/>
      <c r="AD3272" s="3"/>
      <c r="AE3272"/>
      <c r="AF3272"/>
    </row>
    <row r="3273" spans="1:32" s="5" customFormat="1" x14ac:dyDescent="0.25">
      <c r="A3273" s="5" t="s">
        <v>222</v>
      </c>
      <c r="B3273" s="5" t="s">
        <v>19</v>
      </c>
      <c r="C3273" s="5" t="s">
        <v>70</v>
      </c>
      <c r="D3273" s="5" t="s">
        <v>71</v>
      </c>
      <c r="E3273" s="3">
        <v>15</v>
      </c>
      <c r="F3273" s="3">
        <v>8.0487209999999983E-3</v>
      </c>
      <c r="G3273" s="3">
        <v>6210</v>
      </c>
      <c r="H3273" s="3">
        <v>1.5630570000000003E-2</v>
      </c>
      <c r="I3273" s="3">
        <v>5651.1</v>
      </c>
      <c r="J3273" s="3">
        <v>1.5620205500000001E-2</v>
      </c>
      <c r="K3273" s="3">
        <v>675</v>
      </c>
      <c r="L3273" s="3">
        <v>675</v>
      </c>
      <c r="M3273" s="3">
        <v>0</v>
      </c>
      <c r="N3273" s="3">
        <v>0</v>
      </c>
      <c r="O3273" s="3" t="str">
        <f t="shared" si="102"/>
        <v>2019</v>
      </c>
      <c r="P3273" s="3" t="str">
        <f t="shared" si="103"/>
        <v>12</v>
      </c>
      <c r="Q3273" s="3" t="s">
        <v>22</v>
      </c>
      <c r="R3273" s="5" t="s">
        <v>29</v>
      </c>
      <c r="T3273" s="3"/>
      <c r="U3273" s="3"/>
      <c r="V3273" s="3"/>
      <c r="W3273" s="3"/>
      <c r="X3273" s="3"/>
      <c r="Y3273" s="3"/>
      <c r="Z3273" s="3"/>
      <c r="AA3273" s="3"/>
      <c r="AB3273" s="3"/>
      <c r="AC3273" s="3"/>
      <c r="AD3273" s="3"/>
      <c r="AE3273"/>
      <c r="AF3273"/>
    </row>
    <row r="3274" spans="1:32" s="5" customFormat="1" x14ac:dyDescent="0.25">
      <c r="A3274" s="5" t="s">
        <v>222</v>
      </c>
      <c r="B3274" s="5" t="s">
        <v>19</v>
      </c>
      <c r="C3274" s="5" t="s">
        <v>72</v>
      </c>
      <c r="D3274" s="5" t="s">
        <v>73</v>
      </c>
      <c r="E3274" s="3">
        <v>3</v>
      </c>
      <c r="F3274" s="3">
        <v>1.6097441999999996E-3</v>
      </c>
      <c r="G3274" s="3">
        <v>501</v>
      </c>
      <c r="H3274" s="3">
        <v>1.2610170000000001E-3</v>
      </c>
      <c r="I3274" s="3">
        <v>455.91</v>
      </c>
      <c r="J3274" s="3">
        <v>1.2601808000000001E-3</v>
      </c>
      <c r="K3274" s="3">
        <v>90</v>
      </c>
      <c r="L3274" s="3">
        <v>90</v>
      </c>
      <c r="M3274" s="3">
        <v>0</v>
      </c>
      <c r="N3274" s="3">
        <v>0</v>
      </c>
      <c r="O3274" s="3" t="str">
        <f t="shared" si="102"/>
        <v>2019</v>
      </c>
      <c r="P3274" s="3" t="str">
        <f t="shared" si="103"/>
        <v>12</v>
      </c>
      <c r="Q3274" s="3" t="s">
        <v>22</v>
      </c>
      <c r="R3274" s="5" t="s">
        <v>29</v>
      </c>
      <c r="T3274" s="3"/>
      <c r="U3274" s="3"/>
      <c r="V3274" s="3"/>
      <c r="W3274" s="3"/>
      <c r="X3274" s="3"/>
      <c r="Y3274" s="3"/>
      <c r="Z3274" s="3"/>
      <c r="AA3274" s="3"/>
      <c r="AB3274" s="3"/>
      <c r="AC3274" s="3"/>
      <c r="AD3274" s="3"/>
      <c r="AE3274"/>
      <c r="AF3274"/>
    </row>
    <row r="3275" spans="1:32" s="5" customFormat="1" x14ac:dyDescent="0.25">
      <c r="A3275" s="5" t="s">
        <v>222</v>
      </c>
      <c r="B3275" s="5" t="s">
        <v>19</v>
      </c>
      <c r="C3275" s="5" t="s">
        <v>74</v>
      </c>
      <c r="D3275" s="5" t="s">
        <v>75</v>
      </c>
      <c r="E3275" s="3">
        <v>2</v>
      </c>
      <c r="F3275" s="3">
        <v>1.0731628E-3</v>
      </c>
      <c r="G3275" s="3">
        <v>222</v>
      </c>
      <c r="H3275" s="3">
        <v>5.5877399999999995E-4</v>
      </c>
      <c r="I3275" s="3">
        <v>202.02</v>
      </c>
      <c r="J3275" s="3">
        <v>5.5840350000000002E-4</v>
      </c>
      <c r="K3275" s="3">
        <v>40</v>
      </c>
      <c r="L3275" s="3">
        <v>40</v>
      </c>
      <c r="M3275" s="3">
        <v>0</v>
      </c>
      <c r="N3275" s="3">
        <v>0</v>
      </c>
      <c r="O3275" s="3" t="str">
        <f t="shared" si="102"/>
        <v>2019</v>
      </c>
      <c r="P3275" s="3" t="str">
        <f t="shared" si="103"/>
        <v>12</v>
      </c>
      <c r="Q3275" s="3" t="s">
        <v>22</v>
      </c>
      <c r="R3275" s="5" t="s">
        <v>29</v>
      </c>
      <c r="T3275" s="3"/>
      <c r="U3275" s="3"/>
      <c r="V3275" s="3"/>
      <c r="W3275" s="3"/>
      <c r="X3275" s="3"/>
      <c r="Y3275" s="3"/>
      <c r="Z3275" s="3"/>
      <c r="AA3275" s="3"/>
      <c r="AB3275" s="3"/>
      <c r="AC3275" s="3"/>
      <c r="AD3275" s="3"/>
      <c r="AE3275"/>
      <c r="AF3275"/>
    </row>
    <row r="3276" spans="1:32" s="5" customFormat="1" x14ac:dyDescent="0.25">
      <c r="A3276" s="5" t="s">
        <v>222</v>
      </c>
      <c r="B3276" s="5" t="s">
        <v>19</v>
      </c>
      <c r="C3276" s="5" t="s">
        <v>76</v>
      </c>
      <c r="D3276" s="5" t="s">
        <v>77</v>
      </c>
      <c r="E3276" s="3">
        <v>77</v>
      </c>
      <c r="F3276" s="3">
        <v>4.1316767799999994E-2</v>
      </c>
      <c r="G3276" s="3">
        <v>5313</v>
      </c>
      <c r="H3276" s="3">
        <v>1.3372821000000002E-2</v>
      </c>
      <c r="I3276" s="3">
        <v>4834.83</v>
      </c>
      <c r="J3276" s="3">
        <v>1.3363953599999997E-2</v>
      </c>
      <c r="K3276" s="3">
        <v>1155</v>
      </c>
      <c r="L3276" s="3">
        <v>539</v>
      </c>
      <c r="M3276" s="3">
        <v>0</v>
      </c>
      <c r="N3276" s="3">
        <v>0</v>
      </c>
      <c r="O3276" s="3" t="str">
        <f t="shared" si="102"/>
        <v>2019</v>
      </c>
      <c r="P3276" s="3" t="str">
        <f t="shared" si="103"/>
        <v>12</v>
      </c>
      <c r="Q3276" s="3" t="s">
        <v>22</v>
      </c>
      <c r="R3276" s="5" t="s">
        <v>29</v>
      </c>
      <c r="T3276" s="3"/>
      <c r="U3276" s="3"/>
      <c r="V3276" s="3"/>
      <c r="W3276" s="3"/>
      <c r="X3276" s="3"/>
      <c r="Y3276" s="3"/>
      <c r="Z3276" s="3"/>
      <c r="AA3276" s="3"/>
      <c r="AB3276" s="3"/>
      <c r="AC3276" s="3"/>
      <c r="AD3276" s="3"/>
      <c r="AE3276"/>
      <c r="AF3276"/>
    </row>
    <row r="3277" spans="1:32" s="5" customFormat="1" x14ac:dyDescent="0.25">
      <c r="A3277" s="5" t="s">
        <v>222</v>
      </c>
      <c r="B3277" s="5" t="s">
        <v>19</v>
      </c>
      <c r="C3277" s="5" t="s">
        <v>78</v>
      </c>
      <c r="D3277" s="5" t="s">
        <v>79</v>
      </c>
      <c r="E3277" s="3">
        <v>3</v>
      </c>
      <c r="F3277" s="3">
        <v>1.6097441999999996E-3</v>
      </c>
      <c r="G3277" s="3">
        <v>501</v>
      </c>
      <c r="H3277" s="3">
        <v>1.2610170000000001E-3</v>
      </c>
      <c r="I3277" s="3">
        <v>455.91</v>
      </c>
      <c r="J3277" s="3">
        <v>1.2601808000000001E-3</v>
      </c>
      <c r="K3277" s="3">
        <v>90</v>
      </c>
      <c r="L3277" s="3">
        <v>90</v>
      </c>
      <c r="M3277" s="3">
        <v>0</v>
      </c>
      <c r="N3277" s="3">
        <v>0</v>
      </c>
      <c r="O3277" s="3" t="str">
        <f t="shared" si="102"/>
        <v>2019</v>
      </c>
      <c r="P3277" s="3" t="str">
        <f t="shared" si="103"/>
        <v>12</v>
      </c>
      <c r="Q3277" s="3" t="s">
        <v>22</v>
      </c>
      <c r="R3277" s="5" t="s">
        <v>29</v>
      </c>
      <c r="T3277" s="3"/>
      <c r="U3277" s="3"/>
      <c r="V3277" s="3"/>
      <c r="W3277" s="3"/>
      <c r="X3277" s="3"/>
      <c r="Y3277" s="3"/>
      <c r="Z3277" s="3"/>
      <c r="AA3277" s="3"/>
      <c r="AB3277" s="3"/>
      <c r="AC3277" s="3"/>
      <c r="AD3277" s="3"/>
      <c r="AE3277"/>
      <c r="AF3277"/>
    </row>
    <row r="3278" spans="1:32" s="5" customFormat="1" x14ac:dyDescent="0.25">
      <c r="A3278" s="5" t="s">
        <v>222</v>
      </c>
      <c r="B3278" s="5" t="s">
        <v>19</v>
      </c>
      <c r="C3278" s="5" t="s">
        <v>80</v>
      </c>
      <c r="D3278" s="5" t="s">
        <v>81</v>
      </c>
      <c r="E3278" s="3">
        <v>494</v>
      </c>
      <c r="F3278" s="3">
        <v>0.26507121159999997</v>
      </c>
      <c r="G3278" s="3">
        <v>43966</v>
      </c>
      <c r="H3278" s="3">
        <v>0.11066242200000001</v>
      </c>
      <c r="I3278" s="3">
        <v>40009.06</v>
      </c>
      <c r="J3278" s="3">
        <v>0.11058904269999999</v>
      </c>
      <c r="K3278" s="3">
        <v>7410</v>
      </c>
      <c r="L3278" s="3">
        <v>7410</v>
      </c>
      <c r="M3278" s="3">
        <v>0</v>
      </c>
      <c r="N3278" s="3">
        <v>0</v>
      </c>
      <c r="O3278" s="3" t="str">
        <f t="shared" si="102"/>
        <v>2019</v>
      </c>
      <c r="P3278" s="3" t="str">
        <f t="shared" si="103"/>
        <v>12</v>
      </c>
      <c r="Q3278" s="3" t="s">
        <v>22</v>
      </c>
      <c r="R3278" s="5" t="s">
        <v>29</v>
      </c>
      <c r="T3278" s="3"/>
      <c r="U3278" s="3"/>
      <c r="V3278" s="3"/>
      <c r="W3278" s="3"/>
      <c r="X3278" s="3"/>
      <c r="Y3278" s="3"/>
      <c r="Z3278" s="3"/>
      <c r="AA3278" s="3"/>
      <c r="AB3278" s="3"/>
      <c r="AC3278" s="3"/>
      <c r="AD3278" s="3"/>
      <c r="AE3278"/>
      <c r="AF3278"/>
    </row>
    <row r="3279" spans="1:32" s="5" customFormat="1" x14ac:dyDescent="0.25">
      <c r="A3279" s="5" t="s">
        <v>222</v>
      </c>
      <c r="B3279" s="5" t="s">
        <v>19</v>
      </c>
      <c r="C3279" s="5" t="s">
        <v>82</v>
      </c>
      <c r="D3279" s="5" t="s">
        <v>83</v>
      </c>
      <c r="E3279" s="3">
        <v>126</v>
      </c>
      <c r="F3279" s="3">
        <v>6.7609256399999998E-2</v>
      </c>
      <c r="G3279" s="3">
        <v>66024</v>
      </c>
      <c r="H3279" s="3">
        <v>0.166182408</v>
      </c>
      <c r="I3279" s="3">
        <v>60081.840000000004</v>
      </c>
      <c r="J3279" s="3">
        <v>0.16607221389999999</v>
      </c>
      <c r="K3279" s="3">
        <v>5670</v>
      </c>
      <c r="L3279" s="3">
        <v>5670</v>
      </c>
      <c r="M3279" s="3">
        <v>0</v>
      </c>
      <c r="N3279" s="3">
        <v>0</v>
      </c>
      <c r="O3279" s="3" t="str">
        <f t="shared" si="102"/>
        <v>2019</v>
      </c>
      <c r="P3279" s="3" t="str">
        <f t="shared" si="103"/>
        <v>12</v>
      </c>
      <c r="Q3279" s="3" t="s">
        <v>22</v>
      </c>
      <c r="R3279" s="5" t="s">
        <v>29</v>
      </c>
      <c r="T3279" s="3"/>
      <c r="U3279" s="3"/>
      <c r="V3279" s="3"/>
      <c r="W3279" s="3"/>
      <c r="X3279" s="3"/>
      <c r="Y3279" s="3"/>
      <c r="Z3279" s="3"/>
      <c r="AA3279" s="3"/>
      <c r="AB3279" s="3"/>
      <c r="AC3279" s="3"/>
      <c r="AD3279" s="3"/>
      <c r="AE3279"/>
      <c r="AF3279"/>
    </row>
    <row r="3280" spans="1:32" s="5" customFormat="1" x14ac:dyDescent="0.25">
      <c r="A3280" s="5" t="s">
        <v>222</v>
      </c>
      <c r="B3280" s="5" t="s">
        <v>19</v>
      </c>
      <c r="C3280" s="5" t="s">
        <v>84</v>
      </c>
      <c r="D3280" s="5" t="s">
        <v>85</v>
      </c>
      <c r="E3280" s="3">
        <v>287</v>
      </c>
      <c r="F3280" s="3">
        <v>0.15399886180000003</v>
      </c>
      <c r="G3280" s="3">
        <v>24108</v>
      </c>
      <c r="H3280" s="3">
        <v>6.0679836000000001E-2</v>
      </c>
      <c r="I3280" s="3">
        <v>21938.28</v>
      </c>
      <c r="J3280" s="3">
        <v>6.0639599700000012E-2</v>
      </c>
      <c r="K3280" s="3">
        <v>4305</v>
      </c>
      <c r="L3280" s="3">
        <v>4305</v>
      </c>
      <c r="M3280" s="3">
        <v>0</v>
      </c>
      <c r="N3280" s="3">
        <v>0</v>
      </c>
      <c r="O3280" s="3" t="str">
        <f t="shared" si="102"/>
        <v>2019</v>
      </c>
      <c r="P3280" s="3" t="str">
        <f t="shared" si="103"/>
        <v>12</v>
      </c>
      <c r="Q3280" s="3" t="s">
        <v>22</v>
      </c>
      <c r="R3280" s="5" t="s">
        <v>29</v>
      </c>
      <c r="T3280" s="3"/>
      <c r="U3280" s="3"/>
      <c r="V3280" s="3"/>
      <c r="W3280" s="3"/>
      <c r="X3280" s="3"/>
      <c r="Y3280" s="3"/>
      <c r="Z3280" s="3"/>
      <c r="AA3280" s="3"/>
      <c r="AB3280" s="3"/>
      <c r="AC3280" s="3"/>
      <c r="AD3280" s="3"/>
      <c r="AE3280"/>
      <c r="AF3280"/>
    </row>
    <row r="3281" spans="1:32" s="5" customFormat="1" x14ac:dyDescent="0.25">
      <c r="A3281" s="5" t="s">
        <v>222</v>
      </c>
      <c r="B3281" s="5" t="s">
        <v>19</v>
      </c>
      <c r="C3281" s="5" t="s">
        <v>86</v>
      </c>
      <c r="D3281" s="5" t="s">
        <v>87</v>
      </c>
      <c r="E3281" s="3">
        <v>147</v>
      </c>
      <c r="F3281" s="3">
        <v>7.8877465800000018E-2</v>
      </c>
      <c r="G3281" s="3">
        <v>12348</v>
      </c>
      <c r="H3281" s="3">
        <v>3.1079916000000006E-2</v>
      </c>
      <c r="I3281" s="3">
        <v>11236.68</v>
      </c>
      <c r="J3281" s="3">
        <v>3.1059307199999997E-2</v>
      </c>
      <c r="K3281" s="3">
        <v>2205</v>
      </c>
      <c r="L3281" s="3">
        <v>2205</v>
      </c>
      <c r="M3281" s="3">
        <v>0</v>
      </c>
      <c r="N3281" s="3">
        <v>0</v>
      </c>
      <c r="O3281" s="3" t="str">
        <f t="shared" si="102"/>
        <v>2019</v>
      </c>
      <c r="P3281" s="3" t="str">
        <f t="shared" si="103"/>
        <v>12</v>
      </c>
      <c r="Q3281" s="3" t="s">
        <v>22</v>
      </c>
      <c r="R3281" s="5" t="s">
        <v>29</v>
      </c>
      <c r="T3281" s="3"/>
      <c r="U3281" s="3"/>
      <c r="V3281" s="3"/>
      <c r="W3281" s="3"/>
      <c r="X3281" s="3"/>
      <c r="Y3281" s="3"/>
      <c r="Z3281" s="3"/>
      <c r="AA3281" s="3"/>
      <c r="AB3281" s="3"/>
      <c r="AC3281" s="3"/>
      <c r="AD3281" s="3"/>
      <c r="AE3281"/>
      <c r="AF3281"/>
    </row>
    <row r="3282" spans="1:32" s="5" customFormat="1" x14ac:dyDescent="0.25">
      <c r="A3282" s="5" t="s">
        <v>222</v>
      </c>
      <c r="B3282" s="5" t="s">
        <v>19</v>
      </c>
      <c r="C3282" s="5" t="s">
        <v>90</v>
      </c>
      <c r="D3282" s="5" t="s">
        <v>91</v>
      </c>
      <c r="E3282" s="3">
        <v>1</v>
      </c>
      <c r="F3282" s="3">
        <v>5.3658139999999998E-4</v>
      </c>
      <c r="G3282" s="3">
        <v>707</v>
      </c>
      <c r="H3282" s="3">
        <v>1.7795189999999998E-3</v>
      </c>
      <c r="I3282" s="3">
        <v>643.37</v>
      </c>
      <c r="J3282" s="3">
        <v>1.7783390000000003E-3</v>
      </c>
      <c r="K3282" s="3">
        <v>60</v>
      </c>
      <c r="L3282" s="3">
        <v>60</v>
      </c>
      <c r="M3282" s="3">
        <v>0</v>
      </c>
      <c r="N3282" s="3">
        <v>0</v>
      </c>
      <c r="O3282" s="3" t="str">
        <f t="shared" si="102"/>
        <v>2019</v>
      </c>
      <c r="P3282" s="3" t="str">
        <f t="shared" si="103"/>
        <v>12</v>
      </c>
      <c r="Q3282" s="3" t="s">
        <v>22</v>
      </c>
      <c r="R3282" s="5" t="s">
        <v>23</v>
      </c>
      <c r="T3282" s="3"/>
      <c r="U3282" s="3"/>
      <c r="V3282" s="3"/>
      <c r="W3282" s="3"/>
      <c r="X3282" s="3"/>
      <c r="Y3282" s="3"/>
      <c r="Z3282" s="3"/>
      <c r="AA3282" s="3"/>
      <c r="AB3282" s="3"/>
      <c r="AC3282" s="3"/>
      <c r="AD3282" s="3"/>
      <c r="AE3282"/>
      <c r="AF3282"/>
    </row>
    <row r="3283" spans="1:32" s="5" customFormat="1" x14ac:dyDescent="0.25">
      <c r="A3283" s="5" t="s">
        <v>222</v>
      </c>
      <c r="B3283" s="5" t="s">
        <v>19</v>
      </c>
      <c r="C3283" s="5" t="s">
        <v>92</v>
      </c>
      <c r="D3283" s="5" t="s">
        <v>93</v>
      </c>
      <c r="E3283" s="3">
        <v>9</v>
      </c>
      <c r="F3283" s="3">
        <v>4.8292325999999986E-3</v>
      </c>
      <c r="G3283" s="3">
        <v>3222</v>
      </c>
      <c r="H3283" s="3">
        <v>8.1097740000000001E-3</v>
      </c>
      <c r="I3283" s="3">
        <v>2932.02</v>
      </c>
      <c r="J3283" s="3">
        <v>8.1043964999999996E-3</v>
      </c>
      <c r="K3283" s="3">
        <v>270</v>
      </c>
      <c r="L3283" s="3">
        <v>270</v>
      </c>
      <c r="M3283" s="3">
        <v>0</v>
      </c>
      <c r="N3283" s="3">
        <v>0</v>
      </c>
      <c r="O3283" s="3" t="str">
        <f t="shared" si="102"/>
        <v>2019</v>
      </c>
      <c r="P3283" s="3" t="str">
        <f t="shared" si="103"/>
        <v>12</v>
      </c>
      <c r="Q3283" s="3" t="s">
        <v>22</v>
      </c>
      <c r="R3283" s="5" t="s">
        <v>23</v>
      </c>
      <c r="T3283" s="3"/>
      <c r="U3283" s="3"/>
      <c r="V3283" s="3"/>
      <c r="W3283" s="3"/>
      <c r="X3283" s="3"/>
      <c r="Y3283" s="3"/>
      <c r="Z3283" s="3"/>
      <c r="AA3283" s="3"/>
      <c r="AB3283" s="3"/>
      <c r="AC3283" s="3"/>
      <c r="AD3283" s="3"/>
      <c r="AE3283"/>
      <c r="AF3283"/>
    </row>
    <row r="3284" spans="1:32" s="5" customFormat="1" x14ac:dyDescent="0.25">
      <c r="A3284" s="5" t="s">
        <v>222</v>
      </c>
      <c r="B3284" s="5" t="s">
        <v>19</v>
      </c>
      <c r="C3284" s="5" t="s">
        <v>94</v>
      </c>
      <c r="D3284" s="5" t="s">
        <v>95</v>
      </c>
      <c r="E3284" s="3">
        <v>23</v>
      </c>
      <c r="F3284" s="3">
        <v>1.2341372200000001E-2</v>
      </c>
      <c r="G3284" s="3">
        <v>4117</v>
      </c>
      <c r="H3284" s="3">
        <v>1.0362488999999999E-2</v>
      </c>
      <c r="I3284" s="3">
        <v>3780.4800000000005</v>
      </c>
      <c r="J3284" s="3">
        <v>1.0449624800000001E-2</v>
      </c>
      <c r="K3284" s="3">
        <v>345</v>
      </c>
      <c r="L3284" s="3">
        <v>345</v>
      </c>
      <c r="M3284" s="3">
        <v>0</v>
      </c>
      <c r="N3284" s="3">
        <v>0</v>
      </c>
      <c r="O3284" s="3" t="str">
        <f t="shared" si="102"/>
        <v>2019</v>
      </c>
      <c r="P3284" s="3" t="str">
        <f t="shared" si="103"/>
        <v>12</v>
      </c>
      <c r="Q3284" s="3" t="s">
        <v>22</v>
      </c>
      <c r="R3284" s="5" t="s">
        <v>23</v>
      </c>
      <c r="T3284" s="3"/>
      <c r="U3284" s="3"/>
      <c r="V3284" s="3"/>
      <c r="W3284" s="3"/>
      <c r="X3284" s="3"/>
      <c r="Y3284" s="3"/>
      <c r="Z3284" s="3"/>
      <c r="AA3284" s="3"/>
      <c r="AB3284" s="3"/>
      <c r="AC3284" s="3"/>
      <c r="AD3284" s="3"/>
      <c r="AE3284"/>
      <c r="AF3284"/>
    </row>
    <row r="3285" spans="1:32" s="5" customFormat="1" x14ac:dyDescent="0.25">
      <c r="A3285" s="5" t="s">
        <v>222</v>
      </c>
      <c r="B3285" s="5" t="s">
        <v>19</v>
      </c>
      <c r="C3285" s="5" t="s">
        <v>119</v>
      </c>
      <c r="D3285" s="5" t="s">
        <v>120</v>
      </c>
      <c r="E3285" s="3">
        <v>12</v>
      </c>
      <c r="F3285" s="3">
        <v>6.4389767999999984E-3</v>
      </c>
      <c r="G3285" s="3">
        <v>8412</v>
      </c>
      <c r="H3285" s="3">
        <v>2.1173004000000002E-2</v>
      </c>
      <c r="I3285" s="3">
        <v>7654.92</v>
      </c>
      <c r="J3285" s="3">
        <v>2.1158964399999997E-2</v>
      </c>
      <c r="K3285" s="3">
        <v>360</v>
      </c>
      <c r="L3285" s="3">
        <v>360</v>
      </c>
      <c r="M3285" s="3">
        <v>0</v>
      </c>
      <c r="N3285" s="3">
        <v>0</v>
      </c>
      <c r="O3285" s="3" t="str">
        <f t="shared" si="102"/>
        <v>2019</v>
      </c>
      <c r="P3285" s="3" t="str">
        <f t="shared" si="103"/>
        <v>12</v>
      </c>
      <c r="Q3285" s="3" t="s">
        <v>22</v>
      </c>
      <c r="R3285" s="5" t="s">
        <v>23</v>
      </c>
      <c r="T3285" s="3"/>
      <c r="U3285" s="3"/>
      <c r="V3285" s="3"/>
      <c r="W3285" s="3"/>
      <c r="X3285" s="3"/>
      <c r="Y3285" s="3"/>
      <c r="Z3285" s="3"/>
      <c r="AA3285" s="3"/>
      <c r="AB3285" s="3"/>
      <c r="AC3285" s="3"/>
      <c r="AD3285" s="3"/>
      <c r="AE3285"/>
      <c r="AF3285"/>
    </row>
    <row r="3286" spans="1:32" s="5" customFormat="1" x14ac:dyDescent="0.25">
      <c r="A3286" s="5" t="s">
        <v>222</v>
      </c>
      <c r="B3286" s="5" t="s">
        <v>19</v>
      </c>
      <c r="C3286" s="5" t="s">
        <v>98</v>
      </c>
      <c r="D3286" s="5" t="s">
        <v>99</v>
      </c>
      <c r="E3286" s="3">
        <v>3</v>
      </c>
      <c r="F3286" s="3">
        <v>1.6097441999999996E-3</v>
      </c>
      <c r="G3286" s="3">
        <v>0</v>
      </c>
      <c r="H3286" s="3">
        <v>0</v>
      </c>
      <c r="I3286" s="3">
        <v>0</v>
      </c>
      <c r="J3286" s="3">
        <v>0</v>
      </c>
      <c r="K3286" s="3">
        <v>0</v>
      </c>
      <c r="L3286" s="3">
        <v>0</v>
      </c>
      <c r="M3286" s="3">
        <v>3600</v>
      </c>
      <c r="N3286" s="3">
        <v>0</v>
      </c>
      <c r="O3286" s="3" t="str">
        <f t="shared" si="102"/>
        <v>2019</v>
      </c>
      <c r="P3286" s="3" t="str">
        <f t="shared" si="103"/>
        <v>12</v>
      </c>
      <c r="Q3286" s="3" t="s">
        <v>22</v>
      </c>
      <c r="R3286" s="5" t="s">
        <v>23</v>
      </c>
      <c r="T3286" s="3"/>
      <c r="U3286" s="3"/>
      <c r="V3286" s="3"/>
      <c r="W3286" s="3"/>
      <c r="X3286" s="3"/>
      <c r="Y3286" s="3"/>
      <c r="Z3286" s="3"/>
      <c r="AA3286" s="3"/>
      <c r="AB3286" s="3"/>
      <c r="AC3286" s="3"/>
      <c r="AD3286" s="3"/>
      <c r="AE3286"/>
      <c r="AF3286"/>
    </row>
    <row r="3287" spans="1:32" s="5" customFormat="1" x14ac:dyDescent="0.25">
      <c r="A3287" s="5" t="s">
        <v>222</v>
      </c>
      <c r="B3287" s="5" t="s">
        <v>19</v>
      </c>
      <c r="C3287" s="5" t="s">
        <v>121</v>
      </c>
      <c r="D3287" s="5" t="s">
        <v>122</v>
      </c>
      <c r="E3287" s="3">
        <v>2</v>
      </c>
      <c r="F3287" s="3">
        <v>1.0731628E-3</v>
      </c>
      <c r="G3287" s="3">
        <v>0</v>
      </c>
      <c r="H3287" s="3">
        <v>0</v>
      </c>
      <c r="I3287" s="3">
        <v>0</v>
      </c>
      <c r="J3287" s="3">
        <v>0</v>
      </c>
      <c r="K3287" s="3">
        <v>0</v>
      </c>
      <c r="L3287" s="3">
        <v>0</v>
      </c>
      <c r="M3287" s="3">
        <v>2000</v>
      </c>
      <c r="N3287" s="3">
        <v>0</v>
      </c>
      <c r="O3287" s="3" t="str">
        <f t="shared" si="102"/>
        <v>2019</v>
      </c>
      <c r="P3287" s="3" t="str">
        <f t="shared" si="103"/>
        <v>12</v>
      </c>
      <c r="Q3287" s="3" t="s">
        <v>22</v>
      </c>
      <c r="R3287" s="5" t="s">
        <v>23</v>
      </c>
      <c r="T3287" s="3"/>
      <c r="U3287" s="3"/>
      <c r="V3287" s="3"/>
      <c r="W3287" s="3"/>
      <c r="X3287" s="3"/>
      <c r="Y3287" s="3"/>
      <c r="Z3287" s="3"/>
      <c r="AA3287" s="3"/>
      <c r="AB3287" s="3"/>
      <c r="AC3287" s="3"/>
      <c r="AD3287" s="3"/>
      <c r="AE3287"/>
      <c r="AF3287"/>
    </row>
    <row r="3288" spans="1:32" s="5" customFormat="1" x14ac:dyDescent="0.25">
      <c r="A3288" s="5" t="s">
        <v>222</v>
      </c>
      <c r="B3288" s="5" t="s">
        <v>19</v>
      </c>
      <c r="C3288" s="5" t="s">
        <v>100</v>
      </c>
      <c r="D3288" s="5" t="s">
        <v>101</v>
      </c>
      <c r="E3288" s="3">
        <v>9</v>
      </c>
      <c r="F3288" s="3">
        <v>4.8292325999999986E-3</v>
      </c>
      <c r="G3288" s="3">
        <v>0</v>
      </c>
      <c r="H3288" s="3">
        <v>0</v>
      </c>
      <c r="I3288" s="3">
        <v>0</v>
      </c>
      <c r="J3288" s="3">
        <v>0</v>
      </c>
      <c r="K3288" s="3">
        <v>0</v>
      </c>
      <c r="L3288" s="3">
        <v>0</v>
      </c>
      <c r="M3288" s="3">
        <v>6210</v>
      </c>
      <c r="N3288" s="3">
        <v>0</v>
      </c>
      <c r="O3288" s="3" t="str">
        <f t="shared" si="102"/>
        <v>2019</v>
      </c>
      <c r="P3288" s="3" t="str">
        <f t="shared" si="103"/>
        <v>12</v>
      </c>
      <c r="Q3288" s="3" t="s">
        <v>22</v>
      </c>
      <c r="R3288" s="5" t="s">
        <v>23</v>
      </c>
      <c r="T3288" s="3"/>
      <c r="U3288" s="3"/>
      <c r="V3288" s="3"/>
      <c r="W3288" s="3"/>
      <c r="X3288" s="3"/>
      <c r="Y3288" s="3"/>
      <c r="Z3288" s="3"/>
      <c r="AA3288" s="3"/>
      <c r="AB3288" s="3"/>
      <c r="AC3288" s="3"/>
      <c r="AD3288" s="3"/>
      <c r="AE3288"/>
      <c r="AF3288"/>
    </row>
    <row r="3289" spans="1:32" s="5" customFormat="1" x14ac:dyDescent="0.25">
      <c r="A3289" s="5" t="s">
        <v>222</v>
      </c>
      <c r="B3289" s="5" t="s">
        <v>19</v>
      </c>
      <c r="C3289" s="5" t="s">
        <v>102</v>
      </c>
      <c r="D3289" s="5" t="s">
        <v>103</v>
      </c>
      <c r="E3289" s="3">
        <v>1</v>
      </c>
      <c r="F3289" s="3">
        <v>5.3658139999999998E-4</v>
      </c>
      <c r="G3289" s="3">
        <v>0</v>
      </c>
      <c r="H3289" s="3">
        <v>0</v>
      </c>
      <c r="I3289" s="3">
        <v>0</v>
      </c>
      <c r="J3289" s="3">
        <v>0</v>
      </c>
      <c r="K3289" s="3">
        <v>0</v>
      </c>
      <c r="L3289" s="3">
        <v>0</v>
      </c>
      <c r="M3289" s="3">
        <v>430</v>
      </c>
      <c r="N3289" s="3">
        <v>0</v>
      </c>
      <c r="O3289" s="3" t="str">
        <f t="shared" si="102"/>
        <v>2019</v>
      </c>
      <c r="P3289" s="3" t="str">
        <f t="shared" si="103"/>
        <v>12</v>
      </c>
      <c r="Q3289" s="3" t="s">
        <v>22</v>
      </c>
      <c r="R3289" s="5" t="s">
        <v>23</v>
      </c>
      <c r="T3289" s="3"/>
      <c r="U3289" s="3"/>
      <c r="V3289" s="3"/>
      <c r="W3289" s="3"/>
      <c r="X3289" s="3"/>
      <c r="Y3289" s="3"/>
      <c r="Z3289" s="3"/>
      <c r="AA3289" s="3"/>
      <c r="AB3289" s="3"/>
      <c r="AC3289" s="3"/>
      <c r="AD3289" s="3"/>
      <c r="AE3289"/>
      <c r="AF3289"/>
    </row>
    <row r="3290" spans="1:32" s="5" customFormat="1" x14ac:dyDescent="0.25">
      <c r="A3290" s="5" t="s">
        <v>222</v>
      </c>
      <c r="B3290" s="5" t="s">
        <v>19</v>
      </c>
      <c r="C3290" s="5" t="s">
        <v>102</v>
      </c>
      <c r="D3290" s="5" t="s">
        <v>103</v>
      </c>
      <c r="E3290" s="3">
        <v>1</v>
      </c>
      <c r="F3290" s="3">
        <v>5.3658139999999998E-4</v>
      </c>
      <c r="G3290" s="3">
        <v>0</v>
      </c>
      <c r="H3290" s="3">
        <v>0</v>
      </c>
      <c r="I3290" s="3">
        <v>0</v>
      </c>
      <c r="J3290" s="3">
        <v>0</v>
      </c>
      <c r="K3290" s="3">
        <v>0</v>
      </c>
      <c r="L3290" s="3">
        <v>0</v>
      </c>
      <c r="M3290" s="3">
        <v>430</v>
      </c>
      <c r="N3290" s="3">
        <v>0</v>
      </c>
      <c r="O3290" s="3" t="str">
        <f t="shared" si="102"/>
        <v>2019</v>
      </c>
      <c r="P3290" s="3" t="str">
        <f t="shared" si="103"/>
        <v>12</v>
      </c>
      <c r="Q3290" s="3" t="s">
        <v>22</v>
      </c>
      <c r="R3290" s="5" t="s">
        <v>23</v>
      </c>
      <c r="T3290" s="3"/>
      <c r="U3290" s="3"/>
      <c r="V3290" s="3"/>
      <c r="W3290" s="3"/>
      <c r="X3290" s="3"/>
      <c r="Y3290" s="3"/>
      <c r="Z3290" s="3"/>
      <c r="AA3290" s="3"/>
      <c r="AB3290" s="3"/>
      <c r="AC3290" s="3"/>
      <c r="AD3290" s="3"/>
      <c r="AE3290"/>
      <c r="AF3290"/>
    </row>
    <row r="3291" spans="1:32" s="5" customFormat="1" x14ac:dyDescent="0.25">
      <c r="A3291" s="5" t="s">
        <v>222</v>
      </c>
      <c r="B3291" s="5" t="s">
        <v>19</v>
      </c>
      <c r="C3291" s="5" t="s">
        <v>104</v>
      </c>
      <c r="D3291" s="5" t="s">
        <v>105</v>
      </c>
      <c r="E3291" s="3">
        <v>11</v>
      </c>
      <c r="F3291" s="3">
        <v>5.9023954000000005E-3</v>
      </c>
      <c r="G3291" s="3">
        <v>0</v>
      </c>
      <c r="H3291" s="3">
        <v>0</v>
      </c>
      <c r="I3291" s="3">
        <v>0</v>
      </c>
      <c r="J3291" s="3">
        <v>0</v>
      </c>
      <c r="K3291" s="3">
        <v>0</v>
      </c>
      <c r="L3291" s="3">
        <v>0</v>
      </c>
      <c r="M3291" s="3">
        <v>4015</v>
      </c>
      <c r="N3291" s="3">
        <v>0</v>
      </c>
      <c r="O3291" s="3" t="str">
        <f t="shared" si="102"/>
        <v>2019</v>
      </c>
      <c r="P3291" s="3" t="str">
        <f t="shared" si="103"/>
        <v>12</v>
      </c>
      <c r="Q3291" s="3" t="s">
        <v>22</v>
      </c>
      <c r="R3291" s="5" t="s">
        <v>23</v>
      </c>
      <c r="T3291" s="3"/>
      <c r="U3291" s="3"/>
      <c r="V3291" s="3"/>
      <c r="W3291" s="3"/>
      <c r="X3291" s="3"/>
      <c r="Y3291" s="3"/>
      <c r="Z3291" s="3"/>
      <c r="AA3291" s="3"/>
      <c r="AB3291" s="3"/>
      <c r="AC3291" s="3"/>
      <c r="AD3291" s="3"/>
      <c r="AE3291"/>
      <c r="AF3291"/>
    </row>
    <row r="3292" spans="1:32" s="5" customFormat="1" x14ac:dyDescent="0.25">
      <c r="A3292" s="5" t="s">
        <v>222</v>
      </c>
      <c r="B3292" s="5" t="s">
        <v>19</v>
      </c>
      <c r="C3292" s="5" t="s">
        <v>106</v>
      </c>
      <c r="D3292" s="5" t="s">
        <v>107</v>
      </c>
      <c r="E3292" s="3">
        <v>22</v>
      </c>
      <c r="F3292" s="3">
        <v>1.1804790800000001E-2</v>
      </c>
      <c r="G3292" s="3">
        <v>0</v>
      </c>
      <c r="H3292" s="3">
        <v>0</v>
      </c>
      <c r="I3292" s="3">
        <v>0</v>
      </c>
      <c r="J3292" s="3">
        <v>0</v>
      </c>
      <c r="K3292" s="3">
        <v>0</v>
      </c>
      <c r="L3292" s="3">
        <v>0</v>
      </c>
      <c r="M3292" s="3">
        <v>3960</v>
      </c>
      <c r="N3292" s="3">
        <v>0</v>
      </c>
      <c r="O3292" s="3" t="str">
        <f t="shared" si="102"/>
        <v>2019</v>
      </c>
      <c r="P3292" s="3" t="str">
        <f t="shared" si="103"/>
        <v>12</v>
      </c>
      <c r="Q3292" s="3" t="s">
        <v>22</v>
      </c>
      <c r="R3292" s="5" t="s">
        <v>23</v>
      </c>
      <c r="T3292" s="3"/>
      <c r="U3292" s="3"/>
      <c r="V3292" s="3"/>
      <c r="W3292" s="3"/>
      <c r="X3292" s="3"/>
      <c r="Y3292" s="3"/>
      <c r="Z3292" s="3"/>
      <c r="AA3292" s="3"/>
      <c r="AB3292" s="3"/>
      <c r="AC3292" s="3"/>
      <c r="AD3292" s="3"/>
      <c r="AE3292"/>
      <c r="AF3292"/>
    </row>
    <row r="3293" spans="1:32" s="5" customFormat="1" x14ac:dyDescent="0.25">
      <c r="A3293" s="5" t="s">
        <v>222</v>
      </c>
      <c r="B3293" s="5" t="s">
        <v>19</v>
      </c>
      <c r="C3293" s="5" t="s">
        <v>223</v>
      </c>
      <c r="D3293" s="5" t="s">
        <v>224</v>
      </c>
      <c r="E3293" s="3">
        <v>1</v>
      </c>
      <c r="F3293" s="3">
        <v>5.3658139999999998E-4</v>
      </c>
      <c r="G3293" s="3">
        <v>0</v>
      </c>
      <c r="H3293" s="3">
        <v>0</v>
      </c>
      <c r="I3293" s="3">
        <v>0</v>
      </c>
      <c r="J3293" s="3">
        <v>0</v>
      </c>
      <c r="K3293" s="3">
        <v>0</v>
      </c>
      <c r="L3293" s="3">
        <v>0</v>
      </c>
      <c r="M3293" s="3">
        <v>485</v>
      </c>
      <c r="N3293" s="3">
        <v>0</v>
      </c>
      <c r="O3293" s="3" t="str">
        <f t="shared" si="102"/>
        <v>2019</v>
      </c>
      <c r="P3293" s="3" t="str">
        <f t="shared" si="103"/>
        <v>12</v>
      </c>
      <c r="Q3293" s="3" t="s">
        <v>22</v>
      </c>
      <c r="R3293" s="5" t="s">
        <v>23</v>
      </c>
      <c r="T3293" s="3"/>
      <c r="U3293" s="3"/>
      <c r="V3293" s="3"/>
      <c r="W3293" s="3"/>
      <c r="X3293" s="3"/>
      <c r="Y3293" s="3"/>
      <c r="Z3293" s="3"/>
      <c r="AA3293" s="3"/>
      <c r="AB3293" s="3"/>
      <c r="AC3293" s="3"/>
      <c r="AD3293" s="3"/>
      <c r="AE3293"/>
      <c r="AF3293"/>
    </row>
    <row r="3294" spans="1:32" s="5" customFormat="1" x14ac:dyDescent="0.25">
      <c r="A3294" s="5" t="s">
        <v>222</v>
      </c>
      <c r="B3294" s="5" t="s">
        <v>19</v>
      </c>
      <c r="C3294" s="5" t="s">
        <v>108</v>
      </c>
      <c r="D3294" s="5" t="s">
        <v>109</v>
      </c>
      <c r="E3294" s="3">
        <v>1</v>
      </c>
      <c r="F3294" s="3">
        <v>5.3658139999999998E-4</v>
      </c>
      <c r="G3294" s="3">
        <v>0</v>
      </c>
      <c r="H3294" s="3">
        <v>0</v>
      </c>
      <c r="I3294" s="3">
        <v>0</v>
      </c>
      <c r="J3294" s="3">
        <v>0</v>
      </c>
      <c r="K3294" s="3">
        <v>0</v>
      </c>
      <c r="L3294" s="3">
        <v>0</v>
      </c>
      <c r="M3294" s="3">
        <v>500</v>
      </c>
      <c r="N3294" s="3">
        <v>0</v>
      </c>
      <c r="O3294" s="3" t="str">
        <f t="shared" si="102"/>
        <v>2019</v>
      </c>
      <c r="P3294" s="3" t="str">
        <f t="shared" si="103"/>
        <v>12</v>
      </c>
      <c r="Q3294" s="3" t="s">
        <v>22</v>
      </c>
      <c r="R3294" s="5" t="s">
        <v>23</v>
      </c>
      <c r="T3294" s="3"/>
      <c r="U3294" s="3"/>
      <c r="V3294" s="3"/>
      <c r="W3294" s="3"/>
      <c r="X3294" s="3"/>
      <c r="Y3294" s="3"/>
      <c r="Z3294" s="3"/>
      <c r="AA3294" s="3"/>
      <c r="AB3294" s="3"/>
      <c r="AC3294" s="3"/>
      <c r="AD3294" s="3"/>
      <c r="AE3294"/>
      <c r="AF3294"/>
    </row>
    <row r="3295" spans="1:32" s="5" customFormat="1" x14ac:dyDescent="0.25">
      <c r="A3295" s="5" t="s">
        <v>222</v>
      </c>
      <c r="B3295" s="5" t="s">
        <v>19</v>
      </c>
      <c r="C3295" s="5" t="s">
        <v>112</v>
      </c>
      <c r="D3295" s="5" t="s">
        <v>138</v>
      </c>
      <c r="E3295" s="3">
        <v>6</v>
      </c>
      <c r="F3295" s="3">
        <v>3.2194883999999992E-3</v>
      </c>
      <c r="G3295" s="3">
        <v>0</v>
      </c>
      <c r="H3295" s="3">
        <v>0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 t="str">
        <f t="shared" si="102"/>
        <v>2019</v>
      </c>
      <c r="P3295" s="3" t="str">
        <f t="shared" si="103"/>
        <v>12</v>
      </c>
      <c r="Q3295" s="3" t="s">
        <v>22</v>
      </c>
      <c r="R3295" s="5" t="s">
        <v>23</v>
      </c>
      <c r="T3295" s="3"/>
      <c r="U3295" s="3"/>
      <c r="V3295" s="3"/>
      <c r="W3295" s="3"/>
      <c r="X3295" s="3"/>
      <c r="Y3295" s="3"/>
      <c r="Z3295" s="3"/>
      <c r="AA3295" s="3"/>
      <c r="AB3295" s="3"/>
      <c r="AC3295" s="3"/>
      <c r="AD3295" s="3"/>
      <c r="AE3295"/>
      <c r="AF3295"/>
    </row>
    <row r="3296" spans="1:32" s="5" customFormat="1" x14ac:dyDescent="0.25">
      <c r="A3296" s="5" t="s">
        <v>222</v>
      </c>
      <c r="B3296" s="5" t="s">
        <v>19</v>
      </c>
      <c r="C3296" s="5" t="s">
        <v>125</v>
      </c>
      <c r="D3296" s="5" t="s">
        <v>126</v>
      </c>
      <c r="E3296" s="3">
        <v>11</v>
      </c>
      <c r="F3296" s="3">
        <v>5.9023954000000005E-3</v>
      </c>
      <c r="G3296" s="3">
        <v>0</v>
      </c>
      <c r="H3296" s="3">
        <v>0</v>
      </c>
      <c r="I3296" s="3">
        <v>0</v>
      </c>
      <c r="J3296" s="3">
        <v>0</v>
      </c>
      <c r="K3296" s="3">
        <v>0</v>
      </c>
      <c r="L3296" s="3">
        <v>0</v>
      </c>
      <c r="M3296" s="3">
        <v>10725</v>
      </c>
      <c r="N3296" s="3">
        <v>0</v>
      </c>
      <c r="O3296" s="3" t="str">
        <f t="shared" si="102"/>
        <v>2019</v>
      </c>
      <c r="P3296" s="3" t="str">
        <f t="shared" si="103"/>
        <v>12</v>
      </c>
      <c r="Q3296" s="3" t="s">
        <v>22</v>
      </c>
      <c r="R3296" s="5" t="s">
        <v>23</v>
      </c>
      <c r="T3296" s="3"/>
      <c r="U3296" s="3"/>
      <c r="V3296" s="3"/>
      <c r="W3296" s="3"/>
      <c r="X3296" s="3"/>
      <c r="Y3296" s="3"/>
      <c r="Z3296" s="3"/>
      <c r="AA3296" s="3"/>
      <c r="AB3296" s="3"/>
      <c r="AC3296" s="3"/>
      <c r="AD3296" s="3"/>
      <c r="AE3296"/>
      <c r="AF3296"/>
    </row>
    <row r="3297" spans="1:32" s="5" customFormat="1" x14ac:dyDescent="0.25">
      <c r="A3297" s="5" t="s">
        <v>222</v>
      </c>
      <c r="B3297" s="5" t="s">
        <v>19</v>
      </c>
      <c r="C3297" s="5" t="s">
        <v>129</v>
      </c>
      <c r="D3297" s="5" t="s">
        <v>219</v>
      </c>
      <c r="E3297" s="3">
        <v>27</v>
      </c>
      <c r="F3297" s="3">
        <v>1.4487697800000001E-2</v>
      </c>
      <c r="G3297" s="3">
        <v>0</v>
      </c>
      <c r="H3297" s="3">
        <v>0</v>
      </c>
      <c r="I3297" s="3">
        <v>0</v>
      </c>
      <c r="J3297" s="3">
        <v>0</v>
      </c>
      <c r="K3297" s="3">
        <v>0</v>
      </c>
      <c r="L3297" s="3">
        <v>0</v>
      </c>
      <c r="M3297" s="3">
        <v>16200</v>
      </c>
      <c r="N3297" s="3">
        <v>0</v>
      </c>
      <c r="O3297" s="3" t="str">
        <f t="shared" si="102"/>
        <v>2019</v>
      </c>
      <c r="P3297" s="3" t="str">
        <f t="shared" si="103"/>
        <v>12</v>
      </c>
      <c r="Q3297" s="3" t="s">
        <v>22</v>
      </c>
      <c r="R3297" s="5" t="s">
        <v>23</v>
      </c>
      <c r="T3297" s="3"/>
      <c r="U3297" s="3"/>
      <c r="V3297" s="3"/>
      <c r="W3297" s="3"/>
      <c r="X3297" s="3"/>
      <c r="Y3297" s="3"/>
      <c r="Z3297" s="3"/>
      <c r="AA3297" s="3"/>
      <c r="AB3297" s="3"/>
      <c r="AC3297" s="3"/>
      <c r="AD3297" s="3"/>
      <c r="AE3297"/>
      <c r="AF3297"/>
    </row>
    <row r="3298" spans="1:32" s="5" customFormat="1" x14ac:dyDescent="0.25">
      <c r="A3298" s="5" t="s">
        <v>225</v>
      </c>
      <c r="B3298" s="5" t="s">
        <v>19</v>
      </c>
      <c r="C3298" s="5" t="s">
        <v>20</v>
      </c>
      <c r="D3298" s="5" t="s">
        <v>21</v>
      </c>
      <c r="E3298" s="3">
        <v>10</v>
      </c>
      <c r="F3298" s="3">
        <v>5.365814E-3</v>
      </c>
      <c r="G3298" s="3">
        <v>620</v>
      </c>
      <c r="H3298" s="3">
        <v>1.56054E-3</v>
      </c>
      <c r="I3298" s="3">
        <v>564.20000000000005</v>
      </c>
      <c r="J3298" s="3">
        <v>1.5595052000000002E-3</v>
      </c>
      <c r="K3298" s="3">
        <v>100</v>
      </c>
      <c r="L3298" s="3">
        <v>100</v>
      </c>
      <c r="M3298" s="3">
        <v>0</v>
      </c>
      <c r="N3298" s="3">
        <v>0</v>
      </c>
      <c r="O3298" s="3" t="str">
        <f t="shared" si="102"/>
        <v>2020</v>
      </c>
      <c r="P3298" s="3" t="str">
        <f t="shared" si="103"/>
        <v>12</v>
      </c>
      <c r="Q3298" s="3" t="s">
        <v>22</v>
      </c>
      <c r="R3298" s="5" t="s">
        <v>23</v>
      </c>
      <c r="T3298" s="3"/>
      <c r="U3298" s="3"/>
      <c r="V3298" s="3"/>
      <c r="W3298" s="3"/>
      <c r="X3298" s="3"/>
      <c r="Y3298" s="3"/>
      <c r="Z3298" s="3"/>
      <c r="AA3298" s="3"/>
      <c r="AB3298" s="3"/>
      <c r="AC3298" s="3"/>
      <c r="AD3298" s="3"/>
      <c r="AE3298"/>
      <c r="AF3298"/>
    </row>
    <row r="3299" spans="1:32" s="5" customFormat="1" x14ac:dyDescent="0.25">
      <c r="A3299" s="5" t="s">
        <v>225</v>
      </c>
      <c r="B3299" s="5" t="s">
        <v>19</v>
      </c>
      <c r="C3299" s="5" t="s">
        <v>20</v>
      </c>
      <c r="D3299" s="5" t="s">
        <v>21</v>
      </c>
      <c r="E3299" s="3">
        <v>58</v>
      </c>
      <c r="F3299" s="3">
        <v>3.1121721200000001E-2</v>
      </c>
      <c r="G3299" s="3">
        <v>3596</v>
      </c>
      <c r="H3299" s="3">
        <v>9.0511319999999999E-3</v>
      </c>
      <c r="I3299" s="3">
        <v>3272.3599999999997</v>
      </c>
      <c r="J3299" s="3">
        <v>9.0451303000000007E-3</v>
      </c>
      <c r="K3299" s="3">
        <v>580</v>
      </c>
      <c r="L3299" s="3">
        <v>580</v>
      </c>
      <c r="M3299" s="3">
        <v>0</v>
      </c>
      <c r="N3299" s="3">
        <v>0</v>
      </c>
      <c r="O3299" s="3" t="str">
        <f t="shared" si="102"/>
        <v>2020</v>
      </c>
      <c r="P3299" s="3" t="str">
        <f t="shared" si="103"/>
        <v>12</v>
      </c>
      <c r="Q3299" s="3" t="s">
        <v>22</v>
      </c>
      <c r="R3299" s="5" t="s">
        <v>23</v>
      </c>
      <c r="T3299" s="3"/>
      <c r="U3299" s="3"/>
      <c r="V3299" s="3"/>
      <c r="W3299" s="3"/>
      <c r="X3299" s="3"/>
      <c r="Y3299" s="3"/>
      <c r="Z3299" s="3"/>
      <c r="AA3299" s="3"/>
      <c r="AB3299" s="3"/>
      <c r="AC3299" s="3"/>
      <c r="AD3299" s="3"/>
      <c r="AE3299"/>
      <c r="AF3299"/>
    </row>
    <row r="3300" spans="1:32" s="5" customFormat="1" x14ac:dyDescent="0.25">
      <c r="A3300" s="5" t="s">
        <v>225</v>
      </c>
      <c r="B3300" s="5" t="s">
        <v>19</v>
      </c>
      <c r="C3300" s="5" t="s">
        <v>24</v>
      </c>
      <c r="D3300" s="5" t="s">
        <v>25</v>
      </c>
      <c r="E3300" s="3">
        <v>111</v>
      </c>
      <c r="F3300" s="3">
        <v>5.9560535400000017E-2</v>
      </c>
      <c r="G3300" s="3">
        <v>4218</v>
      </c>
      <c r="H3300" s="3">
        <v>1.0616706000000002E-2</v>
      </c>
      <c r="I3300" s="3">
        <v>3838.38</v>
      </c>
      <c r="J3300" s="3">
        <v>1.0609666199999996E-2</v>
      </c>
      <c r="K3300" s="3">
        <v>555</v>
      </c>
      <c r="L3300" s="3">
        <v>555</v>
      </c>
      <c r="M3300" s="3">
        <v>0</v>
      </c>
      <c r="N3300" s="3">
        <v>0</v>
      </c>
      <c r="O3300" s="3" t="str">
        <f t="shared" si="102"/>
        <v>2020</v>
      </c>
      <c r="P3300" s="3" t="str">
        <f t="shared" si="103"/>
        <v>12</v>
      </c>
      <c r="Q3300" s="3" t="s">
        <v>22</v>
      </c>
      <c r="R3300" s="5" t="s">
        <v>23</v>
      </c>
      <c r="T3300" s="3"/>
      <c r="U3300" s="3"/>
      <c r="V3300" s="3"/>
      <c r="W3300" s="3"/>
      <c r="X3300" s="3"/>
      <c r="Y3300" s="3"/>
      <c r="Z3300" s="3"/>
      <c r="AA3300" s="3"/>
      <c r="AB3300" s="3"/>
      <c r="AC3300" s="3"/>
      <c r="AD3300" s="3"/>
      <c r="AE3300"/>
      <c r="AF3300"/>
    </row>
    <row r="3301" spans="1:32" s="5" customFormat="1" x14ac:dyDescent="0.25">
      <c r="A3301" s="5" t="s">
        <v>225</v>
      </c>
      <c r="B3301" s="5" t="s">
        <v>19</v>
      </c>
      <c r="C3301" s="5" t="s">
        <v>24</v>
      </c>
      <c r="D3301" s="5" t="s">
        <v>25</v>
      </c>
      <c r="E3301" s="3">
        <v>14</v>
      </c>
      <c r="F3301" s="3">
        <v>7.5121395999999995E-3</v>
      </c>
      <c r="G3301" s="3">
        <v>532</v>
      </c>
      <c r="H3301" s="3">
        <v>1.3390439999999997E-3</v>
      </c>
      <c r="I3301" s="3">
        <v>484.12</v>
      </c>
      <c r="J3301" s="3">
        <v>1.3381561000000003E-3</v>
      </c>
      <c r="K3301" s="3">
        <v>70</v>
      </c>
      <c r="L3301" s="3">
        <v>70</v>
      </c>
      <c r="M3301" s="3">
        <v>0</v>
      </c>
      <c r="N3301" s="3">
        <v>0</v>
      </c>
      <c r="O3301" s="3" t="str">
        <f t="shared" si="102"/>
        <v>2020</v>
      </c>
      <c r="P3301" s="3" t="str">
        <f t="shared" si="103"/>
        <v>12</v>
      </c>
      <c r="Q3301" s="3" t="s">
        <v>22</v>
      </c>
      <c r="R3301" s="5" t="s">
        <v>23</v>
      </c>
      <c r="T3301" s="3"/>
      <c r="U3301" s="3"/>
      <c r="V3301" s="3"/>
      <c r="W3301" s="3"/>
      <c r="X3301" s="3"/>
      <c r="Y3301" s="3"/>
      <c r="Z3301" s="3"/>
      <c r="AA3301" s="3"/>
      <c r="AB3301" s="3"/>
      <c r="AC3301" s="3"/>
      <c r="AD3301" s="3"/>
      <c r="AE3301"/>
      <c r="AF3301"/>
    </row>
    <row r="3302" spans="1:32" s="5" customFormat="1" x14ac:dyDescent="0.25">
      <c r="A3302" s="5" t="s">
        <v>225</v>
      </c>
      <c r="B3302" s="5" t="s">
        <v>19</v>
      </c>
      <c r="C3302" s="5" t="s">
        <v>26</v>
      </c>
      <c r="D3302" s="5" t="s">
        <v>27</v>
      </c>
      <c r="E3302" s="3">
        <v>264</v>
      </c>
      <c r="F3302" s="3">
        <v>0.14165748960000002</v>
      </c>
      <c r="G3302" s="3">
        <v>20856</v>
      </c>
      <c r="H3302" s="3">
        <v>5.2494551999999993E-2</v>
      </c>
      <c r="I3302" s="3">
        <v>18978.96</v>
      </c>
      <c r="J3302" s="3">
        <v>5.2459743299999993E-2</v>
      </c>
      <c r="K3302" s="3">
        <v>2640</v>
      </c>
      <c r="L3302" s="3">
        <v>2640</v>
      </c>
      <c r="M3302" s="3">
        <v>0</v>
      </c>
      <c r="N3302" s="3">
        <v>0</v>
      </c>
      <c r="O3302" s="3" t="str">
        <f t="shared" si="102"/>
        <v>2020</v>
      </c>
      <c r="P3302" s="3" t="str">
        <f t="shared" si="103"/>
        <v>12</v>
      </c>
      <c r="Q3302" s="3" t="s">
        <v>22</v>
      </c>
      <c r="R3302" s="5" t="s">
        <v>23</v>
      </c>
      <c r="T3302" s="3"/>
      <c r="U3302" s="3"/>
      <c r="V3302" s="3"/>
      <c r="W3302" s="3"/>
      <c r="X3302" s="3"/>
      <c r="Y3302" s="3"/>
      <c r="Z3302" s="3"/>
      <c r="AA3302" s="3"/>
      <c r="AB3302" s="3"/>
      <c r="AC3302" s="3"/>
      <c r="AD3302" s="3"/>
      <c r="AE3302"/>
      <c r="AF3302"/>
    </row>
    <row r="3303" spans="1:32" s="5" customFormat="1" x14ac:dyDescent="0.25">
      <c r="A3303" s="5" t="s">
        <v>225</v>
      </c>
      <c r="B3303" s="5" t="s">
        <v>19</v>
      </c>
      <c r="C3303" s="5" t="s">
        <v>26</v>
      </c>
      <c r="D3303" s="5" t="s">
        <v>27</v>
      </c>
      <c r="E3303" s="3">
        <v>26</v>
      </c>
      <c r="F3303" s="3">
        <v>1.3951116400000001E-2</v>
      </c>
      <c r="G3303" s="3">
        <v>2054</v>
      </c>
      <c r="H3303" s="3">
        <v>5.1699179999999999E-3</v>
      </c>
      <c r="I3303" s="3">
        <v>1869.14</v>
      </c>
      <c r="J3303" s="3">
        <v>5.1664898999999997E-3</v>
      </c>
      <c r="K3303" s="3">
        <v>260</v>
      </c>
      <c r="L3303" s="3">
        <v>260</v>
      </c>
      <c r="M3303" s="3">
        <v>0</v>
      </c>
      <c r="N3303" s="3">
        <v>0</v>
      </c>
      <c r="O3303" s="3" t="str">
        <f t="shared" si="102"/>
        <v>2020</v>
      </c>
      <c r="P3303" s="3" t="str">
        <f t="shared" si="103"/>
        <v>12</v>
      </c>
      <c r="Q3303" s="3" t="s">
        <v>22</v>
      </c>
      <c r="R3303" s="5" t="s">
        <v>23</v>
      </c>
      <c r="T3303" s="3"/>
      <c r="U3303" s="3"/>
      <c r="V3303" s="3"/>
      <c r="W3303" s="3"/>
      <c r="X3303" s="3"/>
      <c r="Y3303" s="3"/>
      <c r="Z3303" s="3"/>
      <c r="AA3303" s="3"/>
      <c r="AB3303" s="3"/>
      <c r="AC3303" s="3"/>
      <c r="AD3303" s="3"/>
      <c r="AE3303"/>
      <c r="AF3303"/>
    </row>
    <row r="3304" spans="1:32" s="5" customFormat="1" x14ac:dyDescent="0.25">
      <c r="A3304" s="5" t="s">
        <v>225</v>
      </c>
      <c r="B3304" s="5" t="s">
        <v>19</v>
      </c>
      <c r="C3304" s="5" t="s">
        <v>26</v>
      </c>
      <c r="D3304" s="5" t="s">
        <v>27</v>
      </c>
      <c r="E3304" s="3">
        <v>60</v>
      </c>
      <c r="F3304" s="3">
        <v>3.2194883999999993E-2</v>
      </c>
      <c r="G3304" s="3">
        <v>4740</v>
      </c>
      <c r="H3304" s="3">
        <v>1.1930580000000001E-2</v>
      </c>
      <c r="I3304" s="3">
        <v>4313.3999999999996</v>
      </c>
      <c r="J3304" s="3">
        <v>1.1922668900000002E-2</v>
      </c>
      <c r="K3304" s="3">
        <v>600</v>
      </c>
      <c r="L3304" s="3">
        <v>600</v>
      </c>
      <c r="M3304" s="3">
        <v>0</v>
      </c>
      <c r="N3304" s="3">
        <v>0</v>
      </c>
      <c r="O3304" s="3" t="str">
        <f t="shared" si="102"/>
        <v>2020</v>
      </c>
      <c r="P3304" s="3" t="str">
        <f t="shared" si="103"/>
        <v>12</v>
      </c>
      <c r="Q3304" s="3" t="s">
        <v>22</v>
      </c>
      <c r="R3304" s="5" t="s">
        <v>23</v>
      </c>
      <c r="T3304" s="3"/>
      <c r="U3304" s="3"/>
      <c r="V3304" s="3"/>
      <c r="W3304" s="3"/>
      <c r="X3304" s="3"/>
      <c r="Y3304" s="3"/>
      <c r="Z3304" s="3"/>
      <c r="AA3304" s="3"/>
      <c r="AB3304" s="3"/>
      <c r="AC3304" s="3"/>
      <c r="AD3304" s="3"/>
      <c r="AE3304"/>
      <c r="AF3304"/>
    </row>
    <row r="3305" spans="1:32" s="5" customFormat="1" x14ac:dyDescent="0.25">
      <c r="A3305" s="5" t="s">
        <v>225</v>
      </c>
      <c r="B3305" s="5" t="s">
        <v>19</v>
      </c>
      <c r="C3305" s="5" t="s">
        <v>26</v>
      </c>
      <c r="D3305" s="5" t="s">
        <v>27</v>
      </c>
      <c r="E3305" s="3">
        <v>8</v>
      </c>
      <c r="F3305" s="3">
        <v>4.2926511999999998E-3</v>
      </c>
      <c r="G3305" s="3">
        <v>632</v>
      </c>
      <c r="H3305" s="3">
        <v>1.5907440000000003E-3</v>
      </c>
      <c r="I3305" s="3">
        <v>575.12</v>
      </c>
      <c r="J3305" s="3">
        <v>1.5896891999999999E-3</v>
      </c>
      <c r="K3305" s="3">
        <v>80</v>
      </c>
      <c r="L3305" s="3">
        <v>80</v>
      </c>
      <c r="M3305" s="3">
        <v>0</v>
      </c>
      <c r="N3305" s="3">
        <v>0</v>
      </c>
      <c r="O3305" s="3" t="str">
        <f t="shared" si="102"/>
        <v>2020</v>
      </c>
      <c r="P3305" s="3" t="str">
        <f t="shared" si="103"/>
        <v>12</v>
      </c>
      <c r="Q3305" s="3" t="s">
        <v>22</v>
      </c>
      <c r="R3305" s="5" t="s">
        <v>29</v>
      </c>
      <c r="T3305" s="3"/>
      <c r="U3305" s="3"/>
      <c r="V3305" s="3"/>
      <c r="W3305" s="3"/>
      <c r="X3305" s="3"/>
      <c r="Y3305" s="3"/>
      <c r="Z3305" s="3"/>
      <c r="AA3305" s="3"/>
      <c r="AB3305" s="3"/>
      <c r="AC3305" s="3"/>
      <c r="AD3305" s="3"/>
      <c r="AE3305"/>
      <c r="AF3305"/>
    </row>
    <row r="3306" spans="1:32" s="5" customFormat="1" x14ac:dyDescent="0.25">
      <c r="A3306" s="5" t="s">
        <v>225</v>
      </c>
      <c r="B3306" s="5" t="s">
        <v>19</v>
      </c>
      <c r="C3306" s="5" t="s">
        <v>173</v>
      </c>
      <c r="D3306" s="5" t="s">
        <v>174</v>
      </c>
      <c r="E3306" s="3">
        <v>1</v>
      </c>
      <c r="F3306" s="3">
        <v>5.3658139999999998E-4</v>
      </c>
      <c r="G3306" s="3">
        <v>153</v>
      </c>
      <c r="H3306" s="3">
        <v>3.8510100000000005E-4</v>
      </c>
      <c r="I3306" s="3">
        <v>139.22999999999999</v>
      </c>
      <c r="J3306" s="3">
        <v>3.8484560000000002E-4</v>
      </c>
      <c r="K3306" s="3">
        <v>30</v>
      </c>
      <c r="L3306" s="3">
        <v>10</v>
      </c>
      <c r="M3306" s="3">
        <v>0</v>
      </c>
      <c r="N3306" s="3">
        <v>0</v>
      </c>
      <c r="O3306" s="3" t="str">
        <f t="shared" si="102"/>
        <v>2020</v>
      </c>
      <c r="P3306" s="3" t="str">
        <f t="shared" si="103"/>
        <v>12</v>
      </c>
      <c r="Q3306" s="3" t="s">
        <v>22</v>
      </c>
      <c r="R3306" s="5" t="s">
        <v>23</v>
      </c>
      <c r="T3306" s="3"/>
      <c r="U3306" s="3"/>
      <c r="V3306" s="3"/>
      <c r="W3306" s="3"/>
      <c r="X3306" s="3"/>
      <c r="Y3306" s="3"/>
      <c r="Z3306" s="3"/>
      <c r="AA3306" s="3"/>
      <c r="AB3306" s="3"/>
      <c r="AC3306" s="3"/>
      <c r="AD3306" s="3"/>
      <c r="AE3306"/>
      <c r="AF3306"/>
    </row>
    <row r="3307" spans="1:32" s="5" customFormat="1" x14ac:dyDescent="0.25">
      <c r="A3307" s="5" t="s">
        <v>225</v>
      </c>
      <c r="B3307" s="5" t="s">
        <v>19</v>
      </c>
      <c r="C3307" s="5" t="s">
        <v>30</v>
      </c>
      <c r="D3307" s="5" t="s">
        <v>31</v>
      </c>
      <c r="E3307" s="3">
        <v>1</v>
      </c>
      <c r="F3307" s="3">
        <v>5.3658139999999998E-4</v>
      </c>
      <c r="G3307" s="3">
        <v>38</v>
      </c>
      <c r="H3307" s="3">
        <v>9.5646000000000012E-5</v>
      </c>
      <c r="I3307" s="3">
        <v>34.58</v>
      </c>
      <c r="J3307" s="3">
        <v>9.5582600000000009E-5</v>
      </c>
      <c r="K3307" s="3">
        <v>5</v>
      </c>
      <c r="L3307" s="3">
        <v>5</v>
      </c>
      <c r="M3307" s="3">
        <v>0</v>
      </c>
      <c r="N3307" s="3">
        <v>0</v>
      </c>
      <c r="O3307" s="3" t="str">
        <f t="shared" si="102"/>
        <v>2020</v>
      </c>
      <c r="P3307" s="3" t="str">
        <f t="shared" si="103"/>
        <v>12</v>
      </c>
      <c r="Q3307" s="3" t="s">
        <v>22</v>
      </c>
      <c r="R3307" s="5" t="s">
        <v>23</v>
      </c>
      <c r="T3307" s="3"/>
      <c r="U3307" s="3"/>
      <c r="V3307" s="3"/>
      <c r="W3307" s="3"/>
      <c r="X3307" s="3"/>
      <c r="Y3307" s="3"/>
      <c r="Z3307" s="3"/>
      <c r="AA3307" s="3"/>
      <c r="AB3307" s="3"/>
      <c r="AC3307" s="3"/>
      <c r="AD3307" s="3"/>
      <c r="AE3307"/>
      <c r="AF3307"/>
    </row>
    <row r="3308" spans="1:32" s="5" customFormat="1" x14ac:dyDescent="0.25">
      <c r="A3308" s="5" t="s">
        <v>225</v>
      </c>
      <c r="B3308" s="5" t="s">
        <v>19</v>
      </c>
      <c r="C3308" s="5" t="s">
        <v>30</v>
      </c>
      <c r="D3308" s="5" t="s">
        <v>31</v>
      </c>
      <c r="E3308" s="3">
        <v>15</v>
      </c>
      <c r="F3308" s="3">
        <v>8.0487209999999983E-3</v>
      </c>
      <c r="G3308" s="3">
        <v>570</v>
      </c>
      <c r="H3308" s="3">
        <v>1.4346900000000002E-3</v>
      </c>
      <c r="I3308" s="3">
        <v>518.70000000000005</v>
      </c>
      <c r="J3308" s="3">
        <v>1.4337386999999997E-3</v>
      </c>
      <c r="K3308" s="3">
        <v>75</v>
      </c>
      <c r="L3308" s="3">
        <v>75</v>
      </c>
      <c r="M3308" s="3">
        <v>0</v>
      </c>
      <c r="N3308" s="3">
        <v>0</v>
      </c>
      <c r="O3308" s="3" t="str">
        <f t="shared" si="102"/>
        <v>2020</v>
      </c>
      <c r="P3308" s="3" t="str">
        <f t="shared" si="103"/>
        <v>12</v>
      </c>
      <c r="Q3308" s="3" t="s">
        <v>22</v>
      </c>
      <c r="R3308" s="5" t="s">
        <v>23</v>
      </c>
      <c r="T3308" s="3"/>
      <c r="U3308" s="3"/>
      <c r="V3308" s="3"/>
      <c r="W3308" s="3"/>
      <c r="X3308" s="3"/>
      <c r="Y3308" s="3"/>
      <c r="Z3308" s="3"/>
      <c r="AA3308" s="3"/>
      <c r="AB3308" s="3"/>
      <c r="AC3308" s="3"/>
      <c r="AD3308" s="3"/>
      <c r="AE3308"/>
      <c r="AF3308"/>
    </row>
    <row r="3309" spans="1:32" s="5" customFormat="1" x14ac:dyDescent="0.25">
      <c r="A3309" s="5" t="s">
        <v>225</v>
      </c>
      <c r="B3309" s="5" t="s">
        <v>19</v>
      </c>
      <c r="C3309" s="5" t="s">
        <v>30</v>
      </c>
      <c r="D3309" s="5" t="s">
        <v>31</v>
      </c>
      <c r="E3309" s="3">
        <v>22</v>
      </c>
      <c r="F3309" s="3">
        <v>1.1804790800000001E-2</v>
      </c>
      <c r="G3309" s="3">
        <v>836</v>
      </c>
      <c r="H3309" s="3">
        <v>2.1042120000000003E-3</v>
      </c>
      <c r="I3309" s="3">
        <v>760.76</v>
      </c>
      <c r="J3309" s="3">
        <v>2.1028167000000002E-3</v>
      </c>
      <c r="K3309" s="3">
        <v>110</v>
      </c>
      <c r="L3309" s="3">
        <v>110</v>
      </c>
      <c r="M3309" s="3">
        <v>0</v>
      </c>
      <c r="N3309" s="3">
        <v>0</v>
      </c>
      <c r="O3309" s="3" t="str">
        <f t="shared" si="102"/>
        <v>2020</v>
      </c>
      <c r="P3309" s="3" t="str">
        <f t="shared" si="103"/>
        <v>12</v>
      </c>
      <c r="Q3309" s="3" t="s">
        <v>22</v>
      </c>
      <c r="R3309" s="5" t="s">
        <v>23</v>
      </c>
      <c r="T3309" s="3"/>
      <c r="U3309" s="3"/>
      <c r="V3309" s="3"/>
      <c r="W3309" s="3"/>
      <c r="X3309" s="3"/>
      <c r="Y3309" s="3"/>
      <c r="Z3309" s="3"/>
      <c r="AA3309" s="3"/>
      <c r="AB3309" s="3"/>
      <c r="AC3309" s="3"/>
      <c r="AD3309" s="3"/>
      <c r="AE3309"/>
      <c r="AF3309"/>
    </row>
    <row r="3310" spans="1:32" s="5" customFormat="1" x14ac:dyDescent="0.25">
      <c r="A3310" s="5" t="s">
        <v>225</v>
      </c>
      <c r="B3310" s="5" t="s">
        <v>19</v>
      </c>
      <c r="C3310" s="5" t="s">
        <v>30</v>
      </c>
      <c r="D3310" s="5" t="s">
        <v>31</v>
      </c>
      <c r="E3310" s="3">
        <v>144</v>
      </c>
      <c r="F3310" s="3">
        <v>7.7267721599999978E-2</v>
      </c>
      <c r="G3310" s="3">
        <v>5472</v>
      </c>
      <c r="H3310" s="3">
        <v>1.3773024E-2</v>
      </c>
      <c r="I3310" s="3">
        <v>4979.5199999999995</v>
      </c>
      <c r="J3310" s="3">
        <v>1.3763891199999998E-2</v>
      </c>
      <c r="K3310" s="3">
        <v>720</v>
      </c>
      <c r="L3310" s="3">
        <v>720</v>
      </c>
      <c r="M3310" s="3">
        <v>0</v>
      </c>
      <c r="N3310" s="3">
        <v>0</v>
      </c>
      <c r="O3310" s="3" t="str">
        <f t="shared" si="102"/>
        <v>2020</v>
      </c>
      <c r="P3310" s="3" t="str">
        <f t="shared" si="103"/>
        <v>12</v>
      </c>
      <c r="Q3310" s="3" t="s">
        <v>22</v>
      </c>
      <c r="R3310" s="5" t="s">
        <v>23</v>
      </c>
      <c r="T3310" s="3"/>
      <c r="U3310" s="3"/>
      <c r="V3310" s="3"/>
      <c r="W3310" s="3"/>
      <c r="X3310" s="3"/>
      <c r="Y3310" s="3"/>
      <c r="Z3310" s="3"/>
      <c r="AA3310" s="3"/>
      <c r="AB3310" s="3"/>
      <c r="AC3310" s="3"/>
      <c r="AD3310" s="3"/>
      <c r="AE3310"/>
      <c r="AF3310"/>
    </row>
    <row r="3311" spans="1:32" s="5" customFormat="1" x14ac:dyDescent="0.25">
      <c r="A3311" s="5" t="s">
        <v>225</v>
      </c>
      <c r="B3311" s="5" t="s">
        <v>19</v>
      </c>
      <c r="C3311" s="5" t="s">
        <v>30</v>
      </c>
      <c r="D3311" s="5" t="s">
        <v>31</v>
      </c>
      <c r="E3311" s="3">
        <v>1</v>
      </c>
      <c r="F3311" s="3">
        <v>5.3658139999999998E-4</v>
      </c>
      <c r="G3311" s="3">
        <v>38</v>
      </c>
      <c r="H3311" s="3">
        <v>9.5646000000000012E-5</v>
      </c>
      <c r="I3311" s="3">
        <v>34.58</v>
      </c>
      <c r="J3311" s="3">
        <v>9.5582600000000009E-5</v>
      </c>
      <c r="K3311" s="3">
        <v>5</v>
      </c>
      <c r="L3311" s="3">
        <v>5</v>
      </c>
      <c r="M3311" s="3">
        <v>0</v>
      </c>
      <c r="N3311" s="3">
        <v>0</v>
      </c>
      <c r="O3311" s="3" t="str">
        <f t="shared" si="102"/>
        <v>2020</v>
      </c>
      <c r="P3311" s="3" t="str">
        <f t="shared" si="103"/>
        <v>12</v>
      </c>
      <c r="Q3311" s="3" t="s">
        <v>32</v>
      </c>
      <c r="R3311" s="5" t="s">
        <v>23</v>
      </c>
      <c r="T3311" s="3"/>
      <c r="U3311" s="3"/>
      <c r="V3311" s="3"/>
      <c r="W3311" s="3"/>
      <c r="X3311" s="3"/>
      <c r="Y3311" s="3"/>
      <c r="Z3311" s="3"/>
      <c r="AA3311" s="3"/>
      <c r="AB3311" s="3"/>
      <c r="AC3311" s="3"/>
      <c r="AD3311" s="3"/>
      <c r="AE3311"/>
      <c r="AF3311"/>
    </row>
    <row r="3312" spans="1:32" s="5" customFormat="1" x14ac:dyDescent="0.25">
      <c r="A3312" s="5" t="s">
        <v>225</v>
      </c>
      <c r="B3312" s="5" t="s">
        <v>19</v>
      </c>
      <c r="C3312" s="5" t="s">
        <v>30</v>
      </c>
      <c r="D3312" s="5" t="s">
        <v>31</v>
      </c>
      <c r="E3312" s="3">
        <v>1</v>
      </c>
      <c r="F3312" s="3">
        <v>5.3658139999999998E-4</v>
      </c>
      <c r="G3312" s="3">
        <v>38</v>
      </c>
      <c r="H3312" s="3">
        <v>9.5646000000000012E-5</v>
      </c>
      <c r="I3312" s="3">
        <v>34.58</v>
      </c>
      <c r="J3312" s="3">
        <v>9.5582600000000009E-5</v>
      </c>
      <c r="K3312" s="3">
        <v>5</v>
      </c>
      <c r="L3312" s="3">
        <v>5</v>
      </c>
      <c r="M3312" s="3">
        <v>0</v>
      </c>
      <c r="N3312" s="3">
        <v>0</v>
      </c>
      <c r="O3312" s="3" t="str">
        <f t="shared" si="102"/>
        <v>2020</v>
      </c>
      <c r="P3312" s="3" t="str">
        <f t="shared" si="103"/>
        <v>12</v>
      </c>
      <c r="Q3312" s="3" t="s">
        <v>33</v>
      </c>
      <c r="R3312" s="5" t="s">
        <v>23</v>
      </c>
      <c r="T3312" s="3"/>
      <c r="U3312" s="3"/>
      <c r="V3312" s="3"/>
      <c r="W3312" s="3"/>
      <c r="X3312" s="3"/>
      <c r="Y3312" s="3"/>
      <c r="Z3312" s="3"/>
      <c r="AA3312" s="3"/>
      <c r="AB3312" s="3"/>
      <c r="AC3312" s="3"/>
      <c r="AD3312" s="3"/>
      <c r="AE3312"/>
      <c r="AF3312"/>
    </row>
    <row r="3313" spans="1:32" s="5" customFormat="1" x14ac:dyDescent="0.25">
      <c r="A3313" s="5" t="s">
        <v>225</v>
      </c>
      <c r="B3313" s="5" t="s">
        <v>19</v>
      </c>
      <c r="C3313" s="5" t="s">
        <v>30</v>
      </c>
      <c r="D3313" s="5" t="s">
        <v>31</v>
      </c>
      <c r="E3313" s="3">
        <v>8</v>
      </c>
      <c r="F3313" s="3">
        <v>4.2926511999999998E-3</v>
      </c>
      <c r="G3313" s="3">
        <v>304</v>
      </c>
      <c r="H3313" s="3">
        <v>7.651680000000001E-4</v>
      </c>
      <c r="I3313" s="3">
        <v>276.64</v>
      </c>
      <c r="J3313" s="3">
        <v>7.646606E-4</v>
      </c>
      <c r="K3313" s="3">
        <v>40</v>
      </c>
      <c r="L3313" s="3">
        <v>40</v>
      </c>
      <c r="M3313" s="3">
        <v>0</v>
      </c>
      <c r="N3313" s="3">
        <v>0</v>
      </c>
      <c r="O3313" s="3" t="str">
        <f t="shared" si="102"/>
        <v>2020</v>
      </c>
      <c r="P3313" s="3" t="str">
        <f t="shared" si="103"/>
        <v>12</v>
      </c>
      <c r="Q3313" s="3" t="s">
        <v>32</v>
      </c>
      <c r="R3313" s="5" t="s">
        <v>23</v>
      </c>
      <c r="T3313" s="3"/>
      <c r="U3313" s="3"/>
      <c r="V3313" s="3"/>
      <c r="W3313" s="3"/>
      <c r="X3313" s="3"/>
      <c r="Y3313" s="3"/>
      <c r="Z3313" s="3"/>
      <c r="AA3313" s="3"/>
      <c r="AB3313" s="3"/>
      <c r="AC3313" s="3"/>
      <c r="AD3313" s="3"/>
      <c r="AE3313"/>
      <c r="AF3313"/>
    </row>
    <row r="3314" spans="1:32" s="5" customFormat="1" x14ac:dyDescent="0.25">
      <c r="A3314" s="5" t="s">
        <v>225</v>
      </c>
      <c r="B3314" s="5" t="s">
        <v>19</v>
      </c>
      <c r="C3314" s="5" t="s">
        <v>34</v>
      </c>
      <c r="D3314" s="5" t="s">
        <v>35</v>
      </c>
      <c r="E3314" s="3">
        <v>32</v>
      </c>
      <c r="F3314" s="3">
        <v>1.7170604799999999E-2</v>
      </c>
      <c r="G3314" s="3">
        <v>2432</v>
      </c>
      <c r="H3314" s="3">
        <v>6.1213440000000008E-3</v>
      </c>
      <c r="I3314" s="3">
        <v>2213.12</v>
      </c>
      <c r="J3314" s="3">
        <v>6.1172850000000001E-3</v>
      </c>
      <c r="K3314" s="3">
        <v>320</v>
      </c>
      <c r="L3314" s="3">
        <v>320</v>
      </c>
      <c r="M3314" s="3">
        <v>0</v>
      </c>
      <c r="N3314" s="3">
        <v>0</v>
      </c>
      <c r="O3314" s="3" t="str">
        <f t="shared" si="102"/>
        <v>2020</v>
      </c>
      <c r="P3314" s="3" t="str">
        <f t="shared" si="103"/>
        <v>12</v>
      </c>
      <c r="Q3314" s="3" t="s">
        <v>22</v>
      </c>
      <c r="R3314" s="5" t="s">
        <v>23</v>
      </c>
      <c r="T3314" s="3"/>
      <c r="U3314" s="3"/>
      <c r="V3314" s="3"/>
      <c r="W3314" s="3"/>
      <c r="X3314" s="3"/>
      <c r="Y3314" s="3"/>
      <c r="Z3314" s="3"/>
      <c r="AA3314" s="3"/>
      <c r="AB3314" s="3"/>
      <c r="AC3314" s="3"/>
      <c r="AD3314" s="3"/>
      <c r="AE3314"/>
      <c r="AF3314"/>
    </row>
    <row r="3315" spans="1:32" s="5" customFormat="1" x14ac:dyDescent="0.25">
      <c r="A3315" s="5" t="s">
        <v>225</v>
      </c>
      <c r="B3315" s="5" t="s">
        <v>19</v>
      </c>
      <c r="C3315" s="5" t="s">
        <v>34</v>
      </c>
      <c r="D3315" s="5" t="s">
        <v>35</v>
      </c>
      <c r="E3315" s="3">
        <v>6</v>
      </c>
      <c r="F3315" s="3">
        <v>3.2194883999999992E-3</v>
      </c>
      <c r="G3315" s="3">
        <v>456</v>
      </c>
      <c r="H3315" s="3">
        <v>1.1477520000000001E-3</v>
      </c>
      <c r="I3315" s="3">
        <v>414.96000000000004</v>
      </c>
      <c r="J3315" s="3">
        <v>1.1469908999999999E-3</v>
      </c>
      <c r="K3315" s="3">
        <v>60</v>
      </c>
      <c r="L3315" s="3">
        <v>60</v>
      </c>
      <c r="M3315" s="3">
        <v>0</v>
      </c>
      <c r="N3315" s="3">
        <v>0</v>
      </c>
      <c r="O3315" s="3" t="str">
        <f t="shared" si="102"/>
        <v>2020</v>
      </c>
      <c r="P3315" s="3" t="str">
        <f t="shared" si="103"/>
        <v>12</v>
      </c>
      <c r="Q3315" s="3" t="s">
        <v>22</v>
      </c>
      <c r="R3315" s="5" t="s">
        <v>23</v>
      </c>
      <c r="T3315" s="3"/>
      <c r="U3315" s="3"/>
      <c r="V3315" s="3"/>
      <c r="W3315" s="3"/>
      <c r="X3315" s="3"/>
      <c r="Y3315" s="3"/>
      <c r="Z3315" s="3"/>
      <c r="AA3315" s="3"/>
      <c r="AB3315" s="3"/>
      <c r="AC3315" s="3"/>
      <c r="AD3315" s="3"/>
      <c r="AE3315"/>
      <c r="AF3315"/>
    </row>
    <row r="3316" spans="1:32" s="5" customFormat="1" x14ac:dyDescent="0.25">
      <c r="A3316" s="5" t="s">
        <v>225</v>
      </c>
      <c r="B3316" s="5" t="s">
        <v>19</v>
      </c>
      <c r="C3316" s="5" t="s">
        <v>34</v>
      </c>
      <c r="D3316" s="5" t="s">
        <v>35</v>
      </c>
      <c r="E3316" s="3">
        <v>11</v>
      </c>
      <c r="F3316" s="3">
        <v>5.9023954000000005E-3</v>
      </c>
      <c r="G3316" s="3">
        <v>836</v>
      </c>
      <c r="H3316" s="3">
        <v>2.1042120000000003E-3</v>
      </c>
      <c r="I3316" s="3">
        <v>760.76</v>
      </c>
      <c r="J3316" s="3">
        <v>2.1028167000000002E-3</v>
      </c>
      <c r="K3316" s="3">
        <v>110</v>
      </c>
      <c r="L3316" s="3">
        <v>110</v>
      </c>
      <c r="M3316" s="3">
        <v>0</v>
      </c>
      <c r="N3316" s="3">
        <v>0</v>
      </c>
      <c r="O3316" s="3" t="str">
        <f t="shared" si="102"/>
        <v>2020</v>
      </c>
      <c r="P3316" s="3" t="str">
        <f t="shared" si="103"/>
        <v>12</v>
      </c>
      <c r="Q3316" s="3" t="s">
        <v>22</v>
      </c>
      <c r="R3316" s="5" t="s">
        <v>23</v>
      </c>
      <c r="T3316" s="3"/>
      <c r="U3316" s="3"/>
      <c r="V3316" s="3"/>
      <c r="W3316" s="3"/>
      <c r="X3316" s="3"/>
      <c r="Y3316" s="3"/>
      <c r="Z3316" s="3"/>
      <c r="AA3316" s="3"/>
      <c r="AB3316" s="3"/>
      <c r="AC3316" s="3"/>
      <c r="AD3316" s="3"/>
      <c r="AE3316"/>
      <c r="AF3316"/>
    </row>
    <row r="3317" spans="1:32" s="5" customFormat="1" x14ac:dyDescent="0.25">
      <c r="A3317" s="5" t="s">
        <v>225</v>
      </c>
      <c r="B3317" s="5" t="s">
        <v>19</v>
      </c>
      <c r="C3317" s="5" t="s">
        <v>36</v>
      </c>
      <c r="D3317" s="5" t="s">
        <v>37</v>
      </c>
      <c r="E3317" s="3">
        <v>319</v>
      </c>
      <c r="F3317" s="3">
        <v>0.17116946660000001</v>
      </c>
      <c r="G3317" s="3">
        <v>72732</v>
      </c>
      <c r="H3317" s="3">
        <v>0.18306644399999999</v>
      </c>
      <c r="I3317" s="3">
        <v>66186.12</v>
      </c>
      <c r="J3317" s="3">
        <v>0.18294505430000002</v>
      </c>
      <c r="K3317" s="3">
        <v>9570</v>
      </c>
      <c r="L3317" s="3">
        <v>9570</v>
      </c>
      <c r="M3317" s="3">
        <v>0</v>
      </c>
      <c r="N3317" s="3">
        <v>0</v>
      </c>
      <c r="O3317" s="3" t="str">
        <f t="shared" si="102"/>
        <v>2020</v>
      </c>
      <c r="P3317" s="3" t="str">
        <f t="shared" si="103"/>
        <v>12</v>
      </c>
      <c r="Q3317" s="3" t="s">
        <v>22</v>
      </c>
      <c r="R3317" s="5" t="s">
        <v>23</v>
      </c>
      <c r="T3317" s="3"/>
      <c r="U3317" s="3"/>
      <c r="V3317" s="3"/>
      <c r="W3317" s="3"/>
      <c r="X3317" s="3"/>
      <c r="Y3317" s="3"/>
      <c r="Z3317" s="3"/>
      <c r="AA3317" s="3"/>
      <c r="AB3317" s="3"/>
      <c r="AC3317" s="3"/>
      <c r="AD3317" s="3"/>
      <c r="AE3317"/>
      <c r="AF3317"/>
    </row>
    <row r="3318" spans="1:32" s="5" customFormat="1" x14ac:dyDescent="0.25">
      <c r="A3318" s="5" t="s">
        <v>225</v>
      </c>
      <c r="B3318" s="5" t="s">
        <v>19</v>
      </c>
      <c r="C3318" s="5" t="s">
        <v>36</v>
      </c>
      <c r="D3318" s="5" t="s">
        <v>37</v>
      </c>
      <c r="E3318" s="3">
        <v>60</v>
      </c>
      <c r="F3318" s="3">
        <v>3.2194883999999993E-2</v>
      </c>
      <c r="G3318" s="3">
        <v>13680</v>
      </c>
      <c r="H3318" s="3">
        <v>3.4432560000000001E-2</v>
      </c>
      <c r="I3318" s="3">
        <v>12448.8</v>
      </c>
      <c r="J3318" s="3">
        <v>3.4409728100000002E-2</v>
      </c>
      <c r="K3318" s="3">
        <v>1800</v>
      </c>
      <c r="L3318" s="3">
        <v>1800</v>
      </c>
      <c r="M3318" s="3">
        <v>0</v>
      </c>
      <c r="N3318" s="3">
        <v>0</v>
      </c>
      <c r="O3318" s="3" t="str">
        <f t="shared" si="102"/>
        <v>2020</v>
      </c>
      <c r="P3318" s="3" t="str">
        <f t="shared" si="103"/>
        <v>12</v>
      </c>
      <c r="Q3318" s="3" t="s">
        <v>22</v>
      </c>
      <c r="R3318" s="5" t="s">
        <v>23</v>
      </c>
      <c r="T3318" s="3"/>
      <c r="U3318" s="3"/>
      <c r="V3318" s="3"/>
      <c r="W3318" s="3"/>
      <c r="X3318" s="3"/>
      <c r="Y3318" s="3"/>
      <c r="Z3318" s="3"/>
      <c r="AA3318" s="3"/>
      <c r="AB3318" s="3"/>
      <c r="AC3318" s="3"/>
      <c r="AD3318" s="3"/>
      <c r="AE3318"/>
      <c r="AF3318"/>
    </row>
    <row r="3319" spans="1:32" s="5" customFormat="1" x14ac:dyDescent="0.25">
      <c r="A3319" s="5" t="s">
        <v>225</v>
      </c>
      <c r="B3319" s="5" t="s">
        <v>19</v>
      </c>
      <c r="C3319" s="5" t="s">
        <v>36</v>
      </c>
      <c r="D3319" s="5" t="s">
        <v>37</v>
      </c>
      <c r="E3319" s="3">
        <v>25</v>
      </c>
      <c r="F3319" s="3">
        <v>1.3414535E-2</v>
      </c>
      <c r="G3319" s="3">
        <v>5700</v>
      </c>
      <c r="H3319" s="3">
        <v>1.4346900000000001E-2</v>
      </c>
      <c r="I3319" s="3">
        <v>5187</v>
      </c>
      <c r="J3319" s="3">
        <v>1.43373867E-2</v>
      </c>
      <c r="K3319" s="3">
        <v>750</v>
      </c>
      <c r="L3319" s="3">
        <v>750</v>
      </c>
      <c r="M3319" s="3">
        <v>0</v>
      </c>
      <c r="N3319" s="3">
        <v>0</v>
      </c>
      <c r="O3319" s="3" t="str">
        <f t="shared" si="102"/>
        <v>2020</v>
      </c>
      <c r="P3319" s="3" t="str">
        <f t="shared" si="103"/>
        <v>12</v>
      </c>
      <c r="Q3319" s="3" t="s">
        <v>22</v>
      </c>
      <c r="R3319" s="5" t="s">
        <v>23</v>
      </c>
      <c r="T3319" s="3"/>
      <c r="U3319" s="3"/>
      <c r="V3319" s="3"/>
      <c r="W3319" s="3"/>
      <c r="X3319" s="3"/>
      <c r="Y3319" s="3"/>
      <c r="Z3319" s="3"/>
      <c r="AA3319" s="3"/>
      <c r="AB3319" s="3"/>
      <c r="AC3319" s="3"/>
      <c r="AD3319" s="3"/>
      <c r="AE3319"/>
      <c r="AF3319"/>
    </row>
    <row r="3320" spans="1:32" s="5" customFormat="1" x14ac:dyDescent="0.25">
      <c r="A3320" s="5" t="s">
        <v>225</v>
      </c>
      <c r="B3320" s="5" t="s">
        <v>19</v>
      </c>
      <c r="C3320" s="5" t="s">
        <v>36</v>
      </c>
      <c r="D3320" s="5" t="s">
        <v>37</v>
      </c>
      <c r="E3320" s="3">
        <v>1</v>
      </c>
      <c r="F3320" s="3">
        <v>5.3658139999999998E-4</v>
      </c>
      <c r="G3320" s="3">
        <v>228</v>
      </c>
      <c r="H3320" s="3">
        <v>5.7387600000000007E-4</v>
      </c>
      <c r="I3320" s="3">
        <v>207.48000000000002</v>
      </c>
      <c r="J3320" s="3">
        <v>5.734955000000001E-4</v>
      </c>
      <c r="K3320" s="3">
        <v>30</v>
      </c>
      <c r="L3320" s="3">
        <v>30</v>
      </c>
      <c r="M3320" s="3">
        <v>0</v>
      </c>
      <c r="N3320" s="3">
        <v>0</v>
      </c>
      <c r="O3320" s="3" t="str">
        <f t="shared" si="102"/>
        <v>2020</v>
      </c>
      <c r="P3320" s="3" t="str">
        <f t="shared" si="103"/>
        <v>12</v>
      </c>
      <c r="Q3320" s="3" t="s">
        <v>33</v>
      </c>
      <c r="R3320" s="5" t="s">
        <v>23</v>
      </c>
      <c r="T3320" s="3"/>
      <c r="U3320" s="3"/>
      <c r="V3320" s="3"/>
      <c r="W3320" s="3"/>
      <c r="X3320" s="3"/>
      <c r="Y3320" s="3"/>
      <c r="Z3320" s="3"/>
      <c r="AA3320" s="3"/>
      <c r="AB3320" s="3"/>
      <c r="AC3320" s="3"/>
      <c r="AD3320" s="3"/>
      <c r="AE3320"/>
      <c r="AF3320"/>
    </row>
    <row r="3321" spans="1:32" s="5" customFormat="1" x14ac:dyDescent="0.25">
      <c r="A3321" s="5" t="s">
        <v>225</v>
      </c>
      <c r="B3321" s="5" t="s">
        <v>19</v>
      </c>
      <c r="C3321" s="5" t="s">
        <v>36</v>
      </c>
      <c r="D3321" s="5" t="s">
        <v>37</v>
      </c>
      <c r="E3321" s="3">
        <v>1</v>
      </c>
      <c r="F3321" s="3">
        <v>5.3658139999999998E-4</v>
      </c>
      <c r="G3321" s="3">
        <v>228</v>
      </c>
      <c r="H3321" s="3">
        <v>5.7387600000000007E-4</v>
      </c>
      <c r="I3321" s="3">
        <v>207.48000000000002</v>
      </c>
      <c r="J3321" s="3">
        <v>5.734955000000001E-4</v>
      </c>
      <c r="K3321" s="3">
        <v>30</v>
      </c>
      <c r="L3321" s="3">
        <v>30</v>
      </c>
      <c r="M3321" s="3">
        <v>0</v>
      </c>
      <c r="N3321" s="3">
        <v>0</v>
      </c>
      <c r="O3321" s="3" t="str">
        <f t="shared" si="102"/>
        <v>2020</v>
      </c>
      <c r="P3321" s="3" t="str">
        <f t="shared" si="103"/>
        <v>12</v>
      </c>
      <c r="Q3321" s="3" t="s">
        <v>33</v>
      </c>
      <c r="R3321" s="5" t="s">
        <v>23</v>
      </c>
      <c r="T3321" s="3"/>
      <c r="U3321" s="3"/>
      <c r="V3321" s="3"/>
      <c r="W3321" s="3"/>
      <c r="X3321" s="3"/>
      <c r="Y3321" s="3"/>
      <c r="Z3321" s="3"/>
      <c r="AA3321" s="3"/>
      <c r="AB3321" s="3"/>
      <c r="AC3321" s="3"/>
      <c r="AD3321" s="3"/>
      <c r="AE3321"/>
      <c r="AF3321"/>
    </row>
    <row r="3322" spans="1:32" s="5" customFormat="1" x14ac:dyDescent="0.25">
      <c r="A3322" s="5" t="s">
        <v>225</v>
      </c>
      <c r="B3322" s="5" t="s">
        <v>19</v>
      </c>
      <c r="C3322" s="5" t="s">
        <v>36</v>
      </c>
      <c r="D3322" s="5" t="s">
        <v>37</v>
      </c>
      <c r="E3322" s="3">
        <v>4</v>
      </c>
      <c r="F3322" s="3">
        <v>2.1463255999999999E-3</v>
      </c>
      <c r="G3322" s="3">
        <v>912</v>
      </c>
      <c r="H3322" s="3">
        <v>2.2955040000000003E-3</v>
      </c>
      <c r="I3322" s="3">
        <v>829.92000000000007</v>
      </c>
      <c r="J3322" s="3">
        <v>2.2939818999999995E-3</v>
      </c>
      <c r="K3322" s="3">
        <v>120</v>
      </c>
      <c r="L3322" s="3">
        <v>120</v>
      </c>
      <c r="M3322" s="3">
        <v>0</v>
      </c>
      <c r="N3322" s="3">
        <v>0</v>
      </c>
      <c r="O3322" s="3" t="str">
        <f t="shared" si="102"/>
        <v>2020</v>
      </c>
      <c r="P3322" s="3" t="str">
        <f t="shared" si="103"/>
        <v>12</v>
      </c>
      <c r="Q3322" s="3" t="s">
        <v>22</v>
      </c>
      <c r="R3322" s="5" t="s">
        <v>29</v>
      </c>
      <c r="T3322" s="3"/>
      <c r="U3322" s="3"/>
      <c r="V3322" s="3"/>
      <c r="W3322" s="3"/>
      <c r="X3322" s="3"/>
      <c r="Y3322" s="3"/>
      <c r="Z3322" s="3"/>
      <c r="AA3322" s="3"/>
      <c r="AB3322" s="3"/>
      <c r="AC3322" s="3"/>
      <c r="AD3322" s="3"/>
      <c r="AE3322"/>
      <c r="AF3322"/>
    </row>
    <row r="3323" spans="1:32" s="5" customFormat="1" x14ac:dyDescent="0.25">
      <c r="A3323" s="5" t="s">
        <v>225</v>
      </c>
      <c r="B3323" s="5" t="s">
        <v>19</v>
      </c>
      <c r="C3323" s="5" t="s">
        <v>40</v>
      </c>
      <c r="D3323" s="5" t="s">
        <v>41</v>
      </c>
      <c r="E3323" s="3">
        <v>4</v>
      </c>
      <c r="F3323" s="3">
        <v>2.1463255999999999E-3</v>
      </c>
      <c r="G3323" s="3">
        <v>0</v>
      </c>
      <c r="H3323" s="3">
        <v>0</v>
      </c>
      <c r="I3323" s="3">
        <v>0</v>
      </c>
      <c r="J3323" s="3">
        <v>0</v>
      </c>
      <c r="K3323" s="3">
        <v>0</v>
      </c>
      <c r="L3323" s="3">
        <v>0</v>
      </c>
      <c r="M3323" s="3">
        <v>120</v>
      </c>
      <c r="N3323" s="3">
        <v>0</v>
      </c>
      <c r="O3323" s="3" t="str">
        <f t="shared" si="102"/>
        <v>2020</v>
      </c>
      <c r="P3323" s="3" t="str">
        <f t="shared" si="103"/>
        <v>12</v>
      </c>
      <c r="Q3323" s="3" t="s">
        <v>22</v>
      </c>
      <c r="R3323" s="5" t="s">
        <v>29</v>
      </c>
      <c r="T3323" s="3"/>
      <c r="U3323" s="3"/>
      <c r="V3323" s="3"/>
      <c r="W3323" s="3"/>
      <c r="X3323" s="3"/>
      <c r="Y3323" s="3"/>
      <c r="Z3323" s="3"/>
      <c r="AA3323" s="3"/>
      <c r="AB3323" s="3"/>
      <c r="AC3323" s="3"/>
      <c r="AD3323" s="3"/>
      <c r="AE3323"/>
      <c r="AF3323"/>
    </row>
    <row r="3324" spans="1:32" s="5" customFormat="1" x14ac:dyDescent="0.25">
      <c r="A3324" s="5" t="s">
        <v>225</v>
      </c>
      <c r="B3324" s="5" t="s">
        <v>19</v>
      </c>
      <c r="C3324" s="5" t="s">
        <v>40</v>
      </c>
      <c r="D3324" s="5" t="s">
        <v>41</v>
      </c>
      <c r="E3324" s="3">
        <v>57</v>
      </c>
      <c r="F3324" s="3">
        <v>3.0585139800000001E-2</v>
      </c>
      <c r="G3324" s="3">
        <v>0</v>
      </c>
      <c r="H3324" s="3">
        <v>0</v>
      </c>
      <c r="I3324" s="3">
        <v>0</v>
      </c>
      <c r="J3324" s="3">
        <v>0</v>
      </c>
      <c r="K3324" s="3">
        <v>0</v>
      </c>
      <c r="L3324" s="3">
        <v>0</v>
      </c>
      <c r="M3324" s="3">
        <v>1710</v>
      </c>
      <c r="N3324" s="3">
        <v>0</v>
      </c>
      <c r="O3324" s="3" t="str">
        <f t="shared" si="102"/>
        <v>2020</v>
      </c>
      <c r="P3324" s="3" t="str">
        <f t="shared" si="103"/>
        <v>12</v>
      </c>
      <c r="Q3324" s="3" t="s">
        <v>22</v>
      </c>
      <c r="R3324" s="5" t="s">
        <v>23</v>
      </c>
      <c r="T3324" s="3"/>
      <c r="U3324" s="3"/>
      <c r="V3324" s="3"/>
      <c r="W3324" s="3"/>
      <c r="X3324" s="3"/>
      <c r="Y3324" s="3"/>
      <c r="Z3324" s="3"/>
      <c r="AA3324" s="3"/>
      <c r="AB3324" s="3"/>
      <c r="AC3324" s="3"/>
      <c r="AD3324" s="3"/>
      <c r="AE3324"/>
      <c r="AF3324"/>
    </row>
    <row r="3325" spans="1:32" s="5" customFormat="1" x14ac:dyDescent="0.25">
      <c r="A3325" s="5" t="s">
        <v>225</v>
      </c>
      <c r="B3325" s="5" t="s">
        <v>19</v>
      </c>
      <c r="C3325" s="5" t="s">
        <v>40</v>
      </c>
      <c r="D3325" s="5" t="s">
        <v>41</v>
      </c>
      <c r="E3325" s="3">
        <v>4</v>
      </c>
      <c r="F3325" s="3">
        <v>2.1463255999999999E-3</v>
      </c>
      <c r="G3325" s="3">
        <v>0</v>
      </c>
      <c r="H3325" s="3">
        <v>0</v>
      </c>
      <c r="I3325" s="3">
        <v>0</v>
      </c>
      <c r="J3325" s="3">
        <v>0</v>
      </c>
      <c r="K3325" s="3">
        <v>0</v>
      </c>
      <c r="L3325" s="3">
        <v>0</v>
      </c>
      <c r="M3325" s="3">
        <v>120</v>
      </c>
      <c r="N3325" s="3">
        <v>0</v>
      </c>
      <c r="O3325" s="3" t="str">
        <f t="shared" si="102"/>
        <v>2020</v>
      </c>
      <c r="P3325" s="3" t="str">
        <f t="shared" si="103"/>
        <v>12</v>
      </c>
      <c r="Q3325" s="3" t="s">
        <v>22</v>
      </c>
      <c r="R3325" s="5" t="s">
        <v>23</v>
      </c>
      <c r="T3325" s="3"/>
      <c r="U3325" s="3"/>
      <c r="V3325" s="3"/>
      <c r="W3325" s="3"/>
      <c r="X3325" s="3"/>
      <c r="Y3325" s="3"/>
      <c r="Z3325" s="3"/>
      <c r="AA3325" s="3"/>
      <c r="AB3325" s="3"/>
      <c r="AC3325" s="3"/>
      <c r="AD3325" s="3"/>
      <c r="AE3325"/>
      <c r="AF3325"/>
    </row>
    <row r="3326" spans="1:32" s="5" customFormat="1" x14ac:dyDescent="0.25">
      <c r="A3326" s="5" t="s">
        <v>225</v>
      </c>
      <c r="B3326" s="5" t="s">
        <v>19</v>
      </c>
      <c r="C3326" s="5" t="s">
        <v>40</v>
      </c>
      <c r="D3326" s="5" t="s">
        <v>41</v>
      </c>
      <c r="E3326" s="3">
        <v>321</v>
      </c>
      <c r="F3326" s="3">
        <v>0.17224262940000004</v>
      </c>
      <c r="G3326" s="3">
        <v>0</v>
      </c>
      <c r="H3326" s="3">
        <v>0</v>
      </c>
      <c r="I3326" s="3">
        <v>0</v>
      </c>
      <c r="J3326" s="3">
        <v>0</v>
      </c>
      <c r="K3326" s="3">
        <v>0</v>
      </c>
      <c r="L3326" s="3">
        <v>0</v>
      </c>
      <c r="M3326" s="3">
        <v>9630</v>
      </c>
      <c r="N3326" s="3">
        <v>0</v>
      </c>
      <c r="O3326" s="3" t="str">
        <f t="shared" si="102"/>
        <v>2020</v>
      </c>
      <c r="P3326" s="3" t="str">
        <f t="shared" si="103"/>
        <v>12</v>
      </c>
      <c r="Q3326" s="3" t="s">
        <v>22</v>
      </c>
      <c r="R3326" s="5" t="s">
        <v>23</v>
      </c>
      <c r="T3326" s="3"/>
      <c r="U3326" s="3"/>
      <c r="V3326" s="3"/>
      <c r="W3326" s="3"/>
      <c r="X3326" s="3"/>
      <c r="Y3326" s="3"/>
      <c r="Z3326" s="3"/>
      <c r="AA3326" s="3"/>
      <c r="AB3326" s="3"/>
      <c r="AC3326" s="3"/>
      <c r="AD3326" s="3"/>
      <c r="AE3326"/>
      <c r="AF3326"/>
    </row>
    <row r="3327" spans="1:32" s="5" customFormat="1" x14ac:dyDescent="0.25">
      <c r="A3327" s="5" t="s">
        <v>225</v>
      </c>
      <c r="B3327" s="5" t="s">
        <v>19</v>
      </c>
      <c r="C3327" s="5" t="s">
        <v>132</v>
      </c>
      <c r="D3327" s="5" t="s">
        <v>133</v>
      </c>
      <c r="E3327" s="3">
        <v>1</v>
      </c>
      <c r="F3327" s="3">
        <v>5.3658139999999998E-4</v>
      </c>
      <c r="G3327" s="3">
        <v>234</v>
      </c>
      <c r="H3327" s="3">
        <v>5.8897799999999998E-4</v>
      </c>
      <c r="I3327" s="3">
        <v>212.94</v>
      </c>
      <c r="J3327" s="3">
        <v>5.8858750000000007E-4</v>
      </c>
      <c r="K3327" s="3">
        <v>0</v>
      </c>
      <c r="L3327" s="3">
        <v>0</v>
      </c>
      <c r="M3327" s="3">
        <v>0</v>
      </c>
      <c r="N3327" s="3">
        <v>0</v>
      </c>
      <c r="O3327" s="3" t="str">
        <f t="shared" si="102"/>
        <v>2020</v>
      </c>
      <c r="P3327" s="3" t="str">
        <f t="shared" si="103"/>
        <v>12</v>
      </c>
      <c r="Q3327" s="3" t="s">
        <v>22</v>
      </c>
      <c r="R3327" s="5" t="s">
        <v>23</v>
      </c>
      <c r="T3327" s="3"/>
      <c r="U3327" s="3"/>
      <c r="V3327" s="3"/>
      <c r="W3327" s="3"/>
      <c r="X3327" s="3"/>
      <c r="Y3327" s="3"/>
      <c r="Z3327" s="3"/>
      <c r="AA3327" s="3"/>
      <c r="AB3327" s="3"/>
      <c r="AC3327" s="3"/>
      <c r="AD3327" s="3"/>
      <c r="AE3327"/>
      <c r="AF3327"/>
    </row>
    <row r="3328" spans="1:32" s="5" customFormat="1" x14ac:dyDescent="0.25">
      <c r="A3328" s="5" t="s">
        <v>225</v>
      </c>
      <c r="B3328" s="5" t="s">
        <v>19</v>
      </c>
      <c r="C3328" s="5" t="s">
        <v>42</v>
      </c>
      <c r="D3328" s="5" t="s">
        <v>43</v>
      </c>
      <c r="E3328" s="3">
        <v>38</v>
      </c>
      <c r="F3328" s="3">
        <v>2.0390093199999994E-2</v>
      </c>
      <c r="G3328" s="3">
        <v>27018</v>
      </c>
      <c r="H3328" s="3">
        <v>6.8004306E-2</v>
      </c>
      <c r="I3328" s="3">
        <v>24586.379999999997</v>
      </c>
      <c r="J3328" s="3">
        <v>6.7959213000000004E-2</v>
      </c>
      <c r="K3328" s="3">
        <v>2280</v>
      </c>
      <c r="L3328" s="3">
        <v>2280</v>
      </c>
      <c r="M3328" s="3">
        <v>0</v>
      </c>
      <c r="N3328" s="3">
        <v>0</v>
      </c>
      <c r="O3328" s="3" t="str">
        <f t="shared" si="102"/>
        <v>2020</v>
      </c>
      <c r="P3328" s="3" t="str">
        <f t="shared" si="103"/>
        <v>12</v>
      </c>
      <c r="Q3328" s="3" t="s">
        <v>22</v>
      </c>
      <c r="R3328" s="5" t="s">
        <v>23</v>
      </c>
      <c r="T3328" s="3"/>
      <c r="U3328" s="3"/>
      <c r="V3328" s="3"/>
      <c r="W3328" s="3"/>
      <c r="X3328" s="3"/>
      <c r="Y3328" s="3"/>
      <c r="Z3328" s="3"/>
      <c r="AA3328" s="3"/>
      <c r="AB3328" s="3"/>
      <c r="AC3328" s="3"/>
      <c r="AD3328" s="3"/>
      <c r="AE3328"/>
      <c r="AF3328"/>
    </row>
    <row r="3329" spans="1:32" s="5" customFormat="1" x14ac:dyDescent="0.25">
      <c r="A3329" s="5" t="s">
        <v>225</v>
      </c>
      <c r="B3329" s="5" t="s">
        <v>19</v>
      </c>
      <c r="C3329" s="5" t="s">
        <v>42</v>
      </c>
      <c r="D3329" s="5" t="s">
        <v>43</v>
      </c>
      <c r="E3329" s="3">
        <v>4</v>
      </c>
      <c r="F3329" s="3">
        <v>2.1463255999999999E-3</v>
      </c>
      <c r="G3329" s="3">
        <v>2844</v>
      </c>
      <c r="H3329" s="3">
        <v>7.1583480000000001E-3</v>
      </c>
      <c r="I3329" s="3">
        <v>2588.04</v>
      </c>
      <c r="J3329" s="3">
        <v>7.1536013999999992E-3</v>
      </c>
      <c r="K3329" s="3">
        <v>240</v>
      </c>
      <c r="L3329" s="3">
        <v>240</v>
      </c>
      <c r="M3329" s="3">
        <v>0</v>
      </c>
      <c r="N3329" s="3">
        <v>0</v>
      </c>
      <c r="O3329" s="3" t="str">
        <f t="shared" si="102"/>
        <v>2020</v>
      </c>
      <c r="P3329" s="3" t="str">
        <f t="shared" si="103"/>
        <v>12</v>
      </c>
      <c r="Q3329" s="3" t="s">
        <v>22</v>
      </c>
      <c r="R3329" s="5" t="s">
        <v>29</v>
      </c>
      <c r="T3329" s="3"/>
      <c r="U3329" s="3"/>
      <c r="V3329" s="3"/>
      <c r="W3329" s="3"/>
      <c r="X3329" s="3"/>
      <c r="Y3329" s="3"/>
      <c r="Z3329" s="3"/>
      <c r="AA3329" s="3"/>
      <c r="AB3329" s="3"/>
      <c r="AC3329" s="3"/>
      <c r="AD3329" s="3"/>
      <c r="AE3329"/>
      <c r="AF3329"/>
    </row>
    <row r="3330" spans="1:32" s="5" customFormat="1" x14ac:dyDescent="0.25">
      <c r="A3330" s="5" t="s">
        <v>225</v>
      </c>
      <c r="B3330" s="5" t="s">
        <v>19</v>
      </c>
      <c r="C3330" s="5" t="s">
        <v>44</v>
      </c>
      <c r="D3330" s="5" t="s">
        <v>45</v>
      </c>
      <c r="E3330" s="3">
        <v>119</v>
      </c>
      <c r="F3330" s="3">
        <v>6.38531866E-2</v>
      </c>
      <c r="G3330" s="3">
        <v>56763</v>
      </c>
      <c r="H3330" s="3">
        <v>0.14287247099999997</v>
      </c>
      <c r="I3330" s="3">
        <v>51654.33</v>
      </c>
      <c r="J3330" s="3">
        <v>0.14277773359999996</v>
      </c>
      <c r="K3330" s="3">
        <v>4760</v>
      </c>
      <c r="L3330" s="3">
        <v>4760</v>
      </c>
      <c r="M3330" s="3">
        <v>0</v>
      </c>
      <c r="N3330" s="3">
        <v>0</v>
      </c>
      <c r="O3330" s="3" t="str">
        <f t="shared" si="102"/>
        <v>2020</v>
      </c>
      <c r="P3330" s="3" t="str">
        <f t="shared" si="103"/>
        <v>12</v>
      </c>
      <c r="Q3330" s="3" t="s">
        <v>22</v>
      </c>
      <c r="R3330" s="5" t="s">
        <v>23</v>
      </c>
      <c r="T3330" s="3"/>
      <c r="U3330" s="3"/>
      <c r="V3330" s="3"/>
      <c r="W3330" s="3"/>
      <c r="X3330" s="3"/>
      <c r="Y3330" s="3"/>
      <c r="Z3330" s="3"/>
      <c r="AA3330" s="3"/>
      <c r="AB3330" s="3"/>
      <c r="AC3330" s="3"/>
      <c r="AD3330" s="3"/>
      <c r="AE3330"/>
      <c r="AF3330"/>
    </row>
    <row r="3331" spans="1:32" s="5" customFormat="1" x14ac:dyDescent="0.25">
      <c r="A3331" s="5" t="s">
        <v>225</v>
      </c>
      <c r="B3331" s="5" t="s">
        <v>19</v>
      </c>
      <c r="C3331" s="5" t="s">
        <v>46</v>
      </c>
      <c r="D3331" s="5" t="s">
        <v>47</v>
      </c>
      <c r="E3331" s="3">
        <v>171</v>
      </c>
      <c r="F3331" s="3">
        <v>9.175541940000001E-2</v>
      </c>
      <c r="G3331" s="3">
        <v>40869</v>
      </c>
      <c r="H3331" s="3">
        <v>0.10286727300000002</v>
      </c>
      <c r="I3331" s="3">
        <v>37190.79</v>
      </c>
      <c r="J3331" s="3">
        <v>0.1027990626</v>
      </c>
      <c r="K3331" s="3">
        <v>3420</v>
      </c>
      <c r="L3331" s="3">
        <v>3420</v>
      </c>
      <c r="M3331" s="3">
        <v>0</v>
      </c>
      <c r="N3331" s="3">
        <v>0</v>
      </c>
      <c r="O3331" s="3" t="str">
        <f t="shared" ref="O3331:O3394" si="104">MID(A3331,4,4)</f>
        <v>2020</v>
      </c>
      <c r="P3331" s="3" t="str">
        <f t="shared" ref="P3331:P3394" si="105">LEFT(A3331,2)</f>
        <v>12</v>
      </c>
      <c r="Q3331" s="3" t="s">
        <v>22</v>
      </c>
      <c r="R3331" s="5" t="s">
        <v>23</v>
      </c>
      <c r="T3331" s="3"/>
      <c r="U3331" s="3"/>
      <c r="V3331" s="3"/>
      <c r="W3331" s="3"/>
      <c r="X3331" s="3"/>
      <c r="Y3331" s="3"/>
      <c r="Z3331" s="3"/>
      <c r="AA3331" s="3"/>
      <c r="AB3331" s="3"/>
      <c r="AC3331" s="3"/>
      <c r="AD3331" s="3"/>
      <c r="AE3331"/>
      <c r="AF3331"/>
    </row>
    <row r="3332" spans="1:32" s="5" customFormat="1" x14ac:dyDescent="0.25">
      <c r="A3332" s="5" t="s">
        <v>225</v>
      </c>
      <c r="B3332" s="5" t="s">
        <v>19</v>
      </c>
      <c r="C3332" s="5" t="s">
        <v>48</v>
      </c>
      <c r="D3332" s="5" t="s">
        <v>49</v>
      </c>
      <c r="E3332" s="3">
        <v>34</v>
      </c>
      <c r="F3332" s="3">
        <v>1.8243767600000006E-2</v>
      </c>
      <c r="G3332" s="3">
        <v>4862</v>
      </c>
      <c r="H3332" s="3">
        <v>1.2237653999999997E-2</v>
      </c>
      <c r="I3332" s="3">
        <v>4424.42</v>
      </c>
      <c r="J3332" s="3">
        <v>1.2229539300000003E-2</v>
      </c>
      <c r="K3332" s="3">
        <v>1020</v>
      </c>
      <c r="L3332" s="3">
        <v>170</v>
      </c>
      <c r="M3332" s="3">
        <v>0</v>
      </c>
      <c r="N3332" s="3">
        <v>0</v>
      </c>
      <c r="O3332" s="3" t="str">
        <f t="shared" si="104"/>
        <v>2020</v>
      </c>
      <c r="P3332" s="3" t="str">
        <f t="shared" si="105"/>
        <v>12</v>
      </c>
      <c r="Q3332" s="3" t="s">
        <v>22</v>
      </c>
      <c r="R3332" s="5" t="s">
        <v>23</v>
      </c>
      <c r="T3332" s="3"/>
      <c r="U3332" s="3"/>
      <c r="V3332" s="3"/>
      <c r="W3332" s="3"/>
      <c r="X3332" s="3"/>
      <c r="Y3332" s="3"/>
      <c r="Z3332" s="3"/>
      <c r="AA3332" s="3"/>
      <c r="AB3332" s="3"/>
      <c r="AC3332" s="3"/>
      <c r="AD3332" s="3"/>
      <c r="AE3332"/>
      <c r="AF3332"/>
    </row>
    <row r="3333" spans="1:32" s="5" customFormat="1" x14ac:dyDescent="0.25">
      <c r="A3333" s="5" t="s">
        <v>225</v>
      </c>
      <c r="B3333" s="5" t="s">
        <v>19</v>
      </c>
      <c r="C3333" s="5" t="s">
        <v>50</v>
      </c>
      <c r="D3333" s="5" t="s">
        <v>51</v>
      </c>
      <c r="E3333" s="3">
        <v>51</v>
      </c>
      <c r="F3333" s="3">
        <v>2.7365651399999996E-2</v>
      </c>
      <c r="G3333" s="3">
        <v>6885</v>
      </c>
      <c r="H3333" s="3">
        <v>1.7329545000000005E-2</v>
      </c>
      <c r="I3333" s="3">
        <v>6265.35</v>
      </c>
      <c r="J3333" s="3">
        <v>1.7318053900000002E-2</v>
      </c>
      <c r="K3333" s="3">
        <v>510</v>
      </c>
      <c r="L3333" s="3">
        <v>510</v>
      </c>
      <c r="M3333" s="3">
        <v>0</v>
      </c>
      <c r="N3333" s="3">
        <v>0</v>
      </c>
      <c r="O3333" s="3" t="str">
        <f t="shared" si="104"/>
        <v>2020</v>
      </c>
      <c r="P3333" s="3" t="str">
        <f t="shared" si="105"/>
        <v>12</v>
      </c>
      <c r="Q3333" s="3" t="s">
        <v>22</v>
      </c>
      <c r="R3333" s="5" t="s">
        <v>23</v>
      </c>
      <c r="T3333" s="3"/>
      <c r="U3333" s="3"/>
      <c r="V3333" s="3"/>
      <c r="W3333" s="3"/>
      <c r="X3333" s="3"/>
      <c r="Y3333" s="3"/>
      <c r="Z3333" s="3"/>
      <c r="AA3333" s="3"/>
      <c r="AB3333" s="3"/>
      <c r="AC3333" s="3"/>
      <c r="AD3333" s="3"/>
      <c r="AE3333"/>
      <c r="AF3333"/>
    </row>
    <row r="3334" spans="1:32" s="5" customFormat="1" x14ac:dyDescent="0.25">
      <c r="A3334" s="5" t="s">
        <v>225</v>
      </c>
      <c r="B3334" s="5" t="s">
        <v>19</v>
      </c>
      <c r="C3334" s="5" t="s">
        <v>50</v>
      </c>
      <c r="D3334" s="5" t="s">
        <v>51</v>
      </c>
      <c r="E3334" s="3">
        <v>2</v>
      </c>
      <c r="F3334" s="3">
        <v>1.0731628E-3</v>
      </c>
      <c r="G3334" s="3">
        <v>270</v>
      </c>
      <c r="H3334" s="3">
        <v>6.7958999999999988E-4</v>
      </c>
      <c r="I3334" s="3">
        <v>245.7</v>
      </c>
      <c r="J3334" s="3">
        <v>6.7913939999999996E-4</v>
      </c>
      <c r="K3334" s="3">
        <v>20</v>
      </c>
      <c r="L3334" s="3">
        <v>20</v>
      </c>
      <c r="M3334" s="3">
        <v>0</v>
      </c>
      <c r="N3334" s="3">
        <v>0</v>
      </c>
      <c r="O3334" s="3" t="str">
        <f t="shared" si="104"/>
        <v>2020</v>
      </c>
      <c r="P3334" s="3" t="str">
        <f t="shared" si="105"/>
        <v>12</v>
      </c>
      <c r="Q3334" s="3" t="s">
        <v>22</v>
      </c>
      <c r="R3334" s="5" t="s">
        <v>29</v>
      </c>
      <c r="T3334" s="3"/>
      <c r="U3334" s="3"/>
      <c r="V3334" s="3"/>
      <c r="W3334" s="3"/>
      <c r="X3334" s="3"/>
      <c r="Y3334" s="3"/>
      <c r="Z3334" s="3"/>
      <c r="AA3334" s="3"/>
      <c r="AB3334" s="3"/>
      <c r="AC3334" s="3"/>
      <c r="AD3334" s="3"/>
      <c r="AE3334"/>
      <c r="AF3334"/>
    </row>
    <row r="3335" spans="1:32" s="5" customFormat="1" x14ac:dyDescent="0.25">
      <c r="A3335" s="5" t="s">
        <v>225</v>
      </c>
      <c r="B3335" s="5" t="s">
        <v>19</v>
      </c>
      <c r="C3335" s="5" t="s">
        <v>52</v>
      </c>
      <c r="D3335" s="5" t="s">
        <v>53</v>
      </c>
      <c r="E3335" s="3">
        <v>2</v>
      </c>
      <c r="F3335" s="3">
        <v>1.0731628E-3</v>
      </c>
      <c r="G3335" s="3">
        <v>3674</v>
      </c>
      <c r="H3335" s="3">
        <v>9.2474580000000001E-3</v>
      </c>
      <c r="I3335" s="3">
        <v>3343.34</v>
      </c>
      <c r="J3335" s="3">
        <v>9.241326099999999E-3</v>
      </c>
      <c r="K3335" s="3">
        <v>240</v>
      </c>
      <c r="L3335" s="3">
        <v>240</v>
      </c>
      <c r="M3335" s="3">
        <v>0</v>
      </c>
      <c r="N3335" s="3">
        <v>0</v>
      </c>
      <c r="O3335" s="3" t="str">
        <f t="shared" si="104"/>
        <v>2020</v>
      </c>
      <c r="P3335" s="3" t="str">
        <f t="shared" si="105"/>
        <v>12</v>
      </c>
      <c r="Q3335" s="3" t="s">
        <v>22</v>
      </c>
      <c r="R3335" s="5" t="s">
        <v>29</v>
      </c>
      <c r="T3335" s="3"/>
      <c r="U3335" s="3"/>
      <c r="V3335" s="3"/>
      <c r="W3335" s="3"/>
      <c r="X3335" s="3"/>
      <c r="Y3335" s="3"/>
      <c r="Z3335" s="3"/>
      <c r="AA3335" s="3"/>
      <c r="AB3335" s="3"/>
      <c r="AC3335" s="3"/>
      <c r="AD3335" s="3"/>
      <c r="AE3335"/>
      <c r="AF3335"/>
    </row>
    <row r="3336" spans="1:32" s="5" customFormat="1" x14ac:dyDescent="0.25">
      <c r="A3336" s="5" t="s">
        <v>225</v>
      </c>
      <c r="B3336" s="5" t="s">
        <v>19</v>
      </c>
      <c r="C3336" s="5" t="s">
        <v>52</v>
      </c>
      <c r="D3336" s="5" t="s">
        <v>53</v>
      </c>
      <c r="E3336" s="3">
        <v>44</v>
      </c>
      <c r="F3336" s="3">
        <v>2.3609581600000002E-2</v>
      </c>
      <c r="G3336" s="3">
        <v>80828</v>
      </c>
      <c r="H3336" s="3">
        <v>0.20344407600000003</v>
      </c>
      <c r="I3336" s="3">
        <v>73553.48000000001</v>
      </c>
      <c r="J3336" s="3">
        <v>0.20330917410000002</v>
      </c>
      <c r="K3336" s="3">
        <v>5280</v>
      </c>
      <c r="L3336" s="3">
        <v>5280</v>
      </c>
      <c r="M3336" s="3">
        <v>0</v>
      </c>
      <c r="N3336" s="3">
        <v>0</v>
      </c>
      <c r="O3336" s="3" t="str">
        <f t="shared" si="104"/>
        <v>2020</v>
      </c>
      <c r="P3336" s="3" t="str">
        <f t="shared" si="105"/>
        <v>12</v>
      </c>
      <c r="Q3336" s="3" t="s">
        <v>22</v>
      </c>
      <c r="R3336" s="5" t="s">
        <v>23</v>
      </c>
      <c r="T3336" s="3"/>
      <c r="U3336" s="3"/>
      <c r="V3336" s="3"/>
      <c r="W3336" s="3"/>
      <c r="X3336" s="3"/>
      <c r="Y3336" s="3"/>
      <c r="Z3336" s="3"/>
      <c r="AA3336" s="3"/>
      <c r="AB3336" s="3"/>
      <c r="AC3336" s="3"/>
      <c r="AD3336" s="3"/>
      <c r="AE3336"/>
      <c r="AF3336"/>
    </row>
    <row r="3337" spans="1:32" s="5" customFormat="1" x14ac:dyDescent="0.25">
      <c r="A3337" s="5" t="s">
        <v>225</v>
      </c>
      <c r="B3337" s="5" t="s">
        <v>19</v>
      </c>
      <c r="C3337" s="5" t="s">
        <v>52</v>
      </c>
      <c r="D3337" s="5" t="s">
        <v>53</v>
      </c>
      <c r="E3337" s="3">
        <v>2</v>
      </c>
      <c r="F3337" s="3">
        <v>1.0731628E-3</v>
      </c>
      <c r="G3337" s="3">
        <v>3674</v>
      </c>
      <c r="H3337" s="3">
        <v>9.2474580000000001E-3</v>
      </c>
      <c r="I3337" s="3">
        <v>3343.34</v>
      </c>
      <c r="J3337" s="3">
        <v>9.241326099999999E-3</v>
      </c>
      <c r="K3337" s="3">
        <v>240</v>
      </c>
      <c r="L3337" s="3">
        <v>240</v>
      </c>
      <c r="M3337" s="3">
        <v>0</v>
      </c>
      <c r="N3337" s="3">
        <v>0</v>
      </c>
      <c r="O3337" s="3" t="str">
        <f t="shared" si="104"/>
        <v>2020</v>
      </c>
      <c r="P3337" s="3" t="str">
        <f t="shared" si="105"/>
        <v>12</v>
      </c>
      <c r="Q3337" s="3" t="s">
        <v>33</v>
      </c>
      <c r="R3337" s="5" t="s">
        <v>23</v>
      </c>
      <c r="T3337" s="3"/>
      <c r="U3337" s="3"/>
      <c r="V3337" s="3"/>
      <c r="W3337" s="3"/>
      <c r="X3337" s="3"/>
      <c r="Y3337" s="3"/>
      <c r="Z3337" s="3"/>
      <c r="AA3337" s="3"/>
      <c r="AB3337" s="3"/>
      <c r="AC3337" s="3"/>
      <c r="AD3337" s="3"/>
      <c r="AE3337"/>
      <c r="AF3337"/>
    </row>
    <row r="3338" spans="1:32" s="5" customFormat="1" x14ac:dyDescent="0.25">
      <c r="A3338" s="5" t="s">
        <v>225</v>
      </c>
      <c r="B3338" s="5" t="s">
        <v>19</v>
      </c>
      <c r="C3338" s="5" t="s">
        <v>54</v>
      </c>
      <c r="D3338" s="5" t="s">
        <v>55</v>
      </c>
      <c r="E3338" s="3">
        <v>15</v>
      </c>
      <c r="F3338" s="3">
        <v>8.0487209999999983E-3</v>
      </c>
      <c r="G3338" s="3">
        <v>10665</v>
      </c>
      <c r="H3338" s="3">
        <v>2.6843805000000005E-2</v>
      </c>
      <c r="I3338" s="3">
        <v>9705.15</v>
      </c>
      <c r="J3338" s="3">
        <v>2.6826005100000005E-2</v>
      </c>
      <c r="K3338" s="3">
        <v>900</v>
      </c>
      <c r="L3338" s="3">
        <v>900</v>
      </c>
      <c r="M3338" s="3">
        <v>0</v>
      </c>
      <c r="N3338" s="3">
        <v>0</v>
      </c>
      <c r="O3338" s="3" t="str">
        <f t="shared" si="104"/>
        <v>2020</v>
      </c>
      <c r="P3338" s="3" t="str">
        <f t="shared" si="105"/>
        <v>12</v>
      </c>
      <c r="Q3338" s="3" t="s">
        <v>22</v>
      </c>
      <c r="R3338" s="5" t="s">
        <v>23</v>
      </c>
      <c r="T3338" s="3"/>
      <c r="U3338" s="3"/>
      <c r="V3338" s="3"/>
      <c r="W3338" s="3"/>
      <c r="X3338" s="3"/>
      <c r="Y3338" s="3"/>
      <c r="Z3338" s="3"/>
      <c r="AA3338" s="3"/>
      <c r="AB3338" s="3"/>
      <c r="AC3338" s="3"/>
      <c r="AD3338" s="3"/>
      <c r="AE3338"/>
      <c r="AF3338"/>
    </row>
    <row r="3339" spans="1:32" s="5" customFormat="1" x14ac:dyDescent="0.25">
      <c r="A3339" s="5" t="s">
        <v>225</v>
      </c>
      <c r="B3339" s="5" t="s">
        <v>19</v>
      </c>
      <c r="C3339" s="5" t="s">
        <v>56</v>
      </c>
      <c r="D3339" s="5" t="s">
        <v>57</v>
      </c>
      <c r="E3339" s="3">
        <v>15</v>
      </c>
      <c r="F3339" s="3">
        <v>8.0487209999999983E-3</v>
      </c>
      <c r="G3339" s="3">
        <v>5400</v>
      </c>
      <c r="H3339" s="3">
        <v>1.3591799999999998E-2</v>
      </c>
      <c r="I3339" s="3">
        <v>4914</v>
      </c>
      <c r="J3339" s="3">
        <v>1.3582787400000001E-2</v>
      </c>
      <c r="K3339" s="3">
        <v>450</v>
      </c>
      <c r="L3339" s="3">
        <v>450</v>
      </c>
      <c r="M3339" s="3">
        <v>0</v>
      </c>
      <c r="N3339" s="3">
        <v>0</v>
      </c>
      <c r="O3339" s="3" t="str">
        <f t="shared" si="104"/>
        <v>2020</v>
      </c>
      <c r="P3339" s="3" t="str">
        <f t="shared" si="105"/>
        <v>12</v>
      </c>
      <c r="Q3339" s="3" t="s">
        <v>22</v>
      </c>
      <c r="R3339" s="5" t="s">
        <v>23</v>
      </c>
      <c r="T3339" s="3"/>
      <c r="U3339" s="3"/>
      <c r="V3339" s="3"/>
      <c r="W3339" s="3"/>
      <c r="X3339" s="3"/>
      <c r="Y3339" s="3"/>
      <c r="Z3339" s="3"/>
      <c r="AA3339" s="3"/>
      <c r="AB3339" s="3"/>
      <c r="AC3339" s="3"/>
      <c r="AD3339" s="3"/>
      <c r="AE3339"/>
      <c r="AF3339"/>
    </row>
    <row r="3340" spans="1:32" s="5" customFormat="1" x14ac:dyDescent="0.25">
      <c r="A3340" s="5" t="s">
        <v>225</v>
      </c>
      <c r="B3340" s="5" t="s">
        <v>19</v>
      </c>
      <c r="C3340" s="5" t="s">
        <v>58</v>
      </c>
      <c r="D3340" s="5" t="s">
        <v>59</v>
      </c>
      <c r="E3340" s="3">
        <v>29</v>
      </c>
      <c r="F3340" s="3">
        <v>1.55608606E-2</v>
      </c>
      <c r="G3340" s="3">
        <v>5220</v>
      </c>
      <c r="H3340" s="3">
        <v>1.3138740000000001E-2</v>
      </c>
      <c r="I3340" s="3">
        <v>4750.2</v>
      </c>
      <c r="J3340" s="3">
        <v>1.3130027799999999E-2</v>
      </c>
      <c r="K3340" s="3">
        <v>435</v>
      </c>
      <c r="L3340" s="3">
        <v>435</v>
      </c>
      <c r="M3340" s="3">
        <v>0</v>
      </c>
      <c r="N3340" s="3">
        <v>0</v>
      </c>
      <c r="O3340" s="3" t="str">
        <f t="shared" si="104"/>
        <v>2020</v>
      </c>
      <c r="P3340" s="3" t="str">
        <f t="shared" si="105"/>
        <v>12</v>
      </c>
      <c r="Q3340" s="3" t="s">
        <v>22</v>
      </c>
      <c r="R3340" s="5" t="s">
        <v>23</v>
      </c>
      <c r="T3340" s="3"/>
      <c r="U3340" s="3"/>
      <c r="V3340" s="3"/>
      <c r="W3340" s="3"/>
      <c r="X3340" s="3"/>
      <c r="Y3340" s="3"/>
      <c r="Z3340" s="3"/>
      <c r="AA3340" s="3"/>
      <c r="AB3340" s="3"/>
      <c r="AC3340" s="3"/>
      <c r="AD3340" s="3"/>
      <c r="AE3340"/>
      <c r="AF3340"/>
    </row>
    <row r="3341" spans="1:32" s="5" customFormat="1" x14ac:dyDescent="0.25">
      <c r="A3341" s="5" t="s">
        <v>225</v>
      </c>
      <c r="B3341" s="5" t="s">
        <v>19</v>
      </c>
      <c r="C3341" s="5" t="s">
        <v>58</v>
      </c>
      <c r="D3341" s="5" t="s">
        <v>59</v>
      </c>
      <c r="E3341" s="3">
        <v>1</v>
      </c>
      <c r="F3341" s="3">
        <v>5.3658139999999998E-4</v>
      </c>
      <c r="G3341" s="3">
        <v>180</v>
      </c>
      <c r="H3341" s="3">
        <v>4.5306000000000008E-4</v>
      </c>
      <c r="I3341" s="3">
        <v>163.80000000000001</v>
      </c>
      <c r="J3341" s="3">
        <v>4.5275959999999999E-4</v>
      </c>
      <c r="K3341" s="3">
        <v>15</v>
      </c>
      <c r="L3341" s="3">
        <v>15</v>
      </c>
      <c r="M3341" s="3">
        <v>0</v>
      </c>
      <c r="N3341" s="3">
        <v>0</v>
      </c>
      <c r="O3341" s="3" t="str">
        <f t="shared" si="104"/>
        <v>2020</v>
      </c>
      <c r="P3341" s="3" t="str">
        <f t="shared" si="105"/>
        <v>12</v>
      </c>
      <c r="Q3341" s="3" t="s">
        <v>32</v>
      </c>
      <c r="R3341" s="5" t="s">
        <v>23</v>
      </c>
      <c r="T3341" s="3"/>
      <c r="U3341" s="3"/>
      <c r="V3341" s="3"/>
      <c r="W3341" s="3"/>
      <c r="X3341" s="3"/>
      <c r="Y3341" s="3"/>
      <c r="Z3341" s="3"/>
      <c r="AA3341" s="3"/>
      <c r="AB3341" s="3"/>
      <c r="AC3341" s="3"/>
      <c r="AD3341" s="3"/>
      <c r="AE3341"/>
      <c r="AF3341"/>
    </row>
    <row r="3342" spans="1:32" s="5" customFormat="1" x14ac:dyDescent="0.25">
      <c r="A3342" s="5" t="s">
        <v>225</v>
      </c>
      <c r="B3342" s="5" t="s">
        <v>19</v>
      </c>
      <c r="C3342" s="5" t="s">
        <v>60</v>
      </c>
      <c r="D3342" s="5" t="s">
        <v>61</v>
      </c>
      <c r="E3342" s="3">
        <v>1</v>
      </c>
      <c r="F3342" s="3">
        <v>5.3658139999999998E-4</v>
      </c>
      <c r="G3342" s="3">
        <v>143</v>
      </c>
      <c r="H3342" s="3">
        <v>3.5993100000000002E-4</v>
      </c>
      <c r="I3342" s="3">
        <v>130.13</v>
      </c>
      <c r="J3342" s="3">
        <v>3.5969229999999999E-4</v>
      </c>
      <c r="K3342" s="3">
        <v>10</v>
      </c>
      <c r="L3342" s="3">
        <v>10</v>
      </c>
      <c r="M3342" s="3">
        <v>0</v>
      </c>
      <c r="N3342" s="3">
        <v>0</v>
      </c>
      <c r="O3342" s="3" t="str">
        <f t="shared" si="104"/>
        <v>2020</v>
      </c>
      <c r="P3342" s="3" t="str">
        <f t="shared" si="105"/>
        <v>12</v>
      </c>
      <c r="Q3342" s="3" t="s">
        <v>32</v>
      </c>
      <c r="R3342" s="5" t="s">
        <v>23</v>
      </c>
      <c r="T3342" s="3"/>
      <c r="U3342" s="3"/>
      <c r="V3342" s="3"/>
      <c r="W3342" s="3"/>
      <c r="X3342" s="3"/>
      <c r="Y3342" s="3"/>
      <c r="Z3342" s="3"/>
      <c r="AA3342" s="3"/>
      <c r="AB3342" s="3"/>
      <c r="AC3342" s="3"/>
      <c r="AD3342" s="3"/>
      <c r="AE3342"/>
      <c r="AF3342"/>
    </row>
    <row r="3343" spans="1:32" s="5" customFormat="1" x14ac:dyDescent="0.25">
      <c r="A3343" s="5" t="s">
        <v>225</v>
      </c>
      <c r="B3343" s="5" t="s">
        <v>19</v>
      </c>
      <c r="C3343" s="5" t="s">
        <v>60</v>
      </c>
      <c r="D3343" s="5" t="s">
        <v>61</v>
      </c>
      <c r="E3343" s="3">
        <v>74</v>
      </c>
      <c r="F3343" s="3">
        <v>3.9707023599999995E-2</v>
      </c>
      <c r="G3343" s="3">
        <v>10582</v>
      </c>
      <c r="H3343" s="3">
        <v>2.6634893999999999E-2</v>
      </c>
      <c r="I3343" s="3">
        <v>9629.619999999999</v>
      </c>
      <c r="J3343" s="3">
        <v>2.6617232600000002E-2</v>
      </c>
      <c r="K3343" s="3">
        <v>740</v>
      </c>
      <c r="L3343" s="3">
        <v>740</v>
      </c>
      <c r="M3343" s="3">
        <v>0</v>
      </c>
      <c r="N3343" s="3">
        <v>0</v>
      </c>
      <c r="O3343" s="3" t="str">
        <f t="shared" si="104"/>
        <v>2020</v>
      </c>
      <c r="P3343" s="3" t="str">
        <f t="shared" si="105"/>
        <v>12</v>
      </c>
      <c r="Q3343" s="3" t="s">
        <v>22</v>
      </c>
      <c r="R3343" s="5" t="s">
        <v>23</v>
      </c>
      <c r="T3343" s="3"/>
      <c r="U3343" s="3"/>
      <c r="V3343" s="3"/>
      <c r="W3343" s="3"/>
      <c r="X3343" s="3"/>
      <c r="Y3343" s="3"/>
      <c r="Z3343" s="3"/>
      <c r="AA3343" s="3"/>
      <c r="AB3343" s="3"/>
      <c r="AC3343" s="3"/>
      <c r="AD3343" s="3"/>
      <c r="AE3343"/>
      <c r="AF3343"/>
    </row>
    <row r="3344" spans="1:32" s="5" customFormat="1" x14ac:dyDescent="0.25">
      <c r="A3344" s="5" t="s">
        <v>225</v>
      </c>
      <c r="B3344" s="5" t="s">
        <v>19</v>
      </c>
      <c r="C3344" s="5" t="s">
        <v>62</v>
      </c>
      <c r="D3344" s="5" t="s">
        <v>63</v>
      </c>
      <c r="E3344" s="3">
        <v>40</v>
      </c>
      <c r="F3344" s="3">
        <v>2.1463256E-2</v>
      </c>
      <c r="G3344" s="3">
        <v>14160</v>
      </c>
      <c r="H3344" s="3">
        <v>3.5640720000000001E-2</v>
      </c>
      <c r="I3344" s="3">
        <v>12885.6</v>
      </c>
      <c r="J3344" s="3">
        <v>3.5617087000000006E-2</v>
      </c>
      <c r="K3344" s="3">
        <v>2000</v>
      </c>
      <c r="L3344" s="3">
        <v>400</v>
      </c>
      <c r="M3344" s="3">
        <v>0</v>
      </c>
      <c r="N3344" s="3">
        <v>0</v>
      </c>
      <c r="O3344" s="3" t="str">
        <f t="shared" si="104"/>
        <v>2020</v>
      </c>
      <c r="P3344" s="3" t="str">
        <f t="shared" si="105"/>
        <v>12</v>
      </c>
      <c r="Q3344" s="3" t="s">
        <v>22</v>
      </c>
      <c r="R3344" s="5" t="s">
        <v>23</v>
      </c>
      <c r="T3344" s="3"/>
      <c r="U3344" s="3"/>
      <c r="V3344" s="3"/>
      <c r="W3344" s="3"/>
      <c r="X3344" s="3"/>
      <c r="Y3344" s="3"/>
      <c r="Z3344" s="3"/>
      <c r="AA3344" s="3"/>
      <c r="AB3344" s="3"/>
      <c r="AC3344" s="3"/>
      <c r="AD3344" s="3"/>
      <c r="AE3344"/>
      <c r="AF3344"/>
    </row>
    <row r="3345" spans="1:32" s="5" customFormat="1" x14ac:dyDescent="0.25">
      <c r="A3345" s="5" t="s">
        <v>225</v>
      </c>
      <c r="B3345" s="5" t="s">
        <v>19</v>
      </c>
      <c r="C3345" s="5" t="s">
        <v>64</v>
      </c>
      <c r="D3345" s="5" t="s">
        <v>65</v>
      </c>
      <c r="E3345" s="3">
        <v>54</v>
      </c>
      <c r="F3345" s="3">
        <v>2.8975395600000002E-2</v>
      </c>
      <c r="G3345" s="3">
        <v>34128</v>
      </c>
      <c r="H3345" s="3">
        <v>8.5900176000000023E-2</v>
      </c>
      <c r="I3345" s="3">
        <v>31176.559999999998</v>
      </c>
      <c r="J3345" s="3">
        <v>8.6175129500000003E-2</v>
      </c>
      <c r="K3345" s="3">
        <v>2430</v>
      </c>
      <c r="L3345" s="3">
        <v>2430</v>
      </c>
      <c r="M3345" s="3">
        <v>0</v>
      </c>
      <c r="N3345" s="3">
        <v>0</v>
      </c>
      <c r="O3345" s="3" t="str">
        <f t="shared" si="104"/>
        <v>2020</v>
      </c>
      <c r="P3345" s="3" t="str">
        <f t="shared" si="105"/>
        <v>12</v>
      </c>
      <c r="Q3345" s="3" t="s">
        <v>22</v>
      </c>
      <c r="R3345" s="5" t="s">
        <v>23</v>
      </c>
      <c r="T3345" s="3"/>
      <c r="U3345" s="3"/>
      <c r="V3345" s="3"/>
      <c r="W3345" s="3"/>
      <c r="X3345" s="3"/>
      <c r="Y3345" s="3"/>
      <c r="Z3345" s="3"/>
      <c r="AA3345" s="3"/>
      <c r="AB3345" s="3"/>
      <c r="AC3345" s="3"/>
      <c r="AD3345" s="3"/>
      <c r="AE3345"/>
      <c r="AF3345"/>
    </row>
    <row r="3346" spans="1:32" s="5" customFormat="1" x14ac:dyDescent="0.25">
      <c r="A3346" s="5" t="s">
        <v>225</v>
      </c>
      <c r="B3346" s="5" t="s">
        <v>19</v>
      </c>
      <c r="C3346" s="5" t="s">
        <v>64</v>
      </c>
      <c r="D3346" s="5" t="s">
        <v>65</v>
      </c>
      <c r="E3346" s="3">
        <v>12</v>
      </c>
      <c r="F3346" s="3">
        <v>6.4389767999999984E-3</v>
      </c>
      <c r="G3346" s="3">
        <v>7584</v>
      </c>
      <c r="H3346" s="3">
        <v>1.9088928000000002E-2</v>
      </c>
      <c r="I3346" s="3">
        <v>6901.44</v>
      </c>
      <c r="J3346" s="3">
        <v>1.90762703E-2</v>
      </c>
      <c r="K3346" s="3">
        <v>540</v>
      </c>
      <c r="L3346" s="3">
        <v>540</v>
      </c>
      <c r="M3346" s="3">
        <v>0</v>
      </c>
      <c r="N3346" s="3">
        <v>0</v>
      </c>
      <c r="O3346" s="3" t="str">
        <f t="shared" si="104"/>
        <v>2020</v>
      </c>
      <c r="P3346" s="3" t="str">
        <f t="shared" si="105"/>
        <v>12</v>
      </c>
      <c r="Q3346" s="3" t="s">
        <v>22</v>
      </c>
      <c r="R3346" s="5" t="s">
        <v>29</v>
      </c>
      <c r="T3346" s="3"/>
      <c r="U3346" s="3"/>
      <c r="V3346" s="3"/>
      <c r="W3346" s="3"/>
      <c r="X3346" s="3"/>
      <c r="Y3346" s="3"/>
      <c r="Z3346" s="3"/>
      <c r="AA3346" s="3"/>
      <c r="AB3346" s="3"/>
      <c r="AC3346" s="3"/>
      <c r="AD3346" s="3"/>
      <c r="AE3346"/>
      <c r="AF3346"/>
    </row>
    <row r="3347" spans="1:32" s="5" customFormat="1" x14ac:dyDescent="0.25">
      <c r="A3347" s="5" t="s">
        <v>225</v>
      </c>
      <c r="B3347" s="5" t="s">
        <v>19</v>
      </c>
      <c r="C3347" s="5" t="s">
        <v>66</v>
      </c>
      <c r="D3347" s="5" t="s">
        <v>67</v>
      </c>
      <c r="E3347" s="3">
        <v>41</v>
      </c>
      <c r="F3347" s="3">
        <v>2.1999837399999993E-2</v>
      </c>
      <c r="G3347" s="3">
        <v>39647</v>
      </c>
      <c r="H3347" s="3">
        <v>9.9791498999999992E-2</v>
      </c>
      <c r="I3347" s="3">
        <v>36078.770000000004</v>
      </c>
      <c r="J3347" s="3">
        <v>9.9725328200000019E-2</v>
      </c>
      <c r="K3347" s="3">
        <v>2460</v>
      </c>
      <c r="L3347" s="3">
        <v>410</v>
      </c>
      <c r="M3347" s="3">
        <v>0</v>
      </c>
      <c r="N3347" s="3">
        <v>0</v>
      </c>
      <c r="O3347" s="3" t="str">
        <f t="shared" si="104"/>
        <v>2020</v>
      </c>
      <c r="P3347" s="3" t="str">
        <f t="shared" si="105"/>
        <v>12</v>
      </c>
      <c r="Q3347" s="3" t="s">
        <v>22</v>
      </c>
      <c r="R3347" s="5" t="s">
        <v>23</v>
      </c>
      <c r="T3347" s="3"/>
      <c r="U3347" s="3"/>
      <c r="V3347" s="3"/>
      <c r="W3347" s="3"/>
      <c r="X3347" s="3"/>
      <c r="Y3347" s="3"/>
      <c r="Z3347" s="3"/>
      <c r="AA3347" s="3"/>
      <c r="AB3347" s="3"/>
      <c r="AC3347" s="3"/>
      <c r="AD3347" s="3"/>
      <c r="AE3347"/>
      <c r="AF3347"/>
    </row>
    <row r="3348" spans="1:32" s="5" customFormat="1" x14ac:dyDescent="0.25">
      <c r="A3348" s="5" t="s">
        <v>225</v>
      </c>
      <c r="B3348" s="5" t="s">
        <v>19</v>
      </c>
      <c r="C3348" s="5" t="s">
        <v>68</v>
      </c>
      <c r="D3348" s="5" t="s">
        <v>69</v>
      </c>
      <c r="E3348" s="3">
        <v>54</v>
      </c>
      <c r="F3348" s="3">
        <v>2.8975395600000002E-2</v>
      </c>
      <c r="G3348" s="3">
        <v>54864</v>
      </c>
      <c r="H3348" s="3">
        <v>0.13809268800000002</v>
      </c>
      <c r="I3348" s="3">
        <v>50119.28</v>
      </c>
      <c r="J3348" s="3">
        <v>0.13853470179999999</v>
      </c>
      <c r="K3348" s="3">
        <v>2160</v>
      </c>
      <c r="L3348" s="3">
        <v>1620</v>
      </c>
      <c r="M3348" s="3">
        <v>0</v>
      </c>
      <c r="N3348" s="3">
        <v>0</v>
      </c>
      <c r="O3348" s="3" t="str">
        <f t="shared" si="104"/>
        <v>2020</v>
      </c>
      <c r="P3348" s="3" t="str">
        <f t="shared" si="105"/>
        <v>12</v>
      </c>
      <c r="Q3348" s="3" t="s">
        <v>22</v>
      </c>
      <c r="R3348" s="5" t="s">
        <v>29</v>
      </c>
      <c r="T3348" s="3"/>
      <c r="U3348" s="3"/>
      <c r="V3348" s="3"/>
      <c r="W3348" s="3"/>
      <c r="X3348" s="3"/>
      <c r="Y3348" s="3"/>
      <c r="Z3348" s="3"/>
      <c r="AA3348" s="3"/>
      <c r="AB3348" s="3"/>
      <c r="AC3348" s="3"/>
      <c r="AD3348" s="3"/>
      <c r="AE3348"/>
      <c r="AF3348"/>
    </row>
    <row r="3349" spans="1:32" s="5" customFormat="1" x14ac:dyDescent="0.25">
      <c r="A3349" s="5" t="s">
        <v>225</v>
      </c>
      <c r="B3349" s="5" t="s">
        <v>19</v>
      </c>
      <c r="C3349" s="5" t="s">
        <v>70</v>
      </c>
      <c r="D3349" s="5" t="s">
        <v>71</v>
      </c>
      <c r="E3349" s="3">
        <v>22</v>
      </c>
      <c r="F3349" s="3">
        <v>1.1804790800000001E-2</v>
      </c>
      <c r="G3349" s="3">
        <v>9196</v>
      </c>
      <c r="H3349" s="3">
        <v>2.3146332000000002E-2</v>
      </c>
      <c r="I3349" s="3">
        <v>8368.36</v>
      </c>
      <c r="J3349" s="3">
        <v>2.3130983899999999E-2</v>
      </c>
      <c r="K3349" s="3">
        <v>990</v>
      </c>
      <c r="L3349" s="3">
        <v>990</v>
      </c>
      <c r="M3349" s="3">
        <v>0</v>
      </c>
      <c r="N3349" s="3">
        <v>0</v>
      </c>
      <c r="O3349" s="3" t="str">
        <f t="shared" si="104"/>
        <v>2020</v>
      </c>
      <c r="P3349" s="3" t="str">
        <f t="shared" si="105"/>
        <v>12</v>
      </c>
      <c r="Q3349" s="3" t="s">
        <v>22</v>
      </c>
      <c r="R3349" s="5" t="s">
        <v>29</v>
      </c>
      <c r="T3349" s="3"/>
      <c r="U3349" s="3"/>
      <c r="V3349" s="3"/>
      <c r="W3349" s="3"/>
      <c r="X3349" s="3"/>
      <c r="Y3349" s="3"/>
      <c r="Z3349" s="3"/>
      <c r="AA3349" s="3"/>
      <c r="AB3349" s="3"/>
      <c r="AC3349" s="3"/>
      <c r="AD3349" s="3"/>
      <c r="AE3349"/>
      <c r="AF3349"/>
    </row>
    <row r="3350" spans="1:32" s="5" customFormat="1" x14ac:dyDescent="0.25">
      <c r="A3350" s="5" t="s">
        <v>225</v>
      </c>
      <c r="B3350" s="5" t="s">
        <v>19</v>
      </c>
      <c r="C3350" s="5" t="s">
        <v>72</v>
      </c>
      <c r="D3350" s="5" t="s">
        <v>73</v>
      </c>
      <c r="E3350" s="3">
        <v>1</v>
      </c>
      <c r="F3350" s="3">
        <v>5.3658139999999998E-4</v>
      </c>
      <c r="G3350" s="3">
        <v>169</v>
      </c>
      <c r="H3350" s="3">
        <v>4.2537299999999999E-4</v>
      </c>
      <c r="I3350" s="3">
        <v>153.79000000000002</v>
      </c>
      <c r="J3350" s="3">
        <v>4.2509089999999997E-4</v>
      </c>
      <c r="K3350" s="3">
        <v>30</v>
      </c>
      <c r="L3350" s="3">
        <v>30</v>
      </c>
      <c r="M3350" s="3">
        <v>0</v>
      </c>
      <c r="N3350" s="3">
        <v>0</v>
      </c>
      <c r="O3350" s="3" t="str">
        <f t="shared" si="104"/>
        <v>2020</v>
      </c>
      <c r="P3350" s="3" t="str">
        <f t="shared" si="105"/>
        <v>12</v>
      </c>
      <c r="Q3350" s="3" t="s">
        <v>22</v>
      </c>
      <c r="R3350" s="5" t="s">
        <v>29</v>
      </c>
      <c r="T3350" s="3"/>
      <c r="U3350" s="3"/>
      <c r="V3350" s="3"/>
      <c r="W3350" s="3"/>
      <c r="X3350" s="3"/>
      <c r="Y3350" s="3"/>
      <c r="Z3350" s="3"/>
      <c r="AA3350" s="3"/>
      <c r="AB3350" s="3"/>
      <c r="AC3350" s="3"/>
      <c r="AD3350" s="3"/>
      <c r="AE3350"/>
      <c r="AF3350"/>
    </row>
    <row r="3351" spans="1:32" s="5" customFormat="1" x14ac:dyDescent="0.25">
      <c r="A3351" s="5" t="s">
        <v>225</v>
      </c>
      <c r="B3351" s="5" t="s">
        <v>19</v>
      </c>
      <c r="C3351" s="5" t="s">
        <v>74</v>
      </c>
      <c r="D3351" s="5" t="s">
        <v>75</v>
      </c>
      <c r="E3351" s="3">
        <v>18</v>
      </c>
      <c r="F3351" s="3">
        <v>9.6584651999999972E-3</v>
      </c>
      <c r="G3351" s="3">
        <v>2034</v>
      </c>
      <c r="H3351" s="3">
        <v>5.1195780000000005E-3</v>
      </c>
      <c r="I3351" s="3">
        <v>1850.94</v>
      </c>
      <c r="J3351" s="3">
        <v>5.1161832999999986E-3</v>
      </c>
      <c r="K3351" s="3">
        <v>360</v>
      </c>
      <c r="L3351" s="3">
        <v>360</v>
      </c>
      <c r="M3351" s="3">
        <v>0</v>
      </c>
      <c r="N3351" s="3">
        <v>0</v>
      </c>
      <c r="O3351" s="3" t="str">
        <f t="shared" si="104"/>
        <v>2020</v>
      </c>
      <c r="P3351" s="3" t="str">
        <f t="shared" si="105"/>
        <v>12</v>
      </c>
      <c r="Q3351" s="3" t="s">
        <v>22</v>
      </c>
      <c r="R3351" s="5" t="s">
        <v>29</v>
      </c>
      <c r="T3351" s="3"/>
      <c r="U3351" s="3"/>
      <c r="V3351" s="3"/>
      <c r="W3351" s="3"/>
      <c r="X3351" s="3"/>
      <c r="Y3351" s="3"/>
      <c r="Z3351" s="3"/>
      <c r="AA3351" s="3"/>
      <c r="AB3351" s="3"/>
      <c r="AC3351" s="3"/>
      <c r="AD3351" s="3"/>
      <c r="AE3351"/>
      <c r="AF3351"/>
    </row>
    <row r="3352" spans="1:32" s="5" customFormat="1" x14ac:dyDescent="0.25">
      <c r="A3352" s="5" t="s">
        <v>225</v>
      </c>
      <c r="B3352" s="5" t="s">
        <v>19</v>
      </c>
      <c r="C3352" s="5" t="s">
        <v>76</v>
      </c>
      <c r="D3352" s="5" t="s">
        <v>77</v>
      </c>
      <c r="E3352" s="3">
        <v>116</v>
      </c>
      <c r="F3352" s="3">
        <v>6.2243442400000001E-2</v>
      </c>
      <c r="G3352" s="3">
        <v>8120</v>
      </c>
      <c r="H3352" s="3">
        <v>2.0438040000000001E-2</v>
      </c>
      <c r="I3352" s="3">
        <v>7389.2</v>
      </c>
      <c r="J3352" s="3">
        <v>2.0424487700000004E-2</v>
      </c>
      <c r="K3352" s="3">
        <v>1740</v>
      </c>
      <c r="L3352" s="3">
        <v>812</v>
      </c>
      <c r="M3352" s="3">
        <v>0</v>
      </c>
      <c r="N3352" s="3">
        <v>0</v>
      </c>
      <c r="O3352" s="3" t="str">
        <f t="shared" si="104"/>
        <v>2020</v>
      </c>
      <c r="P3352" s="3" t="str">
        <f t="shared" si="105"/>
        <v>12</v>
      </c>
      <c r="Q3352" s="3" t="s">
        <v>22</v>
      </c>
      <c r="R3352" s="5" t="s">
        <v>29</v>
      </c>
      <c r="T3352" s="3"/>
      <c r="U3352" s="3"/>
      <c r="V3352" s="3"/>
      <c r="W3352" s="3"/>
      <c r="X3352" s="3"/>
      <c r="Y3352" s="3"/>
      <c r="Z3352" s="3"/>
      <c r="AA3352" s="3"/>
      <c r="AB3352" s="3"/>
      <c r="AC3352" s="3"/>
      <c r="AD3352" s="3"/>
      <c r="AE3352"/>
      <c r="AF3352"/>
    </row>
    <row r="3353" spans="1:32" s="5" customFormat="1" x14ac:dyDescent="0.25">
      <c r="A3353" s="5" t="s">
        <v>225</v>
      </c>
      <c r="B3353" s="5" t="s">
        <v>19</v>
      </c>
      <c r="C3353" s="5" t="s">
        <v>78</v>
      </c>
      <c r="D3353" s="5" t="s">
        <v>79</v>
      </c>
      <c r="E3353" s="3">
        <v>8</v>
      </c>
      <c r="F3353" s="3">
        <v>4.2926511999999998E-3</v>
      </c>
      <c r="G3353" s="3">
        <v>1352</v>
      </c>
      <c r="H3353" s="3">
        <v>3.402984E-3</v>
      </c>
      <c r="I3353" s="3">
        <v>1230.3200000000002</v>
      </c>
      <c r="J3353" s="3">
        <v>3.4007274999999998E-3</v>
      </c>
      <c r="K3353" s="3">
        <v>240</v>
      </c>
      <c r="L3353" s="3">
        <v>240</v>
      </c>
      <c r="M3353" s="3">
        <v>0</v>
      </c>
      <c r="N3353" s="3">
        <v>0</v>
      </c>
      <c r="O3353" s="3" t="str">
        <f t="shared" si="104"/>
        <v>2020</v>
      </c>
      <c r="P3353" s="3" t="str">
        <f t="shared" si="105"/>
        <v>12</v>
      </c>
      <c r="Q3353" s="3" t="s">
        <v>22</v>
      </c>
      <c r="R3353" s="5" t="s">
        <v>29</v>
      </c>
      <c r="T3353" s="3"/>
      <c r="U3353" s="3"/>
      <c r="V3353" s="3"/>
      <c r="W3353" s="3"/>
      <c r="X3353" s="3"/>
      <c r="Y3353" s="3"/>
      <c r="Z3353" s="3"/>
      <c r="AA3353" s="3"/>
      <c r="AB3353" s="3"/>
      <c r="AC3353" s="3"/>
      <c r="AD3353" s="3"/>
      <c r="AE3353"/>
      <c r="AF3353"/>
    </row>
    <row r="3354" spans="1:32" s="5" customFormat="1" x14ac:dyDescent="0.25">
      <c r="A3354" s="5" t="s">
        <v>225</v>
      </c>
      <c r="B3354" s="5" t="s">
        <v>19</v>
      </c>
      <c r="C3354" s="5" t="s">
        <v>80</v>
      </c>
      <c r="D3354" s="5" t="s">
        <v>81</v>
      </c>
      <c r="E3354" s="3">
        <v>262</v>
      </c>
      <c r="F3354" s="3">
        <v>0.14058432680000002</v>
      </c>
      <c r="G3354" s="3">
        <v>23580</v>
      </c>
      <c r="H3354" s="3">
        <v>5.9350860000000005E-2</v>
      </c>
      <c r="I3354" s="3">
        <v>21457.8</v>
      </c>
      <c r="J3354" s="3">
        <v>5.9311505000000007E-2</v>
      </c>
      <c r="K3354" s="3">
        <v>3930</v>
      </c>
      <c r="L3354" s="3">
        <v>3930</v>
      </c>
      <c r="M3354" s="3">
        <v>0</v>
      </c>
      <c r="N3354" s="3">
        <v>0</v>
      </c>
      <c r="O3354" s="3" t="str">
        <f t="shared" si="104"/>
        <v>2020</v>
      </c>
      <c r="P3354" s="3" t="str">
        <f t="shared" si="105"/>
        <v>12</v>
      </c>
      <c r="Q3354" s="3" t="s">
        <v>22</v>
      </c>
      <c r="R3354" s="5" t="s">
        <v>29</v>
      </c>
      <c r="T3354" s="3"/>
      <c r="U3354" s="3"/>
      <c r="V3354" s="3"/>
      <c r="W3354" s="3"/>
      <c r="X3354" s="3"/>
      <c r="Y3354" s="3"/>
      <c r="Z3354" s="3"/>
      <c r="AA3354" s="3"/>
      <c r="AB3354" s="3"/>
      <c r="AC3354" s="3"/>
      <c r="AD3354" s="3"/>
      <c r="AE3354"/>
      <c r="AF3354"/>
    </row>
    <row r="3355" spans="1:32" s="5" customFormat="1" x14ac:dyDescent="0.25">
      <c r="A3355" s="5" t="s">
        <v>225</v>
      </c>
      <c r="B3355" s="5" t="s">
        <v>19</v>
      </c>
      <c r="C3355" s="5" t="s">
        <v>82</v>
      </c>
      <c r="D3355" s="5" t="s">
        <v>83</v>
      </c>
      <c r="E3355" s="3">
        <v>250</v>
      </c>
      <c r="F3355" s="3">
        <v>0.13414535</v>
      </c>
      <c r="G3355" s="3">
        <v>132000</v>
      </c>
      <c r="H3355" s="3">
        <v>0.33224400000000004</v>
      </c>
      <c r="I3355" s="3">
        <v>120120</v>
      </c>
      <c r="J3355" s="3">
        <v>0.33202369200000004</v>
      </c>
      <c r="K3355" s="3">
        <v>11250</v>
      </c>
      <c r="L3355" s="3">
        <v>11250</v>
      </c>
      <c r="M3355" s="3">
        <v>0</v>
      </c>
      <c r="N3355" s="3">
        <v>0</v>
      </c>
      <c r="O3355" s="3" t="str">
        <f t="shared" si="104"/>
        <v>2020</v>
      </c>
      <c r="P3355" s="3" t="str">
        <f t="shared" si="105"/>
        <v>12</v>
      </c>
      <c r="Q3355" s="3" t="s">
        <v>22</v>
      </c>
      <c r="R3355" s="5" t="s">
        <v>29</v>
      </c>
      <c r="T3355" s="3"/>
      <c r="U3355" s="3"/>
      <c r="V3355" s="3"/>
      <c r="W3355" s="3"/>
      <c r="X3355" s="3"/>
      <c r="Y3355" s="3"/>
      <c r="Z3355" s="3"/>
      <c r="AA3355" s="3"/>
      <c r="AB3355" s="3"/>
      <c r="AC3355" s="3"/>
      <c r="AD3355" s="3"/>
      <c r="AE3355"/>
      <c r="AF3355"/>
    </row>
    <row r="3356" spans="1:32" s="5" customFormat="1" x14ac:dyDescent="0.25">
      <c r="A3356" s="5" t="s">
        <v>225</v>
      </c>
      <c r="B3356" s="5" t="s">
        <v>19</v>
      </c>
      <c r="C3356" s="5" t="s">
        <v>84</v>
      </c>
      <c r="D3356" s="5" t="s">
        <v>85</v>
      </c>
      <c r="E3356" s="3">
        <v>210</v>
      </c>
      <c r="F3356" s="3">
        <v>0.112682094</v>
      </c>
      <c r="G3356" s="3">
        <v>17850</v>
      </c>
      <c r="H3356" s="3">
        <v>4.4928449999999995E-2</v>
      </c>
      <c r="I3356" s="3">
        <v>16243.5</v>
      </c>
      <c r="J3356" s="3">
        <v>4.4898658399999999E-2</v>
      </c>
      <c r="K3356" s="3">
        <v>3150</v>
      </c>
      <c r="L3356" s="3">
        <v>3150</v>
      </c>
      <c r="M3356" s="3">
        <v>0</v>
      </c>
      <c r="N3356" s="3">
        <v>0</v>
      </c>
      <c r="O3356" s="3" t="str">
        <f t="shared" si="104"/>
        <v>2020</v>
      </c>
      <c r="P3356" s="3" t="str">
        <f t="shared" si="105"/>
        <v>12</v>
      </c>
      <c r="Q3356" s="3" t="s">
        <v>22</v>
      </c>
      <c r="R3356" s="5" t="s">
        <v>29</v>
      </c>
      <c r="T3356" s="3"/>
      <c r="U3356" s="3"/>
      <c r="V3356" s="3"/>
      <c r="W3356" s="3"/>
      <c r="X3356" s="3"/>
      <c r="Y3356" s="3"/>
      <c r="Z3356" s="3"/>
      <c r="AA3356" s="3"/>
      <c r="AB3356" s="3"/>
      <c r="AC3356" s="3"/>
      <c r="AD3356" s="3"/>
      <c r="AE3356"/>
      <c r="AF3356"/>
    </row>
    <row r="3357" spans="1:32" s="5" customFormat="1" x14ac:dyDescent="0.25">
      <c r="A3357" s="5" t="s">
        <v>225</v>
      </c>
      <c r="B3357" s="5" t="s">
        <v>19</v>
      </c>
      <c r="C3357" s="5" t="s">
        <v>86</v>
      </c>
      <c r="D3357" s="5" t="s">
        <v>87</v>
      </c>
      <c r="E3357" s="3">
        <v>232</v>
      </c>
      <c r="F3357" s="3">
        <v>0.1244868848</v>
      </c>
      <c r="G3357" s="3">
        <v>19720</v>
      </c>
      <c r="H3357" s="3">
        <v>4.9635240000000004E-2</v>
      </c>
      <c r="I3357" s="3">
        <v>17945.2</v>
      </c>
      <c r="J3357" s="3">
        <v>4.9602327299999992E-2</v>
      </c>
      <c r="K3357" s="3">
        <v>3480</v>
      </c>
      <c r="L3357" s="3">
        <v>3480</v>
      </c>
      <c r="M3357" s="3">
        <v>0</v>
      </c>
      <c r="N3357" s="3">
        <v>0</v>
      </c>
      <c r="O3357" s="3" t="str">
        <f t="shared" si="104"/>
        <v>2020</v>
      </c>
      <c r="P3357" s="3" t="str">
        <f t="shared" si="105"/>
        <v>12</v>
      </c>
      <c r="Q3357" s="3" t="s">
        <v>22</v>
      </c>
      <c r="R3357" s="5" t="s">
        <v>29</v>
      </c>
      <c r="T3357" s="3"/>
      <c r="U3357" s="3"/>
      <c r="V3357" s="3"/>
      <c r="W3357" s="3"/>
      <c r="X3357" s="3"/>
      <c r="Y3357" s="3"/>
      <c r="Z3357" s="3"/>
      <c r="AA3357" s="3"/>
      <c r="AB3357" s="3"/>
      <c r="AC3357" s="3"/>
      <c r="AD3357" s="3"/>
      <c r="AE3357"/>
      <c r="AF3357"/>
    </row>
    <row r="3358" spans="1:32" s="5" customFormat="1" x14ac:dyDescent="0.25">
      <c r="A3358" s="5" t="s">
        <v>225</v>
      </c>
      <c r="B3358" s="5" t="s">
        <v>19</v>
      </c>
      <c r="C3358" s="5" t="s">
        <v>94</v>
      </c>
      <c r="D3358" s="5" t="s">
        <v>95</v>
      </c>
      <c r="E3358" s="3">
        <v>1</v>
      </c>
      <c r="F3358" s="3">
        <v>5.3658139999999998E-4</v>
      </c>
      <c r="G3358" s="3">
        <v>180</v>
      </c>
      <c r="H3358" s="3">
        <v>4.5306000000000008E-4</v>
      </c>
      <c r="I3358" s="3">
        <v>163.80000000000001</v>
      </c>
      <c r="J3358" s="3">
        <v>4.5275959999999999E-4</v>
      </c>
      <c r="K3358" s="3">
        <v>15</v>
      </c>
      <c r="L3358" s="3">
        <v>15</v>
      </c>
      <c r="M3358" s="3">
        <v>0</v>
      </c>
      <c r="N3358" s="3">
        <v>0</v>
      </c>
      <c r="O3358" s="3" t="str">
        <f t="shared" si="104"/>
        <v>2020</v>
      </c>
      <c r="P3358" s="3" t="str">
        <f t="shared" si="105"/>
        <v>12</v>
      </c>
      <c r="Q3358" s="3" t="s">
        <v>33</v>
      </c>
      <c r="R3358" s="5" t="s">
        <v>23</v>
      </c>
      <c r="T3358" s="3"/>
      <c r="U3358" s="3"/>
      <c r="V3358" s="3"/>
      <c r="W3358" s="3"/>
      <c r="X3358" s="3"/>
      <c r="Y3358" s="3"/>
      <c r="Z3358" s="3"/>
      <c r="AA3358" s="3"/>
      <c r="AB3358" s="3"/>
      <c r="AC3358" s="3"/>
      <c r="AD3358" s="3"/>
      <c r="AE3358"/>
      <c r="AF3358"/>
    </row>
    <row r="3359" spans="1:32" s="5" customFormat="1" x14ac:dyDescent="0.25">
      <c r="A3359" s="5" t="s">
        <v>225</v>
      </c>
      <c r="B3359" s="5" t="s">
        <v>19</v>
      </c>
      <c r="C3359" s="5" t="s">
        <v>94</v>
      </c>
      <c r="D3359" s="5" t="s">
        <v>95</v>
      </c>
      <c r="E3359" s="3">
        <v>25</v>
      </c>
      <c r="F3359" s="3">
        <v>1.3414535E-2</v>
      </c>
      <c r="G3359" s="3">
        <v>4500</v>
      </c>
      <c r="H3359" s="3">
        <v>1.1326500000000001E-2</v>
      </c>
      <c r="I3359" s="3">
        <v>4095</v>
      </c>
      <c r="J3359" s="3">
        <v>1.1318989500000001E-2</v>
      </c>
      <c r="K3359" s="3">
        <v>375</v>
      </c>
      <c r="L3359" s="3">
        <v>375</v>
      </c>
      <c r="M3359" s="3">
        <v>0</v>
      </c>
      <c r="N3359" s="3">
        <v>0</v>
      </c>
      <c r="O3359" s="3" t="str">
        <f t="shared" si="104"/>
        <v>2020</v>
      </c>
      <c r="P3359" s="3" t="str">
        <f t="shared" si="105"/>
        <v>12</v>
      </c>
      <c r="Q3359" s="3" t="s">
        <v>22</v>
      </c>
      <c r="R3359" s="5" t="s">
        <v>23</v>
      </c>
      <c r="T3359" s="3"/>
      <c r="U3359" s="3"/>
      <c r="V3359" s="3"/>
      <c r="W3359" s="3"/>
      <c r="X3359" s="3"/>
      <c r="Y3359" s="3"/>
      <c r="Z3359" s="3"/>
      <c r="AA3359" s="3"/>
      <c r="AB3359" s="3"/>
      <c r="AC3359" s="3"/>
      <c r="AD3359" s="3"/>
      <c r="AE3359"/>
      <c r="AF3359"/>
    </row>
    <row r="3360" spans="1:32" s="5" customFormat="1" x14ac:dyDescent="0.25">
      <c r="A3360" s="5" t="s">
        <v>225</v>
      </c>
      <c r="B3360" s="5" t="s">
        <v>19</v>
      </c>
      <c r="C3360" s="5" t="s">
        <v>119</v>
      </c>
      <c r="D3360" s="5" t="s">
        <v>120</v>
      </c>
      <c r="E3360" s="3">
        <v>14</v>
      </c>
      <c r="F3360" s="3">
        <v>7.5121395999999995E-3</v>
      </c>
      <c r="G3360" s="3">
        <v>9842</v>
      </c>
      <c r="H3360" s="3">
        <v>2.4772314E-2</v>
      </c>
      <c r="I3360" s="3">
        <v>8956.2199999999993</v>
      </c>
      <c r="J3360" s="3">
        <v>2.47558877E-2</v>
      </c>
      <c r="K3360" s="3">
        <v>420</v>
      </c>
      <c r="L3360" s="3">
        <v>420</v>
      </c>
      <c r="M3360" s="3">
        <v>0</v>
      </c>
      <c r="N3360" s="3">
        <v>0</v>
      </c>
      <c r="O3360" s="3" t="str">
        <f t="shared" si="104"/>
        <v>2020</v>
      </c>
      <c r="P3360" s="3" t="str">
        <f t="shared" si="105"/>
        <v>12</v>
      </c>
      <c r="Q3360" s="3" t="s">
        <v>22</v>
      </c>
      <c r="R3360" s="5" t="s">
        <v>23</v>
      </c>
      <c r="T3360" s="3"/>
      <c r="U3360" s="3"/>
      <c r="V3360" s="3"/>
      <c r="W3360" s="3"/>
      <c r="X3360" s="3"/>
      <c r="Y3360" s="3"/>
      <c r="Z3360" s="3"/>
      <c r="AA3360" s="3"/>
      <c r="AB3360" s="3"/>
      <c r="AC3360" s="3"/>
      <c r="AD3360" s="3"/>
      <c r="AE3360"/>
      <c r="AF3360"/>
    </row>
    <row r="3361" spans="1:32" s="5" customFormat="1" x14ac:dyDescent="0.25">
      <c r="A3361" s="5" t="s">
        <v>225</v>
      </c>
      <c r="B3361" s="5" t="s">
        <v>19</v>
      </c>
      <c r="C3361" s="5" t="s">
        <v>98</v>
      </c>
      <c r="D3361" s="5" t="s">
        <v>99</v>
      </c>
      <c r="E3361" s="3">
        <v>1</v>
      </c>
      <c r="F3361" s="3">
        <v>5.3658139999999998E-4</v>
      </c>
      <c r="G3361" s="3">
        <v>0</v>
      </c>
      <c r="H3361" s="3">
        <v>0</v>
      </c>
      <c r="I3361" s="3">
        <v>0</v>
      </c>
      <c r="J3361" s="3">
        <v>0</v>
      </c>
      <c r="K3361" s="3">
        <v>0</v>
      </c>
      <c r="L3361" s="3">
        <v>0</v>
      </c>
      <c r="M3361" s="3">
        <v>1200</v>
      </c>
      <c r="N3361" s="3">
        <v>0</v>
      </c>
      <c r="O3361" s="3" t="str">
        <f t="shared" si="104"/>
        <v>2020</v>
      </c>
      <c r="P3361" s="3" t="str">
        <f t="shared" si="105"/>
        <v>12</v>
      </c>
      <c r="Q3361" s="3" t="s">
        <v>22</v>
      </c>
      <c r="R3361" s="5" t="s">
        <v>23</v>
      </c>
      <c r="T3361" s="3"/>
      <c r="U3361" s="3"/>
      <c r="V3361" s="3"/>
      <c r="W3361" s="3"/>
      <c r="X3361" s="3"/>
      <c r="Y3361" s="3"/>
      <c r="Z3361" s="3"/>
      <c r="AA3361" s="3"/>
      <c r="AB3361" s="3"/>
      <c r="AC3361" s="3"/>
      <c r="AD3361" s="3"/>
      <c r="AE3361"/>
      <c r="AF3361"/>
    </row>
    <row r="3362" spans="1:32" s="5" customFormat="1" x14ac:dyDescent="0.25">
      <c r="A3362" s="5" t="s">
        <v>225</v>
      </c>
      <c r="B3362" s="5" t="s">
        <v>19</v>
      </c>
      <c r="C3362" s="5" t="s">
        <v>121</v>
      </c>
      <c r="D3362" s="5" t="s">
        <v>122</v>
      </c>
      <c r="E3362" s="3">
        <v>2</v>
      </c>
      <c r="F3362" s="3">
        <v>1.0731628E-3</v>
      </c>
      <c r="G3362" s="3">
        <v>0</v>
      </c>
      <c r="H3362" s="3">
        <v>0</v>
      </c>
      <c r="I3362" s="3">
        <v>0</v>
      </c>
      <c r="J3362" s="3">
        <v>0</v>
      </c>
      <c r="K3362" s="3">
        <v>0</v>
      </c>
      <c r="L3362" s="3">
        <v>0</v>
      </c>
      <c r="M3362" s="3">
        <v>2000</v>
      </c>
      <c r="N3362" s="3">
        <v>0</v>
      </c>
      <c r="O3362" s="3" t="str">
        <f t="shared" si="104"/>
        <v>2020</v>
      </c>
      <c r="P3362" s="3" t="str">
        <f t="shared" si="105"/>
        <v>12</v>
      </c>
      <c r="Q3362" s="3" t="s">
        <v>22</v>
      </c>
      <c r="R3362" s="5" t="s">
        <v>23</v>
      </c>
      <c r="T3362" s="3"/>
      <c r="U3362" s="3"/>
      <c r="V3362" s="3"/>
      <c r="W3362" s="3"/>
      <c r="X3362" s="3"/>
      <c r="Y3362" s="3"/>
      <c r="Z3362" s="3"/>
      <c r="AA3362" s="3"/>
      <c r="AB3362" s="3"/>
      <c r="AC3362" s="3"/>
      <c r="AD3362" s="3"/>
      <c r="AE3362"/>
      <c r="AF3362"/>
    </row>
    <row r="3363" spans="1:32" s="5" customFormat="1" x14ac:dyDescent="0.25">
      <c r="A3363" s="5" t="s">
        <v>225</v>
      </c>
      <c r="B3363" s="5" t="s">
        <v>19</v>
      </c>
      <c r="C3363" s="5" t="s">
        <v>100</v>
      </c>
      <c r="D3363" s="5" t="s">
        <v>101</v>
      </c>
      <c r="E3363" s="3">
        <v>1</v>
      </c>
      <c r="F3363" s="3">
        <v>5.3658139999999998E-4</v>
      </c>
      <c r="G3363" s="3">
        <v>0</v>
      </c>
      <c r="H3363" s="3">
        <v>0</v>
      </c>
      <c r="I3363" s="3">
        <v>0</v>
      </c>
      <c r="J3363" s="3">
        <v>0</v>
      </c>
      <c r="K3363" s="3">
        <v>0</v>
      </c>
      <c r="L3363" s="3">
        <v>0</v>
      </c>
      <c r="M3363" s="3">
        <v>690</v>
      </c>
      <c r="N3363" s="3">
        <v>0</v>
      </c>
      <c r="O3363" s="3" t="str">
        <f t="shared" si="104"/>
        <v>2020</v>
      </c>
      <c r="P3363" s="3" t="str">
        <f t="shared" si="105"/>
        <v>12</v>
      </c>
      <c r="Q3363" s="3" t="s">
        <v>22</v>
      </c>
      <c r="R3363" s="5" t="s">
        <v>23</v>
      </c>
      <c r="T3363" s="3"/>
      <c r="U3363" s="3"/>
      <c r="V3363" s="3"/>
      <c r="W3363" s="3"/>
      <c r="X3363" s="3"/>
      <c r="Y3363" s="3"/>
      <c r="Z3363" s="3"/>
      <c r="AA3363" s="3"/>
      <c r="AB3363" s="3"/>
      <c r="AC3363" s="3"/>
      <c r="AD3363" s="3"/>
      <c r="AE3363"/>
      <c r="AF3363"/>
    </row>
    <row r="3364" spans="1:32" s="5" customFormat="1" x14ac:dyDescent="0.25">
      <c r="A3364" s="5" t="s">
        <v>225</v>
      </c>
      <c r="B3364" s="5" t="s">
        <v>19</v>
      </c>
      <c r="C3364" s="5" t="s">
        <v>102</v>
      </c>
      <c r="D3364" s="5" t="s">
        <v>103</v>
      </c>
      <c r="E3364" s="3">
        <v>3</v>
      </c>
      <c r="F3364" s="3">
        <v>1.6097441999999996E-3</v>
      </c>
      <c r="G3364" s="3">
        <v>0</v>
      </c>
      <c r="H3364" s="3">
        <v>0</v>
      </c>
      <c r="I3364" s="3">
        <v>0</v>
      </c>
      <c r="J3364" s="3">
        <v>0</v>
      </c>
      <c r="K3364" s="3">
        <v>0</v>
      </c>
      <c r="L3364" s="3">
        <v>0</v>
      </c>
      <c r="M3364" s="3">
        <v>1290</v>
      </c>
      <c r="N3364" s="3">
        <v>0</v>
      </c>
      <c r="O3364" s="3" t="str">
        <f t="shared" si="104"/>
        <v>2020</v>
      </c>
      <c r="P3364" s="3" t="str">
        <f t="shared" si="105"/>
        <v>12</v>
      </c>
      <c r="Q3364" s="3" t="s">
        <v>22</v>
      </c>
      <c r="R3364" s="5" t="s">
        <v>23</v>
      </c>
      <c r="T3364" s="3"/>
      <c r="U3364" s="3"/>
      <c r="V3364" s="3"/>
      <c r="W3364" s="3"/>
      <c r="X3364" s="3"/>
      <c r="Y3364" s="3"/>
      <c r="Z3364" s="3"/>
      <c r="AA3364" s="3"/>
      <c r="AB3364" s="3"/>
      <c r="AC3364" s="3"/>
      <c r="AD3364" s="3"/>
      <c r="AE3364"/>
      <c r="AF3364"/>
    </row>
    <row r="3365" spans="1:32" s="5" customFormat="1" x14ac:dyDescent="0.25">
      <c r="A3365" s="5" t="s">
        <v>225</v>
      </c>
      <c r="B3365" s="5" t="s">
        <v>19</v>
      </c>
      <c r="C3365" s="5" t="s">
        <v>104</v>
      </c>
      <c r="D3365" s="5" t="s">
        <v>105</v>
      </c>
      <c r="E3365" s="3">
        <v>5</v>
      </c>
      <c r="F3365" s="3">
        <v>2.682907E-3</v>
      </c>
      <c r="G3365" s="3">
        <v>0</v>
      </c>
      <c r="H3365" s="3">
        <v>0</v>
      </c>
      <c r="I3365" s="3">
        <v>0</v>
      </c>
      <c r="J3365" s="3">
        <v>0</v>
      </c>
      <c r="K3365" s="3">
        <v>0</v>
      </c>
      <c r="L3365" s="3">
        <v>0</v>
      </c>
      <c r="M3365" s="3">
        <v>1825</v>
      </c>
      <c r="N3365" s="3">
        <v>0</v>
      </c>
      <c r="O3365" s="3" t="str">
        <f t="shared" si="104"/>
        <v>2020</v>
      </c>
      <c r="P3365" s="3" t="str">
        <f t="shared" si="105"/>
        <v>12</v>
      </c>
      <c r="Q3365" s="3" t="s">
        <v>22</v>
      </c>
      <c r="R3365" s="5" t="s">
        <v>23</v>
      </c>
      <c r="T3365" s="3"/>
      <c r="U3365" s="3"/>
      <c r="V3365" s="3"/>
      <c r="W3365" s="3"/>
      <c r="X3365" s="3"/>
      <c r="Y3365" s="3"/>
      <c r="Z3365" s="3"/>
      <c r="AA3365" s="3"/>
      <c r="AB3365" s="3"/>
      <c r="AC3365" s="3"/>
      <c r="AD3365" s="3"/>
      <c r="AE3365"/>
      <c r="AF3365"/>
    </row>
    <row r="3366" spans="1:32" s="5" customFormat="1" x14ac:dyDescent="0.25">
      <c r="A3366" s="5" t="s">
        <v>225</v>
      </c>
      <c r="B3366" s="5" t="s">
        <v>19</v>
      </c>
      <c r="C3366" s="5" t="s">
        <v>106</v>
      </c>
      <c r="D3366" s="5" t="s">
        <v>107</v>
      </c>
      <c r="E3366" s="3">
        <v>17</v>
      </c>
      <c r="F3366" s="3">
        <v>9.1218838000000028E-3</v>
      </c>
      <c r="G3366" s="3">
        <v>0</v>
      </c>
      <c r="H3366" s="3">
        <v>0</v>
      </c>
      <c r="I3366" s="3">
        <v>0</v>
      </c>
      <c r="J3366" s="3">
        <v>0</v>
      </c>
      <c r="K3366" s="3">
        <v>0</v>
      </c>
      <c r="L3366" s="3">
        <v>0</v>
      </c>
      <c r="M3366" s="3">
        <v>3060</v>
      </c>
      <c r="N3366" s="3">
        <v>0</v>
      </c>
      <c r="O3366" s="3" t="str">
        <f t="shared" si="104"/>
        <v>2020</v>
      </c>
      <c r="P3366" s="3" t="str">
        <f t="shared" si="105"/>
        <v>12</v>
      </c>
      <c r="Q3366" s="3" t="s">
        <v>22</v>
      </c>
      <c r="R3366" s="5" t="s">
        <v>23</v>
      </c>
      <c r="T3366" s="3"/>
      <c r="U3366" s="3"/>
      <c r="V3366" s="3"/>
      <c r="W3366" s="3"/>
      <c r="X3366" s="3"/>
      <c r="Y3366" s="3"/>
      <c r="Z3366" s="3"/>
      <c r="AA3366" s="3"/>
      <c r="AB3366" s="3"/>
      <c r="AC3366" s="3"/>
      <c r="AD3366" s="3"/>
      <c r="AE3366"/>
      <c r="AF3366"/>
    </row>
    <row r="3367" spans="1:32" s="5" customFormat="1" x14ac:dyDescent="0.25">
      <c r="A3367" s="5" t="s">
        <v>225</v>
      </c>
      <c r="B3367" s="5" t="s">
        <v>19</v>
      </c>
      <c r="C3367" s="5" t="s">
        <v>112</v>
      </c>
      <c r="D3367" s="5" t="s">
        <v>138</v>
      </c>
      <c r="E3367" s="3">
        <v>4</v>
      </c>
      <c r="F3367" s="3">
        <v>2.1463255999999999E-3</v>
      </c>
      <c r="G3367" s="3">
        <v>0</v>
      </c>
      <c r="H3367" s="3">
        <v>0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 t="str">
        <f t="shared" si="104"/>
        <v>2020</v>
      </c>
      <c r="P3367" s="3" t="str">
        <f t="shared" si="105"/>
        <v>12</v>
      </c>
      <c r="Q3367" s="3" t="s">
        <v>22</v>
      </c>
      <c r="R3367" s="5" t="s">
        <v>23</v>
      </c>
      <c r="T3367" s="3"/>
      <c r="U3367" s="3"/>
      <c r="V3367" s="3"/>
      <c r="W3367" s="3"/>
      <c r="X3367" s="3"/>
      <c r="Y3367" s="3"/>
      <c r="Z3367" s="3"/>
      <c r="AA3367" s="3"/>
      <c r="AB3367" s="3"/>
      <c r="AC3367" s="3"/>
      <c r="AD3367" s="3"/>
      <c r="AE3367"/>
      <c r="AF3367"/>
    </row>
    <row r="3368" spans="1:32" s="5" customFormat="1" x14ac:dyDescent="0.25">
      <c r="A3368" s="5" t="s">
        <v>225</v>
      </c>
      <c r="B3368" s="5" t="s">
        <v>19</v>
      </c>
      <c r="C3368" s="5" t="s">
        <v>125</v>
      </c>
      <c r="D3368" s="5" t="s">
        <v>126</v>
      </c>
      <c r="E3368" s="3">
        <v>1</v>
      </c>
      <c r="F3368" s="3">
        <v>5.3658139999999998E-4</v>
      </c>
      <c r="G3368" s="3">
        <v>0</v>
      </c>
      <c r="H3368" s="3">
        <v>0</v>
      </c>
      <c r="I3368" s="3">
        <v>0</v>
      </c>
      <c r="J3368" s="3">
        <v>0</v>
      </c>
      <c r="K3368" s="3">
        <v>0</v>
      </c>
      <c r="L3368" s="3">
        <v>0</v>
      </c>
      <c r="M3368" s="3">
        <v>975</v>
      </c>
      <c r="N3368" s="3">
        <v>0</v>
      </c>
      <c r="O3368" s="3" t="str">
        <f t="shared" si="104"/>
        <v>2020</v>
      </c>
      <c r="P3368" s="3" t="str">
        <f t="shared" si="105"/>
        <v>12</v>
      </c>
      <c r="Q3368" s="3" t="s">
        <v>22</v>
      </c>
      <c r="R3368" s="5" t="s">
        <v>23</v>
      </c>
      <c r="T3368" s="3"/>
      <c r="U3368" s="3"/>
      <c r="V3368" s="3"/>
      <c r="W3368" s="3"/>
      <c r="X3368" s="3"/>
      <c r="Y3368" s="3"/>
      <c r="Z3368" s="3"/>
      <c r="AA3368" s="3"/>
      <c r="AB3368" s="3"/>
      <c r="AC3368" s="3"/>
      <c r="AD3368" s="3"/>
      <c r="AE3368"/>
      <c r="AF3368"/>
    </row>
    <row r="3369" spans="1:32" s="5" customFormat="1" x14ac:dyDescent="0.25">
      <c r="A3369" s="5" t="s">
        <v>225</v>
      </c>
      <c r="B3369" s="5" t="s">
        <v>19</v>
      </c>
      <c r="C3369" s="5" t="s">
        <v>129</v>
      </c>
      <c r="D3369" s="5" t="s">
        <v>219</v>
      </c>
      <c r="E3369" s="3">
        <v>24</v>
      </c>
      <c r="F3369" s="3">
        <v>1.2877953599999997E-2</v>
      </c>
      <c r="G3369" s="3">
        <v>0</v>
      </c>
      <c r="H3369" s="3">
        <v>0</v>
      </c>
      <c r="I3369" s="3">
        <v>0</v>
      </c>
      <c r="J3369" s="3">
        <v>0</v>
      </c>
      <c r="K3369" s="3">
        <v>0</v>
      </c>
      <c r="L3369" s="3">
        <v>0</v>
      </c>
      <c r="M3369" s="3">
        <v>14400</v>
      </c>
      <c r="N3369" s="3">
        <v>0</v>
      </c>
      <c r="O3369" s="3" t="str">
        <f t="shared" si="104"/>
        <v>2020</v>
      </c>
      <c r="P3369" s="3" t="str">
        <f t="shared" si="105"/>
        <v>12</v>
      </c>
      <c r="Q3369" s="3" t="s">
        <v>22</v>
      </c>
      <c r="R3369" s="5" t="s">
        <v>23</v>
      </c>
      <c r="T3369" s="3"/>
      <c r="U3369" s="3"/>
      <c r="V3369" s="3"/>
      <c r="W3369" s="3"/>
      <c r="X3369" s="3"/>
      <c r="Y3369" s="3"/>
      <c r="Z3369" s="3"/>
      <c r="AA3369" s="3"/>
      <c r="AB3369" s="3"/>
      <c r="AC3369" s="3"/>
      <c r="AD3369" s="3"/>
      <c r="AE3369"/>
      <c r="AF3369"/>
    </row>
    <row r="3370" spans="1:32" s="5" customFormat="1" x14ac:dyDescent="0.25">
      <c r="A3370" s="5" t="s">
        <v>226</v>
      </c>
      <c r="B3370" s="5" t="s">
        <v>19</v>
      </c>
      <c r="C3370" s="5" t="s">
        <v>20</v>
      </c>
      <c r="D3370" s="5" t="s">
        <v>21</v>
      </c>
      <c r="E3370" s="3">
        <v>3</v>
      </c>
      <c r="F3370" s="3">
        <v>1.6097441999999996E-3</v>
      </c>
      <c r="G3370" s="3">
        <v>198</v>
      </c>
      <c r="H3370" s="3">
        <v>4.9836599999999987E-4</v>
      </c>
      <c r="I3370" s="3">
        <v>180.18</v>
      </c>
      <c r="J3370" s="3">
        <v>4.9803550000000014E-4</v>
      </c>
      <c r="K3370" s="3">
        <v>30</v>
      </c>
      <c r="L3370" s="3">
        <v>30</v>
      </c>
      <c r="M3370" s="3">
        <v>0</v>
      </c>
      <c r="N3370" s="3">
        <v>0</v>
      </c>
      <c r="O3370" s="3" t="str">
        <f t="shared" si="104"/>
        <v>2021</v>
      </c>
      <c r="P3370" s="3" t="str">
        <f t="shared" si="105"/>
        <v>12</v>
      </c>
      <c r="Q3370" s="3" t="s">
        <v>22</v>
      </c>
      <c r="R3370" s="5" t="s">
        <v>23</v>
      </c>
      <c r="T3370" s="3"/>
      <c r="U3370" s="3"/>
      <c r="V3370" s="3"/>
      <c r="W3370" s="3"/>
      <c r="X3370" s="3"/>
      <c r="Y3370" s="3"/>
      <c r="Z3370" s="3"/>
      <c r="AA3370" s="3"/>
      <c r="AB3370" s="3"/>
      <c r="AC3370" s="3"/>
      <c r="AD3370" s="3"/>
      <c r="AE3370"/>
      <c r="AF3370"/>
    </row>
    <row r="3371" spans="1:32" s="5" customFormat="1" x14ac:dyDescent="0.25">
      <c r="A3371" s="5" t="s">
        <v>226</v>
      </c>
      <c r="B3371" s="5" t="s">
        <v>19</v>
      </c>
      <c r="C3371" s="5" t="s">
        <v>20</v>
      </c>
      <c r="D3371" s="5" t="s">
        <v>21</v>
      </c>
      <c r="E3371" s="3">
        <v>66</v>
      </c>
      <c r="F3371" s="3">
        <v>3.5414372400000005E-2</v>
      </c>
      <c r="G3371" s="3">
        <v>4356</v>
      </c>
      <c r="H3371" s="3">
        <v>1.0964051999999998E-2</v>
      </c>
      <c r="I3371" s="3">
        <v>3963.96</v>
      </c>
      <c r="J3371" s="3">
        <v>1.0956781800000001E-2</v>
      </c>
      <c r="K3371" s="3">
        <v>660</v>
      </c>
      <c r="L3371" s="3">
        <v>660</v>
      </c>
      <c r="M3371" s="3">
        <v>0</v>
      </c>
      <c r="N3371" s="3">
        <v>0</v>
      </c>
      <c r="O3371" s="3" t="str">
        <f t="shared" si="104"/>
        <v>2021</v>
      </c>
      <c r="P3371" s="3" t="str">
        <f t="shared" si="105"/>
        <v>12</v>
      </c>
      <c r="Q3371" s="3" t="s">
        <v>22</v>
      </c>
      <c r="R3371" s="5" t="s">
        <v>23</v>
      </c>
      <c r="T3371" s="3"/>
      <c r="U3371" s="3"/>
      <c r="V3371" s="3"/>
      <c r="W3371" s="3"/>
      <c r="X3371" s="3"/>
      <c r="Y3371" s="3"/>
      <c r="Z3371" s="3"/>
      <c r="AA3371" s="3"/>
      <c r="AB3371" s="3"/>
      <c r="AC3371" s="3"/>
      <c r="AD3371" s="3"/>
      <c r="AE3371"/>
      <c r="AF3371"/>
    </row>
    <row r="3372" spans="1:32" s="5" customFormat="1" x14ac:dyDescent="0.25">
      <c r="A3372" s="5" t="s">
        <v>226</v>
      </c>
      <c r="B3372" s="5" t="s">
        <v>19</v>
      </c>
      <c r="C3372" s="5" t="s">
        <v>24</v>
      </c>
      <c r="D3372" s="5" t="s">
        <v>25</v>
      </c>
      <c r="E3372" s="3">
        <v>5</v>
      </c>
      <c r="F3372" s="3">
        <v>2.682907E-3</v>
      </c>
      <c r="G3372" s="3">
        <v>195</v>
      </c>
      <c r="H3372" s="3">
        <v>4.9081499999999981E-4</v>
      </c>
      <c r="I3372" s="3">
        <v>177.45</v>
      </c>
      <c r="J3372" s="3">
        <v>4.9048949999999994E-4</v>
      </c>
      <c r="K3372" s="3">
        <v>25</v>
      </c>
      <c r="L3372" s="3">
        <v>25</v>
      </c>
      <c r="M3372" s="3">
        <v>0</v>
      </c>
      <c r="N3372" s="3">
        <v>0</v>
      </c>
      <c r="O3372" s="3" t="str">
        <f t="shared" si="104"/>
        <v>2021</v>
      </c>
      <c r="P3372" s="3" t="str">
        <f t="shared" si="105"/>
        <v>12</v>
      </c>
      <c r="Q3372" s="3" t="s">
        <v>22</v>
      </c>
      <c r="R3372" s="5" t="s">
        <v>23</v>
      </c>
      <c r="T3372" s="3"/>
      <c r="U3372" s="3"/>
      <c r="V3372" s="3"/>
      <c r="W3372" s="3"/>
      <c r="X3372" s="3"/>
      <c r="Y3372" s="3"/>
      <c r="Z3372" s="3"/>
      <c r="AA3372" s="3"/>
      <c r="AB3372" s="3"/>
      <c r="AC3372" s="3"/>
      <c r="AD3372" s="3"/>
      <c r="AE3372"/>
      <c r="AF3372"/>
    </row>
    <row r="3373" spans="1:32" s="5" customFormat="1" x14ac:dyDescent="0.25">
      <c r="A3373" s="5" t="s">
        <v>226</v>
      </c>
      <c r="B3373" s="5" t="s">
        <v>19</v>
      </c>
      <c r="C3373" s="5" t="s">
        <v>24</v>
      </c>
      <c r="D3373" s="5" t="s">
        <v>25</v>
      </c>
      <c r="E3373" s="3">
        <v>111</v>
      </c>
      <c r="F3373" s="3">
        <v>5.9560535400000017E-2</v>
      </c>
      <c r="G3373" s="3">
        <v>4329</v>
      </c>
      <c r="H3373" s="3">
        <v>1.0896092999999999E-2</v>
      </c>
      <c r="I3373" s="3">
        <v>3939.3900000000003</v>
      </c>
      <c r="J3373" s="3">
        <v>1.0888867899999998E-2</v>
      </c>
      <c r="K3373" s="3">
        <v>555</v>
      </c>
      <c r="L3373" s="3">
        <v>555</v>
      </c>
      <c r="M3373" s="3">
        <v>0</v>
      </c>
      <c r="N3373" s="3">
        <v>0</v>
      </c>
      <c r="O3373" s="3" t="str">
        <f t="shared" si="104"/>
        <v>2021</v>
      </c>
      <c r="P3373" s="3" t="str">
        <f t="shared" si="105"/>
        <v>12</v>
      </c>
      <c r="Q3373" s="3" t="s">
        <v>22</v>
      </c>
      <c r="R3373" s="5" t="s">
        <v>23</v>
      </c>
      <c r="T3373" s="3"/>
      <c r="U3373" s="3"/>
      <c r="V3373" s="3"/>
      <c r="W3373" s="3"/>
      <c r="X3373" s="3"/>
      <c r="Y3373" s="3"/>
      <c r="Z3373" s="3"/>
      <c r="AA3373" s="3"/>
      <c r="AB3373" s="3"/>
      <c r="AC3373" s="3"/>
      <c r="AD3373" s="3"/>
      <c r="AE3373"/>
      <c r="AF3373"/>
    </row>
    <row r="3374" spans="1:32" s="5" customFormat="1" x14ac:dyDescent="0.25">
      <c r="A3374" s="5" t="s">
        <v>226</v>
      </c>
      <c r="B3374" s="5" t="s">
        <v>19</v>
      </c>
      <c r="C3374" s="5" t="s">
        <v>24</v>
      </c>
      <c r="D3374" s="5" t="s">
        <v>25</v>
      </c>
      <c r="E3374" s="3">
        <v>1</v>
      </c>
      <c r="F3374" s="3">
        <v>5.3658139999999998E-4</v>
      </c>
      <c r="G3374" s="3">
        <v>39</v>
      </c>
      <c r="H3374" s="3">
        <v>9.8162999999999961E-5</v>
      </c>
      <c r="I3374" s="3">
        <v>35.489999999999995</v>
      </c>
      <c r="J3374" s="3">
        <v>9.8097899999999988E-5</v>
      </c>
      <c r="K3374" s="3">
        <v>5</v>
      </c>
      <c r="L3374" s="3">
        <v>5</v>
      </c>
      <c r="M3374" s="3">
        <v>0</v>
      </c>
      <c r="N3374" s="3">
        <v>0</v>
      </c>
      <c r="O3374" s="3" t="str">
        <f t="shared" si="104"/>
        <v>2021</v>
      </c>
      <c r="P3374" s="3" t="str">
        <f t="shared" si="105"/>
        <v>12</v>
      </c>
      <c r="Q3374" s="3" t="s">
        <v>22</v>
      </c>
      <c r="R3374" s="5" t="s">
        <v>23</v>
      </c>
      <c r="T3374" s="3"/>
      <c r="U3374" s="3"/>
      <c r="V3374" s="3"/>
      <c r="W3374" s="3"/>
      <c r="X3374" s="3"/>
      <c r="Y3374" s="3"/>
      <c r="Z3374" s="3"/>
      <c r="AA3374" s="3"/>
      <c r="AB3374" s="3"/>
      <c r="AC3374" s="3"/>
      <c r="AD3374" s="3"/>
      <c r="AE3374"/>
      <c r="AF3374"/>
    </row>
    <row r="3375" spans="1:32" s="5" customFormat="1" x14ac:dyDescent="0.25">
      <c r="A3375" s="5" t="s">
        <v>226</v>
      </c>
      <c r="B3375" s="5" t="s">
        <v>19</v>
      </c>
      <c r="C3375" s="5" t="s">
        <v>24</v>
      </c>
      <c r="D3375" s="5" t="s">
        <v>25</v>
      </c>
      <c r="E3375" s="3">
        <v>1</v>
      </c>
      <c r="F3375" s="3">
        <v>5.3658139999999998E-4</v>
      </c>
      <c r="G3375" s="3">
        <v>39</v>
      </c>
      <c r="H3375" s="3">
        <v>9.8162999999999961E-5</v>
      </c>
      <c r="I3375" s="3">
        <v>35.489999999999995</v>
      </c>
      <c r="J3375" s="3">
        <v>9.8097899999999988E-5</v>
      </c>
      <c r="K3375" s="3">
        <v>5</v>
      </c>
      <c r="L3375" s="3">
        <v>5</v>
      </c>
      <c r="M3375" s="3">
        <v>0</v>
      </c>
      <c r="N3375" s="3">
        <v>0</v>
      </c>
      <c r="O3375" s="3" t="str">
        <f t="shared" si="104"/>
        <v>2021</v>
      </c>
      <c r="P3375" s="3" t="str">
        <f t="shared" si="105"/>
        <v>12</v>
      </c>
      <c r="Q3375" s="3" t="s">
        <v>28</v>
      </c>
      <c r="R3375" s="5" t="s">
        <v>29</v>
      </c>
      <c r="T3375" s="3"/>
      <c r="U3375" s="3"/>
      <c r="V3375" s="3"/>
      <c r="W3375" s="3"/>
      <c r="X3375" s="3"/>
      <c r="Y3375" s="3"/>
      <c r="Z3375" s="3"/>
      <c r="AA3375" s="3"/>
      <c r="AB3375" s="3"/>
      <c r="AC3375" s="3"/>
      <c r="AD3375" s="3"/>
      <c r="AE3375"/>
      <c r="AF3375"/>
    </row>
    <row r="3376" spans="1:32" s="5" customFormat="1" x14ac:dyDescent="0.25">
      <c r="A3376" s="5" t="s">
        <v>226</v>
      </c>
      <c r="B3376" s="5" t="s">
        <v>19</v>
      </c>
      <c r="C3376" s="5" t="s">
        <v>26</v>
      </c>
      <c r="D3376" s="5" t="s">
        <v>27</v>
      </c>
      <c r="E3376" s="3">
        <v>13</v>
      </c>
      <c r="F3376" s="3">
        <v>6.9755582000000007E-3</v>
      </c>
      <c r="G3376" s="3">
        <v>1079</v>
      </c>
      <c r="H3376" s="3">
        <v>2.7158429999999999E-3</v>
      </c>
      <c r="I3376" s="3">
        <v>981.89</v>
      </c>
      <c r="J3376" s="3">
        <v>2.7140421000000003E-3</v>
      </c>
      <c r="K3376" s="3">
        <v>130</v>
      </c>
      <c r="L3376" s="3">
        <v>130</v>
      </c>
      <c r="M3376" s="3">
        <v>0</v>
      </c>
      <c r="N3376" s="3">
        <v>0</v>
      </c>
      <c r="O3376" s="3" t="str">
        <f t="shared" si="104"/>
        <v>2021</v>
      </c>
      <c r="P3376" s="3" t="str">
        <f t="shared" si="105"/>
        <v>12</v>
      </c>
      <c r="Q3376" s="3" t="s">
        <v>22</v>
      </c>
      <c r="R3376" s="5" t="s">
        <v>29</v>
      </c>
      <c r="T3376" s="3"/>
      <c r="U3376" s="3"/>
      <c r="V3376" s="3"/>
      <c r="W3376" s="3"/>
      <c r="X3376" s="3"/>
      <c r="Y3376" s="3"/>
      <c r="Z3376" s="3"/>
      <c r="AA3376" s="3"/>
      <c r="AB3376" s="3"/>
      <c r="AC3376" s="3"/>
      <c r="AD3376" s="3"/>
      <c r="AE3376"/>
      <c r="AF3376"/>
    </row>
    <row r="3377" spans="1:32" s="5" customFormat="1" x14ac:dyDescent="0.25">
      <c r="A3377" s="5" t="s">
        <v>226</v>
      </c>
      <c r="B3377" s="5" t="s">
        <v>19</v>
      </c>
      <c r="C3377" s="5" t="s">
        <v>26</v>
      </c>
      <c r="D3377" s="5" t="s">
        <v>27</v>
      </c>
      <c r="E3377" s="3">
        <v>37</v>
      </c>
      <c r="F3377" s="3">
        <v>1.9853511799999998E-2</v>
      </c>
      <c r="G3377" s="3">
        <v>3071</v>
      </c>
      <c r="H3377" s="3">
        <v>7.7297069999999997E-3</v>
      </c>
      <c r="I3377" s="3">
        <v>2810.38</v>
      </c>
      <c r="J3377" s="3">
        <v>7.7681714000000009E-3</v>
      </c>
      <c r="K3377" s="3">
        <v>370</v>
      </c>
      <c r="L3377" s="3">
        <v>370</v>
      </c>
      <c r="M3377" s="3">
        <v>0</v>
      </c>
      <c r="N3377" s="3">
        <v>0</v>
      </c>
      <c r="O3377" s="3" t="str">
        <f t="shared" si="104"/>
        <v>2021</v>
      </c>
      <c r="P3377" s="3" t="str">
        <f t="shared" si="105"/>
        <v>12</v>
      </c>
      <c r="Q3377" s="3" t="s">
        <v>22</v>
      </c>
      <c r="R3377" s="5" t="s">
        <v>23</v>
      </c>
      <c r="T3377" s="3"/>
      <c r="U3377" s="3"/>
      <c r="V3377" s="3"/>
      <c r="W3377" s="3"/>
      <c r="X3377" s="3"/>
      <c r="Y3377" s="3"/>
      <c r="Z3377" s="3"/>
      <c r="AA3377" s="3"/>
      <c r="AB3377" s="3"/>
      <c r="AC3377" s="3"/>
      <c r="AD3377" s="3"/>
      <c r="AE3377"/>
      <c r="AF3377"/>
    </row>
    <row r="3378" spans="1:32" s="5" customFormat="1" x14ac:dyDescent="0.25">
      <c r="A3378" s="5" t="s">
        <v>226</v>
      </c>
      <c r="B3378" s="5" t="s">
        <v>19</v>
      </c>
      <c r="C3378" s="5" t="s">
        <v>26</v>
      </c>
      <c r="D3378" s="5" t="s">
        <v>27</v>
      </c>
      <c r="E3378" s="3">
        <v>334</v>
      </c>
      <c r="F3378" s="3">
        <v>0.17921818760000002</v>
      </c>
      <c r="G3378" s="3">
        <v>27722</v>
      </c>
      <c r="H3378" s="3">
        <v>6.9776273999999999E-2</v>
      </c>
      <c r="I3378" s="3">
        <v>25254.41</v>
      </c>
      <c r="J3378" s="3">
        <v>6.9805714700000007E-2</v>
      </c>
      <c r="K3378" s="3">
        <v>3340</v>
      </c>
      <c r="L3378" s="3">
        <v>3340</v>
      </c>
      <c r="M3378" s="3">
        <v>0</v>
      </c>
      <c r="N3378" s="3">
        <v>0</v>
      </c>
      <c r="O3378" s="3" t="str">
        <f t="shared" si="104"/>
        <v>2021</v>
      </c>
      <c r="P3378" s="3" t="str">
        <f t="shared" si="105"/>
        <v>12</v>
      </c>
      <c r="Q3378" s="3" t="s">
        <v>22</v>
      </c>
      <c r="R3378" s="5" t="s">
        <v>23</v>
      </c>
      <c r="T3378" s="3"/>
      <c r="U3378" s="3"/>
      <c r="V3378" s="3"/>
      <c r="W3378" s="3"/>
      <c r="X3378" s="3"/>
      <c r="Y3378" s="3"/>
      <c r="Z3378" s="3"/>
      <c r="AA3378" s="3"/>
      <c r="AB3378" s="3"/>
      <c r="AC3378" s="3"/>
      <c r="AD3378" s="3"/>
      <c r="AE3378"/>
      <c r="AF3378"/>
    </row>
    <row r="3379" spans="1:32" s="5" customFormat="1" x14ac:dyDescent="0.25">
      <c r="A3379" s="5" t="s">
        <v>226</v>
      </c>
      <c r="B3379" s="5" t="s">
        <v>19</v>
      </c>
      <c r="C3379" s="5" t="s">
        <v>26</v>
      </c>
      <c r="D3379" s="5" t="s">
        <v>27</v>
      </c>
      <c r="E3379" s="3">
        <v>7</v>
      </c>
      <c r="F3379" s="3">
        <v>3.7560697999999997E-3</v>
      </c>
      <c r="G3379" s="3">
        <v>581</v>
      </c>
      <c r="H3379" s="3">
        <v>1.4623769999999997E-3</v>
      </c>
      <c r="I3379" s="3">
        <v>528.71</v>
      </c>
      <c r="J3379" s="3">
        <v>1.4614073E-3</v>
      </c>
      <c r="K3379" s="3">
        <v>70</v>
      </c>
      <c r="L3379" s="3">
        <v>70</v>
      </c>
      <c r="M3379" s="3">
        <v>0</v>
      </c>
      <c r="N3379" s="3">
        <v>0</v>
      </c>
      <c r="O3379" s="3" t="str">
        <f t="shared" si="104"/>
        <v>2021</v>
      </c>
      <c r="P3379" s="3" t="str">
        <f t="shared" si="105"/>
        <v>12</v>
      </c>
      <c r="Q3379" s="3" t="s">
        <v>22</v>
      </c>
      <c r="R3379" s="5" t="s">
        <v>23</v>
      </c>
      <c r="T3379" s="3"/>
      <c r="U3379" s="3"/>
      <c r="V3379" s="3"/>
      <c r="W3379" s="3"/>
      <c r="X3379" s="3"/>
      <c r="Y3379" s="3"/>
      <c r="Z3379" s="3"/>
      <c r="AA3379" s="3"/>
      <c r="AB3379" s="3"/>
      <c r="AC3379" s="3"/>
      <c r="AD3379" s="3"/>
      <c r="AE3379"/>
      <c r="AF3379"/>
    </row>
    <row r="3380" spans="1:32" s="5" customFormat="1" x14ac:dyDescent="0.25">
      <c r="A3380" s="5" t="s">
        <v>226</v>
      </c>
      <c r="B3380" s="5" t="s">
        <v>19</v>
      </c>
      <c r="C3380" s="5" t="s">
        <v>26</v>
      </c>
      <c r="D3380" s="5" t="s">
        <v>27</v>
      </c>
      <c r="E3380" s="3">
        <v>86</v>
      </c>
      <c r="F3380" s="3">
        <v>4.6146000400000012E-2</v>
      </c>
      <c r="G3380" s="3">
        <v>7138</v>
      </c>
      <c r="H3380" s="3">
        <v>1.7966346000000001E-2</v>
      </c>
      <c r="I3380" s="3">
        <v>6495.58</v>
      </c>
      <c r="J3380" s="3">
        <v>1.7954432699999998E-2</v>
      </c>
      <c r="K3380" s="3">
        <v>860</v>
      </c>
      <c r="L3380" s="3">
        <v>860</v>
      </c>
      <c r="M3380" s="3">
        <v>0</v>
      </c>
      <c r="N3380" s="3">
        <v>0</v>
      </c>
      <c r="O3380" s="3" t="str">
        <f t="shared" si="104"/>
        <v>2021</v>
      </c>
      <c r="P3380" s="3" t="str">
        <f t="shared" si="105"/>
        <v>12</v>
      </c>
      <c r="Q3380" s="3" t="s">
        <v>22</v>
      </c>
      <c r="R3380" s="5" t="s">
        <v>23</v>
      </c>
      <c r="T3380" s="3"/>
      <c r="U3380" s="3"/>
      <c r="V3380" s="3"/>
      <c r="W3380" s="3"/>
      <c r="X3380" s="3"/>
      <c r="Y3380" s="3"/>
      <c r="Z3380" s="3"/>
      <c r="AA3380" s="3"/>
      <c r="AB3380" s="3"/>
      <c r="AC3380" s="3"/>
      <c r="AD3380" s="3"/>
      <c r="AE3380"/>
      <c r="AF3380"/>
    </row>
    <row r="3381" spans="1:32" s="5" customFormat="1" x14ac:dyDescent="0.25">
      <c r="A3381" s="5" t="s">
        <v>226</v>
      </c>
      <c r="B3381" s="5" t="s">
        <v>19</v>
      </c>
      <c r="C3381" s="5" t="s">
        <v>26</v>
      </c>
      <c r="D3381" s="5" t="s">
        <v>27</v>
      </c>
      <c r="E3381" s="3">
        <v>1</v>
      </c>
      <c r="F3381" s="3">
        <v>5.3658139999999998E-4</v>
      </c>
      <c r="G3381" s="3">
        <v>83</v>
      </c>
      <c r="H3381" s="3">
        <v>2.0891099999999999E-4</v>
      </c>
      <c r="I3381" s="3">
        <v>75.53</v>
      </c>
      <c r="J3381" s="3">
        <v>2.0877249999999995E-4</v>
      </c>
      <c r="K3381" s="3">
        <v>10</v>
      </c>
      <c r="L3381" s="3">
        <v>10</v>
      </c>
      <c r="M3381" s="3">
        <v>0</v>
      </c>
      <c r="N3381" s="3">
        <v>0</v>
      </c>
      <c r="O3381" s="3" t="str">
        <f t="shared" si="104"/>
        <v>2021</v>
      </c>
      <c r="P3381" s="3" t="str">
        <f t="shared" si="105"/>
        <v>12</v>
      </c>
      <c r="Q3381" s="3" t="s">
        <v>33</v>
      </c>
      <c r="R3381" s="5" t="s">
        <v>23</v>
      </c>
      <c r="T3381" s="3"/>
      <c r="U3381" s="3"/>
      <c r="V3381" s="3"/>
      <c r="W3381" s="3"/>
      <c r="X3381" s="3"/>
      <c r="Y3381" s="3"/>
      <c r="Z3381" s="3"/>
      <c r="AA3381" s="3"/>
      <c r="AB3381" s="3"/>
      <c r="AC3381" s="3"/>
      <c r="AD3381" s="3"/>
      <c r="AE3381"/>
      <c r="AF3381"/>
    </row>
    <row r="3382" spans="1:32" s="5" customFormat="1" x14ac:dyDescent="0.25">
      <c r="A3382" s="5" t="s">
        <v>226</v>
      </c>
      <c r="B3382" s="5" t="s">
        <v>19</v>
      </c>
      <c r="C3382" s="5" t="s">
        <v>30</v>
      </c>
      <c r="D3382" s="5" t="s">
        <v>31</v>
      </c>
      <c r="E3382" s="3">
        <v>177</v>
      </c>
      <c r="F3382" s="3">
        <v>9.4974907800000022E-2</v>
      </c>
      <c r="G3382" s="3">
        <v>7080</v>
      </c>
      <c r="H3382" s="3">
        <v>1.782036E-2</v>
      </c>
      <c r="I3382" s="3">
        <v>6442.8</v>
      </c>
      <c r="J3382" s="3">
        <v>1.7808543500000003E-2</v>
      </c>
      <c r="K3382" s="3">
        <v>885</v>
      </c>
      <c r="L3382" s="3">
        <v>885</v>
      </c>
      <c r="M3382" s="3">
        <v>0</v>
      </c>
      <c r="N3382" s="3">
        <v>0</v>
      </c>
      <c r="O3382" s="3" t="str">
        <f t="shared" si="104"/>
        <v>2021</v>
      </c>
      <c r="P3382" s="3" t="str">
        <f t="shared" si="105"/>
        <v>12</v>
      </c>
      <c r="Q3382" s="3" t="s">
        <v>22</v>
      </c>
      <c r="R3382" s="5" t="s">
        <v>23</v>
      </c>
      <c r="T3382" s="3"/>
      <c r="U3382" s="3"/>
      <c r="V3382" s="3"/>
      <c r="W3382" s="3"/>
      <c r="X3382" s="3"/>
      <c r="Y3382" s="3"/>
      <c r="Z3382" s="3"/>
      <c r="AA3382" s="3"/>
      <c r="AB3382" s="3"/>
      <c r="AC3382" s="3"/>
      <c r="AD3382" s="3"/>
      <c r="AE3382"/>
      <c r="AF3382"/>
    </row>
    <row r="3383" spans="1:32" s="5" customFormat="1" x14ac:dyDescent="0.25">
      <c r="A3383" s="5" t="s">
        <v>226</v>
      </c>
      <c r="B3383" s="5" t="s">
        <v>19</v>
      </c>
      <c r="C3383" s="5" t="s">
        <v>30</v>
      </c>
      <c r="D3383" s="5" t="s">
        <v>31</v>
      </c>
      <c r="E3383" s="3">
        <v>26</v>
      </c>
      <c r="F3383" s="3">
        <v>1.3951116400000001E-2</v>
      </c>
      <c r="G3383" s="3">
        <v>1040</v>
      </c>
      <c r="H3383" s="3">
        <v>2.6176799999999994E-3</v>
      </c>
      <c r="I3383" s="3">
        <v>946.4</v>
      </c>
      <c r="J3383" s="3">
        <v>2.6159442000000003E-3</v>
      </c>
      <c r="K3383" s="3">
        <v>130</v>
      </c>
      <c r="L3383" s="3">
        <v>130</v>
      </c>
      <c r="M3383" s="3">
        <v>0</v>
      </c>
      <c r="N3383" s="3">
        <v>0</v>
      </c>
      <c r="O3383" s="3" t="str">
        <f t="shared" si="104"/>
        <v>2021</v>
      </c>
      <c r="P3383" s="3" t="str">
        <f t="shared" si="105"/>
        <v>12</v>
      </c>
      <c r="Q3383" s="3" t="s">
        <v>22</v>
      </c>
      <c r="R3383" s="5" t="s">
        <v>23</v>
      </c>
      <c r="T3383" s="3"/>
      <c r="U3383" s="3"/>
      <c r="V3383" s="3"/>
      <c r="W3383" s="3"/>
      <c r="X3383" s="3"/>
      <c r="Y3383" s="3"/>
      <c r="Z3383" s="3"/>
      <c r="AA3383" s="3"/>
      <c r="AB3383" s="3"/>
      <c r="AC3383" s="3"/>
      <c r="AD3383" s="3"/>
      <c r="AE3383"/>
      <c r="AF3383"/>
    </row>
    <row r="3384" spans="1:32" s="5" customFormat="1" x14ac:dyDescent="0.25">
      <c r="A3384" s="5" t="s">
        <v>226</v>
      </c>
      <c r="B3384" s="5" t="s">
        <v>19</v>
      </c>
      <c r="C3384" s="5" t="s">
        <v>30</v>
      </c>
      <c r="D3384" s="5" t="s">
        <v>31</v>
      </c>
      <c r="E3384" s="3">
        <v>2</v>
      </c>
      <c r="F3384" s="3">
        <v>1.0731628E-3</v>
      </c>
      <c r="G3384" s="3">
        <v>80</v>
      </c>
      <c r="H3384" s="3">
        <v>2.0135999999999998E-4</v>
      </c>
      <c r="I3384" s="3">
        <v>72.8</v>
      </c>
      <c r="J3384" s="3">
        <v>2.012265E-4</v>
      </c>
      <c r="K3384" s="3">
        <v>10</v>
      </c>
      <c r="L3384" s="3">
        <v>10</v>
      </c>
      <c r="M3384" s="3">
        <v>0</v>
      </c>
      <c r="N3384" s="3">
        <v>0</v>
      </c>
      <c r="O3384" s="3" t="str">
        <f t="shared" si="104"/>
        <v>2021</v>
      </c>
      <c r="P3384" s="3" t="str">
        <f t="shared" si="105"/>
        <v>12</v>
      </c>
      <c r="Q3384" s="3" t="s">
        <v>33</v>
      </c>
      <c r="R3384" s="5" t="s">
        <v>23</v>
      </c>
      <c r="T3384" s="3"/>
      <c r="U3384" s="3"/>
      <c r="V3384" s="3"/>
      <c r="W3384" s="3"/>
      <c r="X3384" s="3"/>
      <c r="Y3384" s="3"/>
      <c r="Z3384" s="3"/>
      <c r="AA3384" s="3"/>
      <c r="AB3384" s="3"/>
      <c r="AC3384" s="3"/>
      <c r="AD3384" s="3"/>
      <c r="AE3384"/>
      <c r="AF3384"/>
    </row>
    <row r="3385" spans="1:32" s="5" customFormat="1" x14ac:dyDescent="0.25">
      <c r="A3385" s="5" t="s">
        <v>226</v>
      </c>
      <c r="B3385" s="5" t="s">
        <v>19</v>
      </c>
      <c r="C3385" s="5" t="s">
        <v>30</v>
      </c>
      <c r="D3385" s="5" t="s">
        <v>31</v>
      </c>
      <c r="E3385" s="3">
        <v>5</v>
      </c>
      <c r="F3385" s="3">
        <v>2.682907E-3</v>
      </c>
      <c r="G3385" s="3">
        <v>200</v>
      </c>
      <c r="H3385" s="3">
        <v>5.0339999999999998E-4</v>
      </c>
      <c r="I3385" s="3">
        <v>182</v>
      </c>
      <c r="J3385" s="3">
        <v>5.030662E-4</v>
      </c>
      <c r="K3385" s="3">
        <v>25</v>
      </c>
      <c r="L3385" s="3">
        <v>25</v>
      </c>
      <c r="M3385" s="3">
        <v>0</v>
      </c>
      <c r="N3385" s="3">
        <v>0</v>
      </c>
      <c r="O3385" s="3" t="str">
        <f t="shared" si="104"/>
        <v>2021</v>
      </c>
      <c r="P3385" s="3" t="str">
        <f t="shared" si="105"/>
        <v>12</v>
      </c>
      <c r="Q3385" s="3" t="s">
        <v>22</v>
      </c>
      <c r="R3385" s="5" t="s">
        <v>23</v>
      </c>
      <c r="T3385" s="3"/>
      <c r="U3385" s="3"/>
      <c r="V3385" s="3"/>
      <c r="W3385" s="3"/>
      <c r="X3385" s="3"/>
      <c r="Y3385" s="3"/>
      <c r="Z3385" s="3"/>
      <c r="AA3385" s="3"/>
      <c r="AB3385" s="3"/>
      <c r="AC3385" s="3"/>
      <c r="AD3385" s="3"/>
      <c r="AE3385"/>
      <c r="AF3385"/>
    </row>
    <row r="3386" spans="1:32" s="5" customFormat="1" x14ac:dyDescent="0.25">
      <c r="A3386" s="5" t="s">
        <v>226</v>
      </c>
      <c r="B3386" s="5" t="s">
        <v>19</v>
      </c>
      <c r="C3386" s="5" t="s">
        <v>30</v>
      </c>
      <c r="D3386" s="5" t="s">
        <v>31</v>
      </c>
      <c r="E3386" s="3">
        <v>1</v>
      </c>
      <c r="F3386" s="3">
        <v>5.3658139999999998E-4</v>
      </c>
      <c r="G3386" s="3">
        <v>40</v>
      </c>
      <c r="H3386" s="3">
        <v>1.0067999999999999E-4</v>
      </c>
      <c r="I3386" s="3">
        <v>36.4</v>
      </c>
      <c r="J3386" s="3">
        <v>1.0061319999999998E-4</v>
      </c>
      <c r="K3386" s="3">
        <v>5</v>
      </c>
      <c r="L3386" s="3">
        <v>5</v>
      </c>
      <c r="M3386" s="3">
        <v>0</v>
      </c>
      <c r="N3386" s="3">
        <v>0</v>
      </c>
      <c r="O3386" s="3" t="str">
        <f t="shared" si="104"/>
        <v>2021</v>
      </c>
      <c r="P3386" s="3" t="str">
        <f t="shared" si="105"/>
        <v>12</v>
      </c>
      <c r="Q3386" s="3" t="s">
        <v>32</v>
      </c>
      <c r="R3386" s="5" t="s">
        <v>23</v>
      </c>
      <c r="T3386" s="3"/>
      <c r="U3386" s="3"/>
      <c r="V3386" s="3"/>
      <c r="W3386" s="3"/>
      <c r="X3386" s="3"/>
      <c r="Y3386" s="3"/>
      <c r="Z3386" s="3"/>
      <c r="AA3386" s="3"/>
      <c r="AB3386" s="3"/>
      <c r="AC3386" s="3"/>
      <c r="AD3386" s="3"/>
      <c r="AE3386"/>
      <c r="AF3386"/>
    </row>
    <row r="3387" spans="1:32" s="5" customFormat="1" x14ac:dyDescent="0.25">
      <c r="A3387" s="5" t="s">
        <v>226</v>
      </c>
      <c r="B3387" s="5" t="s">
        <v>19</v>
      </c>
      <c r="C3387" s="5" t="s">
        <v>30</v>
      </c>
      <c r="D3387" s="5" t="s">
        <v>31</v>
      </c>
      <c r="E3387" s="3">
        <v>1</v>
      </c>
      <c r="F3387" s="3">
        <v>5.3658139999999998E-4</v>
      </c>
      <c r="G3387" s="3">
        <v>40</v>
      </c>
      <c r="H3387" s="3">
        <v>1.0067999999999999E-4</v>
      </c>
      <c r="I3387" s="3">
        <v>36.4</v>
      </c>
      <c r="J3387" s="3">
        <v>1.0061319999999998E-4</v>
      </c>
      <c r="K3387" s="3">
        <v>5</v>
      </c>
      <c r="L3387" s="3">
        <v>5</v>
      </c>
      <c r="M3387" s="3">
        <v>0</v>
      </c>
      <c r="N3387" s="3">
        <v>0</v>
      </c>
      <c r="O3387" s="3" t="str">
        <f t="shared" si="104"/>
        <v>2021</v>
      </c>
      <c r="P3387" s="3" t="str">
        <f t="shared" si="105"/>
        <v>12</v>
      </c>
      <c r="Q3387" s="3" t="s">
        <v>32</v>
      </c>
      <c r="R3387" s="5" t="s">
        <v>23</v>
      </c>
      <c r="T3387" s="3"/>
      <c r="U3387" s="3"/>
      <c r="V3387" s="3"/>
      <c r="W3387" s="3"/>
      <c r="X3387" s="3"/>
      <c r="Y3387" s="3"/>
      <c r="Z3387" s="3"/>
      <c r="AA3387" s="3"/>
      <c r="AB3387" s="3"/>
      <c r="AC3387" s="3"/>
      <c r="AD3387" s="3"/>
      <c r="AE3387"/>
      <c r="AF3387"/>
    </row>
    <row r="3388" spans="1:32" s="5" customFormat="1" x14ac:dyDescent="0.25">
      <c r="A3388" s="5" t="s">
        <v>226</v>
      </c>
      <c r="B3388" s="5" t="s">
        <v>19</v>
      </c>
      <c r="C3388" s="5" t="s">
        <v>30</v>
      </c>
      <c r="D3388" s="5" t="s">
        <v>31</v>
      </c>
      <c r="E3388" s="3">
        <v>1</v>
      </c>
      <c r="F3388" s="3">
        <v>5.3658139999999998E-4</v>
      </c>
      <c r="G3388" s="3">
        <v>40</v>
      </c>
      <c r="H3388" s="3">
        <v>1.0067999999999999E-4</v>
      </c>
      <c r="I3388" s="3">
        <v>36.4</v>
      </c>
      <c r="J3388" s="3">
        <v>1.0061319999999998E-4</v>
      </c>
      <c r="K3388" s="3">
        <v>5</v>
      </c>
      <c r="L3388" s="3">
        <v>5</v>
      </c>
      <c r="M3388" s="3">
        <v>0</v>
      </c>
      <c r="N3388" s="3">
        <v>0</v>
      </c>
      <c r="O3388" s="3" t="str">
        <f t="shared" si="104"/>
        <v>2021</v>
      </c>
      <c r="P3388" s="3" t="str">
        <f t="shared" si="105"/>
        <v>12</v>
      </c>
      <c r="Q3388" s="3" t="s">
        <v>32</v>
      </c>
      <c r="R3388" s="5" t="s">
        <v>29</v>
      </c>
      <c r="T3388" s="3"/>
      <c r="U3388" s="3"/>
      <c r="V3388" s="3"/>
      <c r="W3388" s="3"/>
      <c r="X3388" s="3"/>
      <c r="Y3388" s="3"/>
      <c r="Z3388" s="3"/>
      <c r="AA3388" s="3"/>
      <c r="AB3388" s="3"/>
      <c r="AC3388" s="3"/>
      <c r="AD3388" s="3"/>
      <c r="AE3388"/>
      <c r="AF3388"/>
    </row>
    <row r="3389" spans="1:32" s="5" customFormat="1" x14ac:dyDescent="0.25">
      <c r="A3389" s="5" t="s">
        <v>226</v>
      </c>
      <c r="B3389" s="5" t="s">
        <v>19</v>
      </c>
      <c r="C3389" s="5" t="s">
        <v>34</v>
      </c>
      <c r="D3389" s="5" t="s">
        <v>35</v>
      </c>
      <c r="E3389" s="3">
        <v>7</v>
      </c>
      <c r="F3389" s="3">
        <v>3.7560697999999997E-3</v>
      </c>
      <c r="G3389" s="3">
        <v>567</v>
      </c>
      <c r="H3389" s="3">
        <v>1.427139E-3</v>
      </c>
      <c r="I3389" s="3">
        <v>515.97</v>
      </c>
      <c r="J3389" s="3">
        <v>1.4261927000000002E-3</v>
      </c>
      <c r="K3389" s="3">
        <v>70</v>
      </c>
      <c r="L3389" s="3">
        <v>70</v>
      </c>
      <c r="M3389" s="3">
        <v>0</v>
      </c>
      <c r="N3389" s="3">
        <v>0</v>
      </c>
      <c r="O3389" s="3" t="str">
        <f t="shared" si="104"/>
        <v>2021</v>
      </c>
      <c r="P3389" s="3" t="str">
        <f t="shared" si="105"/>
        <v>12</v>
      </c>
      <c r="Q3389" s="3" t="s">
        <v>22</v>
      </c>
      <c r="R3389" s="5" t="s">
        <v>23</v>
      </c>
      <c r="T3389" s="3"/>
      <c r="U3389" s="3"/>
      <c r="V3389" s="3"/>
      <c r="W3389" s="3"/>
      <c r="X3389" s="3"/>
      <c r="Y3389" s="3"/>
      <c r="Z3389" s="3"/>
      <c r="AA3389" s="3"/>
      <c r="AB3389" s="3"/>
      <c r="AC3389" s="3"/>
      <c r="AD3389" s="3"/>
      <c r="AE3389"/>
      <c r="AF3389"/>
    </row>
    <row r="3390" spans="1:32" s="5" customFormat="1" x14ac:dyDescent="0.25">
      <c r="A3390" s="5" t="s">
        <v>226</v>
      </c>
      <c r="B3390" s="5" t="s">
        <v>19</v>
      </c>
      <c r="C3390" s="5" t="s">
        <v>34</v>
      </c>
      <c r="D3390" s="5" t="s">
        <v>35</v>
      </c>
      <c r="E3390" s="3">
        <v>3</v>
      </c>
      <c r="F3390" s="3">
        <v>1.6097441999999996E-3</v>
      </c>
      <c r="G3390" s="3">
        <v>243</v>
      </c>
      <c r="H3390" s="3">
        <v>6.1163100000000007E-4</v>
      </c>
      <c r="I3390" s="3">
        <v>221.13000000000002</v>
      </c>
      <c r="J3390" s="3">
        <v>6.1122539999999999E-4</v>
      </c>
      <c r="K3390" s="3">
        <v>30</v>
      </c>
      <c r="L3390" s="3">
        <v>30</v>
      </c>
      <c r="M3390" s="3">
        <v>0</v>
      </c>
      <c r="N3390" s="3">
        <v>0</v>
      </c>
      <c r="O3390" s="3" t="str">
        <f t="shared" si="104"/>
        <v>2021</v>
      </c>
      <c r="P3390" s="3" t="str">
        <f t="shared" si="105"/>
        <v>12</v>
      </c>
      <c r="Q3390" s="3" t="s">
        <v>22</v>
      </c>
      <c r="R3390" s="5" t="s">
        <v>23</v>
      </c>
      <c r="T3390" s="3"/>
      <c r="U3390" s="3"/>
      <c r="V3390" s="3"/>
      <c r="W3390" s="3"/>
      <c r="X3390" s="3"/>
      <c r="Y3390" s="3"/>
      <c r="Z3390" s="3"/>
      <c r="AA3390" s="3"/>
      <c r="AB3390" s="3"/>
      <c r="AC3390" s="3"/>
      <c r="AD3390" s="3"/>
      <c r="AE3390"/>
      <c r="AF3390"/>
    </row>
    <row r="3391" spans="1:32" s="5" customFormat="1" x14ac:dyDescent="0.25">
      <c r="A3391" s="5" t="s">
        <v>226</v>
      </c>
      <c r="B3391" s="5" t="s">
        <v>19</v>
      </c>
      <c r="C3391" s="5" t="s">
        <v>34</v>
      </c>
      <c r="D3391" s="5" t="s">
        <v>35</v>
      </c>
      <c r="E3391" s="3">
        <v>21</v>
      </c>
      <c r="F3391" s="3">
        <v>1.12682094E-2</v>
      </c>
      <c r="G3391" s="3">
        <v>1701</v>
      </c>
      <c r="H3391" s="3">
        <v>4.281417E-3</v>
      </c>
      <c r="I3391" s="3">
        <v>1547.91</v>
      </c>
      <c r="J3391" s="3">
        <v>4.2785779999999999E-3</v>
      </c>
      <c r="K3391" s="3">
        <v>210</v>
      </c>
      <c r="L3391" s="3">
        <v>210</v>
      </c>
      <c r="M3391" s="3">
        <v>0</v>
      </c>
      <c r="N3391" s="3">
        <v>0</v>
      </c>
      <c r="O3391" s="3" t="str">
        <f t="shared" si="104"/>
        <v>2021</v>
      </c>
      <c r="P3391" s="3" t="str">
        <f t="shared" si="105"/>
        <v>12</v>
      </c>
      <c r="Q3391" s="3" t="s">
        <v>22</v>
      </c>
      <c r="R3391" s="5" t="s">
        <v>23</v>
      </c>
      <c r="T3391" s="3"/>
      <c r="U3391" s="3"/>
      <c r="V3391" s="3"/>
      <c r="W3391" s="3"/>
      <c r="X3391" s="3"/>
      <c r="Y3391" s="3"/>
      <c r="Z3391" s="3"/>
      <c r="AA3391" s="3"/>
      <c r="AB3391" s="3"/>
      <c r="AC3391" s="3"/>
      <c r="AD3391" s="3"/>
      <c r="AE3391"/>
      <c r="AF3391"/>
    </row>
    <row r="3392" spans="1:32" s="5" customFormat="1" x14ac:dyDescent="0.25">
      <c r="A3392" s="5" t="s">
        <v>226</v>
      </c>
      <c r="B3392" s="5" t="s">
        <v>19</v>
      </c>
      <c r="C3392" s="5" t="s">
        <v>36</v>
      </c>
      <c r="D3392" s="5" t="s">
        <v>37</v>
      </c>
      <c r="E3392" s="3">
        <v>15</v>
      </c>
      <c r="F3392" s="3">
        <v>8.0487209999999983E-3</v>
      </c>
      <c r="G3392" s="3">
        <v>3645</v>
      </c>
      <c r="H3392" s="3">
        <v>9.1744650000000014E-3</v>
      </c>
      <c r="I3392" s="3">
        <v>3363.12</v>
      </c>
      <c r="J3392" s="3">
        <v>9.2960000000000022E-3</v>
      </c>
      <c r="K3392" s="3">
        <v>450</v>
      </c>
      <c r="L3392" s="3">
        <v>450</v>
      </c>
      <c r="M3392" s="3">
        <v>0</v>
      </c>
      <c r="N3392" s="3">
        <v>0</v>
      </c>
      <c r="O3392" s="3" t="str">
        <f t="shared" si="104"/>
        <v>2021</v>
      </c>
      <c r="P3392" s="3" t="str">
        <f t="shared" si="105"/>
        <v>12</v>
      </c>
      <c r="Q3392" s="3" t="s">
        <v>22</v>
      </c>
      <c r="R3392" s="5" t="s">
        <v>23</v>
      </c>
      <c r="T3392" s="3"/>
      <c r="U3392" s="3"/>
      <c r="V3392" s="3"/>
      <c r="W3392" s="3"/>
      <c r="X3392" s="3"/>
      <c r="Y3392" s="3"/>
      <c r="Z3392" s="3"/>
      <c r="AA3392" s="3"/>
      <c r="AB3392" s="3"/>
      <c r="AC3392" s="3"/>
      <c r="AD3392" s="3"/>
      <c r="AE3392"/>
      <c r="AF3392"/>
    </row>
    <row r="3393" spans="1:32" s="5" customFormat="1" x14ac:dyDescent="0.25">
      <c r="A3393" s="5" t="s">
        <v>226</v>
      </c>
      <c r="B3393" s="5" t="s">
        <v>19</v>
      </c>
      <c r="C3393" s="5" t="s">
        <v>36</v>
      </c>
      <c r="D3393" s="5" t="s">
        <v>37</v>
      </c>
      <c r="E3393" s="3">
        <v>277</v>
      </c>
      <c r="F3393" s="3">
        <v>0.14863304780000003</v>
      </c>
      <c r="G3393" s="3">
        <v>67311</v>
      </c>
      <c r="H3393" s="3">
        <v>0.16942178699999996</v>
      </c>
      <c r="I3393" s="3">
        <v>61279.740000000005</v>
      </c>
      <c r="J3393" s="3">
        <v>0.16938332930000002</v>
      </c>
      <c r="K3393" s="3">
        <v>8310</v>
      </c>
      <c r="L3393" s="3">
        <v>8310</v>
      </c>
      <c r="M3393" s="3">
        <v>0</v>
      </c>
      <c r="N3393" s="3">
        <v>0</v>
      </c>
      <c r="O3393" s="3" t="str">
        <f t="shared" si="104"/>
        <v>2021</v>
      </c>
      <c r="P3393" s="3" t="str">
        <f t="shared" si="105"/>
        <v>12</v>
      </c>
      <c r="Q3393" s="3" t="s">
        <v>22</v>
      </c>
      <c r="R3393" s="5" t="s">
        <v>23</v>
      </c>
      <c r="T3393" s="3"/>
      <c r="U3393" s="3"/>
      <c r="V3393" s="3"/>
      <c r="W3393" s="3"/>
      <c r="X3393" s="3"/>
      <c r="Y3393" s="3"/>
      <c r="Z3393" s="3"/>
      <c r="AA3393" s="3"/>
      <c r="AB3393" s="3"/>
      <c r="AC3393" s="3"/>
      <c r="AD3393" s="3"/>
      <c r="AE3393"/>
      <c r="AF3393"/>
    </row>
    <row r="3394" spans="1:32" s="5" customFormat="1" x14ac:dyDescent="0.25">
      <c r="A3394" s="5" t="s">
        <v>226</v>
      </c>
      <c r="B3394" s="5" t="s">
        <v>19</v>
      </c>
      <c r="C3394" s="5" t="s">
        <v>36</v>
      </c>
      <c r="D3394" s="5" t="s">
        <v>37</v>
      </c>
      <c r="E3394" s="3">
        <v>5</v>
      </c>
      <c r="F3394" s="3">
        <v>2.682907E-3</v>
      </c>
      <c r="G3394" s="3">
        <v>1215</v>
      </c>
      <c r="H3394" s="3">
        <v>3.0581550000000003E-3</v>
      </c>
      <c r="I3394" s="3">
        <v>1105.6500000000001</v>
      </c>
      <c r="J3394" s="3">
        <v>3.0561272000000001E-3</v>
      </c>
      <c r="K3394" s="3">
        <v>150</v>
      </c>
      <c r="L3394" s="3">
        <v>150</v>
      </c>
      <c r="M3394" s="3">
        <v>0</v>
      </c>
      <c r="N3394" s="3">
        <v>0</v>
      </c>
      <c r="O3394" s="3" t="str">
        <f t="shared" si="104"/>
        <v>2021</v>
      </c>
      <c r="P3394" s="3" t="str">
        <f t="shared" si="105"/>
        <v>12</v>
      </c>
      <c r="Q3394" s="3" t="s">
        <v>22</v>
      </c>
      <c r="R3394" s="5" t="s">
        <v>23</v>
      </c>
      <c r="T3394" s="3"/>
      <c r="U3394" s="3"/>
      <c r="V3394" s="3"/>
      <c r="W3394" s="3"/>
      <c r="X3394" s="3"/>
      <c r="Y3394" s="3"/>
      <c r="Z3394" s="3"/>
      <c r="AA3394" s="3"/>
      <c r="AB3394" s="3"/>
      <c r="AC3394" s="3"/>
      <c r="AD3394" s="3"/>
      <c r="AE3394"/>
      <c r="AF3394"/>
    </row>
    <row r="3395" spans="1:32" s="5" customFormat="1" x14ac:dyDescent="0.25">
      <c r="A3395" s="5" t="s">
        <v>226</v>
      </c>
      <c r="B3395" s="5" t="s">
        <v>19</v>
      </c>
      <c r="C3395" s="5" t="s">
        <v>36</v>
      </c>
      <c r="D3395" s="5" t="s">
        <v>37</v>
      </c>
      <c r="E3395" s="3">
        <v>85</v>
      </c>
      <c r="F3395" s="3">
        <v>4.5609419000000012E-2</v>
      </c>
      <c r="G3395" s="3">
        <v>20655</v>
      </c>
      <c r="H3395" s="3">
        <v>5.1988634999999991E-2</v>
      </c>
      <c r="I3395" s="3">
        <v>18796.05</v>
      </c>
      <c r="J3395" s="3">
        <v>5.1954161799999996E-2</v>
      </c>
      <c r="K3395" s="3">
        <v>2550</v>
      </c>
      <c r="L3395" s="3">
        <v>2550</v>
      </c>
      <c r="M3395" s="3">
        <v>0</v>
      </c>
      <c r="N3395" s="3">
        <v>0</v>
      </c>
      <c r="O3395" s="3" t="str">
        <f t="shared" ref="O3395:O3443" si="106">MID(A3395,4,4)</f>
        <v>2021</v>
      </c>
      <c r="P3395" s="3" t="str">
        <f t="shared" ref="P3395:P3443" si="107">LEFT(A3395,2)</f>
        <v>12</v>
      </c>
      <c r="Q3395" s="3" t="s">
        <v>22</v>
      </c>
      <c r="R3395" s="5" t="s">
        <v>23</v>
      </c>
      <c r="T3395" s="3"/>
      <c r="U3395" s="3"/>
      <c r="V3395" s="3"/>
      <c r="W3395" s="3"/>
      <c r="X3395" s="3"/>
      <c r="Y3395" s="3"/>
      <c r="Z3395" s="3"/>
      <c r="AA3395" s="3"/>
      <c r="AB3395" s="3"/>
      <c r="AC3395" s="3"/>
      <c r="AD3395" s="3"/>
      <c r="AE3395"/>
      <c r="AF3395"/>
    </row>
    <row r="3396" spans="1:32" s="5" customFormat="1" x14ac:dyDescent="0.25">
      <c r="A3396" s="5" t="s">
        <v>226</v>
      </c>
      <c r="B3396" s="5" t="s">
        <v>19</v>
      </c>
      <c r="C3396" s="5" t="s">
        <v>36</v>
      </c>
      <c r="D3396" s="5" t="s">
        <v>37</v>
      </c>
      <c r="E3396" s="3">
        <v>5</v>
      </c>
      <c r="F3396" s="3">
        <v>2.682907E-3</v>
      </c>
      <c r="G3396" s="3">
        <v>1215</v>
      </c>
      <c r="H3396" s="3">
        <v>3.0581550000000003E-3</v>
      </c>
      <c r="I3396" s="3">
        <v>1105.6500000000001</v>
      </c>
      <c r="J3396" s="3">
        <v>3.0561272000000001E-3</v>
      </c>
      <c r="K3396" s="3">
        <v>150</v>
      </c>
      <c r="L3396" s="3">
        <v>150</v>
      </c>
      <c r="M3396" s="3">
        <v>0</v>
      </c>
      <c r="N3396" s="3">
        <v>0</v>
      </c>
      <c r="O3396" s="3" t="str">
        <f t="shared" si="106"/>
        <v>2021</v>
      </c>
      <c r="P3396" s="3" t="str">
        <f t="shared" si="107"/>
        <v>12</v>
      </c>
      <c r="Q3396" s="3" t="s">
        <v>22</v>
      </c>
      <c r="R3396" s="5" t="s">
        <v>29</v>
      </c>
      <c r="T3396" s="3"/>
      <c r="U3396" s="3"/>
      <c r="V3396" s="3"/>
      <c r="W3396" s="3"/>
      <c r="X3396" s="3"/>
      <c r="Y3396" s="3"/>
      <c r="Z3396" s="3"/>
      <c r="AA3396" s="3"/>
      <c r="AB3396" s="3"/>
      <c r="AC3396" s="3"/>
      <c r="AD3396" s="3"/>
      <c r="AE3396"/>
      <c r="AF3396"/>
    </row>
    <row r="3397" spans="1:32" s="5" customFormat="1" x14ac:dyDescent="0.25">
      <c r="A3397" s="5" t="s">
        <v>226</v>
      </c>
      <c r="B3397" s="5" t="s">
        <v>19</v>
      </c>
      <c r="C3397" s="5" t="s">
        <v>132</v>
      </c>
      <c r="D3397" s="5" t="s">
        <v>133</v>
      </c>
      <c r="E3397" s="3">
        <v>8</v>
      </c>
      <c r="F3397" s="3">
        <v>4.2926511999999998E-3</v>
      </c>
      <c r="G3397" s="3">
        <v>1872</v>
      </c>
      <c r="H3397" s="3">
        <v>4.7118239999999999E-3</v>
      </c>
      <c r="I3397" s="3">
        <v>1703.52</v>
      </c>
      <c r="J3397" s="3">
        <v>4.7086996000000004E-3</v>
      </c>
      <c r="K3397" s="3">
        <v>0</v>
      </c>
      <c r="L3397" s="3">
        <v>0</v>
      </c>
      <c r="M3397" s="3">
        <v>0</v>
      </c>
      <c r="N3397" s="3">
        <v>0</v>
      </c>
      <c r="O3397" s="3" t="str">
        <f t="shared" si="106"/>
        <v>2021</v>
      </c>
      <c r="P3397" s="3" t="str">
        <f t="shared" si="107"/>
        <v>12</v>
      </c>
      <c r="Q3397" s="3" t="s">
        <v>22</v>
      </c>
      <c r="R3397" s="5" t="s">
        <v>23</v>
      </c>
      <c r="T3397" s="3"/>
      <c r="U3397" s="3"/>
      <c r="V3397" s="3"/>
      <c r="W3397" s="3"/>
      <c r="X3397" s="3"/>
      <c r="Y3397" s="3"/>
      <c r="Z3397" s="3"/>
      <c r="AA3397" s="3"/>
      <c r="AB3397" s="3"/>
      <c r="AC3397" s="3"/>
      <c r="AD3397" s="3"/>
      <c r="AE3397"/>
      <c r="AF3397"/>
    </row>
    <row r="3398" spans="1:32" s="5" customFormat="1" x14ac:dyDescent="0.25">
      <c r="A3398" s="5" t="s">
        <v>226</v>
      </c>
      <c r="B3398" s="5" t="s">
        <v>19</v>
      </c>
      <c r="C3398" s="5" t="s">
        <v>132</v>
      </c>
      <c r="D3398" s="5" t="s">
        <v>133</v>
      </c>
      <c r="E3398" s="3">
        <v>1</v>
      </c>
      <c r="F3398" s="3">
        <v>5.3658139999999998E-4</v>
      </c>
      <c r="G3398" s="3">
        <v>234</v>
      </c>
      <c r="H3398" s="3">
        <v>5.8897799999999998E-4</v>
      </c>
      <c r="I3398" s="3">
        <v>212.94</v>
      </c>
      <c r="J3398" s="3">
        <v>5.8858750000000007E-4</v>
      </c>
      <c r="K3398" s="3">
        <v>0</v>
      </c>
      <c r="L3398" s="3">
        <v>0</v>
      </c>
      <c r="M3398" s="3">
        <v>0</v>
      </c>
      <c r="N3398" s="3">
        <v>0</v>
      </c>
      <c r="O3398" s="3" t="str">
        <f t="shared" si="106"/>
        <v>2021</v>
      </c>
      <c r="P3398" s="3" t="str">
        <f t="shared" si="107"/>
        <v>12</v>
      </c>
      <c r="Q3398" s="3" t="s">
        <v>22</v>
      </c>
      <c r="R3398" s="5" t="s">
        <v>23</v>
      </c>
      <c r="T3398" s="3"/>
      <c r="U3398" s="3"/>
      <c r="V3398" s="3"/>
      <c r="W3398" s="3"/>
      <c r="X3398" s="3"/>
      <c r="Y3398" s="3"/>
      <c r="Z3398" s="3"/>
      <c r="AA3398" s="3"/>
      <c r="AB3398" s="3"/>
      <c r="AC3398" s="3"/>
      <c r="AD3398" s="3"/>
      <c r="AE3398"/>
      <c r="AF3398"/>
    </row>
    <row r="3399" spans="1:32" s="5" customFormat="1" x14ac:dyDescent="0.25">
      <c r="A3399" s="5" t="s">
        <v>226</v>
      </c>
      <c r="B3399" s="5" t="s">
        <v>19</v>
      </c>
      <c r="C3399" s="5" t="s">
        <v>42</v>
      </c>
      <c r="D3399" s="5" t="s">
        <v>43</v>
      </c>
      <c r="E3399" s="3">
        <v>49</v>
      </c>
      <c r="F3399" s="3">
        <v>2.6292488600000007E-2</v>
      </c>
      <c r="G3399" s="3">
        <v>37632</v>
      </c>
      <c r="H3399" s="3">
        <v>9.4719744000000022E-2</v>
      </c>
      <c r="I3399" s="3">
        <v>34245.120000000003</v>
      </c>
      <c r="J3399" s="3">
        <v>9.4656936200000014E-2</v>
      </c>
      <c r="K3399" s="3">
        <v>2940</v>
      </c>
      <c r="L3399" s="3">
        <v>2940</v>
      </c>
      <c r="M3399" s="3">
        <v>0</v>
      </c>
      <c r="N3399" s="3">
        <v>0</v>
      </c>
      <c r="O3399" s="3" t="str">
        <f t="shared" si="106"/>
        <v>2021</v>
      </c>
      <c r="P3399" s="3" t="str">
        <f t="shared" si="107"/>
        <v>12</v>
      </c>
      <c r="Q3399" s="3" t="s">
        <v>22</v>
      </c>
      <c r="R3399" s="5" t="s">
        <v>23</v>
      </c>
      <c r="T3399" s="3"/>
      <c r="U3399" s="3"/>
      <c r="V3399" s="3"/>
      <c r="W3399" s="3"/>
      <c r="X3399" s="3"/>
      <c r="Y3399" s="3"/>
      <c r="Z3399" s="3"/>
      <c r="AA3399" s="3"/>
      <c r="AB3399" s="3"/>
      <c r="AC3399" s="3"/>
      <c r="AD3399" s="3"/>
      <c r="AE3399"/>
      <c r="AF3399"/>
    </row>
    <row r="3400" spans="1:32" s="5" customFormat="1" x14ac:dyDescent="0.25">
      <c r="A3400" s="5" t="s">
        <v>226</v>
      </c>
      <c r="B3400" s="5" t="s">
        <v>19</v>
      </c>
      <c r="C3400" s="5" t="s">
        <v>42</v>
      </c>
      <c r="D3400" s="5" t="s">
        <v>43</v>
      </c>
      <c r="E3400" s="3">
        <v>3</v>
      </c>
      <c r="F3400" s="3">
        <v>1.6097441999999996E-3</v>
      </c>
      <c r="G3400" s="3">
        <v>2304</v>
      </c>
      <c r="H3400" s="3">
        <v>5.7991680000000012E-3</v>
      </c>
      <c r="I3400" s="3">
        <v>2096.6400000000003</v>
      </c>
      <c r="J3400" s="3">
        <v>5.7953226000000005E-3</v>
      </c>
      <c r="K3400" s="3">
        <v>180</v>
      </c>
      <c r="L3400" s="3">
        <v>180</v>
      </c>
      <c r="M3400" s="3">
        <v>0</v>
      </c>
      <c r="N3400" s="3">
        <v>0</v>
      </c>
      <c r="O3400" s="3" t="str">
        <f t="shared" si="106"/>
        <v>2021</v>
      </c>
      <c r="P3400" s="3" t="str">
        <f t="shared" si="107"/>
        <v>12</v>
      </c>
      <c r="Q3400" s="3" t="s">
        <v>22</v>
      </c>
      <c r="R3400" s="5" t="s">
        <v>29</v>
      </c>
      <c r="T3400" s="3"/>
      <c r="U3400" s="3"/>
      <c r="V3400" s="3"/>
      <c r="W3400" s="3"/>
      <c r="X3400" s="3"/>
      <c r="Y3400" s="3"/>
      <c r="Z3400" s="3"/>
      <c r="AA3400" s="3"/>
      <c r="AB3400" s="3"/>
      <c r="AC3400" s="3"/>
      <c r="AD3400" s="3"/>
      <c r="AE3400"/>
      <c r="AF3400"/>
    </row>
    <row r="3401" spans="1:32" s="5" customFormat="1" x14ac:dyDescent="0.25">
      <c r="A3401" s="5" t="s">
        <v>226</v>
      </c>
      <c r="B3401" s="5" t="s">
        <v>19</v>
      </c>
      <c r="C3401" s="5" t="s">
        <v>44</v>
      </c>
      <c r="D3401" s="5" t="s">
        <v>45</v>
      </c>
      <c r="E3401" s="3">
        <v>2</v>
      </c>
      <c r="F3401" s="3">
        <v>1.0731628E-3</v>
      </c>
      <c r="G3401" s="3">
        <v>1028</v>
      </c>
      <c r="H3401" s="3">
        <v>2.5874760000000004E-3</v>
      </c>
      <c r="I3401" s="3">
        <v>935.4799999999999</v>
      </c>
      <c r="J3401" s="3">
        <v>2.5857602999999996E-3</v>
      </c>
      <c r="K3401" s="3">
        <v>80</v>
      </c>
      <c r="L3401" s="3">
        <v>80</v>
      </c>
      <c r="M3401" s="3">
        <v>0</v>
      </c>
      <c r="N3401" s="3">
        <v>0</v>
      </c>
      <c r="O3401" s="3" t="str">
        <f t="shared" si="106"/>
        <v>2021</v>
      </c>
      <c r="P3401" s="3" t="str">
        <f t="shared" si="107"/>
        <v>12</v>
      </c>
      <c r="Q3401" s="3" t="s">
        <v>22</v>
      </c>
      <c r="R3401" s="5" t="s">
        <v>29</v>
      </c>
      <c r="T3401" s="3"/>
      <c r="U3401" s="3"/>
      <c r="V3401" s="3"/>
      <c r="W3401" s="3"/>
      <c r="X3401" s="3"/>
      <c r="Y3401" s="3"/>
      <c r="Z3401" s="3"/>
      <c r="AA3401" s="3"/>
      <c r="AB3401" s="3"/>
      <c r="AC3401" s="3"/>
      <c r="AD3401" s="3"/>
      <c r="AE3401"/>
      <c r="AF3401"/>
    </row>
    <row r="3402" spans="1:32" s="5" customFormat="1" x14ac:dyDescent="0.25">
      <c r="A3402" s="5" t="s">
        <v>226</v>
      </c>
      <c r="B3402" s="5" t="s">
        <v>19</v>
      </c>
      <c r="C3402" s="5" t="s">
        <v>44</v>
      </c>
      <c r="D3402" s="5" t="s">
        <v>45</v>
      </c>
      <c r="E3402" s="3">
        <v>90</v>
      </c>
      <c r="F3402" s="3">
        <v>4.829232599999999E-2</v>
      </c>
      <c r="G3402" s="3">
        <v>46260</v>
      </c>
      <c r="H3402" s="3">
        <v>0.11643642000000001</v>
      </c>
      <c r="I3402" s="3">
        <v>42096.6</v>
      </c>
      <c r="J3402" s="3">
        <v>0.11635921209999996</v>
      </c>
      <c r="K3402" s="3">
        <v>3600</v>
      </c>
      <c r="L3402" s="3">
        <v>3600</v>
      </c>
      <c r="M3402" s="3">
        <v>0</v>
      </c>
      <c r="N3402" s="3">
        <v>0</v>
      </c>
      <c r="O3402" s="3" t="str">
        <f t="shared" si="106"/>
        <v>2021</v>
      </c>
      <c r="P3402" s="3" t="str">
        <f t="shared" si="107"/>
        <v>12</v>
      </c>
      <c r="Q3402" s="3" t="s">
        <v>22</v>
      </c>
      <c r="R3402" s="5" t="s">
        <v>23</v>
      </c>
      <c r="T3402" s="3"/>
      <c r="U3402" s="3"/>
      <c r="V3402" s="3"/>
      <c r="W3402" s="3"/>
      <c r="X3402" s="3"/>
      <c r="Y3402" s="3"/>
      <c r="Z3402" s="3"/>
      <c r="AA3402" s="3"/>
      <c r="AB3402" s="3"/>
      <c r="AC3402" s="3"/>
      <c r="AD3402" s="3"/>
      <c r="AE3402"/>
      <c r="AF3402"/>
    </row>
    <row r="3403" spans="1:32" s="5" customFormat="1" x14ac:dyDescent="0.25">
      <c r="A3403" s="5" t="s">
        <v>226</v>
      </c>
      <c r="B3403" s="5" t="s">
        <v>19</v>
      </c>
      <c r="C3403" s="5" t="s">
        <v>46</v>
      </c>
      <c r="D3403" s="5" t="s">
        <v>47</v>
      </c>
      <c r="E3403" s="3">
        <v>150</v>
      </c>
      <c r="F3403" s="3">
        <v>8.048720999999999E-2</v>
      </c>
      <c r="G3403" s="3">
        <v>38700</v>
      </c>
      <c r="H3403" s="3">
        <v>9.7407900000000006E-2</v>
      </c>
      <c r="I3403" s="3">
        <v>35245.379999999997</v>
      </c>
      <c r="J3403" s="3">
        <v>9.742175489999999E-2</v>
      </c>
      <c r="K3403" s="3">
        <v>3000</v>
      </c>
      <c r="L3403" s="3">
        <v>3000</v>
      </c>
      <c r="M3403" s="3">
        <v>0</v>
      </c>
      <c r="N3403" s="3">
        <v>0</v>
      </c>
      <c r="O3403" s="3" t="str">
        <f t="shared" si="106"/>
        <v>2021</v>
      </c>
      <c r="P3403" s="3" t="str">
        <f t="shared" si="107"/>
        <v>12</v>
      </c>
      <c r="Q3403" s="3" t="s">
        <v>22</v>
      </c>
      <c r="R3403" s="5" t="s">
        <v>23</v>
      </c>
      <c r="T3403" s="3"/>
      <c r="U3403" s="3"/>
      <c r="V3403" s="3"/>
      <c r="W3403" s="3"/>
      <c r="X3403" s="3"/>
      <c r="Y3403" s="3"/>
      <c r="Z3403" s="3"/>
      <c r="AA3403" s="3"/>
      <c r="AB3403" s="3"/>
      <c r="AC3403" s="3"/>
      <c r="AD3403" s="3"/>
      <c r="AE3403"/>
      <c r="AF3403"/>
    </row>
    <row r="3404" spans="1:32" s="5" customFormat="1" x14ac:dyDescent="0.25">
      <c r="A3404" s="5" t="s">
        <v>226</v>
      </c>
      <c r="B3404" s="5" t="s">
        <v>19</v>
      </c>
      <c r="C3404" s="5" t="s">
        <v>46</v>
      </c>
      <c r="D3404" s="5" t="s">
        <v>47</v>
      </c>
      <c r="E3404" s="3">
        <v>1</v>
      </c>
      <c r="F3404" s="3">
        <v>5.3658139999999998E-4</v>
      </c>
      <c r="G3404" s="3">
        <v>258</v>
      </c>
      <c r="H3404" s="3">
        <v>6.4938599999999995E-4</v>
      </c>
      <c r="I3404" s="3">
        <v>234.78000000000003</v>
      </c>
      <c r="J3404" s="3">
        <v>6.4895540000000002E-4</v>
      </c>
      <c r="K3404" s="3">
        <v>20</v>
      </c>
      <c r="L3404" s="3">
        <v>20</v>
      </c>
      <c r="M3404" s="3">
        <v>0</v>
      </c>
      <c r="N3404" s="3">
        <v>0</v>
      </c>
      <c r="O3404" s="3" t="str">
        <f t="shared" si="106"/>
        <v>2021</v>
      </c>
      <c r="P3404" s="3" t="str">
        <f t="shared" si="107"/>
        <v>12</v>
      </c>
      <c r="Q3404" s="3" t="s">
        <v>32</v>
      </c>
      <c r="R3404" s="5" t="s">
        <v>23</v>
      </c>
      <c r="T3404" s="3"/>
      <c r="U3404" s="3"/>
      <c r="V3404" s="3"/>
      <c r="W3404" s="3"/>
      <c r="X3404" s="3"/>
      <c r="Y3404" s="3"/>
      <c r="Z3404" s="3"/>
      <c r="AA3404" s="3"/>
      <c r="AB3404" s="3"/>
      <c r="AC3404" s="3"/>
      <c r="AD3404" s="3"/>
      <c r="AE3404"/>
      <c r="AF3404"/>
    </row>
    <row r="3405" spans="1:32" s="5" customFormat="1" x14ac:dyDescent="0.25">
      <c r="A3405" s="5" t="s">
        <v>226</v>
      </c>
      <c r="B3405" s="5" t="s">
        <v>19</v>
      </c>
      <c r="C3405" s="5" t="s">
        <v>48</v>
      </c>
      <c r="D3405" s="5" t="s">
        <v>49</v>
      </c>
      <c r="E3405" s="3">
        <v>40</v>
      </c>
      <c r="F3405" s="3">
        <v>2.1463256E-2</v>
      </c>
      <c r="G3405" s="3">
        <v>5960</v>
      </c>
      <c r="H3405" s="3">
        <v>1.5001320000000002E-2</v>
      </c>
      <c r="I3405" s="3">
        <v>5439.99</v>
      </c>
      <c r="J3405" s="3">
        <v>1.5036676400000001E-2</v>
      </c>
      <c r="K3405" s="3">
        <v>1200</v>
      </c>
      <c r="L3405" s="3">
        <v>200</v>
      </c>
      <c r="M3405" s="3">
        <v>0</v>
      </c>
      <c r="N3405" s="3">
        <v>0</v>
      </c>
      <c r="O3405" s="3" t="str">
        <f t="shared" si="106"/>
        <v>2021</v>
      </c>
      <c r="P3405" s="3" t="str">
        <f t="shared" si="107"/>
        <v>12</v>
      </c>
      <c r="Q3405" s="3" t="s">
        <v>22</v>
      </c>
      <c r="R3405" s="5" t="s">
        <v>23</v>
      </c>
      <c r="T3405" s="3"/>
      <c r="U3405" s="3"/>
      <c r="V3405" s="3"/>
      <c r="W3405" s="3"/>
      <c r="X3405" s="3"/>
      <c r="Y3405" s="3"/>
      <c r="Z3405" s="3"/>
      <c r="AA3405" s="3"/>
      <c r="AB3405" s="3"/>
      <c r="AC3405" s="3"/>
      <c r="AD3405" s="3"/>
      <c r="AE3405"/>
      <c r="AF3405"/>
    </row>
    <row r="3406" spans="1:32" s="5" customFormat="1" x14ac:dyDescent="0.25">
      <c r="A3406" s="5" t="s">
        <v>226</v>
      </c>
      <c r="B3406" s="5" t="s">
        <v>19</v>
      </c>
      <c r="C3406" s="5" t="s">
        <v>48</v>
      </c>
      <c r="D3406" s="5" t="s">
        <v>49</v>
      </c>
      <c r="E3406" s="3">
        <v>3</v>
      </c>
      <c r="F3406" s="3">
        <v>1.6097441999999996E-3</v>
      </c>
      <c r="G3406" s="3">
        <v>447</v>
      </c>
      <c r="H3406" s="3">
        <v>1.1250989999999998E-3</v>
      </c>
      <c r="I3406" s="3">
        <v>406.77</v>
      </c>
      <c r="J3406" s="3">
        <v>1.1243530000000002E-3</v>
      </c>
      <c r="K3406" s="3">
        <v>90</v>
      </c>
      <c r="L3406" s="3">
        <v>15</v>
      </c>
      <c r="M3406" s="3">
        <v>0</v>
      </c>
      <c r="N3406" s="3">
        <v>0</v>
      </c>
      <c r="O3406" s="3" t="str">
        <f t="shared" si="106"/>
        <v>2021</v>
      </c>
      <c r="P3406" s="3" t="str">
        <f t="shared" si="107"/>
        <v>12</v>
      </c>
      <c r="Q3406" s="3" t="s">
        <v>22</v>
      </c>
      <c r="R3406" s="5" t="s">
        <v>29</v>
      </c>
      <c r="T3406" s="3"/>
      <c r="U3406" s="3"/>
      <c r="V3406" s="3"/>
      <c r="W3406" s="3"/>
      <c r="X3406" s="3"/>
      <c r="Y3406" s="3"/>
      <c r="Z3406" s="3"/>
      <c r="AA3406" s="3"/>
      <c r="AB3406" s="3"/>
      <c r="AC3406" s="3"/>
      <c r="AD3406" s="3"/>
      <c r="AE3406"/>
      <c r="AF3406"/>
    </row>
    <row r="3407" spans="1:32" s="5" customFormat="1" x14ac:dyDescent="0.25">
      <c r="A3407" s="5" t="s">
        <v>226</v>
      </c>
      <c r="B3407" s="5" t="s">
        <v>19</v>
      </c>
      <c r="C3407" s="5" t="s">
        <v>50</v>
      </c>
      <c r="D3407" s="5" t="s">
        <v>51</v>
      </c>
      <c r="E3407" s="3">
        <v>50</v>
      </c>
      <c r="F3407" s="3">
        <v>2.682907E-2</v>
      </c>
      <c r="G3407" s="3">
        <v>7250</v>
      </c>
      <c r="H3407" s="3">
        <v>1.8248250000000001E-2</v>
      </c>
      <c r="I3407" s="3">
        <v>6597.5</v>
      </c>
      <c r="J3407" s="3">
        <v>1.8236149799999997E-2</v>
      </c>
      <c r="K3407" s="3">
        <v>500</v>
      </c>
      <c r="L3407" s="3">
        <v>500</v>
      </c>
      <c r="M3407" s="3">
        <v>0</v>
      </c>
      <c r="N3407" s="3">
        <v>0</v>
      </c>
      <c r="O3407" s="3" t="str">
        <f t="shared" si="106"/>
        <v>2021</v>
      </c>
      <c r="P3407" s="3" t="str">
        <f t="shared" si="107"/>
        <v>12</v>
      </c>
      <c r="Q3407" s="3" t="s">
        <v>22</v>
      </c>
      <c r="R3407" s="5" t="s">
        <v>23</v>
      </c>
      <c r="T3407" s="3"/>
      <c r="U3407" s="3"/>
      <c r="V3407" s="3"/>
      <c r="W3407" s="3"/>
      <c r="X3407" s="3"/>
      <c r="Y3407" s="3"/>
      <c r="Z3407" s="3"/>
      <c r="AA3407" s="3"/>
      <c r="AB3407" s="3"/>
      <c r="AC3407" s="3"/>
      <c r="AD3407" s="3"/>
      <c r="AE3407"/>
      <c r="AF3407"/>
    </row>
    <row r="3408" spans="1:32" s="5" customFormat="1" x14ac:dyDescent="0.25">
      <c r="A3408" s="5" t="s">
        <v>226</v>
      </c>
      <c r="B3408" s="5" t="s">
        <v>19</v>
      </c>
      <c r="C3408" s="5" t="s">
        <v>50</v>
      </c>
      <c r="D3408" s="5" t="s">
        <v>51</v>
      </c>
      <c r="E3408" s="3">
        <v>1</v>
      </c>
      <c r="F3408" s="3">
        <v>5.3658139999999998E-4</v>
      </c>
      <c r="G3408" s="3">
        <v>145</v>
      </c>
      <c r="H3408" s="3">
        <v>3.6496499999999997E-4</v>
      </c>
      <c r="I3408" s="3">
        <v>131.94999999999999</v>
      </c>
      <c r="J3408" s="3">
        <v>3.6472300000000001E-4</v>
      </c>
      <c r="K3408" s="3">
        <v>10</v>
      </c>
      <c r="L3408" s="3">
        <v>10</v>
      </c>
      <c r="M3408" s="3">
        <v>0</v>
      </c>
      <c r="N3408" s="3">
        <v>0</v>
      </c>
      <c r="O3408" s="3" t="str">
        <f t="shared" si="106"/>
        <v>2021</v>
      </c>
      <c r="P3408" s="3" t="str">
        <f t="shared" si="107"/>
        <v>12</v>
      </c>
      <c r="Q3408" s="3" t="s">
        <v>33</v>
      </c>
      <c r="R3408" s="5" t="s">
        <v>23</v>
      </c>
      <c r="T3408" s="3"/>
      <c r="U3408" s="3"/>
      <c r="V3408" s="3"/>
      <c r="W3408" s="3"/>
      <c r="X3408" s="3"/>
      <c r="Y3408" s="3"/>
      <c r="Z3408" s="3"/>
      <c r="AA3408" s="3"/>
      <c r="AB3408" s="3"/>
      <c r="AC3408" s="3"/>
      <c r="AD3408" s="3"/>
      <c r="AE3408"/>
      <c r="AF3408"/>
    </row>
    <row r="3409" spans="1:32" s="5" customFormat="1" x14ac:dyDescent="0.25">
      <c r="A3409" s="5" t="s">
        <v>226</v>
      </c>
      <c r="B3409" s="5" t="s">
        <v>19</v>
      </c>
      <c r="C3409" s="5" t="s">
        <v>52</v>
      </c>
      <c r="D3409" s="5" t="s">
        <v>53</v>
      </c>
      <c r="E3409" s="3">
        <v>60</v>
      </c>
      <c r="F3409" s="3">
        <v>3.2194883999999993E-2</v>
      </c>
      <c r="G3409" s="3">
        <v>117000</v>
      </c>
      <c r="H3409" s="3">
        <v>0.294489</v>
      </c>
      <c r="I3409" s="3">
        <v>106684.5</v>
      </c>
      <c r="J3409" s="3">
        <v>0.29488662649999997</v>
      </c>
      <c r="K3409" s="3">
        <v>7200</v>
      </c>
      <c r="L3409" s="3">
        <v>7200</v>
      </c>
      <c r="M3409" s="3">
        <v>0</v>
      </c>
      <c r="N3409" s="3">
        <v>0</v>
      </c>
      <c r="O3409" s="3" t="str">
        <f t="shared" si="106"/>
        <v>2021</v>
      </c>
      <c r="P3409" s="3" t="str">
        <f t="shared" si="107"/>
        <v>12</v>
      </c>
      <c r="Q3409" s="3" t="s">
        <v>22</v>
      </c>
      <c r="R3409" s="5" t="s">
        <v>23</v>
      </c>
      <c r="T3409" s="3"/>
      <c r="U3409" s="3"/>
      <c r="V3409" s="3"/>
      <c r="W3409" s="3"/>
      <c r="X3409" s="3"/>
      <c r="Y3409" s="3"/>
      <c r="Z3409" s="3"/>
      <c r="AA3409" s="3"/>
      <c r="AB3409" s="3"/>
      <c r="AC3409" s="3"/>
      <c r="AD3409" s="3"/>
      <c r="AE3409"/>
      <c r="AF3409"/>
    </row>
    <row r="3410" spans="1:32" s="5" customFormat="1" x14ac:dyDescent="0.25">
      <c r="A3410" s="5" t="s">
        <v>226</v>
      </c>
      <c r="B3410" s="5" t="s">
        <v>19</v>
      </c>
      <c r="C3410" s="5" t="s">
        <v>52</v>
      </c>
      <c r="D3410" s="5" t="s">
        <v>53</v>
      </c>
      <c r="E3410" s="3">
        <v>4</v>
      </c>
      <c r="F3410" s="3">
        <v>2.1463255999999999E-3</v>
      </c>
      <c r="G3410" s="3">
        <v>7800</v>
      </c>
      <c r="H3410" s="3">
        <v>1.9632599999999993E-2</v>
      </c>
      <c r="I3410" s="3">
        <v>7098</v>
      </c>
      <c r="J3410" s="3">
        <v>1.9619581800000001E-2</v>
      </c>
      <c r="K3410" s="3">
        <v>480</v>
      </c>
      <c r="L3410" s="3">
        <v>480</v>
      </c>
      <c r="M3410" s="3">
        <v>0</v>
      </c>
      <c r="N3410" s="3">
        <v>0</v>
      </c>
      <c r="O3410" s="3" t="str">
        <f t="shared" si="106"/>
        <v>2021</v>
      </c>
      <c r="P3410" s="3" t="str">
        <f t="shared" si="107"/>
        <v>12</v>
      </c>
      <c r="Q3410" s="3" t="s">
        <v>22</v>
      </c>
      <c r="R3410" s="5" t="s">
        <v>29</v>
      </c>
      <c r="T3410" s="3"/>
      <c r="U3410" s="3"/>
      <c r="V3410" s="3"/>
      <c r="W3410" s="3"/>
      <c r="X3410" s="3"/>
      <c r="Y3410" s="3"/>
      <c r="Z3410" s="3"/>
      <c r="AA3410" s="3"/>
      <c r="AB3410" s="3"/>
      <c r="AC3410" s="3"/>
      <c r="AD3410" s="3"/>
      <c r="AE3410"/>
      <c r="AF3410"/>
    </row>
    <row r="3411" spans="1:32" s="5" customFormat="1" x14ac:dyDescent="0.25">
      <c r="A3411" s="5" t="s">
        <v>226</v>
      </c>
      <c r="B3411" s="5" t="s">
        <v>19</v>
      </c>
      <c r="C3411" s="5" t="s">
        <v>54</v>
      </c>
      <c r="D3411" s="5" t="s">
        <v>55</v>
      </c>
      <c r="E3411" s="3">
        <v>7</v>
      </c>
      <c r="F3411" s="3">
        <v>3.7560697999999997E-3</v>
      </c>
      <c r="G3411" s="3">
        <v>5376</v>
      </c>
      <c r="H3411" s="3">
        <v>1.3531392E-2</v>
      </c>
      <c r="I3411" s="3">
        <v>4892.16</v>
      </c>
      <c r="J3411" s="3">
        <v>1.3522419500000002E-2</v>
      </c>
      <c r="K3411" s="3">
        <v>420</v>
      </c>
      <c r="L3411" s="3">
        <v>420</v>
      </c>
      <c r="M3411" s="3">
        <v>0</v>
      </c>
      <c r="N3411" s="3">
        <v>0</v>
      </c>
      <c r="O3411" s="3" t="str">
        <f t="shared" si="106"/>
        <v>2021</v>
      </c>
      <c r="P3411" s="3" t="str">
        <f t="shared" si="107"/>
        <v>12</v>
      </c>
      <c r="Q3411" s="3" t="s">
        <v>22</v>
      </c>
      <c r="R3411" s="5" t="s">
        <v>23</v>
      </c>
      <c r="T3411" s="3"/>
      <c r="U3411" s="3"/>
      <c r="V3411" s="3"/>
      <c r="W3411" s="3"/>
      <c r="X3411" s="3"/>
      <c r="Y3411" s="3"/>
      <c r="Z3411" s="3"/>
      <c r="AA3411" s="3"/>
      <c r="AB3411" s="3"/>
      <c r="AC3411" s="3"/>
      <c r="AD3411" s="3"/>
      <c r="AE3411"/>
      <c r="AF3411"/>
    </row>
    <row r="3412" spans="1:32" s="5" customFormat="1" x14ac:dyDescent="0.25">
      <c r="A3412" s="5" t="s">
        <v>226</v>
      </c>
      <c r="B3412" s="5" t="s">
        <v>19</v>
      </c>
      <c r="C3412" s="5" t="s">
        <v>56</v>
      </c>
      <c r="D3412" s="5" t="s">
        <v>57</v>
      </c>
      <c r="E3412" s="3">
        <v>40</v>
      </c>
      <c r="F3412" s="3">
        <v>2.1463256E-2</v>
      </c>
      <c r="G3412" s="3">
        <v>15520</v>
      </c>
      <c r="H3412" s="3">
        <v>3.9063840000000002E-2</v>
      </c>
      <c r="I3412" s="3">
        <v>14123.2</v>
      </c>
      <c r="J3412" s="3">
        <v>3.9037937099999996E-2</v>
      </c>
      <c r="K3412" s="3">
        <v>1200</v>
      </c>
      <c r="L3412" s="3">
        <v>1200</v>
      </c>
      <c r="M3412" s="3">
        <v>0</v>
      </c>
      <c r="N3412" s="3">
        <v>0</v>
      </c>
      <c r="O3412" s="3" t="str">
        <f t="shared" si="106"/>
        <v>2021</v>
      </c>
      <c r="P3412" s="3" t="str">
        <f t="shared" si="107"/>
        <v>12</v>
      </c>
      <c r="Q3412" s="3" t="s">
        <v>22</v>
      </c>
      <c r="R3412" s="5" t="s">
        <v>23</v>
      </c>
      <c r="T3412" s="3"/>
      <c r="U3412" s="3"/>
      <c r="V3412" s="3"/>
      <c r="W3412" s="3"/>
      <c r="X3412" s="3"/>
      <c r="Y3412" s="3"/>
      <c r="Z3412" s="3"/>
      <c r="AA3412" s="3"/>
      <c r="AB3412" s="3"/>
      <c r="AC3412" s="3"/>
      <c r="AD3412" s="3"/>
      <c r="AE3412"/>
      <c r="AF3412"/>
    </row>
    <row r="3413" spans="1:32" s="5" customFormat="1" x14ac:dyDescent="0.25">
      <c r="A3413" s="5" t="s">
        <v>226</v>
      </c>
      <c r="B3413" s="5" t="s">
        <v>19</v>
      </c>
      <c r="C3413" s="5" t="s">
        <v>58</v>
      </c>
      <c r="D3413" s="5" t="s">
        <v>59</v>
      </c>
      <c r="E3413" s="3">
        <v>39</v>
      </c>
      <c r="F3413" s="3">
        <v>2.0926674600000004E-2</v>
      </c>
      <c r="G3413" s="3">
        <v>7566</v>
      </c>
      <c r="H3413" s="3">
        <v>1.9043622E-2</v>
      </c>
      <c r="I3413" s="3">
        <v>6885.06</v>
      </c>
      <c r="J3413" s="3">
        <v>1.9030994300000003E-2</v>
      </c>
      <c r="K3413" s="3">
        <v>585</v>
      </c>
      <c r="L3413" s="3">
        <v>585</v>
      </c>
      <c r="M3413" s="3">
        <v>0</v>
      </c>
      <c r="N3413" s="3">
        <v>0</v>
      </c>
      <c r="O3413" s="3" t="str">
        <f t="shared" si="106"/>
        <v>2021</v>
      </c>
      <c r="P3413" s="3" t="str">
        <f t="shared" si="107"/>
        <v>12</v>
      </c>
      <c r="Q3413" s="3" t="s">
        <v>22</v>
      </c>
      <c r="R3413" s="5" t="s">
        <v>23</v>
      </c>
      <c r="T3413" s="3"/>
      <c r="U3413" s="3"/>
      <c r="V3413" s="3"/>
      <c r="W3413" s="3"/>
      <c r="X3413" s="3"/>
      <c r="Y3413" s="3"/>
      <c r="Z3413" s="3"/>
      <c r="AA3413" s="3"/>
      <c r="AB3413" s="3"/>
      <c r="AC3413" s="3"/>
      <c r="AD3413" s="3"/>
      <c r="AE3413"/>
      <c r="AF3413"/>
    </row>
    <row r="3414" spans="1:32" s="5" customFormat="1" x14ac:dyDescent="0.25">
      <c r="A3414" s="5" t="s">
        <v>226</v>
      </c>
      <c r="B3414" s="5" t="s">
        <v>19</v>
      </c>
      <c r="C3414" s="5" t="s">
        <v>60</v>
      </c>
      <c r="D3414" s="5" t="s">
        <v>61</v>
      </c>
      <c r="E3414" s="3">
        <v>116</v>
      </c>
      <c r="F3414" s="3">
        <v>6.2243442400000001E-2</v>
      </c>
      <c r="G3414" s="3">
        <v>17748</v>
      </c>
      <c r="H3414" s="3">
        <v>4.4671715999999993E-2</v>
      </c>
      <c r="I3414" s="3">
        <v>16150.679999999998</v>
      </c>
      <c r="J3414" s="3">
        <v>4.4642094600000001E-2</v>
      </c>
      <c r="K3414" s="3">
        <v>1160</v>
      </c>
      <c r="L3414" s="3">
        <v>1160</v>
      </c>
      <c r="M3414" s="3">
        <v>0</v>
      </c>
      <c r="N3414" s="3">
        <v>0</v>
      </c>
      <c r="O3414" s="3" t="str">
        <f t="shared" si="106"/>
        <v>2021</v>
      </c>
      <c r="P3414" s="3" t="str">
        <f t="shared" si="107"/>
        <v>12</v>
      </c>
      <c r="Q3414" s="3" t="s">
        <v>22</v>
      </c>
      <c r="R3414" s="5" t="s">
        <v>23</v>
      </c>
      <c r="T3414" s="3"/>
      <c r="U3414" s="3"/>
      <c r="V3414" s="3"/>
      <c r="W3414" s="3"/>
      <c r="X3414" s="3"/>
      <c r="Y3414" s="3"/>
      <c r="Z3414" s="3"/>
      <c r="AA3414" s="3"/>
      <c r="AB3414" s="3"/>
      <c r="AC3414" s="3"/>
      <c r="AD3414" s="3"/>
      <c r="AE3414"/>
      <c r="AF3414"/>
    </row>
    <row r="3415" spans="1:32" s="5" customFormat="1" x14ac:dyDescent="0.25">
      <c r="A3415" s="5" t="s">
        <v>226</v>
      </c>
      <c r="B3415" s="5" t="s">
        <v>19</v>
      </c>
      <c r="C3415" s="5" t="s">
        <v>62</v>
      </c>
      <c r="D3415" s="5" t="s">
        <v>63</v>
      </c>
      <c r="E3415" s="3">
        <v>34</v>
      </c>
      <c r="F3415" s="3">
        <v>1.8243767600000006E-2</v>
      </c>
      <c r="G3415" s="3">
        <v>12478</v>
      </c>
      <c r="H3415" s="3">
        <v>3.1407125999999994E-2</v>
      </c>
      <c r="I3415" s="3">
        <v>11354.98</v>
      </c>
      <c r="J3415" s="3">
        <v>3.1386300199999995E-2</v>
      </c>
      <c r="K3415" s="3">
        <v>1700</v>
      </c>
      <c r="L3415" s="3">
        <v>340</v>
      </c>
      <c r="M3415" s="3">
        <v>0</v>
      </c>
      <c r="N3415" s="3">
        <v>0</v>
      </c>
      <c r="O3415" s="3" t="str">
        <f t="shared" si="106"/>
        <v>2021</v>
      </c>
      <c r="P3415" s="3" t="str">
        <f t="shared" si="107"/>
        <v>12</v>
      </c>
      <c r="Q3415" s="3" t="s">
        <v>22</v>
      </c>
      <c r="R3415" s="5" t="s">
        <v>23</v>
      </c>
      <c r="T3415" s="3"/>
      <c r="U3415" s="3"/>
      <c r="V3415" s="3"/>
      <c r="W3415" s="3"/>
      <c r="X3415" s="3"/>
      <c r="Y3415" s="3"/>
      <c r="Z3415" s="3"/>
      <c r="AA3415" s="3"/>
      <c r="AB3415" s="3"/>
      <c r="AC3415" s="3"/>
      <c r="AD3415" s="3"/>
      <c r="AE3415"/>
      <c r="AF3415"/>
    </row>
    <row r="3416" spans="1:32" s="5" customFormat="1" x14ac:dyDescent="0.25">
      <c r="A3416" s="5" t="s">
        <v>226</v>
      </c>
      <c r="B3416" s="5" t="s">
        <v>19</v>
      </c>
      <c r="C3416" s="5" t="s">
        <v>64</v>
      </c>
      <c r="D3416" s="5" t="s">
        <v>65</v>
      </c>
      <c r="E3416" s="3">
        <v>48</v>
      </c>
      <c r="F3416" s="3">
        <v>2.5755907199999994E-2</v>
      </c>
      <c r="G3416" s="3">
        <v>32352</v>
      </c>
      <c r="H3416" s="3">
        <v>8.1429984000000011E-2</v>
      </c>
      <c r="I3416" s="3">
        <v>29514.46</v>
      </c>
      <c r="J3416" s="3">
        <v>8.1580918899999993E-2</v>
      </c>
      <c r="K3416" s="3">
        <v>2160</v>
      </c>
      <c r="L3416" s="3">
        <v>2160</v>
      </c>
      <c r="M3416" s="3">
        <v>0</v>
      </c>
      <c r="N3416" s="3">
        <v>0</v>
      </c>
      <c r="O3416" s="3" t="str">
        <f t="shared" si="106"/>
        <v>2021</v>
      </c>
      <c r="P3416" s="3" t="str">
        <f t="shared" si="107"/>
        <v>12</v>
      </c>
      <c r="Q3416" s="3" t="s">
        <v>22</v>
      </c>
      <c r="R3416" s="5" t="s">
        <v>23</v>
      </c>
      <c r="T3416" s="3"/>
      <c r="U3416" s="3"/>
      <c r="V3416" s="3"/>
      <c r="W3416" s="3"/>
      <c r="X3416" s="3"/>
      <c r="Y3416" s="3"/>
      <c r="Z3416" s="3"/>
      <c r="AA3416" s="3"/>
      <c r="AB3416" s="3"/>
      <c r="AC3416" s="3"/>
      <c r="AD3416" s="3"/>
      <c r="AE3416"/>
      <c r="AF3416"/>
    </row>
    <row r="3417" spans="1:32" s="5" customFormat="1" x14ac:dyDescent="0.25">
      <c r="A3417" s="5" t="s">
        <v>226</v>
      </c>
      <c r="B3417" s="5" t="s">
        <v>19</v>
      </c>
      <c r="C3417" s="5" t="s">
        <v>64</v>
      </c>
      <c r="D3417" s="5" t="s">
        <v>65</v>
      </c>
      <c r="E3417" s="3">
        <v>11</v>
      </c>
      <c r="F3417" s="3">
        <v>5.9023954000000005E-3</v>
      </c>
      <c r="G3417" s="3">
        <v>7414</v>
      </c>
      <c r="H3417" s="3">
        <v>1.8661038000000001E-2</v>
      </c>
      <c r="I3417" s="3">
        <v>6746.74</v>
      </c>
      <c r="J3417" s="3">
        <v>1.8648663999999999E-2</v>
      </c>
      <c r="K3417" s="3">
        <v>495</v>
      </c>
      <c r="L3417" s="3">
        <v>495</v>
      </c>
      <c r="M3417" s="3">
        <v>0</v>
      </c>
      <c r="N3417" s="3">
        <v>0</v>
      </c>
      <c r="O3417" s="3" t="str">
        <f t="shared" si="106"/>
        <v>2021</v>
      </c>
      <c r="P3417" s="3" t="str">
        <f t="shared" si="107"/>
        <v>12</v>
      </c>
      <c r="Q3417" s="3" t="s">
        <v>22</v>
      </c>
      <c r="R3417" s="5" t="s">
        <v>29</v>
      </c>
      <c r="T3417" s="3"/>
      <c r="U3417" s="3"/>
      <c r="V3417" s="3"/>
      <c r="W3417" s="3"/>
      <c r="X3417" s="3"/>
      <c r="Y3417" s="3"/>
      <c r="Z3417" s="3"/>
      <c r="AA3417" s="3"/>
      <c r="AB3417" s="3"/>
      <c r="AC3417" s="3"/>
      <c r="AD3417" s="3"/>
      <c r="AE3417"/>
      <c r="AF3417"/>
    </row>
    <row r="3418" spans="1:32" s="5" customFormat="1" x14ac:dyDescent="0.25">
      <c r="A3418" s="5" t="s">
        <v>226</v>
      </c>
      <c r="B3418" s="5" t="s">
        <v>19</v>
      </c>
      <c r="C3418" s="5" t="s">
        <v>66</v>
      </c>
      <c r="D3418" s="5" t="s">
        <v>67</v>
      </c>
      <c r="E3418" s="3">
        <v>35</v>
      </c>
      <c r="F3418" s="3">
        <v>1.8780348999999998E-2</v>
      </c>
      <c r="G3418" s="3">
        <v>34370</v>
      </c>
      <c r="H3418" s="3">
        <v>8.6509289999999989E-2</v>
      </c>
      <c r="I3418" s="3">
        <v>31276.7</v>
      </c>
      <c r="J3418" s="3">
        <v>8.6451926500000026E-2</v>
      </c>
      <c r="K3418" s="3">
        <v>2100</v>
      </c>
      <c r="L3418" s="3">
        <v>350</v>
      </c>
      <c r="M3418" s="3">
        <v>0</v>
      </c>
      <c r="N3418" s="3">
        <v>0</v>
      </c>
      <c r="O3418" s="3" t="str">
        <f t="shared" si="106"/>
        <v>2021</v>
      </c>
      <c r="P3418" s="3" t="str">
        <f t="shared" si="107"/>
        <v>12</v>
      </c>
      <c r="Q3418" s="3" t="s">
        <v>22</v>
      </c>
      <c r="R3418" s="5" t="s">
        <v>23</v>
      </c>
      <c r="T3418" s="3"/>
      <c r="U3418" s="3"/>
      <c r="V3418" s="3"/>
      <c r="W3418" s="3"/>
      <c r="X3418" s="3"/>
      <c r="Y3418" s="3"/>
      <c r="Z3418" s="3"/>
      <c r="AA3418" s="3"/>
      <c r="AB3418" s="3"/>
      <c r="AC3418" s="3"/>
      <c r="AD3418" s="3"/>
      <c r="AE3418"/>
      <c r="AF3418"/>
    </row>
    <row r="3419" spans="1:32" s="5" customFormat="1" x14ac:dyDescent="0.25">
      <c r="A3419" s="5" t="s">
        <v>226</v>
      </c>
      <c r="B3419" s="5" t="s">
        <v>19</v>
      </c>
      <c r="C3419" s="5" t="s">
        <v>68</v>
      </c>
      <c r="D3419" s="5" t="s">
        <v>69</v>
      </c>
      <c r="E3419" s="3">
        <v>36</v>
      </c>
      <c r="F3419" s="3">
        <v>1.9316930399999994E-2</v>
      </c>
      <c r="G3419" s="3">
        <v>37620</v>
      </c>
      <c r="H3419" s="3">
        <v>9.4689540000000003E-2</v>
      </c>
      <c r="I3419" s="3">
        <v>34432.75</v>
      </c>
      <c r="J3419" s="3">
        <v>9.5175564300000001E-2</v>
      </c>
      <c r="K3419" s="3">
        <v>1440</v>
      </c>
      <c r="L3419" s="3">
        <v>1080</v>
      </c>
      <c r="M3419" s="3">
        <v>0</v>
      </c>
      <c r="N3419" s="3">
        <v>0</v>
      </c>
      <c r="O3419" s="3" t="str">
        <f t="shared" si="106"/>
        <v>2021</v>
      </c>
      <c r="P3419" s="3" t="str">
        <f t="shared" si="107"/>
        <v>12</v>
      </c>
      <c r="Q3419" s="3" t="s">
        <v>22</v>
      </c>
      <c r="R3419" s="5" t="s">
        <v>29</v>
      </c>
      <c r="T3419" s="3"/>
      <c r="U3419" s="3"/>
      <c r="V3419" s="3"/>
      <c r="W3419" s="3"/>
      <c r="X3419" s="3"/>
      <c r="Y3419" s="3"/>
      <c r="Z3419" s="3"/>
      <c r="AA3419" s="3"/>
      <c r="AB3419" s="3"/>
      <c r="AC3419" s="3"/>
      <c r="AD3419" s="3"/>
      <c r="AE3419"/>
      <c r="AF3419"/>
    </row>
    <row r="3420" spans="1:32" s="5" customFormat="1" x14ac:dyDescent="0.25">
      <c r="A3420" s="5" t="s">
        <v>226</v>
      </c>
      <c r="B3420" s="5" t="s">
        <v>19</v>
      </c>
      <c r="C3420" s="5" t="s">
        <v>70</v>
      </c>
      <c r="D3420" s="5" t="s">
        <v>71</v>
      </c>
      <c r="E3420" s="3">
        <v>28</v>
      </c>
      <c r="F3420" s="3">
        <v>1.5024279199999999E-2</v>
      </c>
      <c r="G3420" s="3">
        <v>12572</v>
      </c>
      <c r="H3420" s="3">
        <v>3.1643723999999998E-2</v>
      </c>
      <c r="I3420" s="3">
        <v>11440.52</v>
      </c>
      <c r="J3420" s="3">
        <v>3.16227413E-2</v>
      </c>
      <c r="K3420" s="3">
        <v>1260</v>
      </c>
      <c r="L3420" s="3">
        <v>1260</v>
      </c>
      <c r="M3420" s="3">
        <v>0</v>
      </c>
      <c r="N3420" s="3">
        <v>0</v>
      </c>
      <c r="O3420" s="3" t="str">
        <f t="shared" si="106"/>
        <v>2021</v>
      </c>
      <c r="P3420" s="3" t="str">
        <f t="shared" si="107"/>
        <v>12</v>
      </c>
      <c r="Q3420" s="3" t="s">
        <v>22</v>
      </c>
      <c r="R3420" s="5" t="s">
        <v>29</v>
      </c>
      <c r="T3420" s="3"/>
      <c r="U3420" s="3"/>
      <c r="V3420" s="3"/>
      <c r="W3420" s="3"/>
      <c r="X3420" s="3"/>
      <c r="Y3420" s="3"/>
      <c r="Z3420" s="3"/>
      <c r="AA3420" s="3"/>
      <c r="AB3420" s="3"/>
      <c r="AC3420" s="3"/>
      <c r="AD3420" s="3"/>
      <c r="AE3420"/>
      <c r="AF3420"/>
    </row>
    <row r="3421" spans="1:32" s="5" customFormat="1" x14ac:dyDescent="0.25">
      <c r="A3421" s="5" t="s">
        <v>226</v>
      </c>
      <c r="B3421" s="5" t="s">
        <v>19</v>
      </c>
      <c r="C3421" s="5" t="s">
        <v>74</v>
      </c>
      <c r="D3421" s="5" t="s">
        <v>75</v>
      </c>
      <c r="E3421" s="3">
        <v>7</v>
      </c>
      <c r="F3421" s="3">
        <v>3.7560697999999997E-3</v>
      </c>
      <c r="G3421" s="3">
        <v>840</v>
      </c>
      <c r="H3421" s="3">
        <v>2.1142800000000001E-3</v>
      </c>
      <c r="I3421" s="3">
        <v>764.4</v>
      </c>
      <c r="J3421" s="3">
        <v>2.1128779999999995E-3</v>
      </c>
      <c r="K3421" s="3">
        <v>140</v>
      </c>
      <c r="L3421" s="3">
        <v>140</v>
      </c>
      <c r="M3421" s="3">
        <v>0</v>
      </c>
      <c r="N3421" s="3">
        <v>0</v>
      </c>
      <c r="O3421" s="3" t="str">
        <f t="shared" si="106"/>
        <v>2021</v>
      </c>
      <c r="P3421" s="3" t="str">
        <f t="shared" si="107"/>
        <v>12</v>
      </c>
      <c r="Q3421" s="3" t="s">
        <v>22</v>
      </c>
      <c r="R3421" s="5" t="s">
        <v>29</v>
      </c>
      <c r="T3421" s="3"/>
      <c r="U3421" s="3"/>
      <c r="V3421" s="3"/>
      <c r="W3421" s="3"/>
      <c r="X3421" s="3"/>
      <c r="Y3421" s="3"/>
      <c r="Z3421" s="3"/>
      <c r="AA3421" s="3"/>
      <c r="AB3421" s="3"/>
      <c r="AC3421" s="3"/>
      <c r="AD3421" s="3"/>
      <c r="AE3421"/>
      <c r="AF3421"/>
    </row>
    <row r="3422" spans="1:32" s="5" customFormat="1" x14ac:dyDescent="0.25">
      <c r="A3422" s="5" t="s">
        <v>226</v>
      </c>
      <c r="B3422" s="5" t="s">
        <v>19</v>
      </c>
      <c r="C3422" s="5" t="s">
        <v>76</v>
      </c>
      <c r="D3422" s="5" t="s">
        <v>77</v>
      </c>
      <c r="E3422" s="3">
        <v>79</v>
      </c>
      <c r="F3422" s="3">
        <v>4.23899306E-2</v>
      </c>
      <c r="G3422" s="3">
        <v>5767</v>
      </c>
      <c r="H3422" s="3">
        <v>1.4515538999999999E-2</v>
      </c>
      <c r="I3422" s="3">
        <v>5247.9699999999993</v>
      </c>
      <c r="J3422" s="3">
        <v>1.45059139E-2</v>
      </c>
      <c r="K3422" s="3">
        <v>1185</v>
      </c>
      <c r="L3422" s="3">
        <v>553</v>
      </c>
      <c r="M3422" s="3">
        <v>0</v>
      </c>
      <c r="N3422" s="3">
        <v>0</v>
      </c>
      <c r="O3422" s="3" t="str">
        <f t="shared" si="106"/>
        <v>2021</v>
      </c>
      <c r="P3422" s="3" t="str">
        <f t="shared" si="107"/>
        <v>12</v>
      </c>
      <c r="Q3422" s="3" t="s">
        <v>22</v>
      </c>
      <c r="R3422" s="5" t="s">
        <v>29</v>
      </c>
      <c r="T3422" s="3"/>
      <c r="U3422" s="3"/>
      <c r="V3422" s="3"/>
      <c r="W3422" s="3"/>
      <c r="X3422" s="3"/>
      <c r="Y3422" s="3"/>
      <c r="Z3422" s="3"/>
      <c r="AA3422" s="3"/>
      <c r="AB3422" s="3"/>
      <c r="AC3422" s="3"/>
      <c r="AD3422" s="3"/>
      <c r="AE3422"/>
      <c r="AF3422"/>
    </row>
    <row r="3423" spans="1:32" s="5" customFormat="1" x14ac:dyDescent="0.25">
      <c r="A3423" s="5" t="s">
        <v>226</v>
      </c>
      <c r="B3423" s="5" t="s">
        <v>19</v>
      </c>
      <c r="C3423" s="5" t="s">
        <v>78</v>
      </c>
      <c r="D3423" s="5" t="s">
        <v>79</v>
      </c>
      <c r="E3423" s="3">
        <v>4</v>
      </c>
      <c r="F3423" s="3">
        <v>2.1463255999999999E-3</v>
      </c>
      <c r="G3423" s="3">
        <v>712</v>
      </c>
      <c r="H3423" s="3">
        <v>1.7921039999999997E-3</v>
      </c>
      <c r="I3423" s="3">
        <v>647.91999999999996</v>
      </c>
      <c r="J3423" s="3">
        <v>1.7909157000000002E-3</v>
      </c>
      <c r="K3423" s="3">
        <v>120</v>
      </c>
      <c r="L3423" s="3">
        <v>120</v>
      </c>
      <c r="M3423" s="3">
        <v>0</v>
      </c>
      <c r="N3423" s="3">
        <v>0</v>
      </c>
      <c r="O3423" s="3" t="str">
        <f t="shared" si="106"/>
        <v>2021</v>
      </c>
      <c r="P3423" s="3" t="str">
        <f t="shared" si="107"/>
        <v>12</v>
      </c>
      <c r="Q3423" s="3" t="s">
        <v>22</v>
      </c>
      <c r="R3423" s="5" t="s">
        <v>29</v>
      </c>
      <c r="T3423" s="3"/>
      <c r="U3423" s="3"/>
      <c r="V3423" s="3"/>
      <c r="W3423" s="3"/>
      <c r="X3423" s="3"/>
      <c r="Y3423" s="3"/>
      <c r="Z3423" s="3"/>
      <c r="AA3423" s="3"/>
      <c r="AB3423" s="3"/>
      <c r="AC3423" s="3"/>
      <c r="AD3423" s="3"/>
      <c r="AE3423"/>
      <c r="AF3423"/>
    </row>
    <row r="3424" spans="1:32" s="5" customFormat="1" x14ac:dyDescent="0.25">
      <c r="A3424" s="5" t="s">
        <v>226</v>
      </c>
      <c r="B3424" s="5" t="s">
        <v>19</v>
      </c>
      <c r="C3424" s="5" t="s">
        <v>80</v>
      </c>
      <c r="D3424" s="5" t="s">
        <v>81</v>
      </c>
      <c r="E3424" s="3">
        <v>497</v>
      </c>
      <c r="F3424" s="3">
        <v>0.26668095579999995</v>
      </c>
      <c r="G3424" s="3">
        <v>47215</v>
      </c>
      <c r="H3424" s="3">
        <v>0.118840155</v>
      </c>
      <c r="I3424" s="3">
        <v>42965.65</v>
      </c>
      <c r="J3424" s="3">
        <v>0.11876135319999999</v>
      </c>
      <c r="K3424" s="3">
        <v>7455</v>
      </c>
      <c r="L3424" s="3">
        <v>7455</v>
      </c>
      <c r="M3424" s="3">
        <v>0</v>
      </c>
      <c r="N3424" s="3">
        <v>0</v>
      </c>
      <c r="O3424" s="3" t="str">
        <f t="shared" si="106"/>
        <v>2021</v>
      </c>
      <c r="P3424" s="3" t="str">
        <f t="shared" si="107"/>
        <v>12</v>
      </c>
      <c r="Q3424" s="3" t="s">
        <v>22</v>
      </c>
      <c r="R3424" s="5" t="s">
        <v>29</v>
      </c>
      <c r="T3424" s="3"/>
      <c r="U3424" s="3"/>
      <c r="V3424" s="3"/>
      <c r="W3424" s="3"/>
      <c r="X3424" s="3"/>
      <c r="Y3424" s="3"/>
      <c r="Z3424" s="3"/>
      <c r="AA3424" s="3"/>
      <c r="AB3424" s="3"/>
      <c r="AC3424" s="3"/>
      <c r="AD3424" s="3"/>
      <c r="AE3424"/>
      <c r="AF3424"/>
    </row>
    <row r="3425" spans="1:32" s="5" customFormat="1" x14ac:dyDescent="0.25">
      <c r="A3425" s="5" t="s">
        <v>226</v>
      </c>
      <c r="B3425" s="5" t="s">
        <v>19</v>
      </c>
      <c r="C3425" s="5" t="s">
        <v>82</v>
      </c>
      <c r="D3425" s="5" t="s">
        <v>83</v>
      </c>
      <c r="E3425" s="3">
        <v>271</v>
      </c>
      <c r="F3425" s="3">
        <v>0.14541355939999998</v>
      </c>
      <c r="G3425" s="3">
        <v>154470</v>
      </c>
      <c r="H3425" s="3">
        <v>0.38880099000000001</v>
      </c>
      <c r="I3425" s="3">
        <v>140567.70000000001</v>
      </c>
      <c r="J3425" s="3">
        <v>0.38854317959999995</v>
      </c>
      <c r="K3425" s="3">
        <v>12195</v>
      </c>
      <c r="L3425" s="3">
        <v>12195</v>
      </c>
      <c r="M3425" s="3">
        <v>0</v>
      </c>
      <c r="N3425" s="3">
        <v>0</v>
      </c>
      <c r="O3425" s="3" t="str">
        <f t="shared" si="106"/>
        <v>2021</v>
      </c>
      <c r="P3425" s="3" t="str">
        <f t="shared" si="107"/>
        <v>12</v>
      </c>
      <c r="Q3425" s="3" t="s">
        <v>22</v>
      </c>
      <c r="R3425" s="5" t="s">
        <v>29</v>
      </c>
      <c r="T3425" s="3"/>
      <c r="U3425" s="3"/>
      <c r="V3425" s="3"/>
      <c r="W3425" s="3"/>
      <c r="X3425" s="3"/>
      <c r="Y3425" s="3"/>
      <c r="Z3425" s="3"/>
      <c r="AA3425" s="3"/>
      <c r="AB3425" s="3"/>
      <c r="AC3425" s="3"/>
      <c r="AD3425" s="3"/>
      <c r="AE3425"/>
      <c r="AF3425"/>
    </row>
    <row r="3426" spans="1:32" s="5" customFormat="1" x14ac:dyDescent="0.25">
      <c r="A3426" s="5" t="s">
        <v>226</v>
      </c>
      <c r="B3426" s="5" t="s">
        <v>19</v>
      </c>
      <c r="C3426" s="5" t="s">
        <v>84</v>
      </c>
      <c r="D3426" s="5" t="s">
        <v>85</v>
      </c>
      <c r="E3426" s="3">
        <v>273</v>
      </c>
      <c r="F3426" s="3">
        <v>0.14648672219999997</v>
      </c>
      <c r="G3426" s="3">
        <v>40677</v>
      </c>
      <c r="H3426" s="3">
        <v>0.102384009</v>
      </c>
      <c r="I3426" s="3">
        <v>37016.07</v>
      </c>
      <c r="J3426" s="3">
        <v>0.10231611910000001</v>
      </c>
      <c r="K3426" s="3">
        <v>4095</v>
      </c>
      <c r="L3426" s="3">
        <v>4095</v>
      </c>
      <c r="M3426" s="3">
        <v>0</v>
      </c>
      <c r="N3426" s="3">
        <v>0</v>
      </c>
      <c r="O3426" s="3" t="str">
        <f t="shared" si="106"/>
        <v>2021</v>
      </c>
      <c r="P3426" s="3" t="str">
        <f t="shared" si="107"/>
        <v>12</v>
      </c>
      <c r="Q3426" s="3" t="s">
        <v>22</v>
      </c>
      <c r="R3426" s="5" t="s">
        <v>29</v>
      </c>
      <c r="T3426" s="3"/>
      <c r="U3426" s="3"/>
      <c r="V3426" s="3"/>
      <c r="W3426" s="3"/>
      <c r="X3426" s="3"/>
      <c r="Y3426" s="3"/>
      <c r="Z3426" s="3"/>
      <c r="AA3426" s="3"/>
      <c r="AB3426" s="3"/>
      <c r="AC3426" s="3"/>
      <c r="AD3426" s="3"/>
      <c r="AE3426"/>
      <c r="AF3426"/>
    </row>
    <row r="3427" spans="1:32" s="5" customFormat="1" x14ac:dyDescent="0.25">
      <c r="A3427" s="5" t="s">
        <v>226</v>
      </c>
      <c r="B3427" s="5" t="s">
        <v>19</v>
      </c>
      <c r="C3427" s="5" t="s">
        <v>86</v>
      </c>
      <c r="D3427" s="5" t="s">
        <v>87</v>
      </c>
      <c r="E3427" s="3">
        <v>137</v>
      </c>
      <c r="F3427" s="3">
        <v>7.3511651799999994E-2</v>
      </c>
      <c r="G3427" s="3">
        <v>12330</v>
      </c>
      <c r="H3427" s="3">
        <v>3.1034609999999997E-2</v>
      </c>
      <c r="I3427" s="3">
        <v>11220.3</v>
      </c>
      <c r="J3427" s="3">
        <v>3.1014031200000004E-2</v>
      </c>
      <c r="K3427" s="3">
        <v>2055</v>
      </c>
      <c r="L3427" s="3">
        <v>2055</v>
      </c>
      <c r="M3427" s="3">
        <v>0</v>
      </c>
      <c r="N3427" s="3">
        <v>0</v>
      </c>
      <c r="O3427" s="3" t="str">
        <f t="shared" si="106"/>
        <v>2021</v>
      </c>
      <c r="P3427" s="3" t="str">
        <f t="shared" si="107"/>
        <v>12</v>
      </c>
      <c r="Q3427" s="3" t="s">
        <v>22</v>
      </c>
      <c r="R3427" s="5" t="s">
        <v>29</v>
      </c>
      <c r="T3427" s="3"/>
      <c r="U3427" s="3"/>
      <c r="V3427" s="3"/>
      <c r="W3427" s="3"/>
      <c r="X3427" s="3"/>
      <c r="Y3427" s="3"/>
      <c r="Z3427" s="3"/>
      <c r="AA3427" s="3"/>
      <c r="AB3427" s="3"/>
      <c r="AC3427" s="3"/>
      <c r="AD3427" s="3"/>
      <c r="AE3427"/>
      <c r="AF3427"/>
    </row>
    <row r="3428" spans="1:32" s="5" customFormat="1" x14ac:dyDescent="0.25">
      <c r="A3428" s="5" t="s">
        <v>226</v>
      </c>
      <c r="B3428" s="5" t="s">
        <v>19</v>
      </c>
      <c r="C3428" s="5" t="s">
        <v>134</v>
      </c>
      <c r="D3428" s="5" t="s">
        <v>135</v>
      </c>
      <c r="E3428" s="3">
        <v>6</v>
      </c>
      <c r="F3428" s="3">
        <v>3.2194883999999992E-3</v>
      </c>
      <c r="G3428" s="3">
        <v>540</v>
      </c>
      <c r="H3428" s="3">
        <v>1.3591799999999998E-3</v>
      </c>
      <c r="I3428" s="3">
        <v>491.4</v>
      </c>
      <c r="J3428" s="3">
        <v>1.3582787000000003E-3</v>
      </c>
      <c r="K3428" s="3">
        <v>90</v>
      </c>
      <c r="L3428" s="3">
        <v>90</v>
      </c>
      <c r="M3428" s="3">
        <v>0</v>
      </c>
      <c r="N3428" s="3">
        <v>0</v>
      </c>
      <c r="O3428" s="3" t="str">
        <f t="shared" si="106"/>
        <v>2021</v>
      </c>
      <c r="P3428" s="3" t="str">
        <f t="shared" si="107"/>
        <v>12</v>
      </c>
      <c r="Q3428" s="3" t="s">
        <v>22</v>
      </c>
      <c r="R3428" s="5" t="s">
        <v>29</v>
      </c>
      <c r="T3428" s="3"/>
      <c r="U3428" s="3"/>
      <c r="V3428" s="3"/>
      <c r="W3428" s="3"/>
      <c r="X3428" s="3"/>
      <c r="Y3428" s="3"/>
      <c r="Z3428" s="3"/>
      <c r="AA3428" s="3"/>
      <c r="AB3428" s="3"/>
      <c r="AC3428" s="3"/>
      <c r="AD3428" s="3"/>
      <c r="AE3428"/>
      <c r="AF3428"/>
    </row>
    <row r="3429" spans="1:32" s="5" customFormat="1" x14ac:dyDescent="0.25">
      <c r="A3429" s="5" t="s">
        <v>226</v>
      </c>
      <c r="B3429" s="5" t="s">
        <v>19</v>
      </c>
      <c r="C3429" s="5" t="s">
        <v>94</v>
      </c>
      <c r="D3429" s="5" t="s">
        <v>95</v>
      </c>
      <c r="E3429" s="3">
        <v>15</v>
      </c>
      <c r="F3429" s="3">
        <v>8.0487209999999983E-3</v>
      </c>
      <c r="G3429" s="3">
        <v>2910</v>
      </c>
      <c r="H3429" s="3">
        <v>7.3244699999999996E-3</v>
      </c>
      <c r="I3429" s="3">
        <v>2684.96</v>
      </c>
      <c r="J3429" s="3">
        <v>7.4214978999999999E-3</v>
      </c>
      <c r="K3429" s="3">
        <v>225</v>
      </c>
      <c r="L3429" s="3">
        <v>225</v>
      </c>
      <c r="M3429" s="3">
        <v>0</v>
      </c>
      <c r="N3429" s="3">
        <v>0</v>
      </c>
      <c r="O3429" s="3" t="str">
        <f t="shared" si="106"/>
        <v>2021</v>
      </c>
      <c r="P3429" s="3" t="str">
        <f t="shared" si="107"/>
        <v>12</v>
      </c>
      <c r="Q3429" s="3" t="s">
        <v>22</v>
      </c>
      <c r="R3429" s="5" t="s">
        <v>23</v>
      </c>
      <c r="T3429" s="3"/>
      <c r="U3429" s="3"/>
      <c r="V3429" s="3"/>
      <c r="W3429" s="3"/>
      <c r="X3429" s="3"/>
      <c r="Y3429" s="3"/>
      <c r="Z3429" s="3"/>
      <c r="AA3429" s="3"/>
      <c r="AB3429" s="3"/>
      <c r="AC3429" s="3"/>
      <c r="AD3429" s="3"/>
      <c r="AE3429"/>
      <c r="AF3429"/>
    </row>
    <row r="3430" spans="1:32" s="5" customFormat="1" x14ac:dyDescent="0.25">
      <c r="A3430" s="5" t="s">
        <v>226</v>
      </c>
      <c r="B3430" s="5" t="s">
        <v>19</v>
      </c>
      <c r="C3430" s="5" t="s">
        <v>117</v>
      </c>
      <c r="D3430" s="5" t="s">
        <v>118</v>
      </c>
      <c r="E3430" s="3">
        <v>8</v>
      </c>
      <c r="F3430" s="3">
        <v>4.2926511999999998E-3</v>
      </c>
      <c r="G3430" s="3">
        <v>8624</v>
      </c>
      <c r="H3430" s="3">
        <v>2.1706607999999999E-2</v>
      </c>
      <c r="I3430" s="3">
        <v>7847.8399999999992</v>
      </c>
      <c r="J3430" s="3">
        <v>2.1692214499999998E-2</v>
      </c>
      <c r="K3430" s="3">
        <v>720</v>
      </c>
      <c r="L3430" s="3">
        <v>480</v>
      </c>
      <c r="M3430" s="3">
        <v>0</v>
      </c>
      <c r="N3430" s="3">
        <v>0</v>
      </c>
      <c r="O3430" s="3" t="str">
        <f t="shared" si="106"/>
        <v>2021</v>
      </c>
      <c r="P3430" s="3" t="str">
        <f t="shared" si="107"/>
        <v>12</v>
      </c>
      <c r="Q3430" s="3" t="s">
        <v>22</v>
      </c>
      <c r="R3430" s="5" t="s">
        <v>23</v>
      </c>
      <c r="T3430" s="3"/>
      <c r="U3430" s="3"/>
      <c r="V3430" s="3"/>
      <c r="W3430" s="3"/>
      <c r="X3430" s="3"/>
      <c r="Y3430" s="3"/>
      <c r="Z3430" s="3"/>
      <c r="AA3430" s="3"/>
      <c r="AB3430" s="3"/>
      <c r="AC3430" s="3"/>
      <c r="AD3430" s="3"/>
      <c r="AE3430"/>
      <c r="AF3430"/>
    </row>
    <row r="3431" spans="1:32" s="5" customFormat="1" x14ac:dyDescent="0.25">
      <c r="A3431" s="5" t="s">
        <v>226</v>
      </c>
      <c r="B3431" s="5" t="s">
        <v>19</v>
      </c>
      <c r="C3431" s="5" t="s">
        <v>117</v>
      </c>
      <c r="D3431" s="5" t="s">
        <v>118</v>
      </c>
      <c r="E3431" s="3">
        <v>2</v>
      </c>
      <c r="F3431" s="3">
        <v>1.0731628E-3</v>
      </c>
      <c r="G3431" s="3">
        <v>2156</v>
      </c>
      <c r="H3431" s="3">
        <v>5.4266519999999997E-3</v>
      </c>
      <c r="I3431" s="3">
        <v>1961.9599999999998</v>
      </c>
      <c r="J3431" s="3">
        <v>5.4230536000000008E-3</v>
      </c>
      <c r="K3431" s="3">
        <v>180</v>
      </c>
      <c r="L3431" s="3">
        <v>120</v>
      </c>
      <c r="M3431" s="3">
        <v>0</v>
      </c>
      <c r="N3431" s="3">
        <v>0</v>
      </c>
      <c r="O3431" s="3" t="str">
        <f t="shared" si="106"/>
        <v>2021</v>
      </c>
      <c r="P3431" s="3" t="str">
        <f t="shared" si="107"/>
        <v>12</v>
      </c>
      <c r="Q3431" s="3" t="s">
        <v>22</v>
      </c>
      <c r="R3431" s="5" t="s">
        <v>23</v>
      </c>
      <c r="T3431" s="3"/>
      <c r="U3431" s="3"/>
      <c r="V3431" s="3"/>
      <c r="W3431" s="3"/>
      <c r="X3431" s="3"/>
      <c r="Y3431" s="3"/>
      <c r="Z3431" s="3"/>
      <c r="AA3431" s="3"/>
      <c r="AB3431" s="3"/>
      <c r="AC3431" s="3"/>
      <c r="AD3431" s="3"/>
      <c r="AE3431"/>
      <c r="AF3431"/>
    </row>
    <row r="3432" spans="1:32" s="5" customFormat="1" x14ac:dyDescent="0.25">
      <c r="A3432" s="5" t="s">
        <v>226</v>
      </c>
      <c r="B3432" s="5" t="s">
        <v>19</v>
      </c>
      <c r="C3432" s="5" t="s">
        <v>136</v>
      </c>
      <c r="D3432" s="5" t="s">
        <v>137</v>
      </c>
      <c r="E3432" s="3">
        <v>1</v>
      </c>
      <c r="F3432" s="3">
        <v>5.3658139999999998E-4</v>
      </c>
      <c r="G3432" s="3">
        <v>40</v>
      </c>
      <c r="H3432" s="3">
        <v>1.0067999999999999E-4</v>
      </c>
      <c r="I3432" s="3">
        <v>36.4</v>
      </c>
      <c r="J3432" s="3">
        <v>1.0061319999999998E-4</v>
      </c>
      <c r="K3432" s="3">
        <v>5</v>
      </c>
      <c r="L3432" s="3">
        <v>5</v>
      </c>
      <c r="M3432" s="3">
        <v>0</v>
      </c>
      <c r="N3432" s="3">
        <v>0</v>
      </c>
      <c r="O3432" s="3" t="str">
        <f t="shared" si="106"/>
        <v>2021</v>
      </c>
      <c r="P3432" s="3" t="str">
        <f t="shared" si="107"/>
        <v>12</v>
      </c>
      <c r="Q3432" s="3" t="s">
        <v>22</v>
      </c>
      <c r="R3432" s="5" t="s">
        <v>23</v>
      </c>
      <c r="T3432" s="3"/>
      <c r="U3432" s="3"/>
      <c r="V3432" s="3"/>
      <c r="W3432" s="3"/>
      <c r="X3432" s="3"/>
      <c r="Y3432" s="3"/>
      <c r="Z3432" s="3"/>
      <c r="AA3432" s="3"/>
      <c r="AB3432" s="3"/>
      <c r="AC3432" s="3"/>
      <c r="AD3432" s="3"/>
      <c r="AE3432"/>
      <c r="AF3432"/>
    </row>
    <row r="3433" spans="1:32" s="5" customFormat="1" x14ac:dyDescent="0.25">
      <c r="A3433" s="5" t="s">
        <v>226</v>
      </c>
      <c r="B3433" s="5" t="s">
        <v>19</v>
      </c>
      <c r="C3433" s="5" t="s">
        <v>119</v>
      </c>
      <c r="D3433" s="5" t="s">
        <v>120</v>
      </c>
      <c r="E3433" s="3">
        <v>19</v>
      </c>
      <c r="F3433" s="3">
        <v>1.0195046599999997E-2</v>
      </c>
      <c r="G3433" s="3">
        <v>13889</v>
      </c>
      <c r="H3433" s="3">
        <v>3.4958612999999999E-2</v>
      </c>
      <c r="I3433" s="3">
        <v>12638.99</v>
      </c>
      <c r="J3433" s="3">
        <v>3.4935432299999999E-2</v>
      </c>
      <c r="K3433" s="3">
        <v>570</v>
      </c>
      <c r="L3433" s="3">
        <v>570</v>
      </c>
      <c r="M3433" s="3">
        <v>0</v>
      </c>
      <c r="N3433" s="3">
        <v>0</v>
      </c>
      <c r="O3433" s="3" t="str">
        <f t="shared" si="106"/>
        <v>2021</v>
      </c>
      <c r="P3433" s="3" t="str">
        <f t="shared" si="107"/>
        <v>12</v>
      </c>
      <c r="Q3433" s="3" t="s">
        <v>22</v>
      </c>
      <c r="R3433" s="5" t="s">
        <v>23</v>
      </c>
      <c r="T3433" s="3"/>
      <c r="U3433" s="3"/>
      <c r="V3433" s="3"/>
      <c r="W3433" s="3"/>
      <c r="X3433" s="3"/>
      <c r="Y3433" s="3"/>
      <c r="Z3433" s="3"/>
      <c r="AA3433" s="3"/>
      <c r="AB3433" s="3"/>
      <c r="AC3433" s="3"/>
      <c r="AD3433" s="3"/>
      <c r="AE3433"/>
      <c r="AF3433"/>
    </row>
    <row r="3434" spans="1:32" s="5" customFormat="1" x14ac:dyDescent="0.25">
      <c r="A3434" s="5" t="s">
        <v>226</v>
      </c>
      <c r="B3434" s="5" t="s">
        <v>19</v>
      </c>
      <c r="C3434" s="5" t="s">
        <v>100</v>
      </c>
      <c r="D3434" s="5" t="s">
        <v>101</v>
      </c>
      <c r="E3434" s="3">
        <v>2</v>
      </c>
      <c r="F3434" s="3">
        <v>1.0731628E-3</v>
      </c>
      <c r="G3434" s="3">
        <v>0</v>
      </c>
      <c r="H3434" s="3">
        <v>0</v>
      </c>
      <c r="I3434" s="3">
        <v>0</v>
      </c>
      <c r="J3434" s="3">
        <v>0</v>
      </c>
      <c r="K3434" s="3">
        <v>0</v>
      </c>
      <c r="L3434" s="3">
        <v>0</v>
      </c>
      <c r="M3434" s="3">
        <v>1840</v>
      </c>
      <c r="N3434" s="3">
        <v>0</v>
      </c>
      <c r="O3434" s="3" t="str">
        <f t="shared" si="106"/>
        <v>2021</v>
      </c>
      <c r="P3434" s="3" t="str">
        <f t="shared" si="107"/>
        <v>12</v>
      </c>
      <c r="Q3434" s="3" t="s">
        <v>22</v>
      </c>
      <c r="R3434" s="5" t="s">
        <v>23</v>
      </c>
      <c r="T3434" s="3"/>
      <c r="U3434" s="3"/>
      <c r="V3434" s="3"/>
      <c r="W3434" s="3"/>
      <c r="X3434" s="3"/>
      <c r="Y3434" s="3"/>
      <c r="Z3434" s="3"/>
      <c r="AA3434" s="3"/>
      <c r="AB3434" s="3"/>
      <c r="AC3434" s="3"/>
      <c r="AD3434" s="3"/>
      <c r="AE3434"/>
      <c r="AF3434"/>
    </row>
    <row r="3435" spans="1:32" s="5" customFormat="1" x14ac:dyDescent="0.25">
      <c r="A3435" s="5" t="s">
        <v>226</v>
      </c>
      <c r="B3435" s="5" t="s">
        <v>19</v>
      </c>
      <c r="C3435" s="5" t="s">
        <v>102</v>
      </c>
      <c r="D3435" s="5" t="s">
        <v>103</v>
      </c>
      <c r="E3435" s="3">
        <v>5</v>
      </c>
      <c r="F3435" s="3">
        <v>2.682907E-3</v>
      </c>
      <c r="G3435" s="3">
        <v>0</v>
      </c>
      <c r="H3435" s="3">
        <v>0</v>
      </c>
      <c r="I3435" s="3">
        <v>0</v>
      </c>
      <c r="J3435" s="3">
        <v>0</v>
      </c>
      <c r="K3435" s="3">
        <v>0</v>
      </c>
      <c r="L3435" s="3">
        <v>0</v>
      </c>
      <c r="M3435" s="3">
        <v>2750</v>
      </c>
      <c r="N3435" s="3">
        <v>0</v>
      </c>
      <c r="O3435" s="3" t="str">
        <f t="shared" si="106"/>
        <v>2021</v>
      </c>
      <c r="P3435" s="3" t="str">
        <f t="shared" si="107"/>
        <v>12</v>
      </c>
      <c r="Q3435" s="3" t="s">
        <v>22</v>
      </c>
      <c r="R3435" s="5" t="s">
        <v>23</v>
      </c>
      <c r="T3435" s="3"/>
      <c r="U3435" s="3"/>
      <c r="V3435" s="3"/>
      <c r="W3435" s="3"/>
      <c r="X3435" s="3"/>
      <c r="Y3435" s="3"/>
      <c r="Z3435" s="3"/>
      <c r="AA3435" s="3"/>
      <c r="AB3435" s="3"/>
      <c r="AC3435" s="3"/>
      <c r="AD3435" s="3"/>
      <c r="AE3435"/>
      <c r="AF3435"/>
    </row>
    <row r="3436" spans="1:32" s="5" customFormat="1" x14ac:dyDescent="0.25">
      <c r="A3436" s="5" t="s">
        <v>226</v>
      </c>
      <c r="B3436" s="5" t="s">
        <v>19</v>
      </c>
      <c r="C3436" s="5" t="s">
        <v>104</v>
      </c>
      <c r="D3436" s="5" t="s">
        <v>105</v>
      </c>
      <c r="E3436" s="3">
        <v>11</v>
      </c>
      <c r="F3436" s="3">
        <v>5.9023954000000005E-3</v>
      </c>
      <c r="G3436" s="3">
        <v>0</v>
      </c>
      <c r="H3436" s="3">
        <v>0</v>
      </c>
      <c r="I3436" s="3">
        <v>0</v>
      </c>
      <c r="J3436" s="3">
        <v>0</v>
      </c>
      <c r="K3436" s="3">
        <v>0</v>
      </c>
      <c r="L3436" s="3">
        <v>0</v>
      </c>
      <c r="M3436" s="3">
        <v>4015</v>
      </c>
      <c r="N3436" s="3">
        <v>0</v>
      </c>
      <c r="O3436" s="3" t="str">
        <f t="shared" si="106"/>
        <v>2021</v>
      </c>
      <c r="P3436" s="3" t="str">
        <f t="shared" si="107"/>
        <v>12</v>
      </c>
      <c r="Q3436" s="3" t="s">
        <v>22</v>
      </c>
      <c r="R3436" s="5" t="s">
        <v>23</v>
      </c>
      <c r="T3436" s="3"/>
      <c r="U3436" s="3"/>
      <c r="V3436" s="3"/>
      <c r="W3436" s="3"/>
      <c r="X3436" s="3"/>
      <c r="Y3436" s="3"/>
      <c r="Z3436" s="3"/>
      <c r="AA3436" s="3"/>
      <c r="AB3436" s="3"/>
      <c r="AC3436" s="3"/>
      <c r="AD3436" s="3"/>
      <c r="AE3436"/>
      <c r="AF3436"/>
    </row>
    <row r="3437" spans="1:32" s="5" customFormat="1" x14ac:dyDescent="0.25">
      <c r="A3437" s="5" t="s">
        <v>226</v>
      </c>
      <c r="B3437" s="5" t="s">
        <v>19</v>
      </c>
      <c r="C3437" s="5" t="s">
        <v>106</v>
      </c>
      <c r="D3437" s="5" t="s">
        <v>107</v>
      </c>
      <c r="E3437" s="3">
        <v>18</v>
      </c>
      <c r="F3437" s="3">
        <v>9.6584651999999972E-3</v>
      </c>
      <c r="G3437" s="3">
        <v>0</v>
      </c>
      <c r="H3437" s="3">
        <v>0</v>
      </c>
      <c r="I3437" s="3">
        <v>0</v>
      </c>
      <c r="J3437" s="3">
        <v>0</v>
      </c>
      <c r="K3437" s="3">
        <v>0</v>
      </c>
      <c r="L3437" s="3">
        <v>0</v>
      </c>
      <c r="M3437" s="3">
        <v>3240</v>
      </c>
      <c r="N3437" s="3">
        <v>0</v>
      </c>
      <c r="O3437" s="3" t="str">
        <f t="shared" si="106"/>
        <v>2021</v>
      </c>
      <c r="P3437" s="3" t="str">
        <f t="shared" si="107"/>
        <v>12</v>
      </c>
      <c r="Q3437" s="3" t="s">
        <v>22</v>
      </c>
      <c r="R3437" s="5" t="s">
        <v>23</v>
      </c>
      <c r="T3437" s="3"/>
      <c r="U3437" s="3"/>
      <c r="V3437" s="3"/>
      <c r="W3437" s="3"/>
      <c r="X3437" s="3"/>
      <c r="Y3437" s="3"/>
      <c r="Z3437" s="3"/>
      <c r="AA3437" s="3"/>
      <c r="AB3437" s="3"/>
      <c r="AC3437" s="3"/>
      <c r="AD3437" s="3"/>
      <c r="AE3437"/>
      <c r="AF3437"/>
    </row>
    <row r="3438" spans="1:32" s="5" customFormat="1" x14ac:dyDescent="0.25">
      <c r="A3438" s="5" t="s">
        <v>226</v>
      </c>
      <c r="B3438" s="5" t="s">
        <v>19</v>
      </c>
      <c r="C3438" s="5" t="s">
        <v>162</v>
      </c>
      <c r="D3438" s="5" t="s">
        <v>163</v>
      </c>
      <c r="E3438" s="3">
        <v>1</v>
      </c>
      <c r="F3438" s="3">
        <v>5.3658139999999998E-4</v>
      </c>
      <c r="G3438" s="3">
        <v>0</v>
      </c>
      <c r="H3438" s="3">
        <v>0</v>
      </c>
      <c r="I3438" s="3">
        <v>0</v>
      </c>
      <c r="J3438" s="3">
        <v>0</v>
      </c>
      <c r="K3438" s="3">
        <v>0</v>
      </c>
      <c r="L3438" s="3">
        <v>0</v>
      </c>
      <c r="M3438" s="3">
        <v>2005</v>
      </c>
      <c r="N3438" s="3">
        <v>0</v>
      </c>
      <c r="O3438" s="3" t="str">
        <f t="shared" si="106"/>
        <v>2021</v>
      </c>
      <c r="P3438" s="3" t="str">
        <f t="shared" si="107"/>
        <v>12</v>
      </c>
      <c r="Q3438" s="3" t="s">
        <v>22</v>
      </c>
      <c r="R3438" s="5" t="s">
        <v>23</v>
      </c>
      <c r="T3438" s="3"/>
      <c r="U3438" s="3"/>
      <c r="V3438" s="3"/>
      <c r="W3438" s="3"/>
      <c r="X3438" s="3"/>
      <c r="Y3438" s="3"/>
      <c r="Z3438" s="3"/>
      <c r="AA3438" s="3"/>
      <c r="AB3438" s="3"/>
      <c r="AC3438" s="3"/>
      <c r="AD3438" s="3"/>
      <c r="AE3438"/>
      <c r="AF3438"/>
    </row>
    <row r="3439" spans="1:32" s="5" customFormat="1" x14ac:dyDescent="0.25">
      <c r="A3439" s="5" t="s">
        <v>226</v>
      </c>
      <c r="B3439" s="5" t="s">
        <v>19</v>
      </c>
      <c r="C3439" s="5" t="s">
        <v>112</v>
      </c>
      <c r="D3439" s="5" t="s">
        <v>138</v>
      </c>
      <c r="E3439" s="3">
        <v>17</v>
      </c>
      <c r="F3439" s="3">
        <v>9.1218838000000028E-3</v>
      </c>
      <c r="G3439" s="3">
        <v>0</v>
      </c>
      <c r="H3439" s="3">
        <v>0</v>
      </c>
      <c r="I3439" s="3">
        <v>0</v>
      </c>
      <c r="J3439" s="3">
        <v>0</v>
      </c>
      <c r="K3439" s="3">
        <v>0</v>
      </c>
      <c r="L3439" s="3">
        <v>0</v>
      </c>
      <c r="M3439" s="3">
        <v>0</v>
      </c>
      <c r="N3439" s="3">
        <v>0</v>
      </c>
      <c r="O3439" s="3" t="str">
        <f t="shared" si="106"/>
        <v>2021</v>
      </c>
      <c r="P3439" s="3" t="str">
        <f t="shared" si="107"/>
        <v>12</v>
      </c>
      <c r="Q3439" s="3" t="s">
        <v>22</v>
      </c>
      <c r="R3439" s="5" t="s">
        <v>23</v>
      </c>
      <c r="T3439" s="3"/>
      <c r="U3439" s="3"/>
      <c r="V3439" s="3"/>
      <c r="W3439" s="3"/>
      <c r="X3439" s="3"/>
      <c r="Y3439" s="3"/>
      <c r="Z3439" s="3"/>
      <c r="AA3439" s="3"/>
      <c r="AB3439" s="3"/>
      <c r="AC3439" s="3"/>
      <c r="AD3439" s="3"/>
      <c r="AE3439"/>
      <c r="AF3439"/>
    </row>
    <row r="3440" spans="1:32" s="5" customFormat="1" x14ac:dyDescent="0.25">
      <c r="A3440" s="5" t="s">
        <v>226</v>
      </c>
      <c r="B3440" s="5" t="s">
        <v>19</v>
      </c>
      <c r="C3440" s="5" t="s">
        <v>125</v>
      </c>
      <c r="D3440" s="5" t="s">
        <v>126</v>
      </c>
      <c r="E3440" s="3">
        <v>13</v>
      </c>
      <c r="F3440" s="3">
        <v>6.9755582000000007E-3</v>
      </c>
      <c r="G3440" s="3">
        <v>0</v>
      </c>
      <c r="H3440" s="3">
        <v>0</v>
      </c>
      <c r="I3440" s="3">
        <v>0</v>
      </c>
      <c r="J3440" s="3">
        <v>0</v>
      </c>
      <c r="K3440" s="3">
        <v>0</v>
      </c>
      <c r="L3440" s="3">
        <v>0</v>
      </c>
      <c r="M3440" s="3">
        <v>12675</v>
      </c>
      <c r="N3440" s="3">
        <v>0</v>
      </c>
      <c r="O3440" s="3" t="str">
        <f t="shared" si="106"/>
        <v>2021</v>
      </c>
      <c r="P3440" s="3" t="str">
        <f t="shared" si="107"/>
        <v>12</v>
      </c>
      <c r="Q3440" s="3" t="s">
        <v>22</v>
      </c>
      <c r="R3440" s="5" t="s">
        <v>23</v>
      </c>
      <c r="T3440" s="3"/>
      <c r="U3440" s="3"/>
      <c r="V3440" s="3"/>
      <c r="W3440" s="3"/>
      <c r="X3440" s="3"/>
      <c r="Y3440" s="3"/>
      <c r="Z3440" s="3"/>
      <c r="AA3440" s="3"/>
      <c r="AB3440" s="3"/>
      <c r="AC3440" s="3"/>
      <c r="AD3440" s="3"/>
      <c r="AE3440"/>
      <c r="AF3440"/>
    </row>
    <row r="3441" spans="1:32" s="5" customFormat="1" x14ac:dyDescent="0.25">
      <c r="A3441" s="5" t="s">
        <v>226</v>
      </c>
      <c r="B3441" s="5" t="s">
        <v>19</v>
      </c>
      <c r="C3441" s="5" t="s">
        <v>129</v>
      </c>
      <c r="D3441" s="5" t="s">
        <v>219</v>
      </c>
      <c r="E3441" s="3">
        <v>37</v>
      </c>
      <c r="F3441" s="3">
        <v>1.9853511799999998E-2</v>
      </c>
      <c r="G3441" s="3">
        <v>0</v>
      </c>
      <c r="H3441" s="3">
        <v>0</v>
      </c>
      <c r="I3441" s="3">
        <v>0</v>
      </c>
      <c r="J3441" s="3">
        <v>0</v>
      </c>
      <c r="K3441" s="3">
        <v>0</v>
      </c>
      <c r="L3441" s="3">
        <v>0</v>
      </c>
      <c r="M3441" s="3">
        <v>29600</v>
      </c>
      <c r="N3441" s="3">
        <v>0</v>
      </c>
      <c r="O3441" s="3" t="str">
        <f t="shared" si="106"/>
        <v>2021</v>
      </c>
      <c r="P3441" s="3" t="str">
        <f t="shared" si="107"/>
        <v>12</v>
      </c>
      <c r="Q3441" s="3" t="s">
        <v>22</v>
      </c>
      <c r="R3441" s="5" t="s">
        <v>23</v>
      </c>
      <c r="T3441" s="3"/>
      <c r="U3441" s="3"/>
      <c r="V3441" s="3"/>
      <c r="W3441" s="3"/>
      <c r="X3441" s="3"/>
      <c r="Y3441" s="3"/>
      <c r="Z3441" s="3"/>
      <c r="AA3441" s="3"/>
      <c r="AB3441" s="3"/>
      <c r="AC3441" s="3"/>
      <c r="AD3441" s="3"/>
      <c r="AE3441"/>
      <c r="AF3441"/>
    </row>
    <row r="3442" spans="1:32" s="5" customFormat="1" x14ac:dyDescent="0.25">
      <c r="A3442" s="5" t="s">
        <v>226</v>
      </c>
      <c r="B3442" s="5" t="s">
        <v>19</v>
      </c>
      <c r="C3442" s="5" t="s">
        <v>139</v>
      </c>
      <c r="D3442" s="5" t="s">
        <v>140</v>
      </c>
      <c r="E3442" s="3">
        <v>1</v>
      </c>
      <c r="F3442" s="3">
        <v>5.3658139999999998E-4</v>
      </c>
      <c r="G3442" s="3">
        <v>0</v>
      </c>
      <c r="H3442" s="3">
        <v>0</v>
      </c>
      <c r="I3442" s="3">
        <v>0</v>
      </c>
      <c r="J3442" s="3">
        <v>0</v>
      </c>
      <c r="K3442" s="3">
        <v>0</v>
      </c>
      <c r="L3442" s="3">
        <v>0</v>
      </c>
      <c r="M3442" s="3">
        <v>834</v>
      </c>
      <c r="N3442" s="3">
        <v>0</v>
      </c>
      <c r="O3442" s="3" t="str">
        <f t="shared" si="106"/>
        <v>2021</v>
      </c>
      <c r="P3442" s="3" t="str">
        <f t="shared" si="107"/>
        <v>12</v>
      </c>
      <c r="Q3442" s="3" t="s">
        <v>22</v>
      </c>
      <c r="R3442" s="5" t="s">
        <v>23</v>
      </c>
      <c r="T3442" s="3"/>
      <c r="U3442" s="3"/>
      <c r="V3442" s="3"/>
      <c r="W3442" s="3"/>
      <c r="X3442" s="3"/>
      <c r="Y3442" s="3"/>
      <c r="Z3442" s="3"/>
      <c r="AA3442" s="3"/>
      <c r="AB3442" s="3"/>
      <c r="AC3442" s="3"/>
      <c r="AD3442" s="3"/>
      <c r="AE3442"/>
      <c r="AF3442"/>
    </row>
    <row r="3443" spans="1:32" s="5" customFormat="1" x14ac:dyDescent="0.25">
      <c r="A3443" s="5" t="s">
        <v>226</v>
      </c>
      <c r="B3443" s="5" t="s">
        <v>19</v>
      </c>
      <c r="C3443" s="5" t="s">
        <v>150</v>
      </c>
      <c r="D3443" s="5" t="s">
        <v>215</v>
      </c>
      <c r="E3443" s="3">
        <v>3</v>
      </c>
      <c r="F3443" s="3">
        <v>1.6097441999999996E-3</v>
      </c>
      <c r="G3443" s="3">
        <v>0</v>
      </c>
      <c r="H3443" s="3">
        <v>0</v>
      </c>
      <c r="I3443" s="3">
        <v>0</v>
      </c>
      <c r="J3443" s="3">
        <v>0</v>
      </c>
      <c r="K3443" s="3">
        <v>0</v>
      </c>
      <c r="L3443" s="3">
        <v>0</v>
      </c>
      <c r="M3443" s="3">
        <v>1800</v>
      </c>
      <c r="N3443" s="3">
        <v>0</v>
      </c>
      <c r="O3443" s="3" t="str">
        <f t="shared" si="106"/>
        <v>2021</v>
      </c>
      <c r="P3443" s="3" t="str">
        <f t="shared" si="107"/>
        <v>12</v>
      </c>
      <c r="Q3443" s="3" t="s">
        <v>22</v>
      </c>
      <c r="R3443" s="5" t="s">
        <v>23</v>
      </c>
      <c r="T3443" s="3"/>
      <c r="U3443" s="3"/>
      <c r="V3443" s="3"/>
      <c r="W3443" s="3"/>
      <c r="X3443" s="3"/>
      <c r="Y3443" s="3"/>
      <c r="Z3443" s="3"/>
      <c r="AA3443" s="3"/>
      <c r="AB3443" s="3"/>
      <c r="AC3443" s="3"/>
      <c r="AD3443" s="3"/>
      <c r="AE3443"/>
      <c r="AF3443"/>
    </row>
  </sheetData>
  <autoFilter ref="A1:AD3443" xr:uid="{AF77C6E7-D9F9-441B-A800-D64E709E4D69}"/>
  <pageMargins left="0.7" right="0.7" top="0.78740157499999996" bottom="0.78740157499999996" header="0.3" footer="0.3"/>
  <pageSetup paperSize="9" orientation="landscape" r:id="rId1"/>
  <headerFooter>
    <oddHeader>&amp;C*******  Sestava z dat pro pojišťovny  *******</oddHeader>
    <oddFooter>&amp;CStránka &amp;P z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5AC39-26B9-4B14-85D5-F7B0BE196C0A}">
  <sheetPr>
    <tabColor rgb="FFFF0000"/>
  </sheetPr>
  <dimension ref="A1:AD3449"/>
  <sheetViews>
    <sheetView workbookViewId="0">
      <selection activeCell="D19" sqref="D19"/>
    </sheetView>
  </sheetViews>
  <sheetFormatPr defaultRowHeight="15" x14ac:dyDescent="0.25"/>
  <cols>
    <col min="1" max="2" width="7.85546875" style="5" bestFit="1" customWidth="1"/>
    <col min="3" max="3" width="6" style="5" bestFit="1" customWidth="1"/>
    <col min="4" max="4" width="129.85546875" style="5" bestFit="1" customWidth="1"/>
    <col min="5" max="5" width="5.85546875" style="5" bestFit="1" customWidth="1"/>
    <col min="6" max="6" width="7.85546875" style="5" bestFit="1" customWidth="1"/>
    <col min="7" max="7" width="6" style="3" bestFit="1" customWidth="1"/>
    <col min="8" max="8" width="12" style="3" bestFit="1" customWidth="1"/>
    <col min="9" max="9" width="7.140625" style="3" bestFit="1" customWidth="1"/>
    <col min="10" max="10" width="12" style="3" bestFit="1" customWidth="1"/>
    <col min="11" max="11" width="10" style="3" bestFit="1" customWidth="1"/>
    <col min="12" max="12" width="12" style="3" bestFit="1" customWidth="1"/>
    <col min="13" max="13" width="11" style="3" bestFit="1" customWidth="1"/>
    <col min="14" max="15" width="11.140625" style="3" bestFit="1" customWidth="1"/>
    <col min="16" max="16" width="9.140625" style="3"/>
    <col min="17" max="17" width="4.7109375" style="3" bestFit="1" customWidth="1"/>
    <col min="18" max="18" width="4.140625" style="5" bestFit="1" customWidth="1"/>
    <col min="19" max="19" width="9.140625" style="5"/>
    <col min="20" max="30" width="9.140625" style="3"/>
  </cols>
  <sheetData>
    <row r="1" spans="1:30" s="1" customFormat="1" x14ac:dyDescent="0.25">
      <c r="A1" s="4" t="s">
        <v>227</v>
      </c>
      <c r="B1" s="4"/>
      <c r="C1" s="4"/>
      <c r="D1" s="4"/>
      <c r="E1" s="4"/>
      <c r="F1" s="4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4"/>
      <c r="S1" s="4"/>
      <c r="T1" s="2"/>
      <c r="U1" s="2"/>
      <c r="V1" s="2"/>
      <c r="W1" s="2"/>
      <c r="X1" s="2"/>
      <c r="Y1" s="2"/>
      <c r="Z1" s="2"/>
      <c r="AA1" s="2"/>
      <c r="AB1" s="2"/>
      <c r="AC1" s="2"/>
      <c r="AD1" s="2"/>
    </row>
    <row r="2" spans="1:30" s="1" customFormat="1" x14ac:dyDescent="0.25">
      <c r="A2" s="4" t="s">
        <v>228</v>
      </c>
      <c r="B2" s="4"/>
      <c r="C2" s="4"/>
      <c r="D2" s="4"/>
      <c r="E2" s="4"/>
      <c r="F2" s="4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4"/>
      <c r="S2" s="4"/>
      <c r="T2" s="2"/>
      <c r="U2" s="2"/>
      <c r="V2" s="2"/>
      <c r="W2" s="2"/>
      <c r="X2" s="2"/>
      <c r="Y2" s="2"/>
      <c r="Z2" s="2"/>
      <c r="AA2" s="2"/>
      <c r="AB2" s="2"/>
      <c r="AC2" s="2"/>
      <c r="AD2" s="2"/>
    </row>
    <row r="3" spans="1:30" s="1" customFormat="1" x14ac:dyDescent="0.25">
      <c r="A3" s="4" t="s">
        <v>229</v>
      </c>
      <c r="B3" s="4"/>
      <c r="C3" s="4"/>
      <c r="D3" s="4"/>
      <c r="E3" s="4"/>
      <c r="F3" s="4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4"/>
      <c r="S3" s="4"/>
      <c r="T3" s="2"/>
      <c r="U3" s="2"/>
      <c r="V3" s="2"/>
      <c r="W3" s="2"/>
      <c r="X3" s="2"/>
      <c r="Y3" s="2"/>
      <c r="Z3" s="2"/>
      <c r="AA3" s="2"/>
      <c r="AB3" s="2"/>
      <c r="AC3" s="2"/>
      <c r="AD3" s="2"/>
    </row>
    <row r="4" spans="1:30" s="1" customFormat="1" x14ac:dyDescent="0.25">
      <c r="A4" s="4" t="s">
        <v>230</v>
      </c>
      <c r="B4" s="4"/>
      <c r="C4" s="4"/>
      <c r="D4" s="4"/>
      <c r="E4" s="4"/>
      <c r="F4" s="4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4"/>
      <c r="S4" s="4"/>
      <c r="T4" s="2"/>
      <c r="U4" s="2"/>
      <c r="V4" s="2"/>
      <c r="W4" s="2"/>
      <c r="X4" s="2"/>
      <c r="Y4" s="2"/>
      <c r="Z4" s="2"/>
      <c r="AA4" s="2"/>
      <c r="AB4" s="2"/>
      <c r="AC4" s="2"/>
      <c r="AD4" s="2"/>
    </row>
    <row r="5" spans="1:30" s="1" customFormat="1" x14ac:dyDescent="0.25">
      <c r="A5" s="4" t="s">
        <v>231</v>
      </c>
      <c r="B5" s="4"/>
      <c r="C5" s="4"/>
      <c r="D5" s="4"/>
      <c r="E5" s="4"/>
      <c r="F5" s="4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4"/>
      <c r="S5" s="4"/>
      <c r="T5" s="2"/>
      <c r="U5" s="2"/>
      <c r="V5" s="2"/>
      <c r="W5" s="2"/>
      <c r="X5" s="2"/>
      <c r="Y5" s="2"/>
      <c r="Z5" s="2"/>
      <c r="AA5" s="2"/>
      <c r="AB5" s="2"/>
      <c r="AC5" s="2"/>
      <c r="AD5" s="2"/>
    </row>
    <row r="6" spans="1:30" s="1" customFormat="1" x14ac:dyDescent="0.25">
      <c r="A6" s="4" t="s">
        <v>232</v>
      </c>
      <c r="B6" s="4"/>
      <c r="C6" s="4"/>
      <c r="D6" s="4"/>
      <c r="E6" s="4"/>
      <c r="F6" s="4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4"/>
      <c r="S6" s="4"/>
      <c r="T6" s="2"/>
      <c r="U6" s="2"/>
      <c r="V6" s="2"/>
      <c r="W6" s="2"/>
      <c r="X6" s="2"/>
      <c r="Y6" s="2"/>
      <c r="Z6" s="2"/>
      <c r="AA6" s="2"/>
      <c r="AB6" s="2"/>
      <c r="AC6" s="2"/>
      <c r="AD6" s="2"/>
    </row>
    <row r="7" spans="1:30" s="1" customFormat="1" x14ac:dyDescent="0.25">
      <c r="A7" s="4" t="s">
        <v>0</v>
      </c>
      <c r="B7" s="4" t="s">
        <v>1</v>
      </c>
      <c r="C7" s="4" t="s">
        <v>2</v>
      </c>
      <c r="D7" s="4" t="s">
        <v>3</v>
      </c>
      <c r="E7" s="4" t="s">
        <v>4</v>
      </c>
      <c r="F7" s="4" t="s">
        <v>5</v>
      </c>
      <c r="G7" s="2" t="s">
        <v>6</v>
      </c>
      <c r="H7" s="2" t="s">
        <v>7</v>
      </c>
      <c r="I7" s="2" t="s">
        <v>8</v>
      </c>
      <c r="J7" s="2" t="s">
        <v>9</v>
      </c>
      <c r="K7" s="2" t="s">
        <v>10</v>
      </c>
      <c r="L7" s="2" t="s">
        <v>11</v>
      </c>
      <c r="M7" s="2" t="s">
        <v>12</v>
      </c>
      <c r="N7" s="2" t="s">
        <v>13</v>
      </c>
      <c r="O7" s="2" t="s">
        <v>14</v>
      </c>
      <c r="P7" s="2" t="s">
        <v>15</v>
      </c>
      <c r="Q7" s="2" t="s">
        <v>16</v>
      </c>
      <c r="R7" s="4" t="s">
        <v>17</v>
      </c>
      <c r="S7" s="4"/>
      <c r="T7" s="2"/>
      <c r="U7" s="2"/>
      <c r="V7" s="2"/>
      <c r="W7" s="2"/>
      <c r="X7" s="2"/>
      <c r="Y7" s="2"/>
      <c r="Z7" s="2"/>
      <c r="AA7" s="2"/>
      <c r="AB7" s="2"/>
      <c r="AC7" s="2"/>
      <c r="AD7" s="2"/>
    </row>
    <row r="8" spans="1:30" x14ac:dyDescent="0.25">
      <c r="A8" s="5" t="s">
        <v>18</v>
      </c>
      <c r="B8" s="5" t="s">
        <v>19</v>
      </c>
      <c r="C8" s="5" t="s">
        <v>20</v>
      </c>
      <c r="D8" s="5" t="s">
        <v>21</v>
      </c>
      <c r="E8" s="5" t="s">
        <v>19</v>
      </c>
      <c r="F8" s="5" t="s">
        <v>19</v>
      </c>
      <c r="G8" s="3">
        <v>53</v>
      </c>
      <c r="H8" s="3">
        <v>2.8438814200000002E-2</v>
      </c>
      <c r="I8" s="3">
        <v>3233</v>
      </c>
      <c r="J8" s="3">
        <v>8.1374610000000003E-3</v>
      </c>
      <c r="K8" s="3">
        <v>2942.0299999999997</v>
      </c>
      <c r="L8" s="3">
        <v>8.1320650999999987E-3</v>
      </c>
      <c r="M8" s="3">
        <v>530</v>
      </c>
      <c r="N8" s="3">
        <v>530</v>
      </c>
      <c r="O8" s="3">
        <v>0</v>
      </c>
      <c r="P8" s="3">
        <v>0</v>
      </c>
      <c r="Q8" s="3" t="s">
        <v>22</v>
      </c>
      <c r="R8" s="5" t="s">
        <v>23</v>
      </c>
    </row>
    <row r="9" spans="1:30" x14ac:dyDescent="0.25">
      <c r="A9" s="5" t="s">
        <v>18</v>
      </c>
      <c r="B9" s="5" t="s">
        <v>19</v>
      </c>
      <c r="C9" s="5" t="s">
        <v>20</v>
      </c>
      <c r="D9" s="5" t="s">
        <v>21</v>
      </c>
      <c r="E9" s="5" t="s">
        <v>19</v>
      </c>
      <c r="F9" s="5" t="s">
        <v>19</v>
      </c>
      <c r="G9" s="3">
        <v>8</v>
      </c>
      <c r="H9" s="3">
        <v>4.2926511999999998E-3</v>
      </c>
      <c r="I9" s="3">
        <v>488</v>
      </c>
      <c r="J9" s="3">
        <v>1.2282959999999998E-3</v>
      </c>
      <c r="K9" s="3">
        <v>444.08000000000004</v>
      </c>
      <c r="L9" s="3">
        <v>1.2274814999999998E-3</v>
      </c>
      <c r="M9" s="3">
        <v>80</v>
      </c>
      <c r="N9" s="3">
        <v>80</v>
      </c>
      <c r="O9" s="3">
        <v>0</v>
      </c>
      <c r="P9" s="3">
        <v>0</v>
      </c>
      <c r="Q9" s="3" t="s">
        <v>22</v>
      </c>
      <c r="R9" s="5" t="s">
        <v>23</v>
      </c>
    </row>
    <row r="10" spans="1:30" x14ac:dyDescent="0.25">
      <c r="A10" s="5" t="s">
        <v>18</v>
      </c>
      <c r="B10" s="5" t="s">
        <v>19</v>
      </c>
      <c r="C10" s="5" t="s">
        <v>20</v>
      </c>
      <c r="D10" s="5" t="s">
        <v>21</v>
      </c>
      <c r="E10" s="5" t="s">
        <v>19</v>
      </c>
      <c r="F10" s="5" t="s">
        <v>19</v>
      </c>
      <c r="G10" s="3">
        <v>9</v>
      </c>
      <c r="H10" s="3">
        <v>4.8292325999999986E-3</v>
      </c>
      <c r="I10" s="3">
        <v>549</v>
      </c>
      <c r="J10" s="3">
        <v>1.3818329999999998E-3</v>
      </c>
      <c r="K10" s="3">
        <v>499.59</v>
      </c>
      <c r="L10" s="3">
        <v>1.3809166999999996E-3</v>
      </c>
      <c r="M10" s="3">
        <v>90</v>
      </c>
      <c r="N10" s="3">
        <v>90</v>
      </c>
      <c r="O10" s="3">
        <v>0</v>
      </c>
      <c r="P10" s="3">
        <v>0</v>
      </c>
      <c r="Q10" s="3" t="s">
        <v>22</v>
      </c>
      <c r="R10" s="5" t="s">
        <v>23</v>
      </c>
    </row>
    <row r="11" spans="1:30" x14ac:dyDescent="0.25">
      <c r="A11" s="5" t="s">
        <v>18</v>
      </c>
      <c r="B11" s="5" t="s">
        <v>19</v>
      </c>
      <c r="C11" s="5" t="s">
        <v>24</v>
      </c>
      <c r="D11" s="5" t="s">
        <v>25</v>
      </c>
      <c r="E11" s="5" t="s">
        <v>19</v>
      </c>
      <c r="F11" s="5" t="s">
        <v>19</v>
      </c>
      <c r="G11" s="3">
        <v>12</v>
      </c>
      <c r="H11" s="3">
        <v>6.4389767999999984E-3</v>
      </c>
      <c r="I11" s="3">
        <v>456</v>
      </c>
      <c r="J11" s="3">
        <v>1.1477520000000001E-3</v>
      </c>
      <c r="K11" s="3">
        <v>414.96000000000004</v>
      </c>
      <c r="L11" s="3">
        <v>1.1469908999999999E-3</v>
      </c>
      <c r="M11" s="3">
        <v>60</v>
      </c>
      <c r="N11" s="3">
        <v>60</v>
      </c>
      <c r="O11" s="3">
        <v>0</v>
      </c>
      <c r="P11" s="3">
        <v>0</v>
      </c>
      <c r="Q11" s="3" t="s">
        <v>22</v>
      </c>
      <c r="R11" s="5" t="s">
        <v>23</v>
      </c>
    </row>
    <row r="12" spans="1:30" x14ac:dyDescent="0.25">
      <c r="A12" s="5" t="s">
        <v>18</v>
      </c>
      <c r="B12" s="5" t="s">
        <v>19</v>
      </c>
      <c r="C12" s="5" t="s">
        <v>24</v>
      </c>
      <c r="D12" s="5" t="s">
        <v>25</v>
      </c>
      <c r="E12" s="5" t="s">
        <v>19</v>
      </c>
      <c r="F12" s="5" t="s">
        <v>19</v>
      </c>
      <c r="G12" s="3">
        <v>16</v>
      </c>
      <c r="H12" s="3">
        <v>8.5853023999999997E-3</v>
      </c>
      <c r="I12" s="3">
        <v>608</v>
      </c>
      <c r="J12" s="3">
        <v>1.5303360000000002E-3</v>
      </c>
      <c r="K12" s="3">
        <v>553.28</v>
      </c>
      <c r="L12" s="3">
        <v>1.5293212E-3</v>
      </c>
      <c r="M12" s="3">
        <v>80</v>
      </c>
      <c r="N12" s="3">
        <v>80</v>
      </c>
      <c r="O12" s="3">
        <v>0</v>
      </c>
      <c r="P12" s="3">
        <v>0</v>
      </c>
      <c r="Q12" s="3" t="s">
        <v>22</v>
      </c>
      <c r="R12" s="5" t="s">
        <v>23</v>
      </c>
    </row>
    <row r="13" spans="1:30" x14ac:dyDescent="0.25">
      <c r="A13" s="5" t="s">
        <v>18</v>
      </c>
      <c r="B13" s="5" t="s">
        <v>19</v>
      </c>
      <c r="C13" s="5" t="s">
        <v>24</v>
      </c>
      <c r="D13" s="5" t="s">
        <v>25</v>
      </c>
      <c r="E13" s="5" t="s">
        <v>19</v>
      </c>
      <c r="F13" s="5" t="s">
        <v>19</v>
      </c>
      <c r="G13" s="3">
        <v>84</v>
      </c>
      <c r="H13" s="3">
        <v>4.5072837599999999E-2</v>
      </c>
      <c r="I13" s="3">
        <v>3192</v>
      </c>
      <c r="J13" s="3">
        <v>8.0342639999999993E-3</v>
      </c>
      <c r="K13" s="3">
        <v>2904.7200000000003</v>
      </c>
      <c r="L13" s="3">
        <v>8.0289365999999997E-3</v>
      </c>
      <c r="M13" s="3">
        <v>420</v>
      </c>
      <c r="N13" s="3">
        <v>420</v>
      </c>
      <c r="O13" s="3">
        <v>0</v>
      </c>
      <c r="P13" s="3">
        <v>0</v>
      </c>
      <c r="Q13" s="3" t="s">
        <v>22</v>
      </c>
      <c r="R13" s="5" t="s">
        <v>23</v>
      </c>
    </row>
    <row r="14" spans="1:30" x14ac:dyDescent="0.25">
      <c r="A14" s="5" t="s">
        <v>18</v>
      </c>
      <c r="B14" s="5" t="s">
        <v>19</v>
      </c>
      <c r="C14" s="5" t="s">
        <v>26</v>
      </c>
      <c r="D14" s="5" t="s">
        <v>27</v>
      </c>
      <c r="E14" s="5" t="s">
        <v>19</v>
      </c>
      <c r="F14" s="5" t="s">
        <v>19</v>
      </c>
      <c r="G14" s="3">
        <v>1</v>
      </c>
      <c r="H14" s="3">
        <v>5.3658139999999998E-4</v>
      </c>
      <c r="I14" s="3">
        <v>78</v>
      </c>
      <c r="J14" s="3">
        <v>1.9632599999999992E-4</v>
      </c>
      <c r="K14" s="3">
        <v>70.97999999999999</v>
      </c>
      <c r="L14" s="3">
        <v>1.9619579999999998E-4</v>
      </c>
      <c r="M14" s="3">
        <v>10</v>
      </c>
      <c r="N14" s="3">
        <v>10</v>
      </c>
      <c r="O14" s="3">
        <v>0</v>
      </c>
      <c r="P14" s="3">
        <v>0</v>
      </c>
      <c r="Q14" s="3" t="s">
        <v>22</v>
      </c>
      <c r="R14" s="5" t="s">
        <v>23</v>
      </c>
    </row>
    <row r="15" spans="1:30" x14ac:dyDescent="0.25">
      <c r="A15" s="5" t="s">
        <v>18</v>
      </c>
      <c r="B15" s="5" t="s">
        <v>19</v>
      </c>
      <c r="C15" s="5" t="s">
        <v>26</v>
      </c>
      <c r="D15" s="5" t="s">
        <v>27</v>
      </c>
      <c r="E15" s="5" t="s">
        <v>19</v>
      </c>
      <c r="F15" s="5" t="s">
        <v>19</v>
      </c>
      <c r="G15" s="3">
        <v>197</v>
      </c>
      <c r="H15" s="3">
        <v>0.10570653580000003</v>
      </c>
      <c r="I15" s="3">
        <v>15366</v>
      </c>
      <c r="J15" s="3">
        <v>3.8676222000000003E-2</v>
      </c>
      <c r="K15" s="3">
        <v>14042.34</v>
      </c>
      <c r="L15" s="3">
        <v>3.8814431999999996E-2</v>
      </c>
      <c r="M15" s="3">
        <v>1970</v>
      </c>
      <c r="N15" s="3">
        <v>1970</v>
      </c>
      <c r="O15" s="3">
        <v>0</v>
      </c>
      <c r="P15" s="3">
        <v>0</v>
      </c>
      <c r="Q15" s="3" t="s">
        <v>22</v>
      </c>
      <c r="R15" s="5" t="s">
        <v>23</v>
      </c>
    </row>
    <row r="16" spans="1:30" x14ac:dyDescent="0.25">
      <c r="A16" s="5" t="s">
        <v>18</v>
      </c>
      <c r="B16" s="5" t="s">
        <v>19</v>
      </c>
      <c r="C16" s="5" t="s">
        <v>26</v>
      </c>
      <c r="D16" s="5" t="s">
        <v>27</v>
      </c>
      <c r="E16" s="5" t="s">
        <v>19</v>
      </c>
      <c r="F16" s="5" t="s">
        <v>19</v>
      </c>
      <c r="G16" s="3">
        <v>155</v>
      </c>
      <c r="H16" s="3">
        <v>8.3170116999999988E-2</v>
      </c>
      <c r="I16" s="3">
        <v>12090</v>
      </c>
      <c r="J16" s="3">
        <v>3.0430529999999994E-2</v>
      </c>
      <c r="K16" s="3">
        <v>11001.9</v>
      </c>
      <c r="L16" s="3">
        <v>3.0410351800000002E-2</v>
      </c>
      <c r="M16" s="3">
        <v>1550</v>
      </c>
      <c r="N16" s="3">
        <v>1550</v>
      </c>
      <c r="O16" s="3">
        <v>0</v>
      </c>
      <c r="P16" s="3">
        <v>0</v>
      </c>
      <c r="Q16" s="3" t="s">
        <v>22</v>
      </c>
      <c r="R16" s="5" t="s">
        <v>23</v>
      </c>
    </row>
    <row r="17" spans="1:18" x14ac:dyDescent="0.25">
      <c r="A17" s="5" t="s">
        <v>18</v>
      </c>
      <c r="B17" s="5" t="s">
        <v>19</v>
      </c>
      <c r="C17" s="5" t="s">
        <v>26</v>
      </c>
      <c r="D17" s="5" t="s">
        <v>27</v>
      </c>
      <c r="E17" s="5" t="s">
        <v>19</v>
      </c>
      <c r="F17" s="5" t="s">
        <v>19</v>
      </c>
      <c r="G17" s="3">
        <v>31</v>
      </c>
      <c r="H17" s="3">
        <v>1.6634023399999996E-2</v>
      </c>
      <c r="I17" s="3">
        <v>2418</v>
      </c>
      <c r="J17" s="3">
        <v>6.0861059999999991E-3</v>
      </c>
      <c r="K17" s="3">
        <v>2200.38</v>
      </c>
      <c r="L17" s="3">
        <v>6.0820704000000003E-3</v>
      </c>
      <c r="M17" s="3">
        <v>310</v>
      </c>
      <c r="N17" s="3">
        <v>310</v>
      </c>
      <c r="O17" s="3">
        <v>0</v>
      </c>
      <c r="P17" s="3">
        <v>0</v>
      </c>
      <c r="Q17" s="3" t="s">
        <v>22</v>
      </c>
      <c r="R17" s="5" t="s">
        <v>23</v>
      </c>
    </row>
    <row r="18" spans="1:18" x14ac:dyDescent="0.25">
      <c r="A18" s="5" t="s">
        <v>18</v>
      </c>
      <c r="B18" s="5" t="s">
        <v>19</v>
      </c>
      <c r="C18" s="5" t="s">
        <v>26</v>
      </c>
      <c r="D18" s="5" t="s">
        <v>27</v>
      </c>
      <c r="E18" s="5" t="s">
        <v>19</v>
      </c>
      <c r="F18" s="5" t="s">
        <v>19</v>
      </c>
      <c r="G18" s="3">
        <v>1</v>
      </c>
      <c r="H18" s="3">
        <v>5.3658139999999998E-4</v>
      </c>
      <c r="I18" s="3">
        <v>78</v>
      </c>
      <c r="J18" s="3">
        <v>1.9632599999999992E-4</v>
      </c>
      <c r="K18" s="3">
        <v>70.97999999999999</v>
      </c>
      <c r="L18" s="3">
        <v>1.9619579999999998E-4</v>
      </c>
      <c r="M18" s="3">
        <v>10</v>
      </c>
      <c r="N18" s="3">
        <v>10</v>
      </c>
      <c r="O18" s="3">
        <v>0</v>
      </c>
      <c r="P18" s="3">
        <v>0</v>
      </c>
      <c r="Q18" s="3" t="s">
        <v>28</v>
      </c>
      <c r="R18" s="5" t="s">
        <v>29</v>
      </c>
    </row>
    <row r="19" spans="1:18" x14ac:dyDescent="0.25">
      <c r="A19" s="5" t="s">
        <v>18</v>
      </c>
      <c r="B19" s="5" t="s">
        <v>19</v>
      </c>
      <c r="C19" s="5" t="s">
        <v>30</v>
      </c>
      <c r="D19" s="5" t="s">
        <v>31</v>
      </c>
      <c r="E19" s="5" t="s">
        <v>19</v>
      </c>
      <c r="F19" s="5" t="s">
        <v>19</v>
      </c>
      <c r="G19" s="3">
        <v>1</v>
      </c>
      <c r="H19" s="3">
        <v>5.3658139999999998E-4</v>
      </c>
      <c r="I19" s="3">
        <v>38</v>
      </c>
      <c r="J19" s="3">
        <v>9.5646000000000012E-5</v>
      </c>
      <c r="K19" s="3">
        <v>34.58</v>
      </c>
      <c r="L19" s="3">
        <v>9.5582600000000009E-5</v>
      </c>
      <c r="M19" s="3">
        <v>5</v>
      </c>
      <c r="N19" s="3">
        <v>5</v>
      </c>
      <c r="O19" s="3">
        <v>0</v>
      </c>
      <c r="P19" s="3">
        <v>0</v>
      </c>
      <c r="Q19" s="3" t="s">
        <v>32</v>
      </c>
      <c r="R19" s="5" t="s">
        <v>29</v>
      </c>
    </row>
    <row r="20" spans="1:18" x14ac:dyDescent="0.25">
      <c r="A20" s="5" t="s">
        <v>18</v>
      </c>
      <c r="B20" s="5" t="s">
        <v>19</v>
      </c>
      <c r="C20" s="5" t="s">
        <v>30</v>
      </c>
      <c r="D20" s="5" t="s">
        <v>31</v>
      </c>
      <c r="E20" s="5" t="s">
        <v>19</v>
      </c>
      <c r="F20" s="5" t="s">
        <v>19</v>
      </c>
      <c r="G20" s="3">
        <v>80</v>
      </c>
      <c r="H20" s="3">
        <v>4.2926512E-2</v>
      </c>
      <c r="I20" s="3">
        <v>3040</v>
      </c>
      <c r="J20" s="3">
        <v>7.651680000000001E-3</v>
      </c>
      <c r="K20" s="3">
        <v>2766.4</v>
      </c>
      <c r="L20" s="3">
        <v>7.6466061999999986E-3</v>
      </c>
      <c r="M20" s="3">
        <v>400</v>
      </c>
      <c r="N20" s="3">
        <v>400</v>
      </c>
      <c r="O20" s="3">
        <v>0</v>
      </c>
      <c r="P20" s="3">
        <v>0</v>
      </c>
      <c r="Q20" s="3" t="s">
        <v>22</v>
      </c>
      <c r="R20" s="5" t="s">
        <v>23</v>
      </c>
    </row>
    <row r="21" spans="1:18" x14ac:dyDescent="0.25">
      <c r="A21" s="5" t="s">
        <v>18</v>
      </c>
      <c r="B21" s="5" t="s">
        <v>19</v>
      </c>
      <c r="C21" s="5" t="s">
        <v>30</v>
      </c>
      <c r="D21" s="5" t="s">
        <v>31</v>
      </c>
      <c r="E21" s="5" t="s">
        <v>19</v>
      </c>
      <c r="F21" s="5" t="s">
        <v>19</v>
      </c>
      <c r="G21" s="3">
        <v>1</v>
      </c>
      <c r="H21" s="3">
        <v>5.3658139999999998E-4</v>
      </c>
      <c r="I21" s="3">
        <v>38</v>
      </c>
      <c r="J21" s="3">
        <v>9.5646000000000012E-5</v>
      </c>
      <c r="K21" s="3">
        <v>34.58</v>
      </c>
      <c r="L21" s="3">
        <v>9.5582600000000009E-5</v>
      </c>
      <c r="M21" s="3">
        <v>5</v>
      </c>
      <c r="N21" s="3">
        <v>5</v>
      </c>
      <c r="O21" s="3">
        <v>0</v>
      </c>
      <c r="P21" s="3">
        <v>0</v>
      </c>
      <c r="Q21" s="3" t="s">
        <v>32</v>
      </c>
      <c r="R21" s="5" t="s">
        <v>23</v>
      </c>
    </row>
    <row r="22" spans="1:18" x14ac:dyDescent="0.25">
      <c r="A22" s="5" t="s">
        <v>18</v>
      </c>
      <c r="B22" s="5" t="s">
        <v>19</v>
      </c>
      <c r="C22" s="5" t="s">
        <v>30</v>
      </c>
      <c r="D22" s="5" t="s">
        <v>31</v>
      </c>
      <c r="E22" s="5" t="s">
        <v>19</v>
      </c>
      <c r="F22" s="5" t="s">
        <v>19</v>
      </c>
      <c r="G22" s="3">
        <v>123</v>
      </c>
      <c r="H22" s="3">
        <v>6.5999512199999999E-2</v>
      </c>
      <c r="I22" s="3">
        <v>4674</v>
      </c>
      <c r="J22" s="3">
        <v>1.1764458E-2</v>
      </c>
      <c r="K22" s="3">
        <v>4253.34</v>
      </c>
      <c r="L22" s="3">
        <v>1.1756657100000002E-2</v>
      </c>
      <c r="M22" s="3">
        <v>615</v>
      </c>
      <c r="N22" s="3">
        <v>615</v>
      </c>
      <c r="O22" s="3">
        <v>0</v>
      </c>
      <c r="P22" s="3">
        <v>0</v>
      </c>
      <c r="Q22" s="3" t="s">
        <v>22</v>
      </c>
      <c r="R22" s="5" t="s">
        <v>23</v>
      </c>
    </row>
    <row r="23" spans="1:18" x14ac:dyDescent="0.25">
      <c r="A23" s="5" t="s">
        <v>18</v>
      </c>
      <c r="B23" s="5" t="s">
        <v>19</v>
      </c>
      <c r="C23" s="5" t="s">
        <v>30</v>
      </c>
      <c r="D23" s="5" t="s">
        <v>31</v>
      </c>
      <c r="E23" s="5" t="s">
        <v>19</v>
      </c>
      <c r="F23" s="5" t="s">
        <v>19</v>
      </c>
      <c r="G23" s="3">
        <v>15</v>
      </c>
      <c r="H23" s="3">
        <v>8.0487209999999983E-3</v>
      </c>
      <c r="I23" s="3">
        <v>570</v>
      </c>
      <c r="J23" s="3">
        <v>1.4346900000000002E-3</v>
      </c>
      <c r="K23" s="3">
        <v>518.70000000000005</v>
      </c>
      <c r="L23" s="3">
        <v>1.4337386999999997E-3</v>
      </c>
      <c r="M23" s="3">
        <v>75</v>
      </c>
      <c r="N23" s="3">
        <v>75</v>
      </c>
      <c r="O23" s="3">
        <v>0</v>
      </c>
      <c r="P23" s="3">
        <v>0</v>
      </c>
      <c r="Q23" s="3" t="s">
        <v>22</v>
      </c>
      <c r="R23" s="5" t="s">
        <v>23</v>
      </c>
    </row>
    <row r="24" spans="1:18" x14ac:dyDescent="0.25">
      <c r="A24" s="5" t="s">
        <v>18</v>
      </c>
      <c r="B24" s="5" t="s">
        <v>19</v>
      </c>
      <c r="C24" s="5" t="s">
        <v>30</v>
      </c>
      <c r="D24" s="5" t="s">
        <v>31</v>
      </c>
      <c r="E24" s="5" t="s">
        <v>19</v>
      </c>
      <c r="F24" s="5" t="s">
        <v>19</v>
      </c>
      <c r="G24" s="3">
        <v>1</v>
      </c>
      <c r="H24" s="3">
        <v>5.3658139999999998E-4</v>
      </c>
      <c r="I24" s="3">
        <v>38</v>
      </c>
      <c r="J24" s="3">
        <v>9.5646000000000012E-5</v>
      </c>
      <c r="K24" s="3">
        <v>34.58</v>
      </c>
      <c r="L24" s="3">
        <v>9.5582600000000009E-5</v>
      </c>
      <c r="M24" s="3">
        <v>5</v>
      </c>
      <c r="N24" s="3">
        <v>5</v>
      </c>
      <c r="O24" s="3">
        <v>0</v>
      </c>
      <c r="P24" s="3">
        <v>0</v>
      </c>
      <c r="Q24" s="3" t="s">
        <v>33</v>
      </c>
      <c r="R24" s="5" t="s">
        <v>23</v>
      </c>
    </row>
    <row r="25" spans="1:18" x14ac:dyDescent="0.25">
      <c r="A25" s="5" t="s">
        <v>18</v>
      </c>
      <c r="B25" s="5" t="s">
        <v>19</v>
      </c>
      <c r="C25" s="5" t="s">
        <v>30</v>
      </c>
      <c r="D25" s="5" t="s">
        <v>31</v>
      </c>
      <c r="E25" s="5" t="s">
        <v>19</v>
      </c>
      <c r="F25" s="5" t="s">
        <v>19</v>
      </c>
      <c r="G25" s="3">
        <v>2</v>
      </c>
      <c r="H25" s="3">
        <v>1.0731628E-3</v>
      </c>
      <c r="I25" s="3">
        <v>76</v>
      </c>
      <c r="J25" s="3">
        <v>1.9129200000000002E-4</v>
      </c>
      <c r="K25" s="3">
        <v>69.16</v>
      </c>
      <c r="L25" s="3">
        <v>1.9116520000000002E-4</v>
      </c>
      <c r="M25" s="3">
        <v>10</v>
      </c>
      <c r="N25" s="3">
        <v>10</v>
      </c>
      <c r="O25" s="3">
        <v>0</v>
      </c>
      <c r="P25" s="3">
        <v>0</v>
      </c>
      <c r="Q25" s="3" t="s">
        <v>33</v>
      </c>
      <c r="R25" s="5" t="s">
        <v>23</v>
      </c>
    </row>
    <row r="26" spans="1:18" x14ac:dyDescent="0.25">
      <c r="A26" s="5" t="s">
        <v>18</v>
      </c>
      <c r="B26" s="5" t="s">
        <v>19</v>
      </c>
      <c r="C26" s="5" t="s">
        <v>30</v>
      </c>
      <c r="D26" s="5" t="s">
        <v>31</v>
      </c>
      <c r="E26" s="5" t="s">
        <v>19</v>
      </c>
      <c r="F26" s="5" t="s">
        <v>19</v>
      </c>
      <c r="G26" s="3">
        <v>5</v>
      </c>
      <c r="H26" s="3">
        <v>2.682907E-3</v>
      </c>
      <c r="I26" s="3">
        <v>190</v>
      </c>
      <c r="J26" s="3">
        <v>4.7823000000000006E-4</v>
      </c>
      <c r="K26" s="3">
        <v>172.9</v>
      </c>
      <c r="L26" s="3">
        <v>4.7791289999999991E-4</v>
      </c>
      <c r="M26" s="3">
        <v>25</v>
      </c>
      <c r="N26" s="3">
        <v>25</v>
      </c>
      <c r="O26" s="3">
        <v>0</v>
      </c>
      <c r="P26" s="3">
        <v>0</v>
      </c>
      <c r="Q26" s="3" t="s">
        <v>32</v>
      </c>
      <c r="R26" s="5" t="s">
        <v>23</v>
      </c>
    </row>
    <row r="27" spans="1:18" x14ac:dyDescent="0.25">
      <c r="A27" s="5" t="s">
        <v>18</v>
      </c>
      <c r="B27" s="5" t="s">
        <v>19</v>
      </c>
      <c r="C27" s="5" t="s">
        <v>30</v>
      </c>
      <c r="D27" s="5" t="s">
        <v>31</v>
      </c>
      <c r="E27" s="5" t="s">
        <v>19</v>
      </c>
      <c r="F27" s="5" t="s">
        <v>19</v>
      </c>
      <c r="G27" s="3">
        <v>1</v>
      </c>
      <c r="H27" s="3">
        <v>5.3658139999999998E-4</v>
      </c>
      <c r="I27" s="3">
        <v>38</v>
      </c>
      <c r="J27" s="3">
        <v>9.5646000000000012E-5</v>
      </c>
      <c r="K27" s="3">
        <v>34.58</v>
      </c>
      <c r="L27" s="3">
        <v>9.5582600000000009E-5</v>
      </c>
      <c r="M27" s="3">
        <v>5</v>
      </c>
      <c r="N27" s="3">
        <v>5</v>
      </c>
      <c r="O27" s="3">
        <v>0</v>
      </c>
      <c r="P27" s="3">
        <v>0</v>
      </c>
      <c r="Q27" s="3" t="s">
        <v>32</v>
      </c>
      <c r="R27" s="5" t="s">
        <v>23</v>
      </c>
    </row>
    <row r="28" spans="1:18" x14ac:dyDescent="0.25">
      <c r="A28" s="5" t="s">
        <v>18</v>
      </c>
      <c r="B28" s="5" t="s">
        <v>19</v>
      </c>
      <c r="C28" s="5" t="s">
        <v>34</v>
      </c>
      <c r="D28" s="5" t="s">
        <v>35</v>
      </c>
      <c r="E28" s="5" t="s">
        <v>19</v>
      </c>
      <c r="F28" s="5" t="s">
        <v>19</v>
      </c>
      <c r="G28" s="3">
        <v>3</v>
      </c>
      <c r="H28" s="3">
        <v>1.6097441999999996E-3</v>
      </c>
      <c r="I28" s="3">
        <v>225</v>
      </c>
      <c r="J28" s="3">
        <v>5.6632500000000012E-4</v>
      </c>
      <c r="K28" s="3">
        <v>204.75</v>
      </c>
      <c r="L28" s="3">
        <v>5.6594950000000001E-4</v>
      </c>
      <c r="M28" s="3">
        <v>30</v>
      </c>
      <c r="N28" s="3">
        <v>30</v>
      </c>
      <c r="O28" s="3">
        <v>0</v>
      </c>
      <c r="P28" s="3">
        <v>0</v>
      </c>
      <c r="Q28" s="3" t="s">
        <v>22</v>
      </c>
      <c r="R28" s="5" t="s">
        <v>23</v>
      </c>
    </row>
    <row r="29" spans="1:18" x14ac:dyDescent="0.25">
      <c r="A29" s="5" t="s">
        <v>18</v>
      </c>
      <c r="B29" s="5" t="s">
        <v>19</v>
      </c>
      <c r="C29" s="5" t="s">
        <v>34</v>
      </c>
      <c r="D29" s="5" t="s">
        <v>35</v>
      </c>
      <c r="E29" s="5" t="s">
        <v>19</v>
      </c>
      <c r="F29" s="5" t="s">
        <v>19</v>
      </c>
      <c r="G29" s="3">
        <v>2</v>
      </c>
      <c r="H29" s="3">
        <v>1.0731628E-3</v>
      </c>
      <c r="I29" s="3">
        <v>150</v>
      </c>
      <c r="J29" s="3">
        <v>3.7754999999999999E-4</v>
      </c>
      <c r="K29" s="3">
        <v>136.5</v>
      </c>
      <c r="L29" s="3">
        <v>3.7729970000000002E-4</v>
      </c>
      <c r="M29" s="3">
        <v>20</v>
      </c>
      <c r="N29" s="3">
        <v>20</v>
      </c>
      <c r="O29" s="3">
        <v>0</v>
      </c>
      <c r="P29" s="3">
        <v>0</v>
      </c>
      <c r="Q29" s="3" t="s">
        <v>22</v>
      </c>
      <c r="R29" s="5" t="s">
        <v>23</v>
      </c>
    </row>
    <row r="30" spans="1:18" x14ac:dyDescent="0.25">
      <c r="A30" s="5" t="s">
        <v>18</v>
      </c>
      <c r="B30" s="5" t="s">
        <v>19</v>
      </c>
      <c r="C30" s="5" t="s">
        <v>34</v>
      </c>
      <c r="D30" s="5" t="s">
        <v>35</v>
      </c>
      <c r="E30" s="5" t="s">
        <v>19</v>
      </c>
      <c r="F30" s="5" t="s">
        <v>19</v>
      </c>
      <c r="G30" s="3">
        <v>5</v>
      </c>
      <c r="H30" s="3">
        <v>2.682907E-3</v>
      </c>
      <c r="I30" s="3">
        <v>375</v>
      </c>
      <c r="J30" s="3">
        <v>9.4387499999999994E-4</v>
      </c>
      <c r="K30" s="3">
        <v>341.25</v>
      </c>
      <c r="L30" s="3">
        <v>9.432491000000001E-4</v>
      </c>
      <c r="M30" s="3">
        <v>50</v>
      </c>
      <c r="N30" s="3">
        <v>50</v>
      </c>
      <c r="O30" s="3">
        <v>0</v>
      </c>
      <c r="P30" s="3">
        <v>0</v>
      </c>
      <c r="Q30" s="3" t="s">
        <v>22</v>
      </c>
      <c r="R30" s="5" t="s">
        <v>23</v>
      </c>
    </row>
    <row r="31" spans="1:18" x14ac:dyDescent="0.25">
      <c r="A31" s="5" t="s">
        <v>18</v>
      </c>
      <c r="B31" s="5" t="s">
        <v>19</v>
      </c>
      <c r="C31" s="5" t="s">
        <v>34</v>
      </c>
      <c r="D31" s="5" t="s">
        <v>35</v>
      </c>
      <c r="E31" s="5" t="s">
        <v>19</v>
      </c>
      <c r="F31" s="5" t="s">
        <v>19</v>
      </c>
      <c r="G31" s="3">
        <v>1</v>
      </c>
      <c r="H31" s="3">
        <v>5.3658139999999998E-4</v>
      </c>
      <c r="I31" s="3">
        <v>75</v>
      </c>
      <c r="J31" s="3">
        <v>1.8877499999999999E-4</v>
      </c>
      <c r="K31" s="3">
        <v>68.25</v>
      </c>
      <c r="L31" s="3">
        <v>1.8864979999999999E-4</v>
      </c>
      <c r="M31" s="3">
        <v>10</v>
      </c>
      <c r="N31" s="3">
        <v>10</v>
      </c>
      <c r="O31" s="3">
        <v>0</v>
      </c>
      <c r="P31" s="3">
        <v>0</v>
      </c>
      <c r="Q31" s="3" t="s">
        <v>28</v>
      </c>
      <c r="R31" s="5" t="s">
        <v>29</v>
      </c>
    </row>
    <row r="32" spans="1:18" x14ac:dyDescent="0.25">
      <c r="A32" s="5" t="s">
        <v>18</v>
      </c>
      <c r="B32" s="5" t="s">
        <v>19</v>
      </c>
      <c r="C32" s="5" t="s">
        <v>36</v>
      </c>
      <c r="D32" s="5" t="s">
        <v>37</v>
      </c>
      <c r="E32" s="5" t="s">
        <v>19</v>
      </c>
      <c r="F32" s="5" t="s">
        <v>19</v>
      </c>
      <c r="G32" s="3">
        <v>1</v>
      </c>
      <c r="H32" s="3">
        <v>5.3658139999999998E-4</v>
      </c>
      <c r="I32" s="3">
        <v>226</v>
      </c>
      <c r="J32" s="3">
        <v>5.6884199999999996E-4</v>
      </c>
      <c r="K32" s="3">
        <v>205.66</v>
      </c>
      <c r="L32" s="3">
        <v>5.6846479999999992E-4</v>
      </c>
      <c r="M32" s="3">
        <v>30</v>
      </c>
      <c r="N32" s="3">
        <v>30</v>
      </c>
      <c r="O32" s="3">
        <v>0</v>
      </c>
      <c r="P32" s="3">
        <v>0</v>
      </c>
      <c r="Q32" s="3" t="s">
        <v>28</v>
      </c>
      <c r="R32" s="5" t="s">
        <v>29</v>
      </c>
    </row>
    <row r="33" spans="1:18" x14ac:dyDescent="0.25">
      <c r="A33" s="5" t="s">
        <v>18</v>
      </c>
      <c r="B33" s="5" t="s">
        <v>19</v>
      </c>
      <c r="C33" s="5" t="s">
        <v>36</v>
      </c>
      <c r="D33" s="5" t="s">
        <v>37</v>
      </c>
      <c r="E33" s="5" t="s">
        <v>19</v>
      </c>
      <c r="F33" s="5" t="s">
        <v>19</v>
      </c>
      <c r="G33" s="3">
        <v>208</v>
      </c>
      <c r="H33" s="3">
        <v>0.11160893120000001</v>
      </c>
      <c r="I33" s="3">
        <v>47008</v>
      </c>
      <c r="J33" s="3">
        <v>0.11831913599999999</v>
      </c>
      <c r="K33" s="3">
        <v>42863.159999999996</v>
      </c>
      <c r="L33" s="3">
        <v>0.11847806059999999</v>
      </c>
      <c r="M33" s="3">
        <v>6240</v>
      </c>
      <c r="N33" s="3">
        <v>6240</v>
      </c>
      <c r="O33" s="3">
        <v>0</v>
      </c>
      <c r="P33" s="3">
        <v>0</v>
      </c>
      <c r="Q33" s="3" t="s">
        <v>22</v>
      </c>
      <c r="R33" s="5" t="s">
        <v>23</v>
      </c>
    </row>
    <row r="34" spans="1:18" x14ac:dyDescent="0.25">
      <c r="A34" s="5" t="s">
        <v>18</v>
      </c>
      <c r="B34" s="5" t="s">
        <v>19</v>
      </c>
      <c r="C34" s="5" t="s">
        <v>36</v>
      </c>
      <c r="D34" s="5" t="s">
        <v>37</v>
      </c>
      <c r="E34" s="5" t="s">
        <v>19</v>
      </c>
      <c r="F34" s="5" t="s">
        <v>19</v>
      </c>
      <c r="G34" s="3">
        <v>154</v>
      </c>
      <c r="H34" s="3">
        <v>8.2633535599999988E-2</v>
      </c>
      <c r="I34" s="3">
        <v>34804</v>
      </c>
      <c r="J34" s="3">
        <v>8.7601667999999994E-2</v>
      </c>
      <c r="K34" s="3">
        <v>31671.640000000003</v>
      </c>
      <c r="L34" s="3">
        <v>8.7543580100000004E-2</v>
      </c>
      <c r="M34" s="3">
        <v>4620</v>
      </c>
      <c r="N34" s="3">
        <v>4620</v>
      </c>
      <c r="O34" s="3">
        <v>0</v>
      </c>
      <c r="P34" s="3">
        <v>0</v>
      </c>
      <c r="Q34" s="3" t="s">
        <v>22</v>
      </c>
      <c r="R34" s="5" t="s">
        <v>23</v>
      </c>
    </row>
    <row r="35" spans="1:18" x14ac:dyDescent="0.25">
      <c r="A35" s="5" t="s">
        <v>18</v>
      </c>
      <c r="B35" s="5" t="s">
        <v>19</v>
      </c>
      <c r="C35" s="5" t="s">
        <v>36</v>
      </c>
      <c r="D35" s="5" t="s">
        <v>37</v>
      </c>
      <c r="E35" s="5" t="s">
        <v>19</v>
      </c>
      <c r="F35" s="5" t="s">
        <v>19</v>
      </c>
      <c r="G35" s="3">
        <v>48</v>
      </c>
      <c r="H35" s="3">
        <v>2.5755907199999994E-2</v>
      </c>
      <c r="I35" s="3">
        <v>10848</v>
      </c>
      <c r="J35" s="3">
        <v>2.7304416000000005E-2</v>
      </c>
      <c r="K35" s="3">
        <v>9871.68</v>
      </c>
      <c r="L35" s="3">
        <v>2.7286310699999993E-2</v>
      </c>
      <c r="M35" s="3">
        <v>1440</v>
      </c>
      <c r="N35" s="3">
        <v>1440</v>
      </c>
      <c r="O35" s="3">
        <v>0</v>
      </c>
      <c r="P35" s="3">
        <v>0</v>
      </c>
      <c r="Q35" s="3" t="s">
        <v>22</v>
      </c>
      <c r="R35" s="5" t="s">
        <v>23</v>
      </c>
    </row>
    <row r="36" spans="1:18" x14ac:dyDescent="0.25">
      <c r="A36" s="5" t="s">
        <v>18</v>
      </c>
      <c r="B36" s="5" t="s">
        <v>19</v>
      </c>
      <c r="C36" s="5" t="s">
        <v>36</v>
      </c>
      <c r="D36" s="5" t="s">
        <v>37</v>
      </c>
      <c r="E36" s="5" t="s">
        <v>19</v>
      </c>
      <c r="F36" s="5" t="s">
        <v>19</v>
      </c>
      <c r="G36" s="3">
        <v>3</v>
      </c>
      <c r="H36" s="3">
        <v>1.6097441999999996E-3</v>
      </c>
      <c r="I36" s="3">
        <v>678</v>
      </c>
      <c r="J36" s="3">
        <v>1.7065260000000003E-3</v>
      </c>
      <c r="K36" s="3">
        <v>616.98</v>
      </c>
      <c r="L36" s="3">
        <v>1.7053943999999998E-3</v>
      </c>
      <c r="M36" s="3">
        <v>90</v>
      </c>
      <c r="N36" s="3">
        <v>90</v>
      </c>
      <c r="O36" s="3">
        <v>0</v>
      </c>
      <c r="P36" s="3">
        <v>0</v>
      </c>
      <c r="Q36" s="3" t="s">
        <v>33</v>
      </c>
      <c r="R36" s="5" t="s">
        <v>23</v>
      </c>
    </row>
    <row r="37" spans="1:18" x14ac:dyDescent="0.25">
      <c r="A37" s="5" t="s">
        <v>18</v>
      </c>
      <c r="B37" s="5" t="s">
        <v>19</v>
      </c>
      <c r="C37" s="5" t="s">
        <v>38</v>
      </c>
      <c r="D37" s="5" t="s">
        <v>39</v>
      </c>
      <c r="E37" s="5" t="s">
        <v>19</v>
      </c>
      <c r="F37" s="5" t="s">
        <v>19</v>
      </c>
      <c r="G37" s="3">
        <v>1</v>
      </c>
      <c r="H37" s="3">
        <v>5.3658139999999998E-4</v>
      </c>
      <c r="I37" s="3">
        <v>226</v>
      </c>
      <c r="J37" s="3">
        <v>5.6884199999999996E-4</v>
      </c>
      <c r="K37" s="3">
        <v>205.66</v>
      </c>
      <c r="L37" s="3">
        <v>5.6846479999999992E-4</v>
      </c>
      <c r="M37" s="3">
        <v>30</v>
      </c>
      <c r="N37" s="3">
        <v>30</v>
      </c>
      <c r="O37" s="3">
        <v>0</v>
      </c>
      <c r="P37" s="3">
        <v>0</v>
      </c>
      <c r="Q37" s="3" t="s">
        <v>22</v>
      </c>
      <c r="R37" s="5" t="s">
        <v>23</v>
      </c>
    </row>
    <row r="38" spans="1:18" x14ac:dyDescent="0.25">
      <c r="A38" s="5" t="s">
        <v>18</v>
      </c>
      <c r="B38" s="5" t="s">
        <v>19</v>
      </c>
      <c r="C38" s="5" t="s">
        <v>40</v>
      </c>
      <c r="D38" s="5" t="s">
        <v>41</v>
      </c>
      <c r="E38" s="5" t="s">
        <v>19</v>
      </c>
      <c r="F38" s="5" t="s">
        <v>19</v>
      </c>
      <c r="G38" s="3">
        <v>12</v>
      </c>
      <c r="H38" s="3">
        <v>6.4389767999999984E-3</v>
      </c>
      <c r="I38" s="3">
        <v>0</v>
      </c>
      <c r="J38" s="3">
        <v>0</v>
      </c>
      <c r="K38" s="3">
        <v>0</v>
      </c>
      <c r="L38" s="3">
        <v>0</v>
      </c>
      <c r="M38" s="3">
        <v>0</v>
      </c>
      <c r="N38" s="3">
        <v>0</v>
      </c>
      <c r="O38" s="3">
        <v>330</v>
      </c>
      <c r="P38" s="3">
        <v>0</v>
      </c>
      <c r="Q38" s="3" t="s">
        <v>22</v>
      </c>
      <c r="R38" s="5" t="s">
        <v>23</v>
      </c>
    </row>
    <row r="39" spans="1:18" x14ac:dyDescent="0.25">
      <c r="A39" s="5" t="s">
        <v>18</v>
      </c>
      <c r="B39" s="5" t="s">
        <v>19</v>
      </c>
      <c r="C39" s="5" t="s">
        <v>40</v>
      </c>
      <c r="D39" s="5" t="s">
        <v>41</v>
      </c>
      <c r="E39" s="5" t="s">
        <v>19</v>
      </c>
      <c r="F39" s="5" t="s">
        <v>19</v>
      </c>
      <c r="G39" s="3">
        <v>151</v>
      </c>
      <c r="H39" s="3">
        <v>8.1023791400000017E-2</v>
      </c>
      <c r="I39" s="3">
        <v>0</v>
      </c>
      <c r="J39" s="3">
        <v>0</v>
      </c>
      <c r="K39" s="3">
        <v>0</v>
      </c>
      <c r="L39" s="3">
        <v>0</v>
      </c>
      <c r="M39" s="3">
        <v>0</v>
      </c>
      <c r="N39" s="3">
        <v>0</v>
      </c>
      <c r="O39" s="3">
        <v>4500</v>
      </c>
      <c r="P39" s="3">
        <v>0</v>
      </c>
      <c r="Q39" s="3" t="s">
        <v>22</v>
      </c>
      <c r="R39" s="5" t="s">
        <v>23</v>
      </c>
    </row>
    <row r="40" spans="1:18" x14ac:dyDescent="0.25">
      <c r="A40" s="5" t="s">
        <v>18</v>
      </c>
      <c r="B40" s="5" t="s">
        <v>19</v>
      </c>
      <c r="C40" s="5" t="s">
        <v>40</v>
      </c>
      <c r="D40" s="5" t="s">
        <v>41</v>
      </c>
      <c r="E40" s="5" t="s">
        <v>19</v>
      </c>
      <c r="F40" s="5" t="s">
        <v>19</v>
      </c>
      <c r="G40" s="3">
        <v>193</v>
      </c>
      <c r="H40" s="3">
        <v>0.10356021019999999</v>
      </c>
      <c r="I40" s="3">
        <v>0</v>
      </c>
      <c r="J40" s="3">
        <v>0</v>
      </c>
      <c r="K40" s="3">
        <v>0</v>
      </c>
      <c r="L40" s="3">
        <v>0</v>
      </c>
      <c r="M40" s="3">
        <v>0</v>
      </c>
      <c r="N40" s="3">
        <v>0</v>
      </c>
      <c r="O40" s="3">
        <v>5580</v>
      </c>
      <c r="P40" s="3">
        <v>0</v>
      </c>
      <c r="Q40" s="3" t="s">
        <v>22</v>
      </c>
      <c r="R40" s="5" t="s">
        <v>23</v>
      </c>
    </row>
    <row r="41" spans="1:18" x14ac:dyDescent="0.25">
      <c r="A41" s="5" t="s">
        <v>18</v>
      </c>
      <c r="B41" s="5" t="s">
        <v>19</v>
      </c>
      <c r="C41" s="5" t="s">
        <v>42</v>
      </c>
      <c r="D41" s="5" t="s">
        <v>43</v>
      </c>
      <c r="E41" s="5" t="s">
        <v>19</v>
      </c>
      <c r="F41" s="5" t="s">
        <v>19</v>
      </c>
      <c r="G41" s="3">
        <v>46</v>
      </c>
      <c r="H41" s="3">
        <v>2.4682744400000001E-2</v>
      </c>
      <c r="I41" s="3">
        <v>32522</v>
      </c>
      <c r="J41" s="3">
        <v>8.1857873999999983E-2</v>
      </c>
      <c r="K41" s="3">
        <v>29729.35</v>
      </c>
      <c r="L41" s="3">
        <v>8.2174896299999994E-2</v>
      </c>
      <c r="M41" s="3">
        <v>2760</v>
      </c>
      <c r="N41" s="3">
        <v>2760</v>
      </c>
      <c r="O41" s="3">
        <v>0</v>
      </c>
      <c r="P41" s="3">
        <v>0</v>
      </c>
      <c r="Q41" s="3" t="s">
        <v>22</v>
      </c>
      <c r="R41" s="5" t="s">
        <v>23</v>
      </c>
    </row>
    <row r="42" spans="1:18" x14ac:dyDescent="0.25">
      <c r="A42" s="5" t="s">
        <v>18</v>
      </c>
      <c r="B42" s="5" t="s">
        <v>19</v>
      </c>
      <c r="C42" s="5" t="s">
        <v>44</v>
      </c>
      <c r="D42" s="5" t="s">
        <v>45</v>
      </c>
      <c r="E42" s="5" t="s">
        <v>19</v>
      </c>
      <c r="F42" s="5" t="s">
        <v>19</v>
      </c>
      <c r="G42" s="3">
        <v>25</v>
      </c>
      <c r="H42" s="3">
        <v>1.3414535E-2</v>
      </c>
      <c r="I42" s="3">
        <v>11850</v>
      </c>
      <c r="J42" s="3">
        <v>2.9826450000000004E-2</v>
      </c>
      <c r="K42" s="3">
        <v>10873.560000000001</v>
      </c>
      <c r="L42" s="3">
        <v>3.0055607199999994E-2</v>
      </c>
      <c r="M42" s="3">
        <v>1000</v>
      </c>
      <c r="N42" s="3">
        <v>1000</v>
      </c>
      <c r="O42" s="3">
        <v>0</v>
      </c>
      <c r="P42" s="3">
        <v>0</v>
      </c>
      <c r="Q42" s="3" t="s">
        <v>22</v>
      </c>
      <c r="R42" s="5" t="s">
        <v>23</v>
      </c>
    </row>
    <row r="43" spans="1:18" x14ac:dyDescent="0.25">
      <c r="A43" s="5" t="s">
        <v>18</v>
      </c>
      <c r="B43" s="5" t="s">
        <v>19</v>
      </c>
      <c r="C43" s="5" t="s">
        <v>46</v>
      </c>
      <c r="D43" s="5" t="s">
        <v>47</v>
      </c>
      <c r="E43" s="5" t="s">
        <v>19</v>
      </c>
      <c r="F43" s="5" t="s">
        <v>19</v>
      </c>
      <c r="G43" s="3">
        <v>133</v>
      </c>
      <c r="H43" s="3">
        <v>7.1365326199999995E-2</v>
      </c>
      <c r="I43" s="3">
        <v>31521</v>
      </c>
      <c r="J43" s="3">
        <v>7.9338356999999998E-2</v>
      </c>
      <c r="K43" s="3">
        <v>28684.109999999997</v>
      </c>
      <c r="L43" s="3">
        <v>7.9285748500000003E-2</v>
      </c>
      <c r="M43" s="3">
        <v>2660</v>
      </c>
      <c r="N43" s="3">
        <v>2660</v>
      </c>
      <c r="O43" s="3">
        <v>0</v>
      </c>
      <c r="P43" s="3">
        <v>0</v>
      </c>
      <c r="Q43" s="3" t="s">
        <v>22</v>
      </c>
      <c r="R43" s="5" t="s">
        <v>23</v>
      </c>
    </row>
    <row r="44" spans="1:18" x14ac:dyDescent="0.25">
      <c r="A44" s="5" t="s">
        <v>18</v>
      </c>
      <c r="B44" s="5" t="s">
        <v>19</v>
      </c>
      <c r="C44" s="5" t="s">
        <v>48</v>
      </c>
      <c r="D44" s="5" t="s">
        <v>49</v>
      </c>
      <c r="E44" s="5" t="s">
        <v>19</v>
      </c>
      <c r="F44" s="5" t="s">
        <v>19</v>
      </c>
      <c r="G44" s="3">
        <v>45</v>
      </c>
      <c r="H44" s="3">
        <v>2.4146162999999995E-2</v>
      </c>
      <c r="I44" s="3">
        <v>6345</v>
      </c>
      <c r="J44" s="3">
        <v>1.5970364999999997E-2</v>
      </c>
      <c r="K44" s="3">
        <v>5800.74</v>
      </c>
      <c r="L44" s="3">
        <v>1.60338254E-2</v>
      </c>
      <c r="M44" s="3">
        <v>1350</v>
      </c>
      <c r="N44" s="3">
        <v>225</v>
      </c>
      <c r="O44" s="3">
        <v>0</v>
      </c>
      <c r="P44" s="3">
        <v>0</v>
      </c>
      <c r="Q44" s="3" t="s">
        <v>22</v>
      </c>
      <c r="R44" s="5" t="s">
        <v>23</v>
      </c>
    </row>
    <row r="45" spans="1:18" x14ac:dyDescent="0.25">
      <c r="A45" s="5" t="s">
        <v>18</v>
      </c>
      <c r="B45" s="5" t="s">
        <v>19</v>
      </c>
      <c r="C45" s="5" t="s">
        <v>50</v>
      </c>
      <c r="D45" s="5" t="s">
        <v>51</v>
      </c>
      <c r="E45" s="5" t="s">
        <v>19</v>
      </c>
      <c r="F45" s="5" t="s">
        <v>19</v>
      </c>
      <c r="G45" s="3">
        <v>18</v>
      </c>
      <c r="H45" s="3">
        <v>9.6584651999999972E-3</v>
      </c>
      <c r="I45" s="3">
        <v>2412</v>
      </c>
      <c r="J45" s="3">
        <v>6.0710039999999996E-3</v>
      </c>
      <c r="K45" s="3">
        <v>2194.92</v>
      </c>
      <c r="L45" s="3">
        <v>6.0669784000000008E-3</v>
      </c>
      <c r="M45" s="3">
        <v>180</v>
      </c>
      <c r="N45" s="3">
        <v>180</v>
      </c>
      <c r="O45" s="3">
        <v>0</v>
      </c>
      <c r="P45" s="3">
        <v>0</v>
      </c>
      <c r="Q45" s="3" t="s">
        <v>22</v>
      </c>
      <c r="R45" s="5" t="s">
        <v>23</v>
      </c>
    </row>
    <row r="46" spans="1:18" x14ac:dyDescent="0.25">
      <c r="A46" s="5" t="s">
        <v>18</v>
      </c>
      <c r="B46" s="5" t="s">
        <v>19</v>
      </c>
      <c r="C46" s="5" t="s">
        <v>52</v>
      </c>
      <c r="D46" s="5" t="s">
        <v>53</v>
      </c>
      <c r="E46" s="5" t="s">
        <v>19</v>
      </c>
      <c r="F46" s="5" t="s">
        <v>19</v>
      </c>
      <c r="G46" s="3">
        <v>39</v>
      </c>
      <c r="H46" s="3">
        <v>2.0926674600000004E-2</v>
      </c>
      <c r="I46" s="3">
        <v>71292</v>
      </c>
      <c r="J46" s="3">
        <v>0.17944196399999995</v>
      </c>
      <c r="K46" s="3">
        <v>65223.040000000001</v>
      </c>
      <c r="L46" s="3">
        <v>0.18028300489999999</v>
      </c>
      <c r="M46" s="3">
        <v>4680</v>
      </c>
      <c r="N46" s="3">
        <v>4680</v>
      </c>
      <c r="O46" s="3">
        <v>0</v>
      </c>
      <c r="P46" s="3">
        <v>0</v>
      </c>
      <c r="Q46" s="3" t="s">
        <v>22</v>
      </c>
      <c r="R46" s="5" t="s">
        <v>23</v>
      </c>
    </row>
    <row r="47" spans="1:18" x14ac:dyDescent="0.25">
      <c r="A47" s="5" t="s">
        <v>18</v>
      </c>
      <c r="B47" s="5" t="s">
        <v>19</v>
      </c>
      <c r="C47" s="5" t="s">
        <v>52</v>
      </c>
      <c r="D47" s="5" t="s">
        <v>53</v>
      </c>
      <c r="E47" s="5" t="s">
        <v>19</v>
      </c>
      <c r="F47" s="5" t="s">
        <v>19</v>
      </c>
      <c r="G47" s="3">
        <v>1</v>
      </c>
      <c r="H47" s="3">
        <v>5.3658139999999998E-4</v>
      </c>
      <c r="I47" s="3">
        <v>1828</v>
      </c>
      <c r="J47" s="3">
        <v>4.6010759999999991E-3</v>
      </c>
      <c r="K47" s="3">
        <v>1663.48</v>
      </c>
      <c r="L47" s="3">
        <v>4.5980250999999991E-3</v>
      </c>
      <c r="M47" s="3">
        <v>120</v>
      </c>
      <c r="N47" s="3">
        <v>120</v>
      </c>
      <c r="O47" s="3">
        <v>0</v>
      </c>
      <c r="P47" s="3">
        <v>0</v>
      </c>
      <c r="Q47" s="3" t="s">
        <v>33</v>
      </c>
      <c r="R47" s="5" t="s">
        <v>23</v>
      </c>
    </row>
    <row r="48" spans="1:18" x14ac:dyDescent="0.25">
      <c r="A48" s="5" t="s">
        <v>18</v>
      </c>
      <c r="B48" s="5" t="s">
        <v>19</v>
      </c>
      <c r="C48" s="5" t="s">
        <v>52</v>
      </c>
      <c r="D48" s="5" t="s">
        <v>53</v>
      </c>
      <c r="E48" s="5" t="s">
        <v>19</v>
      </c>
      <c r="F48" s="5" t="s">
        <v>19</v>
      </c>
      <c r="G48" s="3">
        <v>1</v>
      </c>
      <c r="H48" s="3">
        <v>5.3658139999999998E-4</v>
      </c>
      <c r="I48" s="3">
        <v>1828</v>
      </c>
      <c r="J48" s="3">
        <v>4.6010759999999991E-3</v>
      </c>
      <c r="K48" s="3">
        <v>1663.48</v>
      </c>
      <c r="L48" s="3">
        <v>4.5980250999999991E-3</v>
      </c>
      <c r="M48" s="3">
        <v>120</v>
      </c>
      <c r="N48" s="3">
        <v>120</v>
      </c>
      <c r="O48" s="3">
        <v>0</v>
      </c>
      <c r="P48" s="3">
        <v>0</v>
      </c>
      <c r="Q48" s="3" t="s">
        <v>22</v>
      </c>
      <c r="R48" s="5" t="s">
        <v>29</v>
      </c>
    </row>
    <row r="49" spans="1:18" x14ac:dyDescent="0.25">
      <c r="A49" s="5" t="s">
        <v>18</v>
      </c>
      <c r="B49" s="5" t="s">
        <v>19</v>
      </c>
      <c r="C49" s="5" t="s">
        <v>54</v>
      </c>
      <c r="D49" s="5" t="s">
        <v>55</v>
      </c>
      <c r="E49" s="5" t="s">
        <v>19</v>
      </c>
      <c r="F49" s="5" t="s">
        <v>19</v>
      </c>
      <c r="G49" s="3">
        <v>1</v>
      </c>
      <c r="H49" s="3">
        <v>5.3658139999999998E-4</v>
      </c>
      <c r="I49" s="3">
        <v>707</v>
      </c>
      <c r="J49" s="3">
        <v>1.7795189999999998E-3</v>
      </c>
      <c r="K49" s="3">
        <v>643.37</v>
      </c>
      <c r="L49" s="3">
        <v>1.7783390000000003E-3</v>
      </c>
      <c r="M49" s="3">
        <v>60</v>
      </c>
      <c r="N49" s="3">
        <v>60</v>
      </c>
      <c r="O49" s="3">
        <v>0</v>
      </c>
      <c r="P49" s="3">
        <v>0</v>
      </c>
      <c r="Q49" s="3" t="s">
        <v>22</v>
      </c>
      <c r="R49" s="5" t="s">
        <v>29</v>
      </c>
    </row>
    <row r="50" spans="1:18" x14ac:dyDescent="0.25">
      <c r="A50" s="5" t="s">
        <v>18</v>
      </c>
      <c r="B50" s="5" t="s">
        <v>19</v>
      </c>
      <c r="C50" s="5" t="s">
        <v>54</v>
      </c>
      <c r="D50" s="5" t="s">
        <v>55</v>
      </c>
      <c r="E50" s="5" t="s">
        <v>19</v>
      </c>
      <c r="F50" s="5" t="s">
        <v>19</v>
      </c>
      <c r="G50" s="3">
        <v>1</v>
      </c>
      <c r="H50" s="3">
        <v>5.3658139999999998E-4</v>
      </c>
      <c r="I50" s="3">
        <v>707</v>
      </c>
      <c r="J50" s="3">
        <v>1.7795189999999998E-3</v>
      </c>
      <c r="K50" s="3">
        <v>643.37</v>
      </c>
      <c r="L50" s="3">
        <v>1.7783390000000003E-3</v>
      </c>
      <c r="M50" s="3">
        <v>60</v>
      </c>
      <c r="N50" s="3">
        <v>60</v>
      </c>
      <c r="O50" s="3">
        <v>0</v>
      </c>
      <c r="P50" s="3">
        <v>0</v>
      </c>
      <c r="Q50" s="3" t="s">
        <v>33</v>
      </c>
      <c r="R50" s="5" t="s">
        <v>23</v>
      </c>
    </row>
    <row r="51" spans="1:18" x14ac:dyDescent="0.25">
      <c r="A51" s="5" t="s">
        <v>18</v>
      </c>
      <c r="B51" s="5" t="s">
        <v>19</v>
      </c>
      <c r="C51" s="5" t="s">
        <v>54</v>
      </c>
      <c r="D51" s="5" t="s">
        <v>55</v>
      </c>
      <c r="E51" s="5" t="s">
        <v>19</v>
      </c>
      <c r="F51" s="5" t="s">
        <v>19</v>
      </c>
      <c r="G51" s="3">
        <v>11</v>
      </c>
      <c r="H51" s="3">
        <v>5.9023954000000005E-3</v>
      </c>
      <c r="I51" s="3">
        <v>7777</v>
      </c>
      <c r="J51" s="3">
        <v>1.9574708999999999E-2</v>
      </c>
      <c r="K51" s="3">
        <v>7077.07</v>
      </c>
      <c r="L51" s="3">
        <v>1.9561729199999996E-2</v>
      </c>
      <c r="M51" s="3">
        <v>660</v>
      </c>
      <c r="N51" s="3">
        <v>660</v>
      </c>
      <c r="O51" s="3">
        <v>0</v>
      </c>
      <c r="P51" s="3">
        <v>0</v>
      </c>
      <c r="Q51" s="3" t="s">
        <v>22</v>
      </c>
      <c r="R51" s="5" t="s">
        <v>23</v>
      </c>
    </row>
    <row r="52" spans="1:18" x14ac:dyDescent="0.25">
      <c r="A52" s="5" t="s">
        <v>18</v>
      </c>
      <c r="B52" s="5" t="s">
        <v>19</v>
      </c>
      <c r="C52" s="5" t="s">
        <v>56</v>
      </c>
      <c r="D52" s="5" t="s">
        <v>57</v>
      </c>
      <c r="E52" s="5" t="s">
        <v>19</v>
      </c>
      <c r="F52" s="5" t="s">
        <v>19</v>
      </c>
      <c r="G52" s="3">
        <v>84</v>
      </c>
      <c r="H52" s="3">
        <v>4.5072837599999999E-2</v>
      </c>
      <c r="I52" s="3">
        <v>30072</v>
      </c>
      <c r="J52" s="3">
        <v>7.5691224000000001E-2</v>
      </c>
      <c r="K52" s="3">
        <v>27365.52</v>
      </c>
      <c r="L52" s="3">
        <v>7.5641033800000007E-2</v>
      </c>
      <c r="M52" s="3">
        <v>2520</v>
      </c>
      <c r="N52" s="3">
        <v>2520</v>
      </c>
      <c r="O52" s="3">
        <v>0</v>
      </c>
      <c r="P52" s="3">
        <v>0</v>
      </c>
      <c r="Q52" s="3" t="s">
        <v>22</v>
      </c>
      <c r="R52" s="5" t="s">
        <v>23</v>
      </c>
    </row>
    <row r="53" spans="1:18" x14ac:dyDescent="0.25">
      <c r="A53" s="5" t="s">
        <v>18</v>
      </c>
      <c r="B53" s="5" t="s">
        <v>19</v>
      </c>
      <c r="C53" s="5" t="s">
        <v>56</v>
      </c>
      <c r="D53" s="5" t="s">
        <v>57</v>
      </c>
      <c r="E53" s="5" t="s">
        <v>19</v>
      </c>
      <c r="F53" s="5" t="s">
        <v>19</v>
      </c>
      <c r="G53" s="3">
        <v>2</v>
      </c>
      <c r="H53" s="3">
        <v>1.0731628E-3</v>
      </c>
      <c r="I53" s="3">
        <v>716</v>
      </c>
      <c r="J53" s="3">
        <v>1.8021719999999999E-3</v>
      </c>
      <c r="K53" s="3">
        <v>651.56000000000006</v>
      </c>
      <c r="L53" s="3">
        <v>1.800977E-3</v>
      </c>
      <c r="M53" s="3">
        <v>60</v>
      </c>
      <c r="N53" s="3">
        <v>60</v>
      </c>
      <c r="O53" s="3">
        <v>0</v>
      </c>
      <c r="P53" s="3">
        <v>0</v>
      </c>
      <c r="Q53" s="3" t="s">
        <v>33</v>
      </c>
      <c r="R53" s="5" t="s">
        <v>23</v>
      </c>
    </row>
    <row r="54" spans="1:18" x14ac:dyDescent="0.25">
      <c r="A54" s="5" t="s">
        <v>18</v>
      </c>
      <c r="B54" s="5" t="s">
        <v>19</v>
      </c>
      <c r="C54" s="5" t="s">
        <v>58</v>
      </c>
      <c r="D54" s="5" t="s">
        <v>59</v>
      </c>
      <c r="E54" s="5" t="s">
        <v>19</v>
      </c>
      <c r="F54" s="5" t="s">
        <v>19</v>
      </c>
      <c r="G54" s="3">
        <v>57</v>
      </c>
      <c r="H54" s="3">
        <v>3.0585139800000001E-2</v>
      </c>
      <c r="I54" s="3">
        <v>10203</v>
      </c>
      <c r="J54" s="3">
        <v>2.5680950999999997E-2</v>
      </c>
      <c r="K54" s="3">
        <v>9284.73</v>
      </c>
      <c r="L54" s="3">
        <v>2.5663922199999994E-2</v>
      </c>
      <c r="M54" s="3">
        <v>855</v>
      </c>
      <c r="N54" s="3">
        <v>855</v>
      </c>
      <c r="O54" s="3">
        <v>0</v>
      </c>
      <c r="P54" s="3">
        <v>0</v>
      </c>
      <c r="Q54" s="3" t="s">
        <v>22</v>
      </c>
      <c r="R54" s="5" t="s">
        <v>23</v>
      </c>
    </row>
    <row r="55" spans="1:18" x14ac:dyDescent="0.25">
      <c r="A55" s="5" t="s">
        <v>18</v>
      </c>
      <c r="B55" s="5" t="s">
        <v>19</v>
      </c>
      <c r="C55" s="5" t="s">
        <v>60</v>
      </c>
      <c r="D55" s="5" t="s">
        <v>61</v>
      </c>
      <c r="E55" s="5" t="s">
        <v>19</v>
      </c>
      <c r="F55" s="5" t="s">
        <v>19</v>
      </c>
      <c r="G55" s="3">
        <v>4</v>
      </c>
      <c r="H55" s="3">
        <v>2.1463255999999999E-3</v>
      </c>
      <c r="I55" s="3">
        <v>568</v>
      </c>
      <c r="J55" s="3">
        <v>1.4296560000000003E-3</v>
      </c>
      <c r="K55" s="3">
        <v>516.88</v>
      </c>
      <c r="L55" s="3">
        <v>1.4287079999999999E-3</v>
      </c>
      <c r="M55" s="3">
        <v>40</v>
      </c>
      <c r="N55" s="3">
        <v>40</v>
      </c>
      <c r="O55" s="3">
        <v>0</v>
      </c>
      <c r="P55" s="3">
        <v>0</v>
      </c>
      <c r="Q55" s="3" t="s">
        <v>33</v>
      </c>
      <c r="R55" s="5" t="s">
        <v>23</v>
      </c>
    </row>
    <row r="56" spans="1:18" x14ac:dyDescent="0.25">
      <c r="A56" s="5" t="s">
        <v>18</v>
      </c>
      <c r="B56" s="5" t="s">
        <v>19</v>
      </c>
      <c r="C56" s="5" t="s">
        <v>60</v>
      </c>
      <c r="D56" s="5" t="s">
        <v>61</v>
      </c>
      <c r="E56" s="5" t="s">
        <v>19</v>
      </c>
      <c r="F56" s="5" t="s">
        <v>19</v>
      </c>
      <c r="G56" s="3">
        <v>145</v>
      </c>
      <c r="H56" s="3">
        <v>7.7804303000000005E-2</v>
      </c>
      <c r="I56" s="3">
        <v>20590</v>
      </c>
      <c r="J56" s="3">
        <v>5.182502999999998E-2</v>
      </c>
      <c r="K56" s="3">
        <v>18736.900000000001</v>
      </c>
      <c r="L56" s="3">
        <v>5.1790665299999983E-2</v>
      </c>
      <c r="M56" s="3">
        <v>1450</v>
      </c>
      <c r="N56" s="3">
        <v>1450</v>
      </c>
      <c r="O56" s="3">
        <v>0</v>
      </c>
      <c r="P56" s="3">
        <v>0</v>
      </c>
      <c r="Q56" s="3" t="s">
        <v>22</v>
      </c>
      <c r="R56" s="5" t="s">
        <v>23</v>
      </c>
    </row>
    <row r="57" spans="1:18" x14ac:dyDescent="0.25">
      <c r="A57" s="5" t="s">
        <v>18</v>
      </c>
      <c r="B57" s="5" t="s">
        <v>19</v>
      </c>
      <c r="C57" s="5" t="s">
        <v>60</v>
      </c>
      <c r="D57" s="5" t="s">
        <v>61</v>
      </c>
      <c r="E57" s="5" t="s">
        <v>19</v>
      </c>
      <c r="F57" s="5" t="s">
        <v>19</v>
      </c>
      <c r="G57" s="3">
        <v>1</v>
      </c>
      <c r="H57" s="3">
        <v>5.3658139999999998E-4</v>
      </c>
      <c r="I57" s="3">
        <v>142</v>
      </c>
      <c r="J57" s="3">
        <v>3.5741400000000007E-4</v>
      </c>
      <c r="K57" s="3">
        <v>129.22</v>
      </c>
      <c r="L57" s="3">
        <v>3.5717699999999997E-4</v>
      </c>
      <c r="M57" s="3">
        <v>10</v>
      </c>
      <c r="N57" s="3">
        <v>10</v>
      </c>
      <c r="O57" s="3">
        <v>0</v>
      </c>
      <c r="P57" s="3">
        <v>0</v>
      </c>
      <c r="Q57" s="3" t="s">
        <v>32</v>
      </c>
      <c r="R57" s="5" t="s">
        <v>23</v>
      </c>
    </row>
    <row r="58" spans="1:18" x14ac:dyDescent="0.25">
      <c r="A58" s="5" t="s">
        <v>18</v>
      </c>
      <c r="B58" s="5" t="s">
        <v>19</v>
      </c>
      <c r="C58" s="5" t="s">
        <v>60</v>
      </c>
      <c r="D58" s="5" t="s">
        <v>61</v>
      </c>
      <c r="E58" s="5" t="s">
        <v>19</v>
      </c>
      <c r="F58" s="5" t="s">
        <v>19</v>
      </c>
      <c r="G58" s="3">
        <v>1</v>
      </c>
      <c r="H58" s="3">
        <v>5.3658139999999998E-4</v>
      </c>
      <c r="I58" s="3">
        <v>142</v>
      </c>
      <c r="J58" s="3">
        <v>3.5741400000000007E-4</v>
      </c>
      <c r="K58" s="3">
        <v>129.22</v>
      </c>
      <c r="L58" s="3">
        <v>3.5717699999999997E-4</v>
      </c>
      <c r="M58" s="3">
        <v>10</v>
      </c>
      <c r="N58" s="3">
        <v>10</v>
      </c>
      <c r="O58" s="3">
        <v>0</v>
      </c>
      <c r="P58" s="3">
        <v>0</v>
      </c>
      <c r="Q58" s="3" t="s">
        <v>28</v>
      </c>
      <c r="R58" s="5" t="s">
        <v>29</v>
      </c>
    </row>
    <row r="59" spans="1:18" x14ac:dyDescent="0.25">
      <c r="A59" s="5" t="s">
        <v>18</v>
      </c>
      <c r="B59" s="5" t="s">
        <v>19</v>
      </c>
      <c r="C59" s="5" t="s">
        <v>62</v>
      </c>
      <c r="D59" s="5" t="s">
        <v>63</v>
      </c>
      <c r="E59" s="5" t="s">
        <v>19</v>
      </c>
      <c r="F59" s="5" t="s">
        <v>19</v>
      </c>
      <c r="G59" s="3">
        <v>4</v>
      </c>
      <c r="H59" s="3">
        <v>2.1463255999999999E-3</v>
      </c>
      <c r="I59" s="3">
        <v>1400</v>
      </c>
      <c r="J59" s="3">
        <v>3.5238000000000005E-3</v>
      </c>
      <c r="K59" s="3">
        <v>1274</v>
      </c>
      <c r="L59" s="3">
        <v>3.5214633999999996E-3</v>
      </c>
      <c r="M59" s="3">
        <v>200</v>
      </c>
      <c r="N59" s="3">
        <v>40</v>
      </c>
      <c r="O59" s="3">
        <v>0</v>
      </c>
      <c r="P59" s="3">
        <v>0</v>
      </c>
      <c r="Q59" s="3" t="s">
        <v>28</v>
      </c>
      <c r="R59" s="5" t="s">
        <v>29</v>
      </c>
    </row>
    <row r="60" spans="1:18" x14ac:dyDescent="0.25">
      <c r="A60" s="5" t="s">
        <v>18</v>
      </c>
      <c r="B60" s="5" t="s">
        <v>19</v>
      </c>
      <c r="C60" s="5" t="s">
        <v>62</v>
      </c>
      <c r="D60" s="5" t="s">
        <v>63</v>
      </c>
      <c r="E60" s="5" t="s">
        <v>19</v>
      </c>
      <c r="F60" s="5" t="s">
        <v>19</v>
      </c>
      <c r="G60" s="3">
        <v>40</v>
      </c>
      <c r="H60" s="3">
        <v>2.1463256E-2</v>
      </c>
      <c r="I60" s="3">
        <v>14000</v>
      </c>
      <c r="J60" s="3">
        <v>3.5238000000000005E-2</v>
      </c>
      <c r="K60" s="3">
        <v>12740</v>
      </c>
      <c r="L60" s="3">
        <v>3.5214633999999995E-2</v>
      </c>
      <c r="M60" s="3">
        <v>2000</v>
      </c>
      <c r="N60" s="3">
        <v>400</v>
      </c>
      <c r="O60" s="3">
        <v>0</v>
      </c>
      <c r="P60" s="3">
        <v>0</v>
      </c>
      <c r="Q60" s="3" t="s">
        <v>22</v>
      </c>
      <c r="R60" s="5" t="s">
        <v>23</v>
      </c>
    </row>
    <row r="61" spans="1:18" x14ac:dyDescent="0.25">
      <c r="A61" s="5" t="s">
        <v>18</v>
      </c>
      <c r="B61" s="5" t="s">
        <v>19</v>
      </c>
      <c r="C61" s="5" t="s">
        <v>64</v>
      </c>
      <c r="D61" s="5" t="s">
        <v>65</v>
      </c>
      <c r="E61" s="5" t="s">
        <v>19</v>
      </c>
      <c r="F61" s="5" t="s">
        <v>19</v>
      </c>
      <c r="G61" s="3">
        <v>53</v>
      </c>
      <c r="H61" s="3">
        <v>2.8438814200000002E-2</v>
      </c>
      <c r="I61" s="3">
        <v>33284</v>
      </c>
      <c r="J61" s="3">
        <v>8.3775828000000011E-2</v>
      </c>
      <c r="K61" s="3">
        <v>30646.400000000001</v>
      </c>
      <c r="L61" s="3">
        <v>8.4709714199999994E-2</v>
      </c>
      <c r="M61" s="3">
        <v>2385</v>
      </c>
      <c r="N61" s="3">
        <v>2385</v>
      </c>
      <c r="O61" s="3">
        <v>0</v>
      </c>
      <c r="P61" s="3">
        <v>0</v>
      </c>
      <c r="Q61" s="3" t="s">
        <v>22</v>
      </c>
      <c r="R61" s="5" t="s">
        <v>23</v>
      </c>
    </row>
    <row r="62" spans="1:18" x14ac:dyDescent="0.25">
      <c r="A62" s="5" t="s">
        <v>18</v>
      </c>
      <c r="B62" s="5" t="s">
        <v>19</v>
      </c>
      <c r="C62" s="5" t="s">
        <v>64</v>
      </c>
      <c r="D62" s="5" t="s">
        <v>65</v>
      </c>
      <c r="E62" s="5" t="s">
        <v>19</v>
      </c>
      <c r="F62" s="5" t="s">
        <v>19</v>
      </c>
      <c r="G62" s="3">
        <v>19</v>
      </c>
      <c r="H62" s="3">
        <v>1.0195046599999997E-2</v>
      </c>
      <c r="I62" s="3">
        <v>11932</v>
      </c>
      <c r="J62" s="3">
        <v>3.0032844000000003E-2</v>
      </c>
      <c r="K62" s="3">
        <v>10977.439999999999</v>
      </c>
      <c r="L62" s="3">
        <v>3.0342741900000005E-2</v>
      </c>
      <c r="M62" s="3">
        <v>855</v>
      </c>
      <c r="N62" s="3">
        <v>855</v>
      </c>
      <c r="O62" s="3">
        <v>0</v>
      </c>
      <c r="P62" s="3">
        <v>0</v>
      </c>
      <c r="Q62" s="3" t="s">
        <v>22</v>
      </c>
      <c r="R62" s="5" t="s">
        <v>29</v>
      </c>
    </row>
    <row r="63" spans="1:18" x14ac:dyDescent="0.25">
      <c r="A63" s="5" t="s">
        <v>18</v>
      </c>
      <c r="B63" s="5" t="s">
        <v>19</v>
      </c>
      <c r="C63" s="5" t="s">
        <v>66</v>
      </c>
      <c r="D63" s="5" t="s">
        <v>67</v>
      </c>
      <c r="E63" s="5" t="s">
        <v>19</v>
      </c>
      <c r="F63" s="5" t="s">
        <v>19</v>
      </c>
      <c r="G63" s="3">
        <v>28</v>
      </c>
      <c r="H63" s="3">
        <v>1.5024279199999999E-2</v>
      </c>
      <c r="I63" s="3">
        <v>26964</v>
      </c>
      <c r="J63" s="3">
        <v>6.7868388000000016E-2</v>
      </c>
      <c r="K63" s="3">
        <v>24537.239999999998</v>
      </c>
      <c r="L63" s="3">
        <v>6.7823385099999994E-2</v>
      </c>
      <c r="M63" s="3">
        <v>1680</v>
      </c>
      <c r="N63" s="3">
        <v>280</v>
      </c>
      <c r="O63" s="3">
        <v>0</v>
      </c>
      <c r="P63" s="3">
        <v>0</v>
      </c>
      <c r="Q63" s="3" t="s">
        <v>22</v>
      </c>
      <c r="R63" s="5" t="s">
        <v>23</v>
      </c>
    </row>
    <row r="64" spans="1:18" x14ac:dyDescent="0.25">
      <c r="A64" s="5" t="s">
        <v>18</v>
      </c>
      <c r="B64" s="5" t="s">
        <v>19</v>
      </c>
      <c r="C64" s="5" t="s">
        <v>68</v>
      </c>
      <c r="D64" s="5" t="s">
        <v>69</v>
      </c>
      <c r="E64" s="5" t="s">
        <v>19</v>
      </c>
      <c r="F64" s="5" t="s">
        <v>19</v>
      </c>
      <c r="G64" s="3">
        <v>43</v>
      </c>
      <c r="H64" s="3">
        <v>2.3073000200000006E-2</v>
      </c>
      <c r="I64" s="3">
        <v>43559</v>
      </c>
      <c r="J64" s="3">
        <v>0.109638003</v>
      </c>
      <c r="K64" s="3">
        <v>39638.69</v>
      </c>
      <c r="L64" s="3">
        <v>0.109565303</v>
      </c>
      <c r="M64" s="3">
        <v>1720</v>
      </c>
      <c r="N64" s="3">
        <v>1290</v>
      </c>
      <c r="O64" s="3">
        <v>0</v>
      </c>
      <c r="P64" s="3">
        <v>0</v>
      </c>
      <c r="Q64" s="3" t="s">
        <v>22</v>
      </c>
      <c r="R64" s="5" t="s">
        <v>29</v>
      </c>
    </row>
    <row r="65" spans="1:18" x14ac:dyDescent="0.25">
      <c r="A65" s="5" t="s">
        <v>18</v>
      </c>
      <c r="B65" s="5" t="s">
        <v>19</v>
      </c>
      <c r="C65" s="5" t="s">
        <v>70</v>
      </c>
      <c r="D65" s="5" t="s">
        <v>71</v>
      </c>
      <c r="E65" s="5" t="s">
        <v>19</v>
      </c>
      <c r="F65" s="5" t="s">
        <v>19</v>
      </c>
      <c r="G65" s="3">
        <v>36</v>
      </c>
      <c r="H65" s="3">
        <v>1.9316930399999994E-2</v>
      </c>
      <c r="I65" s="3">
        <v>14904</v>
      </c>
      <c r="J65" s="3">
        <v>3.7513367999999998E-2</v>
      </c>
      <c r="K65" s="3">
        <v>13562.64</v>
      </c>
      <c r="L65" s="3">
        <v>3.7488493200000007E-2</v>
      </c>
      <c r="M65" s="3">
        <v>1620</v>
      </c>
      <c r="N65" s="3">
        <v>1620</v>
      </c>
      <c r="O65" s="3">
        <v>0</v>
      </c>
      <c r="P65" s="3">
        <v>0</v>
      </c>
      <c r="Q65" s="3" t="s">
        <v>22</v>
      </c>
      <c r="R65" s="5" t="s">
        <v>29</v>
      </c>
    </row>
    <row r="66" spans="1:18" x14ac:dyDescent="0.25">
      <c r="A66" s="5" t="s">
        <v>18</v>
      </c>
      <c r="B66" s="5" t="s">
        <v>19</v>
      </c>
      <c r="C66" s="5" t="s">
        <v>72</v>
      </c>
      <c r="D66" s="5" t="s">
        <v>73</v>
      </c>
      <c r="E66" s="5" t="s">
        <v>19</v>
      </c>
      <c r="F66" s="5" t="s">
        <v>19</v>
      </c>
      <c r="G66" s="3">
        <v>4</v>
      </c>
      <c r="H66" s="3">
        <v>2.1463255999999999E-3</v>
      </c>
      <c r="I66" s="3">
        <v>668</v>
      </c>
      <c r="J66" s="3">
        <v>1.6813560000000002E-3</v>
      </c>
      <c r="K66" s="3">
        <v>607.88</v>
      </c>
      <c r="L66" s="3">
        <v>1.6802410999999999E-3</v>
      </c>
      <c r="M66" s="3">
        <v>120</v>
      </c>
      <c r="N66" s="3">
        <v>120</v>
      </c>
      <c r="O66" s="3">
        <v>0</v>
      </c>
      <c r="P66" s="3">
        <v>0</v>
      </c>
      <c r="Q66" s="3" t="s">
        <v>22</v>
      </c>
      <c r="R66" s="5" t="s">
        <v>29</v>
      </c>
    </row>
    <row r="67" spans="1:18" x14ac:dyDescent="0.25">
      <c r="A67" s="5" t="s">
        <v>18</v>
      </c>
      <c r="B67" s="5" t="s">
        <v>19</v>
      </c>
      <c r="C67" s="5" t="s">
        <v>74</v>
      </c>
      <c r="D67" s="5" t="s">
        <v>75</v>
      </c>
      <c r="E67" s="5" t="s">
        <v>19</v>
      </c>
      <c r="F67" s="5" t="s">
        <v>19</v>
      </c>
      <c r="G67" s="3">
        <v>4</v>
      </c>
      <c r="H67" s="3">
        <v>2.1463255999999999E-3</v>
      </c>
      <c r="I67" s="3">
        <v>444</v>
      </c>
      <c r="J67" s="3">
        <v>1.1175479999999999E-3</v>
      </c>
      <c r="K67" s="3">
        <v>404.04</v>
      </c>
      <c r="L67" s="3">
        <v>1.116807E-3</v>
      </c>
      <c r="M67" s="3">
        <v>80</v>
      </c>
      <c r="N67" s="3">
        <v>80</v>
      </c>
      <c r="O67" s="3">
        <v>0</v>
      </c>
      <c r="P67" s="3">
        <v>0</v>
      </c>
      <c r="Q67" s="3" t="s">
        <v>22</v>
      </c>
      <c r="R67" s="5" t="s">
        <v>29</v>
      </c>
    </row>
    <row r="68" spans="1:18" x14ac:dyDescent="0.25">
      <c r="A68" s="5" t="s">
        <v>18</v>
      </c>
      <c r="B68" s="5" t="s">
        <v>19</v>
      </c>
      <c r="C68" s="5" t="s">
        <v>76</v>
      </c>
      <c r="D68" s="5" t="s">
        <v>77</v>
      </c>
      <c r="E68" s="5" t="s">
        <v>19</v>
      </c>
      <c r="F68" s="5" t="s">
        <v>19</v>
      </c>
      <c r="G68" s="3">
        <v>60</v>
      </c>
      <c r="H68" s="3">
        <v>3.2194883999999993E-2</v>
      </c>
      <c r="I68" s="3">
        <v>4140</v>
      </c>
      <c r="J68" s="3">
        <v>1.042038E-2</v>
      </c>
      <c r="K68" s="3">
        <v>3767.4</v>
      </c>
      <c r="L68" s="3">
        <v>1.0413470300000002E-2</v>
      </c>
      <c r="M68" s="3">
        <v>900</v>
      </c>
      <c r="N68" s="3">
        <v>420</v>
      </c>
      <c r="O68" s="3">
        <v>0</v>
      </c>
      <c r="P68" s="3">
        <v>0</v>
      </c>
      <c r="Q68" s="3" t="s">
        <v>22</v>
      </c>
      <c r="R68" s="5" t="s">
        <v>29</v>
      </c>
    </row>
    <row r="69" spans="1:18" x14ac:dyDescent="0.25">
      <c r="A69" s="5" t="s">
        <v>18</v>
      </c>
      <c r="B69" s="5" t="s">
        <v>19</v>
      </c>
      <c r="C69" s="5" t="s">
        <v>78</v>
      </c>
      <c r="D69" s="5" t="s">
        <v>79</v>
      </c>
      <c r="E69" s="5" t="s">
        <v>19</v>
      </c>
      <c r="F69" s="5" t="s">
        <v>19</v>
      </c>
      <c r="G69" s="3">
        <v>2</v>
      </c>
      <c r="H69" s="3">
        <v>1.0731628E-3</v>
      </c>
      <c r="I69" s="3">
        <v>334</v>
      </c>
      <c r="J69" s="3">
        <v>8.4067800000000008E-4</v>
      </c>
      <c r="K69" s="3">
        <v>303.94</v>
      </c>
      <c r="L69" s="3">
        <v>8.4012059999999974E-4</v>
      </c>
      <c r="M69" s="3">
        <v>60</v>
      </c>
      <c r="N69" s="3">
        <v>60</v>
      </c>
      <c r="O69" s="3">
        <v>0</v>
      </c>
      <c r="P69" s="3">
        <v>0</v>
      </c>
      <c r="Q69" s="3" t="s">
        <v>22</v>
      </c>
      <c r="R69" s="5" t="s">
        <v>29</v>
      </c>
    </row>
    <row r="70" spans="1:18" x14ac:dyDescent="0.25">
      <c r="A70" s="5" t="s">
        <v>18</v>
      </c>
      <c r="B70" s="5" t="s">
        <v>19</v>
      </c>
      <c r="C70" s="5" t="s">
        <v>80</v>
      </c>
      <c r="D70" s="5" t="s">
        <v>81</v>
      </c>
      <c r="E70" s="5" t="s">
        <v>19</v>
      </c>
      <c r="F70" s="5" t="s">
        <v>19</v>
      </c>
      <c r="G70" s="3">
        <v>695</v>
      </c>
      <c r="H70" s="3">
        <v>0.37292407299999997</v>
      </c>
      <c r="I70" s="3">
        <v>61855</v>
      </c>
      <c r="J70" s="3">
        <v>0.15568903500000003</v>
      </c>
      <c r="K70" s="3">
        <v>56288.05</v>
      </c>
      <c r="L70" s="3">
        <v>0.15558579900000002</v>
      </c>
      <c r="M70" s="3">
        <v>10425</v>
      </c>
      <c r="N70" s="3">
        <v>10425</v>
      </c>
      <c r="O70" s="3">
        <v>0</v>
      </c>
      <c r="P70" s="3">
        <v>0</v>
      </c>
      <c r="Q70" s="3" t="s">
        <v>22</v>
      </c>
      <c r="R70" s="5" t="s">
        <v>29</v>
      </c>
    </row>
    <row r="71" spans="1:18" x14ac:dyDescent="0.25">
      <c r="A71" s="5" t="s">
        <v>18</v>
      </c>
      <c r="B71" s="5" t="s">
        <v>19</v>
      </c>
      <c r="C71" s="5" t="s">
        <v>82</v>
      </c>
      <c r="D71" s="5" t="s">
        <v>83</v>
      </c>
      <c r="E71" s="5" t="s">
        <v>19</v>
      </c>
      <c r="F71" s="5" t="s">
        <v>19</v>
      </c>
      <c r="G71" s="3">
        <v>187</v>
      </c>
      <c r="H71" s="3">
        <v>0.1003407218</v>
      </c>
      <c r="I71" s="3">
        <v>97988</v>
      </c>
      <c r="J71" s="3">
        <v>0.24663579600000002</v>
      </c>
      <c r="K71" s="3">
        <v>89169.08</v>
      </c>
      <c r="L71" s="3">
        <v>0.24647225400000003</v>
      </c>
      <c r="M71" s="3">
        <v>8415</v>
      </c>
      <c r="N71" s="3">
        <v>8415</v>
      </c>
      <c r="O71" s="3">
        <v>0</v>
      </c>
      <c r="P71" s="3">
        <v>0</v>
      </c>
      <c r="Q71" s="3" t="s">
        <v>22</v>
      </c>
      <c r="R71" s="5" t="s">
        <v>29</v>
      </c>
    </row>
    <row r="72" spans="1:18" x14ac:dyDescent="0.25">
      <c r="A72" s="5" t="s">
        <v>18</v>
      </c>
      <c r="B72" s="5" t="s">
        <v>19</v>
      </c>
      <c r="C72" s="5" t="s">
        <v>84</v>
      </c>
      <c r="D72" s="5" t="s">
        <v>85</v>
      </c>
      <c r="E72" s="5" t="s">
        <v>19</v>
      </c>
      <c r="F72" s="5" t="s">
        <v>19</v>
      </c>
      <c r="G72" s="3">
        <v>462</v>
      </c>
      <c r="H72" s="3">
        <v>0.24790060680000003</v>
      </c>
      <c r="I72" s="3">
        <v>38808</v>
      </c>
      <c r="J72" s="3">
        <v>9.7679736000000017E-2</v>
      </c>
      <c r="K72" s="3">
        <v>35315.279999999999</v>
      </c>
      <c r="L72" s="3">
        <v>9.7614965400000003E-2</v>
      </c>
      <c r="M72" s="3">
        <v>6930</v>
      </c>
      <c r="N72" s="3">
        <v>6930</v>
      </c>
      <c r="O72" s="3">
        <v>0</v>
      </c>
      <c r="P72" s="3">
        <v>0</v>
      </c>
      <c r="Q72" s="3" t="s">
        <v>22</v>
      </c>
      <c r="R72" s="5" t="s">
        <v>29</v>
      </c>
    </row>
    <row r="73" spans="1:18" x14ac:dyDescent="0.25">
      <c r="A73" s="5" t="s">
        <v>18</v>
      </c>
      <c r="B73" s="5" t="s">
        <v>19</v>
      </c>
      <c r="C73" s="5" t="s">
        <v>86</v>
      </c>
      <c r="D73" s="5" t="s">
        <v>87</v>
      </c>
      <c r="E73" s="5" t="s">
        <v>19</v>
      </c>
      <c r="F73" s="5" t="s">
        <v>19</v>
      </c>
      <c r="G73" s="3">
        <v>218</v>
      </c>
      <c r="H73" s="3">
        <v>0.11697474519999999</v>
      </c>
      <c r="I73" s="3">
        <v>18312</v>
      </c>
      <c r="J73" s="3">
        <v>4.6091304E-2</v>
      </c>
      <c r="K73" s="3">
        <v>16663.920000000002</v>
      </c>
      <c r="L73" s="3">
        <v>4.6060741300000006E-2</v>
      </c>
      <c r="M73" s="3">
        <v>3270</v>
      </c>
      <c r="N73" s="3">
        <v>3270</v>
      </c>
      <c r="O73" s="3">
        <v>0</v>
      </c>
      <c r="P73" s="3">
        <v>0</v>
      </c>
      <c r="Q73" s="3" t="s">
        <v>22</v>
      </c>
      <c r="R73" s="5" t="s">
        <v>29</v>
      </c>
    </row>
    <row r="74" spans="1:18" x14ac:dyDescent="0.25">
      <c r="A74" s="5" t="s">
        <v>18</v>
      </c>
      <c r="B74" s="5" t="s">
        <v>19</v>
      </c>
      <c r="C74" s="5" t="s">
        <v>88</v>
      </c>
      <c r="D74" s="5" t="s">
        <v>89</v>
      </c>
      <c r="E74" s="5" t="s">
        <v>19</v>
      </c>
      <c r="F74" s="5" t="s">
        <v>19</v>
      </c>
      <c r="G74" s="3">
        <v>1</v>
      </c>
      <c r="H74" s="3">
        <v>5.3658139999999998E-4</v>
      </c>
      <c r="I74" s="3">
        <v>280</v>
      </c>
      <c r="J74" s="3">
        <v>7.0476000000000013E-4</v>
      </c>
      <c r="K74" s="3">
        <v>254.8</v>
      </c>
      <c r="L74" s="3">
        <v>7.0429269999999994E-4</v>
      </c>
      <c r="M74" s="3">
        <v>30</v>
      </c>
      <c r="N74" s="3">
        <v>30</v>
      </c>
      <c r="O74" s="3">
        <v>0</v>
      </c>
      <c r="P74" s="3">
        <v>0</v>
      </c>
      <c r="Q74" s="3" t="s">
        <v>22</v>
      </c>
      <c r="R74" s="5" t="s">
        <v>29</v>
      </c>
    </row>
    <row r="75" spans="1:18" x14ac:dyDescent="0.25">
      <c r="A75" s="5" t="s">
        <v>18</v>
      </c>
      <c r="B75" s="5" t="s">
        <v>19</v>
      </c>
      <c r="C75" s="5" t="s">
        <v>90</v>
      </c>
      <c r="D75" s="5" t="s">
        <v>91</v>
      </c>
      <c r="E75" s="5" t="s">
        <v>19</v>
      </c>
      <c r="F75" s="5" t="s">
        <v>19</v>
      </c>
      <c r="G75" s="3">
        <v>2</v>
      </c>
      <c r="H75" s="3">
        <v>1.0731628E-3</v>
      </c>
      <c r="I75" s="3">
        <v>1414</v>
      </c>
      <c r="J75" s="3">
        <v>3.5590379999999996E-3</v>
      </c>
      <c r="K75" s="3">
        <v>1286.74</v>
      </c>
      <c r="L75" s="3">
        <v>3.5566780000000006E-3</v>
      </c>
      <c r="M75" s="3">
        <v>120</v>
      </c>
      <c r="N75" s="3">
        <v>120</v>
      </c>
      <c r="O75" s="3">
        <v>0</v>
      </c>
      <c r="P75" s="3">
        <v>0</v>
      </c>
      <c r="Q75" s="3" t="s">
        <v>22</v>
      </c>
      <c r="R75" s="5" t="s">
        <v>23</v>
      </c>
    </row>
    <row r="76" spans="1:18" x14ac:dyDescent="0.25">
      <c r="A76" s="5" t="s">
        <v>18</v>
      </c>
      <c r="B76" s="5" t="s">
        <v>19</v>
      </c>
      <c r="C76" s="5" t="s">
        <v>92</v>
      </c>
      <c r="D76" s="5" t="s">
        <v>93</v>
      </c>
      <c r="E76" s="5" t="s">
        <v>19</v>
      </c>
      <c r="F76" s="5" t="s">
        <v>19</v>
      </c>
      <c r="G76" s="3">
        <v>9</v>
      </c>
      <c r="H76" s="3">
        <v>4.8292325999999986E-3</v>
      </c>
      <c r="I76" s="3">
        <v>3222</v>
      </c>
      <c r="J76" s="3">
        <v>8.1097740000000001E-3</v>
      </c>
      <c r="K76" s="3">
        <v>2932.02</v>
      </c>
      <c r="L76" s="3">
        <v>8.1043964999999996E-3</v>
      </c>
      <c r="M76" s="3">
        <v>270</v>
      </c>
      <c r="N76" s="3">
        <v>270</v>
      </c>
      <c r="O76" s="3">
        <v>0</v>
      </c>
      <c r="P76" s="3">
        <v>0</v>
      </c>
      <c r="Q76" s="3" t="s">
        <v>22</v>
      </c>
      <c r="R76" s="5" t="s">
        <v>23</v>
      </c>
    </row>
    <row r="77" spans="1:18" x14ac:dyDescent="0.25">
      <c r="A77" s="5" t="s">
        <v>18</v>
      </c>
      <c r="B77" s="5" t="s">
        <v>19</v>
      </c>
      <c r="C77" s="5" t="s">
        <v>94</v>
      </c>
      <c r="D77" s="5" t="s">
        <v>95</v>
      </c>
      <c r="E77" s="5" t="s">
        <v>19</v>
      </c>
      <c r="F77" s="5" t="s">
        <v>19</v>
      </c>
      <c r="G77" s="3">
        <v>37</v>
      </c>
      <c r="H77" s="3">
        <v>1.9853511799999998E-2</v>
      </c>
      <c r="I77" s="3">
        <v>6623</v>
      </c>
      <c r="J77" s="3">
        <v>1.6670091000000001E-2</v>
      </c>
      <c r="K77" s="3">
        <v>6026.93</v>
      </c>
      <c r="L77" s="3">
        <v>1.6659037199999997E-2</v>
      </c>
      <c r="M77" s="3">
        <v>555</v>
      </c>
      <c r="N77" s="3">
        <v>555</v>
      </c>
      <c r="O77" s="3">
        <v>0</v>
      </c>
      <c r="P77" s="3">
        <v>0</v>
      </c>
      <c r="Q77" s="3" t="s">
        <v>22</v>
      </c>
      <c r="R77" s="5" t="s">
        <v>23</v>
      </c>
    </row>
    <row r="78" spans="1:18" x14ac:dyDescent="0.25">
      <c r="A78" s="5" t="s">
        <v>18</v>
      </c>
      <c r="B78" s="5" t="s">
        <v>19</v>
      </c>
      <c r="C78" s="5" t="s">
        <v>94</v>
      </c>
      <c r="D78" s="5" t="s">
        <v>95</v>
      </c>
      <c r="E78" s="5" t="s">
        <v>19</v>
      </c>
      <c r="F78" s="5" t="s">
        <v>19</v>
      </c>
      <c r="G78" s="3">
        <v>1</v>
      </c>
      <c r="H78" s="3">
        <v>5.3658139999999998E-4</v>
      </c>
      <c r="I78" s="3">
        <v>179</v>
      </c>
      <c r="J78" s="3">
        <v>4.5054299999999997E-4</v>
      </c>
      <c r="K78" s="3">
        <v>162.89000000000001</v>
      </c>
      <c r="L78" s="3">
        <v>4.5024420000000005E-4</v>
      </c>
      <c r="M78" s="3">
        <v>15</v>
      </c>
      <c r="N78" s="3">
        <v>15</v>
      </c>
      <c r="O78" s="3">
        <v>0</v>
      </c>
      <c r="P78" s="3">
        <v>0</v>
      </c>
      <c r="Q78" s="3" t="s">
        <v>33</v>
      </c>
      <c r="R78" s="5" t="s">
        <v>23</v>
      </c>
    </row>
    <row r="79" spans="1:18" x14ac:dyDescent="0.25">
      <c r="A79" s="5" t="s">
        <v>18</v>
      </c>
      <c r="B79" s="5" t="s">
        <v>19</v>
      </c>
      <c r="C79" s="5" t="s">
        <v>96</v>
      </c>
      <c r="D79" s="5" t="s">
        <v>97</v>
      </c>
      <c r="E79" s="5" t="s">
        <v>19</v>
      </c>
      <c r="F79" s="5" t="s">
        <v>19</v>
      </c>
      <c r="G79" s="3">
        <v>1</v>
      </c>
      <c r="H79" s="3">
        <v>5.3658139999999998E-4</v>
      </c>
      <c r="I79" s="3">
        <v>179</v>
      </c>
      <c r="J79" s="3">
        <v>4.5054299999999997E-4</v>
      </c>
      <c r="K79" s="3">
        <v>162.89000000000001</v>
      </c>
      <c r="L79" s="3">
        <v>4.5024420000000005E-4</v>
      </c>
      <c r="M79" s="3">
        <v>15</v>
      </c>
      <c r="N79" s="3">
        <v>15</v>
      </c>
      <c r="O79" s="3">
        <v>0</v>
      </c>
      <c r="P79" s="3">
        <v>0</v>
      </c>
      <c r="Q79" s="3" t="s">
        <v>22</v>
      </c>
      <c r="R79" s="5" t="s">
        <v>23</v>
      </c>
    </row>
    <row r="80" spans="1:18" x14ac:dyDescent="0.25">
      <c r="A80" s="5" t="s">
        <v>18</v>
      </c>
      <c r="B80" s="5" t="s">
        <v>19</v>
      </c>
      <c r="C80" s="5" t="s">
        <v>98</v>
      </c>
      <c r="D80" s="5" t="s">
        <v>99</v>
      </c>
      <c r="E80" s="5" t="s">
        <v>19</v>
      </c>
      <c r="F80" s="5" t="s">
        <v>19</v>
      </c>
      <c r="G80" s="3">
        <v>1</v>
      </c>
      <c r="H80" s="3">
        <v>5.3658139999999998E-4</v>
      </c>
      <c r="I80" s="3">
        <v>0</v>
      </c>
      <c r="J80" s="3">
        <v>0</v>
      </c>
      <c r="K80" s="3">
        <v>0</v>
      </c>
      <c r="L80" s="3">
        <v>0</v>
      </c>
      <c r="M80" s="3">
        <v>0</v>
      </c>
      <c r="N80" s="3">
        <v>0</v>
      </c>
      <c r="O80" s="3">
        <v>1200</v>
      </c>
      <c r="P80" s="3">
        <v>0</v>
      </c>
      <c r="Q80" s="3" t="s">
        <v>22</v>
      </c>
      <c r="R80" s="5" t="s">
        <v>23</v>
      </c>
    </row>
    <row r="81" spans="1:18" x14ac:dyDescent="0.25">
      <c r="A81" s="5" t="s">
        <v>18</v>
      </c>
      <c r="B81" s="5" t="s">
        <v>19</v>
      </c>
      <c r="C81" s="5" t="s">
        <v>100</v>
      </c>
      <c r="D81" s="5" t="s">
        <v>101</v>
      </c>
      <c r="E81" s="5" t="s">
        <v>19</v>
      </c>
      <c r="F81" s="5" t="s">
        <v>19</v>
      </c>
      <c r="G81" s="3">
        <v>107</v>
      </c>
      <c r="H81" s="3">
        <v>5.7414209800000005E-2</v>
      </c>
      <c r="I81" s="3">
        <v>0</v>
      </c>
      <c r="J81" s="3">
        <v>0</v>
      </c>
      <c r="K81" s="3">
        <v>0</v>
      </c>
      <c r="L81" s="3">
        <v>0</v>
      </c>
      <c r="M81" s="3">
        <v>0</v>
      </c>
      <c r="N81" s="3">
        <v>0</v>
      </c>
      <c r="O81" s="3">
        <v>73830</v>
      </c>
      <c r="P81" s="3">
        <v>0</v>
      </c>
      <c r="Q81" s="3" t="s">
        <v>22</v>
      </c>
      <c r="R81" s="5" t="s">
        <v>23</v>
      </c>
    </row>
    <row r="82" spans="1:18" x14ac:dyDescent="0.25">
      <c r="A82" s="5" t="s">
        <v>18</v>
      </c>
      <c r="B82" s="5" t="s">
        <v>19</v>
      </c>
      <c r="C82" s="5" t="s">
        <v>100</v>
      </c>
      <c r="D82" s="5" t="s">
        <v>101</v>
      </c>
      <c r="E82" s="5" t="s">
        <v>19</v>
      </c>
      <c r="F82" s="5" t="s">
        <v>19</v>
      </c>
      <c r="G82" s="3">
        <v>1</v>
      </c>
      <c r="H82" s="3">
        <v>5.3658139999999998E-4</v>
      </c>
      <c r="I82" s="3">
        <v>0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690</v>
      </c>
      <c r="P82" s="3">
        <v>0</v>
      </c>
      <c r="Q82" s="3" t="s">
        <v>22</v>
      </c>
      <c r="R82" s="5" t="s">
        <v>23</v>
      </c>
    </row>
    <row r="83" spans="1:18" x14ac:dyDescent="0.25">
      <c r="A83" s="5" t="s">
        <v>18</v>
      </c>
      <c r="B83" s="5" t="s">
        <v>19</v>
      </c>
      <c r="C83" s="5" t="s">
        <v>102</v>
      </c>
      <c r="D83" s="5" t="s">
        <v>103</v>
      </c>
      <c r="E83" s="5" t="s">
        <v>19</v>
      </c>
      <c r="F83" s="5" t="s">
        <v>19</v>
      </c>
      <c r="G83" s="3">
        <v>9</v>
      </c>
      <c r="H83" s="3">
        <v>4.8292325999999986E-3</v>
      </c>
      <c r="I83" s="3">
        <v>0</v>
      </c>
      <c r="J83" s="3">
        <v>0</v>
      </c>
      <c r="K83" s="3">
        <v>0</v>
      </c>
      <c r="L83" s="3">
        <v>0</v>
      </c>
      <c r="M83" s="3">
        <v>0</v>
      </c>
      <c r="N83" s="3">
        <v>0</v>
      </c>
      <c r="O83" s="3">
        <v>3870</v>
      </c>
      <c r="P83" s="3">
        <v>0</v>
      </c>
      <c r="Q83" s="3" t="s">
        <v>22</v>
      </c>
      <c r="R83" s="5" t="s">
        <v>23</v>
      </c>
    </row>
    <row r="84" spans="1:18" x14ac:dyDescent="0.25">
      <c r="A84" s="5" t="s">
        <v>18</v>
      </c>
      <c r="B84" s="5" t="s">
        <v>19</v>
      </c>
      <c r="C84" s="5" t="s">
        <v>104</v>
      </c>
      <c r="D84" s="5" t="s">
        <v>105</v>
      </c>
      <c r="E84" s="5" t="s">
        <v>19</v>
      </c>
      <c r="F84" s="5" t="s">
        <v>19</v>
      </c>
      <c r="G84" s="3">
        <v>24</v>
      </c>
      <c r="H84" s="3">
        <v>1.2877953599999997E-2</v>
      </c>
      <c r="I84" s="3">
        <v>0</v>
      </c>
      <c r="J84" s="3">
        <v>0</v>
      </c>
      <c r="K84" s="3">
        <v>0</v>
      </c>
      <c r="L84" s="3">
        <v>0</v>
      </c>
      <c r="M84" s="3">
        <v>0</v>
      </c>
      <c r="N84" s="3">
        <v>0</v>
      </c>
      <c r="O84" s="3">
        <v>8760</v>
      </c>
      <c r="P84" s="3">
        <v>0</v>
      </c>
      <c r="Q84" s="3" t="s">
        <v>22</v>
      </c>
      <c r="R84" s="5" t="s">
        <v>23</v>
      </c>
    </row>
    <row r="85" spans="1:18" x14ac:dyDescent="0.25">
      <c r="A85" s="5" t="s">
        <v>18</v>
      </c>
      <c r="B85" s="5" t="s">
        <v>19</v>
      </c>
      <c r="C85" s="5" t="s">
        <v>106</v>
      </c>
      <c r="D85" s="5" t="s">
        <v>107</v>
      </c>
      <c r="E85" s="5" t="s">
        <v>19</v>
      </c>
      <c r="F85" s="5" t="s">
        <v>19</v>
      </c>
      <c r="G85" s="3">
        <v>19</v>
      </c>
      <c r="H85" s="3">
        <v>1.0195046599999997E-2</v>
      </c>
      <c r="I85" s="3">
        <v>0</v>
      </c>
      <c r="J85" s="3">
        <v>0</v>
      </c>
      <c r="K85" s="3">
        <v>0</v>
      </c>
      <c r="L85" s="3">
        <v>0</v>
      </c>
      <c r="M85" s="3">
        <v>0</v>
      </c>
      <c r="N85" s="3">
        <v>0</v>
      </c>
      <c r="O85" s="3">
        <v>3420</v>
      </c>
      <c r="P85" s="3">
        <v>0</v>
      </c>
      <c r="Q85" s="3" t="s">
        <v>22</v>
      </c>
      <c r="R85" s="5" t="s">
        <v>23</v>
      </c>
    </row>
    <row r="86" spans="1:18" x14ac:dyDescent="0.25">
      <c r="A86" s="5" t="s">
        <v>18</v>
      </c>
      <c r="B86" s="5" t="s">
        <v>19</v>
      </c>
      <c r="C86" s="5" t="s">
        <v>108</v>
      </c>
      <c r="D86" s="5" t="s">
        <v>109</v>
      </c>
      <c r="E86" s="5" t="s">
        <v>19</v>
      </c>
      <c r="F86" s="5" t="s">
        <v>19</v>
      </c>
      <c r="G86" s="3">
        <v>4</v>
      </c>
      <c r="H86" s="3">
        <v>2.1463255999999999E-3</v>
      </c>
      <c r="I86" s="3">
        <v>0</v>
      </c>
      <c r="J86" s="3">
        <v>0</v>
      </c>
      <c r="K86" s="3">
        <v>0</v>
      </c>
      <c r="L86" s="3">
        <v>0</v>
      </c>
      <c r="M86" s="3">
        <v>0</v>
      </c>
      <c r="N86" s="3">
        <v>0</v>
      </c>
      <c r="O86" s="3">
        <v>2000</v>
      </c>
      <c r="P86" s="3">
        <v>0</v>
      </c>
      <c r="Q86" s="3" t="s">
        <v>22</v>
      </c>
      <c r="R86" s="5" t="s">
        <v>23</v>
      </c>
    </row>
    <row r="87" spans="1:18" x14ac:dyDescent="0.25">
      <c r="A87" s="5" t="s">
        <v>18</v>
      </c>
      <c r="B87" s="5" t="s">
        <v>19</v>
      </c>
      <c r="C87" s="5" t="s">
        <v>110</v>
      </c>
      <c r="D87" s="5" t="s">
        <v>111</v>
      </c>
      <c r="E87" s="5" t="s">
        <v>19</v>
      </c>
      <c r="F87" s="5" t="s">
        <v>19</v>
      </c>
      <c r="G87" s="3">
        <v>3</v>
      </c>
      <c r="H87" s="3">
        <v>1.6097441999999996E-3</v>
      </c>
      <c r="I87" s="3">
        <v>0</v>
      </c>
      <c r="J87" s="3">
        <v>0</v>
      </c>
      <c r="K87" s="3">
        <v>0</v>
      </c>
      <c r="L87" s="3">
        <v>0</v>
      </c>
      <c r="M87" s="3">
        <v>0</v>
      </c>
      <c r="N87" s="3">
        <v>0</v>
      </c>
      <c r="O87" s="3">
        <v>2250</v>
      </c>
      <c r="P87" s="3">
        <v>0</v>
      </c>
      <c r="Q87" s="3" t="s">
        <v>22</v>
      </c>
      <c r="R87" s="5" t="s">
        <v>23</v>
      </c>
    </row>
    <row r="88" spans="1:18" x14ac:dyDescent="0.25">
      <c r="A88" s="5" t="s">
        <v>18</v>
      </c>
      <c r="B88" s="5" t="s">
        <v>19</v>
      </c>
      <c r="C88" s="5" t="s">
        <v>112</v>
      </c>
      <c r="D88" s="5" t="s">
        <v>113</v>
      </c>
      <c r="E88" s="5" t="s">
        <v>19</v>
      </c>
      <c r="F88" s="5" t="s">
        <v>19</v>
      </c>
      <c r="G88" s="3">
        <v>1</v>
      </c>
      <c r="H88" s="3">
        <v>5.3658139999999998E-4</v>
      </c>
      <c r="I88" s="3">
        <v>0</v>
      </c>
      <c r="J88" s="3">
        <v>0</v>
      </c>
      <c r="K88" s="3">
        <v>0</v>
      </c>
      <c r="L88" s="3">
        <v>0</v>
      </c>
      <c r="M88" s="3">
        <v>0</v>
      </c>
      <c r="N88" s="3">
        <v>0</v>
      </c>
      <c r="O88" s="3">
        <v>0</v>
      </c>
      <c r="P88" s="3">
        <v>0</v>
      </c>
      <c r="Q88" s="3" t="s">
        <v>22</v>
      </c>
      <c r="R88" s="5" t="s">
        <v>29</v>
      </c>
    </row>
    <row r="89" spans="1:18" x14ac:dyDescent="0.25">
      <c r="A89" s="5" t="s">
        <v>114</v>
      </c>
      <c r="B89" s="5" t="s">
        <v>19</v>
      </c>
      <c r="C89" s="5" t="s">
        <v>20</v>
      </c>
      <c r="D89" s="5" t="s">
        <v>21</v>
      </c>
      <c r="E89" s="5" t="s">
        <v>19</v>
      </c>
      <c r="F89" s="5" t="s">
        <v>19</v>
      </c>
      <c r="G89" s="3">
        <v>14</v>
      </c>
      <c r="H89" s="3">
        <v>7.5121395999999995E-3</v>
      </c>
      <c r="I89" s="3">
        <v>868</v>
      </c>
      <c r="J89" s="3">
        <v>2.1847560000000004E-3</v>
      </c>
      <c r="K89" s="3">
        <v>789.88</v>
      </c>
      <c r="L89" s="3">
        <v>2.1833072999999999E-3</v>
      </c>
      <c r="M89" s="3">
        <v>140</v>
      </c>
      <c r="N89" s="3">
        <v>140</v>
      </c>
      <c r="O89" s="3">
        <v>0</v>
      </c>
      <c r="P89" s="3">
        <v>0</v>
      </c>
      <c r="Q89" s="3" t="s">
        <v>22</v>
      </c>
      <c r="R89" s="5" t="s">
        <v>23</v>
      </c>
    </row>
    <row r="90" spans="1:18" x14ac:dyDescent="0.25">
      <c r="A90" s="5" t="s">
        <v>114</v>
      </c>
      <c r="B90" s="5" t="s">
        <v>19</v>
      </c>
      <c r="C90" s="5" t="s">
        <v>20</v>
      </c>
      <c r="D90" s="5" t="s">
        <v>21</v>
      </c>
      <c r="E90" s="5" t="s">
        <v>19</v>
      </c>
      <c r="F90" s="5" t="s">
        <v>19</v>
      </c>
      <c r="G90" s="3">
        <v>68</v>
      </c>
      <c r="H90" s="3">
        <v>3.6487535200000011E-2</v>
      </c>
      <c r="I90" s="3">
        <v>4216</v>
      </c>
      <c r="J90" s="3">
        <v>1.0611672000000003E-2</v>
      </c>
      <c r="K90" s="3">
        <v>3836.56</v>
      </c>
      <c r="L90" s="3">
        <v>1.0604635499999999E-2</v>
      </c>
      <c r="M90" s="3">
        <v>680</v>
      </c>
      <c r="N90" s="3">
        <v>680</v>
      </c>
      <c r="O90" s="3">
        <v>0</v>
      </c>
      <c r="P90" s="3">
        <v>0</v>
      </c>
      <c r="Q90" s="3" t="s">
        <v>22</v>
      </c>
      <c r="R90" s="5" t="s">
        <v>23</v>
      </c>
    </row>
    <row r="91" spans="1:18" x14ac:dyDescent="0.25">
      <c r="A91" s="5" t="s">
        <v>114</v>
      </c>
      <c r="B91" s="5" t="s">
        <v>19</v>
      </c>
      <c r="C91" s="5" t="s">
        <v>20</v>
      </c>
      <c r="D91" s="5" t="s">
        <v>21</v>
      </c>
      <c r="E91" s="5" t="s">
        <v>19</v>
      </c>
      <c r="F91" s="5" t="s">
        <v>19</v>
      </c>
      <c r="G91" s="3">
        <v>9</v>
      </c>
      <c r="H91" s="3">
        <v>4.8292325999999986E-3</v>
      </c>
      <c r="I91" s="3">
        <v>558</v>
      </c>
      <c r="J91" s="3">
        <v>1.4044859999999997E-3</v>
      </c>
      <c r="K91" s="3">
        <v>507.78000000000003</v>
      </c>
      <c r="L91" s="3">
        <v>1.4035547000000005E-3</v>
      </c>
      <c r="M91" s="3">
        <v>90</v>
      </c>
      <c r="N91" s="3">
        <v>90</v>
      </c>
      <c r="O91" s="3">
        <v>0</v>
      </c>
      <c r="P91" s="3">
        <v>0</v>
      </c>
      <c r="Q91" s="3" t="s">
        <v>22</v>
      </c>
      <c r="R91" s="5" t="s">
        <v>23</v>
      </c>
    </row>
    <row r="92" spans="1:18" x14ac:dyDescent="0.25">
      <c r="A92" s="5" t="s">
        <v>114</v>
      </c>
      <c r="B92" s="5" t="s">
        <v>19</v>
      </c>
      <c r="C92" s="5" t="s">
        <v>24</v>
      </c>
      <c r="D92" s="5" t="s">
        <v>25</v>
      </c>
      <c r="E92" s="5" t="s">
        <v>19</v>
      </c>
      <c r="F92" s="5" t="s">
        <v>19</v>
      </c>
      <c r="G92" s="3">
        <v>117</v>
      </c>
      <c r="H92" s="3">
        <v>6.2780023800000001E-2</v>
      </c>
      <c r="I92" s="3">
        <v>4446</v>
      </c>
      <c r="J92" s="3">
        <v>1.1190582000000001E-2</v>
      </c>
      <c r="K92" s="3">
        <v>4045.8599999999997</v>
      </c>
      <c r="L92" s="3">
        <v>1.1183161599999998E-2</v>
      </c>
      <c r="M92" s="3">
        <v>585</v>
      </c>
      <c r="N92" s="3">
        <v>585</v>
      </c>
      <c r="O92" s="3">
        <v>0</v>
      </c>
      <c r="P92" s="3">
        <v>0</v>
      </c>
      <c r="Q92" s="3" t="s">
        <v>22</v>
      </c>
      <c r="R92" s="5" t="s">
        <v>23</v>
      </c>
    </row>
    <row r="93" spans="1:18" x14ac:dyDescent="0.25">
      <c r="A93" s="5" t="s">
        <v>114</v>
      </c>
      <c r="B93" s="5" t="s">
        <v>19</v>
      </c>
      <c r="C93" s="5" t="s">
        <v>24</v>
      </c>
      <c r="D93" s="5" t="s">
        <v>25</v>
      </c>
      <c r="E93" s="5" t="s">
        <v>19</v>
      </c>
      <c r="F93" s="5" t="s">
        <v>19</v>
      </c>
      <c r="G93" s="3">
        <v>12</v>
      </c>
      <c r="H93" s="3">
        <v>6.4389767999999984E-3</v>
      </c>
      <c r="I93" s="3">
        <v>456</v>
      </c>
      <c r="J93" s="3">
        <v>1.1477520000000001E-3</v>
      </c>
      <c r="K93" s="3">
        <v>414.96000000000004</v>
      </c>
      <c r="L93" s="3">
        <v>1.1469908999999999E-3</v>
      </c>
      <c r="M93" s="3">
        <v>60</v>
      </c>
      <c r="N93" s="3">
        <v>60</v>
      </c>
      <c r="O93" s="3">
        <v>0</v>
      </c>
      <c r="P93" s="3">
        <v>0</v>
      </c>
      <c r="Q93" s="3" t="s">
        <v>22</v>
      </c>
      <c r="R93" s="5" t="s">
        <v>23</v>
      </c>
    </row>
    <row r="94" spans="1:18" x14ac:dyDescent="0.25">
      <c r="A94" s="5" t="s">
        <v>114</v>
      </c>
      <c r="B94" s="5" t="s">
        <v>19</v>
      </c>
      <c r="C94" s="5" t="s">
        <v>24</v>
      </c>
      <c r="D94" s="5" t="s">
        <v>25</v>
      </c>
      <c r="E94" s="5" t="s">
        <v>19</v>
      </c>
      <c r="F94" s="5" t="s">
        <v>19</v>
      </c>
      <c r="G94" s="3">
        <v>23</v>
      </c>
      <c r="H94" s="3">
        <v>1.2341372200000001E-2</v>
      </c>
      <c r="I94" s="3">
        <v>874</v>
      </c>
      <c r="J94" s="3">
        <v>2.1998579999999998E-3</v>
      </c>
      <c r="K94" s="3">
        <v>795.33999999999992</v>
      </c>
      <c r="L94" s="3">
        <v>2.1983992999999999E-3</v>
      </c>
      <c r="M94" s="3">
        <v>115</v>
      </c>
      <c r="N94" s="3">
        <v>115</v>
      </c>
      <c r="O94" s="3">
        <v>0</v>
      </c>
      <c r="P94" s="3">
        <v>0</v>
      </c>
      <c r="Q94" s="3" t="s">
        <v>22</v>
      </c>
      <c r="R94" s="5" t="s">
        <v>23</v>
      </c>
    </row>
    <row r="95" spans="1:18" x14ac:dyDescent="0.25">
      <c r="A95" s="5" t="s">
        <v>114</v>
      </c>
      <c r="B95" s="5" t="s">
        <v>19</v>
      </c>
      <c r="C95" s="5" t="s">
        <v>24</v>
      </c>
      <c r="D95" s="5" t="s">
        <v>25</v>
      </c>
      <c r="E95" s="5" t="s">
        <v>19</v>
      </c>
      <c r="F95" s="5" t="s">
        <v>19</v>
      </c>
      <c r="G95" s="3">
        <v>1</v>
      </c>
      <c r="H95" s="3">
        <v>5.3658139999999998E-4</v>
      </c>
      <c r="I95" s="3">
        <v>38</v>
      </c>
      <c r="J95" s="3">
        <v>9.5646000000000012E-5</v>
      </c>
      <c r="K95" s="3">
        <v>34.58</v>
      </c>
      <c r="L95" s="3">
        <v>9.5582600000000009E-5</v>
      </c>
      <c r="M95" s="3">
        <v>5</v>
      </c>
      <c r="N95" s="3">
        <v>5</v>
      </c>
      <c r="O95" s="3">
        <v>0</v>
      </c>
      <c r="P95" s="3">
        <v>0</v>
      </c>
      <c r="Q95" s="3" t="s">
        <v>28</v>
      </c>
      <c r="R95" s="5" t="s">
        <v>29</v>
      </c>
    </row>
    <row r="96" spans="1:18" x14ac:dyDescent="0.25">
      <c r="A96" s="5" t="s">
        <v>114</v>
      </c>
      <c r="B96" s="5" t="s">
        <v>19</v>
      </c>
      <c r="C96" s="5" t="s">
        <v>26</v>
      </c>
      <c r="D96" s="5" t="s">
        <v>27</v>
      </c>
      <c r="E96" s="5" t="s">
        <v>19</v>
      </c>
      <c r="F96" s="5" t="s">
        <v>19</v>
      </c>
      <c r="G96" s="3">
        <v>1</v>
      </c>
      <c r="H96" s="3">
        <v>5.3658139999999998E-4</v>
      </c>
      <c r="I96" s="3">
        <v>79</v>
      </c>
      <c r="J96" s="3">
        <v>1.9884300000000003E-4</v>
      </c>
      <c r="K96" s="3">
        <v>71.89</v>
      </c>
      <c r="L96" s="3">
        <v>1.9871110000000002E-4</v>
      </c>
      <c r="M96" s="3">
        <v>10</v>
      </c>
      <c r="N96" s="3">
        <v>10</v>
      </c>
      <c r="O96" s="3">
        <v>0</v>
      </c>
      <c r="P96" s="3">
        <v>0</v>
      </c>
      <c r="Q96" s="3" t="s">
        <v>28</v>
      </c>
      <c r="R96" s="5" t="s">
        <v>29</v>
      </c>
    </row>
    <row r="97" spans="1:18" x14ac:dyDescent="0.25">
      <c r="A97" s="5" t="s">
        <v>114</v>
      </c>
      <c r="B97" s="5" t="s">
        <v>19</v>
      </c>
      <c r="C97" s="5" t="s">
        <v>26</v>
      </c>
      <c r="D97" s="5" t="s">
        <v>27</v>
      </c>
      <c r="E97" s="5" t="s">
        <v>19</v>
      </c>
      <c r="F97" s="5" t="s">
        <v>19</v>
      </c>
      <c r="G97" s="3">
        <v>159</v>
      </c>
      <c r="H97" s="3">
        <v>8.5316442599999986E-2</v>
      </c>
      <c r="I97" s="3">
        <v>12561</v>
      </c>
      <c r="J97" s="3">
        <v>3.1616037E-2</v>
      </c>
      <c r="K97" s="3">
        <v>11430.51</v>
      </c>
      <c r="L97" s="3">
        <v>3.1595072700000004E-2</v>
      </c>
      <c r="M97" s="3">
        <v>1590</v>
      </c>
      <c r="N97" s="3">
        <v>1590</v>
      </c>
      <c r="O97" s="3">
        <v>0</v>
      </c>
      <c r="P97" s="3">
        <v>0</v>
      </c>
      <c r="Q97" s="3" t="s">
        <v>22</v>
      </c>
      <c r="R97" s="5" t="s">
        <v>23</v>
      </c>
    </row>
    <row r="98" spans="1:18" x14ac:dyDescent="0.25">
      <c r="A98" s="5" t="s">
        <v>114</v>
      </c>
      <c r="B98" s="5" t="s">
        <v>19</v>
      </c>
      <c r="C98" s="5" t="s">
        <v>26</v>
      </c>
      <c r="D98" s="5" t="s">
        <v>27</v>
      </c>
      <c r="E98" s="5" t="s">
        <v>19</v>
      </c>
      <c r="F98" s="5" t="s">
        <v>19</v>
      </c>
      <c r="G98" s="3">
        <v>14</v>
      </c>
      <c r="H98" s="3">
        <v>7.5121395999999995E-3</v>
      </c>
      <c r="I98" s="3">
        <v>1106</v>
      </c>
      <c r="J98" s="3">
        <v>2.7838020000000002E-3</v>
      </c>
      <c r="K98" s="3">
        <v>1021.47</v>
      </c>
      <c r="L98" s="3">
        <v>2.8234452E-3</v>
      </c>
      <c r="M98" s="3">
        <v>140</v>
      </c>
      <c r="N98" s="3">
        <v>140</v>
      </c>
      <c r="O98" s="3">
        <v>0</v>
      </c>
      <c r="P98" s="3">
        <v>0</v>
      </c>
      <c r="Q98" s="3" t="s">
        <v>22</v>
      </c>
      <c r="R98" s="5" t="s">
        <v>23</v>
      </c>
    </row>
    <row r="99" spans="1:18" x14ac:dyDescent="0.25">
      <c r="A99" s="5" t="s">
        <v>114</v>
      </c>
      <c r="B99" s="5" t="s">
        <v>19</v>
      </c>
      <c r="C99" s="5" t="s">
        <v>26</v>
      </c>
      <c r="D99" s="5" t="s">
        <v>27</v>
      </c>
      <c r="E99" s="5" t="s">
        <v>19</v>
      </c>
      <c r="F99" s="5" t="s">
        <v>19</v>
      </c>
      <c r="G99" s="3">
        <v>161</v>
      </c>
      <c r="H99" s="3">
        <v>8.6389605400000027E-2</v>
      </c>
      <c r="I99" s="3">
        <v>12719</v>
      </c>
      <c r="J99" s="3">
        <v>3.2013723000000001E-2</v>
      </c>
      <c r="K99" s="3">
        <v>11619.32</v>
      </c>
      <c r="L99" s="3">
        <v>3.2116962399999997E-2</v>
      </c>
      <c r="M99" s="3">
        <v>1610</v>
      </c>
      <c r="N99" s="3">
        <v>1610</v>
      </c>
      <c r="O99" s="3">
        <v>0</v>
      </c>
      <c r="P99" s="3">
        <v>0</v>
      </c>
      <c r="Q99" s="3" t="s">
        <v>22</v>
      </c>
      <c r="R99" s="5" t="s">
        <v>23</v>
      </c>
    </row>
    <row r="100" spans="1:18" x14ac:dyDescent="0.25">
      <c r="A100" s="5" t="s">
        <v>114</v>
      </c>
      <c r="B100" s="5" t="s">
        <v>19</v>
      </c>
      <c r="C100" s="5" t="s">
        <v>30</v>
      </c>
      <c r="D100" s="5" t="s">
        <v>31</v>
      </c>
      <c r="E100" s="5" t="s">
        <v>19</v>
      </c>
      <c r="F100" s="5" t="s">
        <v>19</v>
      </c>
      <c r="G100" s="3">
        <v>31</v>
      </c>
      <c r="H100" s="3">
        <v>1.6634023399999996E-2</v>
      </c>
      <c r="I100" s="3">
        <v>1178</v>
      </c>
      <c r="J100" s="3">
        <v>2.9650259999999995E-3</v>
      </c>
      <c r="K100" s="3">
        <v>1071.98</v>
      </c>
      <c r="L100" s="3">
        <v>2.9630598999999995E-3</v>
      </c>
      <c r="M100" s="3">
        <v>155</v>
      </c>
      <c r="N100" s="3">
        <v>155</v>
      </c>
      <c r="O100" s="3">
        <v>0</v>
      </c>
      <c r="P100" s="3">
        <v>0</v>
      </c>
      <c r="Q100" s="3" t="s">
        <v>22</v>
      </c>
      <c r="R100" s="5" t="s">
        <v>23</v>
      </c>
    </row>
    <row r="101" spans="1:18" x14ac:dyDescent="0.25">
      <c r="A101" s="5" t="s">
        <v>114</v>
      </c>
      <c r="B101" s="5" t="s">
        <v>19</v>
      </c>
      <c r="C101" s="5" t="s">
        <v>30</v>
      </c>
      <c r="D101" s="5" t="s">
        <v>31</v>
      </c>
      <c r="E101" s="5" t="s">
        <v>19</v>
      </c>
      <c r="F101" s="5" t="s">
        <v>19</v>
      </c>
      <c r="G101" s="3">
        <v>151</v>
      </c>
      <c r="H101" s="3">
        <v>8.1023791400000017E-2</v>
      </c>
      <c r="I101" s="3">
        <v>5738</v>
      </c>
      <c r="J101" s="3">
        <v>1.4442546000000004E-2</v>
      </c>
      <c r="K101" s="3">
        <v>5221.58</v>
      </c>
      <c r="L101" s="3">
        <v>1.4432969300000004E-2</v>
      </c>
      <c r="M101" s="3">
        <v>755</v>
      </c>
      <c r="N101" s="3">
        <v>755</v>
      </c>
      <c r="O101" s="3">
        <v>0</v>
      </c>
      <c r="P101" s="3">
        <v>0</v>
      </c>
      <c r="Q101" s="3" t="s">
        <v>22</v>
      </c>
      <c r="R101" s="5" t="s">
        <v>23</v>
      </c>
    </row>
    <row r="102" spans="1:18" x14ac:dyDescent="0.25">
      <c r="A102" s="5" t="s">
        <v>114</v>
      </c>
      <c r="B102" s="5" t="s">
        <v>19</v>
      </c>
      <c r="C102" s="5" t="s">
        <v>30</v>
      </c>
      <c r="D102" s="5" t="s">
        <v>31</v>
      </c>
      <c r="E102" s="5" t="s">
        <v>19</v>
      </c>
      <c r="F102" s="5" t="s">
        <v>19</v>
      </c>
      <c r="G102" s="3">
        <v>58</v>
      </c>
      <c r="H102" s="3">
        <v>3.1121721200000001E-2</v>
      </c>
      <c r="I102" s="3">
        <v>2204</v>
      </c>
      <c r="J102" s="3">
        <v>5.5474680000000016E-3</v>
      </c>
      <c r="K102" s="3">
        <v>2005.64</v>
      </c>
      <c r="L102" s="3">
        <v>5.5437895000000001E-3</v>
      </c>
      <c r="M102" s="3">
        <v>290</v>
      </c>
      <c r="N102" s="3">
        <v>290</v>
      </c>
      <c r="O102" s="3">
        <v>0</v>
      </c>
      <c r="P102" s="3">
        <v>0</v>
      </c>
      <c r="Q102" s="3" t="s">
        <v>22</v>
      </c>
      <c r="R102" s="5" t="s">
        <v>23</v>
      </c>
    </row>
    <row r="103" spans="1:18" x14ac:dyDescent="0.25">
      <c r="A103" s="5" t="s">
        <v>114</v>
      </c>
      <c r="B103" s="5" t="s">
        <v>19</v>
      </c>
      <c r="C103" s="5" t="s">
        <v>30</v>
      </c>
      <c r="D103" s="5" t="s">
        <v>31</v>
      </c>
      <c r="E103" s="5" t="s">
        <v>19</v>
      </c>
      <c r="F103" s="5" t="s">
        <v>19</v>
      </c>
      <c r="G103" s="3">
        <v>3</v>
      </c>
      <c r="H103" s="3">
        <v>1.6097441999999996E-3</v>
      </c>
      <c r="I103" s="3">
        <v>114</v>
      </c>
      <c r="J103" s="3">
        <v>2.8693800000000004E-4</v>
      </c>
      <c r="K103" s="3">
        <v>103.74000000000001</v>
      </c>
      <c r="L103" s="3">
        <v>2.8674769999999998E-4</v>
      </c>
      <c r="M103" s="3">
        <v>15</v>
      </c>
      <c r="N103" s="3">
        <v>15</v>
      </c>
      <c r="O103" s="3">
        <v>0</v>
      </c>
      <c r="P103" s="3">
        <v>0</v>
      </c>
      <c r="Q103" s="3" t="s">
        <v>32</v>
      </c>
      <c r="R103" s="5" t="s">
        <v>23</v>
      </c>
    </row>
    <row r="104" spans="1:18" x14ac:dyDescent="0.25">
      <c r="A104" s="5" t="s">
        <v>114</v>
      </c>
      <c r="B104" s="5" t="s">
        <v>19</v>
      </c>
      <c r="C104" s="5" t="s">
        <v>30</v>
      </c>
      <c r="D104" s="5" t="s">
        <v>31</v>
      </c>
      <c r="E104" s="5" t="s">
        <v>19</v>
      </c>
      <c r="F104" s="5" t="s">
        <v>19</v>
      </c>
      <c r="G104" s="3">
        <v>7</v>
      </c>
      <c r="H104" s="3">
        <v>3.7560697999999997E-3</v>
      </c>
      <c r="I104" s="3">
        <v>266</v>
      </c>
      <c r="J104" s="3">
        <v>6.6952199999999987E-4</v>
      </c>
      <c r="K104" s="3">
        <v>242.06</v>
      </c>
      <c r="L104" s="3">
        <v>6.6907800000000003E-4</v>
      </c>
      <c r="M104" s="3">
        <v>35</v>
      </c>
      <c r="N104" s="3">
        <v>35</v>
      </c>
      <c r="O104" s="3">
        <v>0</v>
      </c>
      <c r="P104" s="3">
        <v>0</v>
      </c>
      <c r="Q104" s="3" t="s">
        <v>32</v>
      </c>
      <c r="R104" s="5" t="s">
        <v>23</v>
      </c>
    </row>
    <row r="105" spans="1:18" x14ac:dyDescent="0.25">
      <c r="A105" s="5" t="s">
        <v>114</v>
      </c>
      <c r="B105" s="5" t="s">
        <v>19</v>
      </c>
      <c r="C105" s="5" t="s">
        <v>30</v>
      </c>
      <c r="D105" s="5" t="s">
        <v>31</v>
      </c>
      <c r="E105" s="5" t="s">
        <v>19</v>
      </c>
      <c r="F105" s="5" t="s">
        <v>19</v>
      </c>
      <c r="G105" s="3">
        <v>1</v>
      </c>
      <c r="H105" s="3">
        <v>5.3658139999999998E-4</v>
      </c>
      <c r="I105" s="3">
        <v>38</v>
      </c>
      <c r="J105" s="3">
        <v>9.5646000000000012E-5</v>
      </c>
      <c r="K105" s="3">
        <v>34.58</v>
      </c>
      <c r="L105" s="3">
        <v>9.5582600000000009E-5</v>
      </c>
      <c r="M105" s="3">
        <v>5</v>
      </c>
      <c r="N105" s="3">
        <v>5</v>
      </c>
      <c r="O105" s="3">
        <v>0</v>
      </c>
      <c r="P105" s="3">
        <v>0</v>
      </c>
      <c r="Q105" s="3" t="s">
        <v>32</v>
      </c>
      <c r="R105" s="5" t="s">
        <v>29</v>
      </c>
    </row>
    <row r="106" spans="1:18" x14ac:dyDescent="0.25">
      <c r="A106" s="5" t="s">
        <v>114</v>
      </c>
      <c r="B106" s="5" t="s">
        <v>19</v>
      </c>
      <c r="C106" s="5" t="s">
        <v>34</v>
      </c>
      <c r="D106" s="5" t="s">
        <v>35</v>
      </c>
      <c r="E106" s="5" t="s">
        <v>19</v>
      </c>
      <c r="F106" s="5" t="s">
        <v>19</v>
      </c>
      <c r="G106" s="3">
        <v>10</v>
      </c>
      <c r="H106" s="3">
        <v>5.365814E-3</v>
      </c>
      <c r="I106" s="3">
        <v>760</v>
      </c>
      <c r="J106" s="3">
        <v>1.9129200000000002E-3</v>
      </c>
      <c r="K106" s="3">
        <v>691.6</v>
      </c>
      <c r="L106" s="3">
        <v>1.9116515999999997E-3</v>
      </c>
      <c r="M106" s="3">
        <v>100</v>
      </c>
      <c r="N106" s="3">
        <v>100</v>
      </c>
      <c r="O106" s="3">
        <v>0</v>
      </c>
      <c r="P106" s="3">
        <v>0</v>
      </c>
      <c r="Q106" s="3" t="s">
        <v>22</v>
      </c>
      <c r="R106" s="5" t="s">
        <v>23</v>
      </c>
    </row>
    <row r="107" spans="1:18" x14ac:dyDescent="0.25">
      <c r="A107" s="5" t="s">
        <v>114</v>
      </c>
      <c r="B107" s="5" t="s">
        <v>19</v>
      </c>
      <c r="C107" s="5" t="s">
        <v>34</v>
      </c>
      <c r="D107" s="5" t="s">
        <v>35</v>
      </c>
      <c r="E107" s="5" t="s">
        <v>19</v>
      </c>
      <c r="F107" s="5" t="s">
        <v>19</v>
      </c>
      <c r="G107" s="3">
        <v>6</v>
      </c>
      <c r="H107" s="3">
        <v>3.2194883999999992E-3</v>
      </c>
      <c r="I107" s="3">
        <v>456</v>
      </c>
      <c r="J107" s="3">
        <v>1.1477520000000001E-3</v>
      </c>
      <c r="K107" s="3">
        <v>414.96000000000004</v>
      </c>
      <c r="L107" s="3">
        <v>1.1469908999999999E-3</v>
      </c>
      <c r="M107" s="3">
        <v>60</v>
      </c>
      <c r="N107" s="3">
        <v>60</v>
      </c>
      <c r="O107" s="3">
        <v>0</v>
      </c>
      <c r="P107" s="3">
        <v>0</v>
      </c>
      <c r="Q107" s="3" t="s">
        <v>22</v>
      </c>
      <c r="R107" s="5" t="s">
        <v>23</v>
      </c>
    </row>
    <row r="108" spans="1:18" x14ac:dyDescent="0.25">
      <c r="A108" s="5" t="s">
        <v>114</v>
      </c>
      <c r="B108" s="5" t="s">
        <v>19</v>
      </c>
      <c r="C108" s="5" t="s">
        <v>34</v>
      </c>
      <c r="D108" s="5" t="s">
        <v>35</v>
      </c>
      <c r="E108" s="5" t="s">
        <v>19</v>
      </c>
      <c r="F108" s="5" t="s">
        <v>19</v>
      </c>
      <c r="G108" s="3">
        <v>3</v>
      </c>
      <c r="H108" s="3">
        <v>1.6097441999999996E-3</v>
      </c>
      <c r="I108" s="3">
        <v>228</v>
      </c>
      <c r="J108" s="3">
        <v>5.7387600000000007E-4</v>
      </c>
      <c r="K108" s="3">
        <v>207.48000000000002</v>
      </c>
      <c r="L108" s="3">
        <v>5.734955000000001E-4</v>
      </c>
      <c r="M108" s="3">
        <v>30</v>
      </c>
      <c r="N108" s="3">
        <v>30</v>
      </c>
      <c r="O108" s="3">
        <v>0</v>
      </c>
      <c r="P108" s="3">
        <v>0</v>
      </c>
      <c r="Q108" s="3" t="s">
        <v>22</v>
      </c>
      <c r="R108" s="5" t="s">
        <v>23</v>
      </c>
    </row>
    <row r="109" spans="1:18" x14ac:dyDescent="0.25">
      <c r="A109" s="5" t="s">
        <v>114</v>
      </c>
      <c r="B109" s="5" t="s">
        <v>19</v>
      </c>
      <c r="C109" s="5" t="s">
        <v>36</v>
      </c>
      <c r="D109" s="5" t="s">
        <v>37</v>
      </c>
      <c r="E109" s="5" t="s">
        <v>19</v>
      </c>
      <c r="F109" s="5" t="s">
        <v>19</v>
      </c>
      <c r="G109" s="3">
        <v>265</v>
      </c>
      <c r="H109" s="3">
        <v>0.14219407100000001</v>
      </c>
      <c r="I109" s="3">
        <v>60420</v>
      </c>
      <c r="J109" s="3">
        <v>0.15207714</v>
      </c>
      <c r="K109" s="3">
        <v>55068.840000000004</v>
      </c>
      <c r="L109" s="3">
        <v>0.15221578059999999</v>
      </c>
      <c r="M109" s="3">
        <v>7950</v>
      </c>
      <c r="N109" s="3">
        <v>7950</v>
      </c>
      <c r="O109" s="3">
        <v>0</v>
      </c>
      <c r="P109" s="3">
        <v>0</v>
      </c>
      <c r="Q109" s="3" t="s">
        <v>22</v>
      </c>
      <c r="R109" s="5" t="s">
        <v>23</v>
      </c>
    </row>
    <row r="110" spans="1:18" x14ac:dyDescent="0.25">
      <c r="A110" s="5" t="s">
        <v>114</v>
      </c>
      <c r="B110" s="5" t="s">
        <v>19</v>
      </c>
      <c r="C110" s="5" t="s">
        <v>36</v>
      </c>
      <c r="D110" s="5" t="s">
        <v>37</v>
      </c>
      <c r="E110" s="5" t="s">
        <v>19</v>
      </c>
      <c r="F110" s="5" t="s">
        <v>19</v>
      </c>
      <c r="G110" s="3">
        <v>19</v>
      </c>
      <c r="H110" s="3">
        <v>1.0195046599999997E-2</v>
      </c>
      <c r="I110" s="3">
        <v>4332</v>
      </c>
      <c r="J110" s="3">
        <v>1.0903643999999999E-2</v>
      </c>
      <c r="K110" s="3">
        <v>3985.44</v>
      </c>
      <c r="L110" s="3">
        <v>1.1016154699999999E-2</v>
      </c>
      <c r="M110" s="3">
        <v>570</v>
      </c>
      <c r="N110" s="3">
        <v>570</v>
      </c>
      <c r="O110" s="3">
        <v>0</v>
      </c>
      <c r="P110" s="3">
        <v>0</v>
      </c>
      <c r="Q110" s="3" t="s">
        <v>22</v>
      </c>
      <c r="R110" s="5" t="s">
        <v>23</v>
      </c>
    </row>
    <row r="111" spans="1:18" x14ac:dyDescent="0.25">
      <c r="A111" s="5" t="s">
        <v>114</v>
      </c>
      <c r="B111" s="5" t="s">
        <v>19</v>
      </c>
      <c r="C111" s="5" t="s">
        <v>36</v>
      </c>
      <c r="D111" s="5" t="s">
        <v>37</v>
      </c>
      <c r="E111" s="5" t="s">
        <v>19</v>
      </c>
      <c r="F111" s="5" t="s">
        <v>19</v>
      </c>
      <c r="G111" s="3">
        <v>156</v>
      </c>
      <c r="H111" s="3">
        <v>8.3706698400000015E-2</v>
      </c>
      <c r="I111" s="3">
        <v>35568</v>
      </c>
      <c r="J111" s="3">
        <v>8.9524656000000008E-2</v>
      </c>
      <c r="K111" s="3">
        <v>32366.879999999997</v>
      </c>
      <c r="L111" s="3">
        <v>8.9465293000000001E-2</v>
      </c>
      <c r="M111" s="3">
        <v>4680</v>
      </c>
      <c r="N111" s="3">
        <v>4680</v>
      </c>
      <c r="O111" s="3">
        <v>0</v>
      </c>
      <c r="P111" s="3">
        <v>0</v>
      </c>
      <c r="Q111" s="3" t="s">
        <v>22</v>
      </c>
      <c r="R111" s="5" t="s">
        <v>23</v>
      </c>
    </row>
    <row r="112" spans="1:18" x14ac:dyDescent="0.25">
      <c r="A112" s="5" t="s">
        <v>114</v>
      </c>
      <c r="B112" s="5" t="s">
        <v>19</v>
      </c>
      <c r="C112" s="5" t="s">
        <v>36</v>
      </c>
      <c r="D112" s="5" t="s">
        <v>37</v>
      </c>
      <c r="E112" s="5" t="s">
        <v>19</v>
      </c>
      <c r="F112" s="5" t="s">
        <v>19</v>
      </c>
      <c r="G112" s="3">
        <v>1</v>
      </c>
      <c r="H112" s="3">
        <v>5.3658139999999998E-4</v>
      </c>
      <c r="I112" s="3">
        <v>228</v>
      </c>
      <c r="J112" s="3">
        <v>5.7387600000000007E-4</v>
      </c>
      <c r="K112" s="3">
        <v>207.48000000000002</v>
      </c>
      <c r="L112" s="3">
        <v>5.734955000000001E-4</v>
      </c>
      <c r="M112" s="3">
        <v>30</v>
      </c>
      <c r="N112" s="3">
        <v>30</v>
      </c>
      <c r="O112" s="3">
        <v>0</v>
      </c>
      <c r="P112" s="3">
        <v>0</v>
      </c>
      <c r="Q112" s="3" t="s">
        <v>33</v>
      </c>
      <c r="R112" s="5" t="s">
        <v>23</v>
      </c>
    </row>
    <row r="113" spans="1:18" x14ac:dyDescent="0.25">
      <c r="A113" s="5" t="s">
        <v>114</v>
      </c>
      <c r="B113" s="5" t="s">
        <v>19</v>
      </c>
      <c r="C113" s="5" t="s">
        <v>36</v>
      </c>
      <c r="D113" s="5" t="s">
        <v>37</v>
      </c>
      <c r="E113" s="5" t="s">
        <v>19</v>
      </c>
      <c r="F113" s="5" t="s">
        <v>19</v>
      </c>
      <c r="G113" s="3">
        <v>3</v>
      </c>
      <c r="H113" s="3">
        <v>1.6097441999999996E-3</v>
      </c>
      <c r="I113" s="3">
        <v>684</v>
      </c>
      <c r="J113" s="3">
        <v>1.721628E-3</v>
      </c>
      <c r="K113" s="3">
        <v>622.43999999999994</v>
      </c>
      <c r="L113" s="3">
        <v>1.7204863999999997E-3</v>
      </c>
      <c r="M113" s="3">
        <v>90</v>
      </c>
      <c r="N113" s="3">
        <v>90</v>
      </c>
      <c r="O113" s="3">
        <v>0</v>
      </c>
      <c r="P113" s="3">
        <v>0</v>
      </c>
      <c r="Q113" s="3" t="s">
        <v>33</v>
      </c>
      <c r="R113" s="5" t="s">
        <v>23</v>
      </c>
    </row>
    <row r="114" spans="1:18" x14ac:dyDescent="0.25">
      <c r="A114" s="5" t="s">
        <v>114</v>
      </c>
      <c r="B114" s="5" t="s">
        <v>19</v>
      </c>
      <c r="C114" s="5" t="s">
        <v>36</v>
      </c>
      <c r="D114" s="5" t="s">
        <v>37</v>
      </c>
      <c r="E114" s="5" t="s">
        <v>19</v>
      </c>
      <c r="F114" s="5" t="s">
        <v>19</v>
      </c>
      <c r="G114" s="3">
        <v>2</v>
      </c>
      <c r="H114" s="3">
        <v>1.0731628E-3</v>
      </c>
      <c r="I114" s="3">
        <v>456</v>
      </c>
      <c r="J114" s="3">
        <v>1.1477520000000001E-3</v>
      </c>
      <c r="K114" s="3">
        <v>414.96000000000004</v>
      </c>
      <c r="L114" s="3">
        <v>1.1469908999999999E-3</v>
      </c>
      <c r="M114" s="3">
        <v>60</v>
      </c>
      <c r="N114" s="3">
        <v>60</v>
      </c>
      <c r="O114" s="3">
        <v>0</v>
      </c>
      <c r="P114" s="3">
        <v>0</v>
      </c>
      <c r="Q114" s="3" t="s">
        <v>28</v>
      </c>
      <c r="R114" s="5" t="s">
        <v>29</v>
      </c>
    </row>
    <row r="115" spans="1:18" x14ac:dyDescent="0.25">
      <c r="A115" s="5" t="s">
        <v>114</v>
      </c>
      <c r="B115" s="5" t="s">
        <v>19</v>
      </c>
      <c r="C115" s="5" t="s">
        <v>36</v>
      </c>
      <c r="D115" s="5" t="s">
        <v>37</v>
      </c>
      <c r="E115" s="5" t="s">
        <v>19</v>
      </c>
      <c r="F115" s="5" t="s">
        <v>19</v>
      </c>
      <c r="G115" s="3">
        <v>1</v>
      </c>
      <c r="H115" s="3">
        <v>5.3658139999999998E-4</v>
      </c>
      <c r="I115" s="3">
        <v>228</v>
      </c>
      <c r="J115" s="3">
        <v>5.7387600000000007E-4</v>
      </c>
      <c r="K115" s="3">
        <v>207.48000000000002</v>
      </c>
      <c r="L115" s="3">
        <v>5.734955000000001E-4</v>
      </c>
      <c r="M115" s="3">
        <v>30</v>
      </c>
      <c r="N115" s="3">
        <v>30</v>
      </c>
      <c r="O115" s="3">
        <v>0</v>
      </c>
      <c r="P115" s="3">
        <v>0</v>
      </c>
      <c r="Q115" s="3" t="s">
        <v>28</v>
      </c>
      <c r="R115" s="5" t="s">
        <v>29</v>
      </c>
    </row>
    <row r="116" spans="1:18" x14ac:dyDescent="0.25">
      <c r="A116" s="5" t="s">
        <v>114</v>
      </c>
      <c r="B116" s="5" t="s">
        <v>19</v>
      </c>
      <c r="C116" s="5" t="s">
        <v>40</v>
      </c>
      <c r="D116" s="5" t="s">
        <v>41</v>
      </c>
      <c r="E116" s="5" t="s">
        <v>19</v>
      </c>
      <c r="F116" s="5" t="s">
        <v>19</v>
      </c>
      <c r="G116" s="3">
        <v>1</v>
      </c>
      <c r="H116" s="3">
        <v>5.3658139999999998E-4</v>
      </c>
      <c r="I116" s="3">
        <v>0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30</v>
      </c>
      <c r="P116" s="3">
        <v>0</v>
      </c>
      <c r="Q116" s="3" t="s">
        <v>22</v>
      </c>
      <c r="R116" s="5" t="s">
        <v>29</v>
      </c>
    </row>
    <row r="117" spans="1:18" x14ac:dyDescent="0.25">
      <c r="A117" s="5" t="s">
        <v>114</v>
      </c>
      <c r="B117" s="5" t="s">
        <v>19</v>
      </c>
      <c r="C117" s="5" t="s">
        <v>40</v>
      </c>
      <c r="D117" s="5" t="s">
        <v>41</v>
      </c>
      <c r="E117" s="5" t="s">
        <v>19</v>
      </c>
      <c r="F117" s="5" t="s">
        <v>19</v>
      </c>
      <c r="G117" s="3">
        <v>1</v>
      </c>
      <c r="H117" s="3">
        <v>5.3658139999999998E-4</v>
      </c>
      <c r="I117" s="3">
        <v>0</v>
      </c>
      <c r="J117" s="3">
        <v>0</v>
      </c>
      <c r="K117" s="3">
        <v>0</v>
      </c>
      <c r="L117" s="3">
        <v>0</v>
      </c>
      <c r="M117" s="3">
        <v>0</v>
      </c>
      <c r="N117" s="3">
        <v>0</v>
      </c>
      <c r="O117" s="3">
        <v>30</v>
      </c>
      <c r="P117" s="3">
        <v>0</v>
      </c>
      <c r="Q117" s="3" t="s">
        <v>22</v>
      </c>
      <c r="R117" s="5" t="s">
        <v>29</v>
      </c>
    </row>
    <row r="118" spans="1:18" x14ac:dyDescent="0.25">
      <c r="A118" s="5" t="s">
        <v>114</v>
      </c>
      <c r="B118" s="5" t="s">
        <v>19</v>
      </c>
      <c r="C118" s="5" t="s">
        <v>40</v>
      </c>
      <c r="D118" s="5" t="s">
        <v>41</v>
      </c>
      <c r="E118" s="5" t="s">
        <v>19</v>
      </c>
      <c r="F118" s="5" t="s">
        <v>19</v>
      </c>
      <c r="G118" s="3">
        <v>156</v>
      </c>
      <c r="H118" s="3">
        <v>8.3706698400000015E-2</v>
      </c>
      <c r="I118" s="3">
        <v>0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4680</v>
      </c>
      <c r="P118" s="3">
        <v>0</v>
      </c>
      <c r="Q118" s="3" t="s">
        <v>22</v>
      </c>
      <c r="R118" s="5" t="s">
        <v>23</v>
      </c>
    </row>
    <row r="119" spans="1:18" x14ac:dyDescent="0.25">
      <c r="A119" s="5" t="s">
        <v>114</v>
      </c>
      <c r="B119" s="5" t="s">
        <v>19</v>
      </c>
      <c r="C119" s="5" t="s">
        <v>40</v>
      </c>
      <c r="D119" s="5" t="s">
        <v>41</v>
      </c>
      <c r="E119" s="5" t="s">
        <v>19</v>
      </c>
      <c r="F119" s="5" t="s">
        <v>19</v>
      </c>
      <c r="G119" s="3">
        <v>5</v>
      </c>
      <c r="H119" s="3">
        <v>2.682907E-3</v>
      </c>
      <c r="I119" s="3">
        <v>0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150</v>
      </c>
      <c r="P119" s="3">
        <v>0</v>
      </c>
      <c r="Q119" s="3" t="s">
        <v>22</v>
      </c>
      <c r="R119" s="5" t="s">
        <v>23</v>
      </c>
    </row>
    <row r="120" spans="1:18" x14ac:dyDescent="0.25">
      <c r="A120" s="5" t="s">
        <v>114</v>
      </c>
      <c r="B120" s="5" t="s">
        <v>19</v>
      </c>
      <c r="C120" s="5" t="s">
        <v>40</v>
      </c>
      <c r="D120" s="5" t="s">
        <v>41</v>
      </c>
      <c r="E120" s="5" t="s">
        <v>19</v>
      </c>
      <c r="F120" s="5" t="s">
        <v>19</v>
      </c>
      <c r="G120" s="3">
        <v>248</v>
      </c>
      <c r="H120" s="3">
        <v>0.13307218719999997</v>
      </c>
      <c r="I120" s="3">
        <v>0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7440</v>
      </c>
      <c r="P120" s="3">
        <v>0</v>
      </c>
      <c r="Q120" s="3" t="s">
        <v>22</v>
      </c>
      <c r="R120" s="5" t="s">
        <v>23</v>
      </c>
    </row>
    <row r="121" spans="1:18" x14ac:dyDescent="0.25">
      <c r="A121" s="5" t="s">
        <v>114</v>
      </c>
      <c r="B121" s="5" t="s">
        <v>19</v>
      </c>
      <c r="C121" s="5" t="s">
        <v>42</v>
      </c>
      <c r="D121" s="5" t="s">
        <v>43</v>
      </c>
      <c r="E121" s="5" t="s">
        <v>19</v>
      </c>
      <c r="F121" s="5" t="s">
        <v>19</v>
      </c>
      <c r="G121" s="3">
        <v>55</v>
      </c>
      <c r="H121" s="3">
        <v>2.9511977000000002E-2</v>
      </c>
      <c r="I121" s="3">
        <v>39105</v>
      </c>
      <c r="J121" s="3">
        <v>9.8427285000000017E-2</v>
      </c>
      <c r="K121" s="3">
        <v>35855.729999999996</v>
      </c>
      <c r="L121" s="3">
        <v>9.910882330000001E-2</v>
      </c>
      <c r="M121" s="3">
        <v>3300</v>
      </c>
      <c r="N121" s="3">
        <v>3300</v>
      </c>
      <c r="O121" s="3">
        <v>0</v>
      </c>
      <c r="P121" s="3">
        <v>0</v>
      </c>
      <c r="Q121" s="3" t="s">
        <v>22</v>
      </c>
      <c r="R121" s="5" t="s">
        <v>23</v>
      </c>
    </row>
    <row r="122" spans="1:18" x14ac:dyDescent="0.25">
      <c r="A122" s="5" t="s">
        <v>114</v>
      </c>
      <c r="B122" s="5" t="s">
        <v>19</v>
      </c>
      <c r="C122" s="5" t="s">
        <v>42</v>
      </c>
      <c r="D122" s="5" t="s">
        <v>43</v>
      </c>
      <c r="E122" s="5" t="s">
        <v>19</v>
      </c>
      <c r="F122" s="5" t="s">
        <v>19</v>
      </c>
      <c r="G122" s="3">
        <v>1</v>
      </c>
      <c r="H122" s="3">
        <v>5.3658139999999998E-4</v>
      </c>
      <c r="I122" s="3">
        <v>711</v>
      </c>
      <c r="J122" s="3">
        <v>1.789587E-3</v>
      </c>
      <c r="K122" s="3">
        <v>647.01</v>
      </c>
      <c r="L122" s="3">
        <v>1.7884003E-3</v>
      </c>
      <c r="M122" s="3">
        <v>60</v>
      </c>
      <c r="N122" s="3">
        <v>60</v>
      </c>
      <c r="O122" s="3">
        <v>0</v>
      </c>
      <c r="P122" s="3">
        <v>0</v>
      </c>
      <c r="Q122" s="3" t="s">
        <v>33</v>
      </c>
      <c r="R122" s="5" t="s">
        <v>23</v>
      </c>
    </row>
    <row r="123" spans="1:18" x14ac:dyDescent="0.25">
      <c r="A123" s="5" t="s">
        <v>114</v>
      </c>
      <c r="B123" s="5" t="s">
        <v>19</v>
      </c>
      <c r="C123" s="5" t="s">
        <v>44</v>
      </c>
      <c r="D123" s="5" t="s">
        <v>45</v>
      </c>
      <c r="E123" s="5" t="s">
        <v>19</v>
      </c>
      <c r="F123" s="5" t="s">
        <v>19</v>
      </c>
      <c r="G123" s="3">
        <v>37</v>
      </c>
      <c r="H123" s="3">
        <v>1.9853511799999998E-2</v>
      </c>
      <c r="I123" s="3">
        <v>17649</v>
      </c>
      <c r="J123" s="3">
        <v>4.4422532999999993E-2</v>
      </c>
      <c r="K123" s="3">
        <v>16060.59</v>
      </c>
      <c r="L123" s="3">
        <v>4.4393076800000007E-2</v>
      </c>
      <c r="M123" s="3">
        <v>1480</v>
      </c>
      <c r="N123" s="3">
        <v>1480</v>
      </c>
      <c r="O123" s="3">
        <v>0</v>
      </c>
      <c r="P123" s="3">
        <v>0</v>
      </c>
      <c r="Q123" s="3" t="s">
        <v>22</v>
      </c>
      <c r="R123" s="5" t="s">
        <v>23</v>
      </c>
    </row>
    <row r="124" spans="1:18" x14ac:dyDescent="0.25">
      <c r="A124" s="5" t="s">
        <v>114</v>
      </c>
      <c r="B124" s="5" t="s">
        <v>19</v>
      </c>
      <c r="C124" s="5" t="s">
        <v>46</v>
      </c>
      <c r="D124" s="5" t="s">
        <v>47</v>
      </c>
      <c r="E124" s="5" t="s">
        <v>19</v>
      </c>
      <c r="F124" s="5" t="s">
        <v>19</v>
      </c>
      <c r="G124" s="3">
        <v>161</v>
      </c>
      <c r="H124" s="3">
        <v>8.6389605400000027E-2</v>
      </c>
      <c r="I124" s="3">
        <v>38479</v>
      </c>
      <c r="J124" s="3">
        <v>9.6851643000000001E-2</v>
      </c>
      <c r="K124" s="3">
        <v>35015.89</v>
      </c>
      <c r="L124" s="3">
        <v>9.6787421500000012E-2</v>
      </c>
      <c r="M124" s="3">
        <v>3220</v>
      </c>
      <c r="N124" s="3">
        <v>3220</v>
      </c>
      <c r="O124" s="3">
        <v>0</v>
      </c>
      <c r="P124" s="3">
        <v>0</v>
      </c>
      <c r="Q124" s="3" t="s">
        <v>22</v>
      </c>
      <c r="R124" s="5" t="s">
        <v>23</v>
      </c>
    </row>
    <row r="125" spans="1:18" x14ac:dyDescent="0.25">
      <c r="A125" s="5" t="s">
        <v>114</v>
      </c>
      <c r="B125" s="5" t="s">
        <v>19</v>
      </c>
      <c r="C125" s="5" t="s">
        <v>46</v>
      </c>
      <c r="D125" s="5" t="s">
        <v>47</v>
      </c>
      <c r="E125" s="5" t="s">
        <v>19</v>
      </c>
      <c r="F125" s="5" t="s">
        <v>19</v>
      </c>
      <c r="G125" s="3">
        <v>1</v>
      </c>
      <c r="H125" s="3">
        <v>5.3658139999999998E-4</v>
      </c>
      <c r="I125" s="3">
        <v>239</v>
      </c>
      <c r="J125" s="3">
        <v>6.0156299999999995E-4</v>
      </c>
      <c r="K125" s="3">
        <v>217.49</v>
      </c>
      <c r="L125" s="3">
        <v>6.0116409999999988E-4</v>
      </c>
      <c r="M125" s="3">
        <v>20</v>
      </c>
      <c r="N125" s="3">
        <v>20</v>
      </c>
      <c r="O125" s="3">
        <v>0</v>
      </c>
      <c r="P125" s="3">
        <v>0</v>
      </c>
      <c r="Q125" s="3" t="s">
        <v>22</v>
      </c>
      <c r="R125" s="5" t="s">
        <v>29</v>
      </c>
    </row>
    <row r="126" spans="1:18" x14ac:dyDescent="0.25">
      <c r="A126" s="5" t="s">
        <v>114</v>
      </c>
      <c r="B126" s="5" t="s">
        <v>19</v>
      </c>
      <c r="C126" s="5" t="s">
        <v>46</v>
      </c>
      <c r="D126" s="5" t="s">
        <v>47</v>
      </c>
      <c r="E126" s="5" t="s">
        <v>19</v>
      </c>
      <c r="F126" s="5" t="s">
        <v>19</v>
      </c>
      <c r="G126" s="3">
        <v>1</v>
      </c>
      <c r="H126" s="3">
        <v>5.3658139999999998E-4</v>
      </c>
      <c r="I126" s="3">
        <v>239</v>
      </c>
      <c r="J126" s="3">
        <v>6.0156299999999995E-4</v>
      </c>
      <c r="K126" s="3">
        <v>217.49</v>
      </c>
      <c r="L126" s="3">
        <v>6.0116409999999988E-4</v>
      </c>
      <c r="M126" s="3">
        <v>20</v>
      </c>
      <c r="N126" s="3">
        <v>20</v>
      </c>
      <c r="O126" s="3">
        <v>0</v>
      </c>
      <c r="P126" s="3">
        <v>0</v>
      </c>
      <c r="Q126" s="3" t="s">
        <v>32</v>
      </c>
      <c r="R126" s="5" t="s">
        <v>29</v>
      </c>
    </row>
    <row r="127" spans="1:18" x14ac:dyDescent="0.25">
      <c r="A127" s="5" t="s">
        <v>114</v>
      </c>
      <c r="B127" s="5" t="s">
        <v>19</v>
      </c>
      <c r="C127" s="5" t="s">
        <v>48</v>
      </c>
      <c r="D127" s="5" t="s">
        <v>49</v>
      </c>
      <c r="E127" s="5" t="s">
        <v>19</v>
      </c>
      <c r="F127" s="5" t="s">
        <v>19</v>
      </c>
      <c r="G127" s="3">
        <v>38</v>
      </c>
      <c r="H127" s="3">
        <v>2.0390093199999994E-2</v>
      </c>
      <c r="I127" s="3">
        <v>5434</v>
      </c>
      <c r="J127" s="3">
        <v>1.3677378E-2</v>
      </c>
      <c r="K127" s="3">
        <v>4972.1099999999997</v>
      </c>
      <c r="L127" s="3">
        <v>1.3743409300000004E-2</v>
      </c>
      <c r="M127" s="3">
        <v>1140</v>
      </c>
      <c r="N127" s="3">
        <v>190</v>
      </c>
      <c r="O127" s="3">
        <v>0</v>
      </c>
      <c r="P127" s="3">
        <v>0</v>
      </c>
      <c r="Q127" s="3" t="s">
        <v>22</v>
      </c>
      <c r="R127" s="5" t="s">
        <v>23</v>
      </c>
    </row>
    <row r="128" spans="1:18" x14ac:dyDescent="0.25">
      <c r="A128" s="5" t="s">
        <v>114</v>
      </c>
      <c r="B128" s="5" t="s">
        <v>19</v>
      </c>
      <c r="C128" s="5" t="s">
        <v>50</v>
      </c>
      <c r="D128" s="5" t="s">
        <v>51</v>
      </c>
      <c r="E128" s="5" t="s">
        <v>19</v>
      </c>
      <c r="F128" s="5" t="s">
        <v>19</v>
      </c>
      <c r="G128" s="3">
        <v>20</v>
      </c>
      <c r="H128" s="3">
        <v>1.0731628E-2</v>
      </c>
      <c r="I128" s="3">
        <v>2700</v>
      </c>
      <c r="J128" s="3">
        <v>6.7958999999999988E-3</v>
      </c>
      <c r="K128" s="3">
        <v>2457</v>
      </c>
      <c r="L128" s="3">
        <v>6.7913937000000004E-3</v>
      </c>
      <c r="M128" s="3">
        <v>200</v>
      </c>
      <c r="N128" s="3">
        <v>200</v>
      </c>
      <c r="O128" s="3">
        <v>0</v>
      </c>
      <c r="P128" s="3">
        <v>0</v>
      </c>
      <c r="Q128" s="3" t="s">
        <v>22</v>
      </c>
      <c r="R128" s="5" t="s">
        <v>23</v>
      </c>
    </row>
    <row r="129" spans="1:18" x14ac:dyDescent="0.25">
      <c r="A129" s="5" t="s">
        <v>114</v>
      </c>
      <c r="B129" s="5" t="s">
        <v>19</v>
      </c>
      <c r="C129" s="5" t="s">
        <v>52</v>
      </c>
      <c r="D129" s="5" t="s">
        <v>53</v>
      </c>
      <c r="E129" s="5" t="s">
        <v>19</v>
      </c>
      <c r="F129" s="5" t="s">
        <v>19</v>
      </c>
      <c r="G129" s="3">
        <v>48</v>
      </c>
      <c r="H129" s="3">
        <v>2.5755907199999994E-2</v>
      </c>
      <c r="I129" s="3">
        <v>88176</v>
      </c>
      <c r="J129" s="3">
        <v>0.22193899200000003</v>
      </c>
      <c r="K129" s="3">
        <v>80589.19</v>
      </c>
      <c r="L129" s="3">
        <v>0.22275658009999999</v>
      </c>
      <c r="M129" s="3">
        <v>5760</v>
      </c>
      <c r="N129" s="3">
        <v>5760</v>
      </c>
      <c r="O129" s="3">
        <v>0</v>
      </c>
      <c r="P129" s="3">
        <v>0</v>
      </c>
      <c r="Q129" s="3" t="s">
        <v>22</v>
      </c>
      <c r="R129" s="5" t="s">
        <v>23</v>
      </c>
    </row>
    <row r="130" spans="1:18" x14ac:dyDescent="0.25">
      <c r="A130" s="5" t="s">
        <v>114</v>
      </c>
      <c r="B130" s="5" t="s">
        <v>19</v>
      </c>
      <c r="C130" s="5" t="s">
        <v>54</v>
      </c>
      <c r="D130" s="5" t="s">
        <v>55</v>
      </c>
      <c r="E130" s="5" t="s">
        <v>19</v>
      </c>
      <c r="F130" s="5" t="s">
        <v>19</v>
      </c>
      <c r="G130" s="3">
        <v>1</v>
      </c>
      <c r="H130" s="3">
        <v>5.3658139999999998E-4</v>
      </c>
      <c r="I130" s="3">
        <v>711</v>
      </c>
      <c r="J130" s="3">
        <v>1.789587E-3</v>
      </c>
      <c r="K130" s="3">
        <v>647.01</v>
      </c>
      <c r="L130" s="3">
        <v>1.7884003E-3</v>
      </c>
      <c r="M130" s="3">
        <v>60</v>
      </c>
      <c r="N130" s="3">
        <v>60</v>
      </c>
      <c r="O130" s="3">
        <v>0</v>
      </c>
      <c r="P130" s="3">
        <v>0</v>
      </c>
      <c r="Q130" s="3" t="s">
        <v>33</v>
      </c>
      <c r="R130" s="5" t="s">
        <v>23</v>
      </c>
    </row>
    <row r="131" spans="1:18" x14ac:dyDescent="0.25">
      <c r="A131" s="5" t="s">
        <v>114</v>
      </c>
      <c r="B131" s="5" t="s">
        <v>19</v>
      </c>
      <c r="C131" s="5" t="s">
        <v>54</v>
      </c>
      <c r="D131" s="5" t="s">
        <v>55</v>
      </c>
      <c r="E131" s="5" t="s">
        <v>19</v>
      </c>
      <c r="F131" s="5" t="s">
        <v>19</v>
      </c>
      <c r="G131" s="3">
        <v>12</v>
      </c>
      <c r="H131" s="3">
        <v>6.4389767999999984E-3</v>
      </c>
      <c r="I131" s="3">
        <v>8532</v>
      </c>
      <c r="J131" s="3">
        <v>2.1475044000000006E-2</v>
      </c>
      <c r="K131" s="3">
        <v>7764.12</v>
      </c>
      <c r="L131" s="3">
        <v>2.1460804100000001E-2</v>
      </c>
      <c r="M131" s="3">
        <v>720</v>
      </c>
      <c r="N131" s="3">
        <v>720</v>
      </c>
      <c r="O131" s="3">
        <v>0</v>
      </c>
      <c r="P131" s="3">
        <v>0</v>
      </c>
      <c r="Q131" s="3" t="s">
        <v>22</v>
      </c>
      <c r="R131" s="5" t="s">
        <v>23</v>
      </c>
    </row>
    <row r="132" spans="1:18" x14ac:dyDescent="0.25">
      <c r="A132" s="5" t="s">
        <v>114</v>
      </c>
      <c r="B132" s="5" t="s">
        <v>19</v>
      </c>
      <c r="C132" s="5" t="s">
        <v>56</v>
      </c>
      <c r="D132" s="5" t="s">
        <v>57</v>
      </c>
      <c r="E132" s="5" t="s">
        <v>19</v>
      </c>
      <c r="F132" s="5" t="s">
        <v>19</v>
      </c>
      <c r="G132" s="3">
        <v>1</v>
      </c>
      <c r="H132" s="3">
        <v>5.3658139999999998E-4</v>
      </c>
      <c r="I132" s="3">
        <v>360</v>
      </c>
      <c r="J132" s="3">
        <v>9.0612000000000017E-4</v>
      </c>
      <c r="K132" s="3">
        <v>327.60000000000002</v>
      </c>
      <c r="L132" s="3">
        <v>9.0551919999999999E-4</v>
      </c>
      <c r="M132" s="3">
        <v>30</v>
      </c>
      <c r="N132" s="3">
        <v>30</v>
      </c>
      <c r="O132" s="3">
        <v>0</v>
      </c>
      <c r="P132" s="3">
        <v>0</v>
      </c>
      <c r="Q132" s="3" t="s">
        <v>33</v>
      </c>
      <c r="R132" s="5" t="s">
        <v>23</v>
      </c>
    </row>
    <row r="133" spans="1:18" x14ac:dyDescent="0.25">
      <c r="A133" s="5" t="s">
        <v>114</v>
      </c>
      <c r="B133" s="5" t="s">
        <v>19</v>
      </c>
      <c r="C133" s="5" t="s">
        <v>56</v>
      </c>
      <c r="D133" s="5" t="s">
        <v>57</v>
      </c>
      <c r="E133" s="5" t="s">
        <v>19</v>
      </c>
      <c r="F133" s="5" t="s">
        <v>19</v>
      </c>
      <c r="G133" s="3">
        <v>89</v>
      </c>
      <c r="H133" s="3">
        <v>4.7755744599999997E-2</v>
      </c>
      <c r="I133" s="3">
        <v>32040</v>
      </c>
      <c r="J133" s="3">
        <v>8.064468000000001E-2</v>
      </c>
      <c r="K133" s="3">
        <v>29156.400000000001</v>
      </c>
      <c r="L133" s="3">
        <v>8.0591205199999988E-2</v>
      </c>
      <c r="M133" s="3">
        <v>2670</v>
      </c>
      <c r="N133" s="3">
        <v>2670</v>
      </c>
      <c r="O133" s="3">
        <v>0</v>
      </c>
      <c r="P133" s="3">
        <v>0</v>
      </c>
      <c r="Q133" s="3" t="s">
        <v>22</v>
      </c>
      <c r="R133" s="5" t="s">
        <v>23</v>
      </c>
    </row>
    <row r="134" spans="1:18" x14ac:dyDescent="0.25">
      <c r="A134" s="5" t="s">
        <v>114</v>
      </c>
      <c r="B134" s="5" t="s">
        <v>19</v>
      </c>
      <c r="C134" s="5" t="s">
        <v>56</v>
      </c>
      <c r="D134" s="5" t="s">
        <v>57</v>
      </c>
      <c r="E134" s="5" t="s">
        <v>19</v>
      </c>
      <c r="F134" s="5" t="s">
        <v>19</v>
      </c>
      <c r="G134" s="3">
        <v>1</v>
      </c>
      <c r="H134" s="3">
        <v>5.3658139999999998E-4</v>
      </c>
      <c r="I134" s="3">
        <v>360</v>
      </c>
      <c r="J134" s="3">
        <v>9.0612000000000017E-4</v>
      </c>
      <c r="K134" s="3">
        <v>327.60000000000002</v>
      </c>
      <c r="L134" s="3">
        <v>9.0551919999999999E-4</v>
      </c>
      <c r="M134" s="3">
        <v>30</v>
      </c>
      <c r="N134" s="3">
        <v>30</v>
      </c>
      <c r="O134" s="3">
        <v>0</v>
      </c>
      <c r="P134" s="3">
        <v>0</v>
      </c>
      <c r="Q134" s="3" t="s">
        <v>32</v>
      </c>
      <c r="R134" s="5" t="s">
        <v>23</v>
      </c>
    </row>
    <row r="135" spans="1:18" x14ac:dyDescent="0.25">
      <c r="A135" s="5" t="s">
        <v>114</v>
      </c>
      <c r="B135" s="5" t="s">
        <v>19</v>
      </c>
      <c r="C135" s="5" t="s">
        <v>58</v>
      </c>
      <c r="D135" s="5" t="s">
        <v>59</v>
      </c>
      <c r="E135" s="5" t="s">
        <v>19</v>
      </c>
      <c r="F135" s="5" t="s">
        <v>19</v>
      </c>
      <c r="G135" s="3">
        <v>55</v>
      </c>
      <c r="H135" s="3">
        <v>2.9511977000000002E-2</v>
      </c>
      <c r="I135" s="3">
        <v>9900</v>
      </c>
      <c r="J135" s="3">
        <v>2.4918299999999997E-2</v>
      </c>
      <c r="K135" s="3">
        <v>9009</v>
      </c>
      <c r="L135" s="3">
        <v>2.4901776899999999E-2</v>
      </c>
      <c r="M135" s="3">
        <v>825</v>
      </c>
      <c r="N135" s="3">
        <v>825</v>
      </c>
      <c r="O135" s="3">
        <v>0</v>
      </c>
      <c r="P135" s="3">
        <v>0</v>
      </c>
      <c r="Q135" s="3" t="s">
        <v>22</v>
      </c>
      <c r="R135" s="5" t="s">
        <v>23</v>
      </c>
    </row>
    <row r="136" spans="1:18" x14ac:dyDescent="0.25">
      <c r="A136" s="5" t="s">
        <v>114</v>
      </c>
      <c r="B136" s="5" t="s">
        <v>19</v>
      </c>
      <c r="C136" s="5" t="s">
        <v>58</v>
      </c>
      <c r="D136" s="5" t="s">
        <v>59</v>
      </c>
      <c r="E136" s="5" t="s">
        <v>19</v>
      </c>
      <c r="F136" s="5" t="s">
        <v>19</v>
      </c>
      <c r="G136" s="3">
        <v>1</v>
      </c>
      <c r="H136" s="3">
        <v>5.3658139999999998E-4</v>
      </c>
      <c r="I136" s="3">
        <v>180</v>
      </c>
      <c r="J136" s="3">
        <v>4.5306000000000008E-4</v>
      </c>
      <c r="K136" s="3">
        <v>163.80000000000001</v>
      </c>
      <c r="L136" s="3">
        <v>4.5275959999999999E-4</v>
      </c>
      <c r="M136" s="3">
        <v>15</v>
      </c>
      <c r="N136" s="3">
        <v>15</v>
      </c>
      <c r="O136" s="3">
        <v>0</v>
      </c>
      <c r="P136" s="3">
        <v>0</v>
      </c>
      <c r="Q136" s="3" t="s">
        <v>22</v>
      </c>
      <c r="R136" s="5" t="s">
        <v>29</v>
      </c>
    </row>
    <row r="137" spans="1:18" x14ac:dyDescent="0.25">
      <c r="A137" s="5" t="s">
        <v>114</v>
      </c>
      <c r="B137" s="5" t="s">
        <v>19</v>
      </c>
      <c r="C137" s="5" t="s">
        <v>60</v>
      </c>
      <c r="D137" s="5" t="s">
        <v>61</v>
      </c>
      <c r="E137" s="5" t="s">
        <v>19</v>
      </c>
      <c r="F137" s="5" t="s">
        <v>19</v>
      </c>
      <c r="G137" s="3">
        <v>1</v>
      </c>
      <c r="H137" s="3">
        <v>5.3658139999999998E-4</v>
      </c>
      <c r="I137" s="3">
        <v>143</v>
      </c>
      <c r="J137" s="3">
        <v>3.5993100000000002E-4</v>
      </c>
      <c r="K137" s="3">
        <v>130.13</v>
      </c>
      <c r="L137" s="3">
        <v>3.5969229999999999E-4</v>
      </c>
      <c r="M137" s="3">
        <v>10</v>
      </c>
      <c r="N137" s="3">
        <v>10</v>
      </c>
      <c r="O137" s="3">
        <v>0</v>
      </c>
      <c r="P137" s="3">
        <v>0</v>
      </c>
      <c r="Q137" s="3" t="s">
        <v>22</v>
      </c>
      <c r="R137" s="5" t="s">
        <v>29</v>
      </c>
    </row>
    <row r="138" spans="1:18" x14ac:dyDescent="0.25">
      <c r="A138" s="5" t="s">
        <v>114</v>
      </c>
      <c r="B138" s="5" t="s">
        <v>19</v>
      </c>
      <c r="C138" s="5" t="s">
        <v>60</v>
      </c>
      <c r="D138" s="5" t="s">
        <v>61</v>
      </c>
      <c r="E138" s="5" t="s">
        <v>19</v>
      </c>
      <c r="F138" s="5" t="s">
        <v>19</v>
      </c>
      <c r="G138" s="3">
        <v>1</v>
      </c>
      <c r="H138" s="3">
        <v>5.3658139999999998E-4</v>
      </c>
      <c r="I138" s="3">
        <v>143</v>
      </c>
      <c r="J138" s="3">
        <v>3.5993100000000002E-4</v>
      </c>
      <c r="K138" s="3">
        <v>130.13</v>
      </c>
      <c r="L138" s="3">
        <v>3.5969229999999999E-4</v>
      </c>
      <c r="M138" s="3">
        <v>10</v>
      </c>
      <c r="N138" s="3">
        <v>10</v>
      </c>
      <c r="O138" s="3">
        <v>0</v>
      </c>
      <c r="P138" s="3">
        <v>0</v>
      </c>
      <c r="Q138" s="3" t="s">
        <v>28</v>
      </c>
      <c r="R138" s="5" t="s">
        <v>29</v>
      </c>
    </row>
    <row r="139" spans="1:18" x14ac:dyDescent="0.25">
      <c r="A139" s="5" t="s">
        <v>114</v>
      </c>
      <c r="B139" s="5" t="s">
        <v>19</v>
      </c>
      <c r="C139" s="5" t="s">
        <v>60</v>
      </c>
      <c r="D139" s="5" t="s">
        <v>61</v>
      </c>
      <c r="E139" s="5" t="s">
        <v>19</v>
      </c>
      <c r="F139" s="5" t="s">
        <v>19</v>
      </c>
      <c r="G139" s="3">
        <v>162</v>
      </c>
      <c r="H139" s="3">
        <v>8.6926186799999999E-2</v>
      </c>
      <c r="I139" s="3">
        <v>23166</v>
      </c>
      <c r="J139" s="3">
        <v>5.8308821999999996E-2</v>
      </c>
      <c r="K139" s="3">
        <v>21081.06</v>
      </c>
      <c r="L139" s="3">
        <v>5.8270157899999994E-2</v>
      </c>
      <c r="M139" s="3">
        <v>1620</v>
      </c>
      <c r="N139" s="3">
        <v>1620</v>
      </c>
      <c r="O139" s="3">
        <v>0</v>
      </c>
      <c r="P139" s="3">
        <v>0</v>
      </c>
      <c r="Q139" s="3" t="s">
        <v>22</v>
      </c>
      <c r="R139" s="5" t="s">
        <v>23</v>
      </c>
    </row>
    <row r="140" spans="1:18" x14ac:dyDescent="0.25">
      <c r="A140" s="5" t="s">
        <v>114</v>
      </c>
      <c r="B140" s="5" t="s">
        <v>19</v>
      </c>
      <c r="C140" s="5" t="s">
        <v>60</v>
      </c>
      <c r="D140" s="5" t="s">
        <v>61</v>
      </c>
      <c r="E140" s="5" t="s">
        <v>19</v>
      </c>
      <c r="F140" s="5" t="s">
        <v>19</v>
      </c>
      <c r="G140" s="3">
        <v>4</v>
      </c>
      <c r="H140" s="3">
        <v>2.1463255999999999E-3</v>
      </c>
      <c r="I140" s="3">
        <v>572</v>
      </c>
      <c r="J140" s="3">
        <v>1.4397240000000001E-3</v>
      </c>
      <c r="K140" s="3">
        <v>520.52</v>
      </c>
      <c r="L140" s="3">
        <v>1.4387692999999998E-3</v>
      </c>
      <c r="M140" s="3">
        <v>40</v>
      </c>
      <c r="N140" s="3">
        <v>40</v>
      </c>
      <c r="O140" s="3">
        <v>0</v>
      </c>
      <c r="P140" s="3">
        <v>0</v>
      </c>
      <c r="Q140" s="3" t="s">
        <v>33</v>
      </c>
      <c r="R140" s="5" t="s">
        <v>23</v>
      </c>
    </row>
    <row r="141" spans="1:18" x14ac:dyDescent="0.25">
      <c r="A141" s="5" t="s">
        <v>114</v>
      </c>
      <c r="B141" s="5" t="s">
        <v>19</v>
      </c>
      <c r="C141" s="5" t="s">
        <v>115</v>
      </c>
      <c r="D141" s="5" t="s">
        <v>116</v>
      </c>
      <c r="E141" s="5" t="s">
        <v>19</v>
      </c>
      <c r="F141" s="5" t="s">
        <v>19</v>
      </c>
      <c r="G141" s="3">
        <v>1</v>
      </c>
      <c r="H141" s="3">
        <v>5.3658139999999998E-4</v>
      </c>
      <c r="I141" s="3">
        <v>618</v>
      </c>
      <c r="J141" s="3">
        <v>1.5555060000000001E-3</v>
      </c>
      <c r="K141" s="3">
        <v>562.38</v>
      </c>
      <c r="L141" s="3">
        <v>1.5544746000000003E-3</v>
      </c>
      <c r="M141" s="3">
        <v>45</v>
      </c>
      <c r="N141" s="3">
        <v>30</v>
      </c>
      <c r="O141" s="3">
        <v>0</v>
      </c>
      <c r="P141" s="3">
        <v>0</v>
      </c>
      <c r="Q141" s="3" t="s">
        <v>22</v>
      </c>
      <c r="R141" s="5" t="s">
        <v>23</v>
      </c>
    </row>
    <row r="142" spans="1:18" x14ac:dyDescent="0.25">
      <c r="A142" s="5" t="s">
        <v>114</v>
      </c>
      <c r="B142" s="5" t="s">
        <v>19</v>
      </c>
      <c r="C142" s="5" t="s">
        <v>62</v>
      </c>
      <c r="D142" s="5" t="s">
        <v>63</v>
      </c>
      <c r="E142" s="5" t="s">
        <v>19</v>
      </c>
      <c r="F142" s="5" t="s">
        <v>19</v>
      </c>
      <c r="G142" s="3">
        <v>40</v>
      </c>
      <c r="H142" s="3">
        <v>2.1463256E-2</v>
      </c>
      <c r="I142" s="3">
        <v>14160</v>
      </c>
      <c r="J142" s="3">
        <v>3.5640720000000001E-2</v>
      </c>
      <c r="K142" s="3">
        <v>12885.6</v>
      </c>
      <c r="L142" s="3">
        <v>3.5617087000000006E-2</v>
      </c>
      <c r="M142" s="3">
        <v>2000</v>
      </c>
      <c r="N142" s="3">
        <v>400</v>
      </c>
      <c r="O142" s="3">
        <v>0</v>
      </c>
      <c r="P142" s="3">
        <v>0</v>
      </c>
      <c r="Q142" s="3" t="s">
        <v>22</v>
      </c>
      <c r="R142" s="5" t="s">
        <v>23</v>
      </c>
    </row>
    <row r="143" spans="1:18" x14ac:dyDescent="0.25">
      <c r="A143" s="5" t="s">
        <v>114</v>
      </c>
      <c r="B143" s="5" t="s">
        <v>19</v>
      </c>
      <c r="C143" s="5" t="s">
        <v>62</v>
      </c>
      <c r="D143" s="5" t="s">
        <v>63</v>
      </c>
      <c r="E143" s="5" t="s">
        <v>19</v>
      </c>
      <c r="F143" s="5" t="s">
        <v>19</v>
      </c>
      <c r="G143" s="3">
        <v>7</v>
      </c>
      <c r="H143" s="3">
        <v>3.7560697999999997E-3</v>
      </c>
      <c r="I143" s="3">
        <v>2478</v>
      </c>
      <c r="J143" s="3">
        <v>6.237126E-3</v>
      </c>
      <c r="K143" s="3">
        <v>2254.98</v>
      </c>
      <c r="L143" s="3">
        <v>6.2329902000000008E-3</v>
      </c>
      <c r="M143" s="3">
        <v>350</v>
      </c>
      <c r="N143" s="3">
        <v>70</v>
      </c>
      <c r="O143" s="3">
        <v>0</v>
      </c>
      <c r="P143" s="3">
        <v>0</v>
      </c>
      <c r="Q143" s="3" t="s">
        <v>28</v>
      </c>
      <c r="R143" s="5" t="s">
        <v>29</v>
      </c>
    </row>
    <row r="144" spans="1:18" x14ac:dyDescent="0.25">
      <c r="A144" s="5" t="s">
        <v>114</v>
      </c>
      <c r="B144" s="5" t="s">
        <v>19</v>
      </c>
      <c r="C144" s="5" t="s">
        <v>64</v>
      </c>
      <c r="D144" s="5" t="s">
        <v>65</v>
      </c>
      <c r="E144" s="5" t="s">
        <v>19</v>
      </c>
      <c r="F144" s="5" t="s">
        <v>19</v>
      </c>
      <c r="G144" s="3">
        <v>7</v>
      </c>
      <c r="H144" s="3">
        <v>3.7560697999999997E-3</v>
      </c>
      <c r="I144" s="3">
        <v>4424</v>
      </c>
      <c r="J144" s="3">
        <v>1.1135208000000001E-2</v>
      </c>
      <c r="K144" s="3">
        <v>4025.84</v>
      </c>
      <c r="L144" s="3">
        <v>1.1127824300000002E-2</v>
      </c>
      <c r="M144" s="3">
        <v>315</v>
      </c>
      <c r="N144" s="3">
        <v>315</v>
      </c>
      <c r="O144" s="3">
        <v>0</v>
      </c>
      <c r="P144" s="3">
        <v>0</v>
      </c>
      <c r="Q144" s="3" t="s">
        <v>22</v>
      </c>
      <c r="R144" s="5" t="s">
        <v>29</v>
      </c>
    </row>
    <row r="145" spans="1:18" x14ac:dyDescent="0.25">
      <c r="A145" s="5" t="s">
        <v>114</v>
      </c>
      <c r="B145" s="5" t="s">
        <v>19</v>
      </c>
      <c r="C145" s="5" t="s">
        <v>64</v>
      </c>
      <c r="D145" s="5" t="s">
        <v>65</v>
      </c>
      <c r="E145" s="5" t="s">
        <v>19</v>
      </c>
      <c r="F145" s="5" t="s">
        <v>19</v>
      </c>
      <c r="G145" s="3">
        <v>55</v>
      </c>
      <c r="H145" s="3">
        <v>2.9511977000000002E-2</v>
      </c>
      <c r="I145" s="3">
        <v>34760</v>
      </c>
      <c r="J145" s="3">
        <v>8.749092E-2</v>
      </c>
      <c r="K145" s="3">
        <v>31751.68</v>
      </c>
      <c r="L145" s="3">
        <v>8.7764818700000011E-2</v>
      </c>
      <c r="M145" s="3">
        <v>2475</v>
      </c>
      <c r="N145" s="3">
        <v>2475</v>
      </c>
      <c r="O145" s="3">
        <v>0</v>
      </c>
      <c r="P145" s="3">
        <v>0</v>
      </c>
      <c r="Q145" s="3" t="s">
        <v>22</v>
      </c>
      <c r="R145" s="5" t="s">
        <v>23</v>
      </c>
    </row>
    <row r="146" spans="1:18" x14ac:dyDescent="0.25">
      <c r="A146" s="5" t="s">
        <v>114</v>
      </c>
      <c r="B146" s="5" t="s">
        <v>19</v>
      </c>
      <c r="C146" s="5" t="s">
        <v>66</v>
      </c>
      <c r="D146" s="5" t="s">
        <v>67</v>
      </c>
      <c r="E146" s="5" t="s">
        <v>19</v>
      </c>
      <c r="F146" s="5" t="s">
        <v>19</v>
      </c>
      <c r="G146" s="3">
        <v>26</v>
      </c>
      <c r="H146" s="3">
        <v>1.3951116400000001E-2</v>
      </c>
      <c r="I146" s="3">
        <v>25142</v>
      </c>
      <c r="J146" s="3">
        <v>6.3282414000000009E-2</v>
      </c>
      <c r="K146" s="3">
        <v>22879.22</v>
      </c>
      <c r="L146" s="3">
        <v>6.3240452000000003E-2</v>
      </c>
      <c r="M146" s="3">
        <v>1560</v>
      </c>
      <c r="N146" s="3">
        <v>260</v>
      </c>
      <c r="O146" s="3">
        <v>0</v>
      </c>
      <c r="P146" s="3">
        <v>0</v>
      </c>
      <c r="Q146" s="3" t="s">
        <v>22</v>
      </c>
      <c r="R146" s="5" t="s">
        <v>23</v>
      </c>
    </row>
    <row r="147" spans="1:18" x14ac:dyDescent="0.25">
      <c r="A147" s="5" t="s">
        <v>114</v>
      </c>
      <c r="B147" s="5" t="s">
        <v>19</v>
      </c>
      <c r="C147" s="5" t="s">
        <v>68</v>
      </c>
      <c r="D147" s="5" t="s">
        <v>69</v>
      </c>
      <c r="E147" s="5" t="s">
        <v>19</v>
      </c>
      <c r="F147" s="5" t="s">
        <v>19</v>
      </c>
      <c r="G147" s="3">
        <v>46</v>
      </c>
      <c r="H147" s="3">
        <v>2.4682744400000001E-2</v>
      </c>
      <c r="I147" s="3">
        <v>46736</v>
      </c>
      <c r="J147" s="3">
        <v>0.11763451200000001</v>
      </c>
      <c r="K147" s="3">
        <v>42529.759999999995</v>
      </c>
      <c r="L147" s="3">
        <v>0.1175565096</v>
      </c>
      <c r="M147" s="3">
        <v>1840</v>
      </c>
      <c r="N147" s="3">
        <v>1380</v>
      </c>
      <c r="O147" s="3">
        <v>0</v>
      </c>
      <c r="P147" s="3">
        <v>0</v>
      </c>
      <c r="Q147" s="3" t="s">
        <v>22</v>
      </c>
      <c r="R147" s="5" t="s">
        <v>29</v>
      </c>
    </row>
    <row r="148" spans="1:18" x14ac:dyDescent="0.25">
      <c r="A148" s="5" t="s">
        <v>114</v>
      </c>
      <c r="B148" s="5" t="s">
        <v>19</v>
      </c>
      <c r="C148" s="5" t="s">
        <v>70</v>
      </c>
      <c r="D148" s="5" t="s">
        <v>71</v>
      </c>
      <c r="E148" s="5" t="s">
        <v>19</v>
      </c>
      <c r="F148" s="5" t="s">
        <v>19</v>
      </c>
      <c r="G148" s="3">
        <v>35</v>
      </c>
      <c r="H148" s="3">
        <v>1.8780348999999998E-2</v>
      </c>
      <c r="I148" s="3">
        <v>14630</v>
      </c>
      <c r="J148" s="3">
        <v>3.6823709999999996E-2</v>
      </c>
      <c r="K148" s="3">
        <v>13313.3</v>
      </c>
      <c r="L148" s="3">
        <v>3.679929249999999E-2</v>
      </c>
      <c r="M148" s="3">
        <v>1575</v>
      </c>
      <c r="N148" s="3">
        <v>1575</v>
      </c>
      <c r="O148" s="3">
        <v>0</v>
      </c>
      <c r="P148" s="3">
        <v>0</v>
      </c>
      <c r="Q148" s="3" t="s">
        <v>22</v>
      </c>
      <c r="R148" s="5" t="s">
        <v>29</v>
      </c>
    </row>
    <row r="149" spans="1:18" x14ac:dyDescent="0.25">
      <c r="A149" s="5" t="s">
        <v>114</v>
      </c>
      <c r="B149" s="5" t="s">
        <v>19</v>
      </c>
      <c r="C149" s="5" t="s">
        <v>72</v>
      </c>
      <c r="D149" s="5" t="s">
        <v>73</v>
      </c>
      <c r="E149" s="5" t="s">
        <v>19</v>
      </c>
      <c r="F149" s="5" t="s">
        <v>19</v>
      </c>
      <c r="G149" s="3">
        <v>3</v>
      </c>
      <c r="H149" s="3">
        <v>1.6097441999999996E-3</v>
      </c>
      <c r="I149" s="3">
        <v>507</v>
      </c>
      <c r="J149" s="3">
        <v>1.276119E-3</v>
      </c>
      <c r="K149" s="3">
        <v>461.37</v>
      </c>
      <c r="L149" s="3">
        <v>1.2752727999999999E-3</v>
      </c>
      <c r="M149" s="3">
        <v>90</v>
      </c>
      <c r="N149" s="3">
        <v>90</v>
      </c>
      <c r="O149" s="3">
        <v>0</v>
      </c>
      <c r="P149" s="3">
        <v>0</v>
      </c>
      <c r="Q149" s="3" t="s">
        <v>22</v>
      </c>
      <c r="R149" s="5" t="s">
        <v>29</v>
      </c>
    </row>
    <row r="150" spans="1:18" x14ac:dyDescent="0.25">
      <c r="A150" s="5" t="s">
        <v>114</v>
      </c>
      <c r="B150" s="5" t="s">
        <v>19</v>
      </c>
      <c r="C150" s="5" t="s">
        <v>74</v>
      </c>
      <c r="D150" s="5" t="s">
        <v>75</v>
      </c>
      <c r="E150" s="5" t="s">
        <v>19</v>
      </c>
      <c r="F150" s="5" t="s">
        <v>19</v>
      </c>
      <c r="G150" s="3">
        <v>2</v>
      </c>
      <c r="H150" s="3">
        <v>1.0731628E-3</v>
      </c>
      <c r="I150" s="3">
        <v>226</v>
      </c>
      <c r="J150" s="3">
        <v>5.6884199999999996E-4</v>
      </c>
      <c r="K150" s="3">
        <v>205.66</v>
      </c>
      <c r="L150" s="3">
        <v>5.6846479999999992E-4</v>
      </c>
      <c r="M150" s="3">
        <v>40</v>
      </c>
      <c r="N150" s="3">
        <v>40</v>
      </c>
      <c r="O150" s="3">
        <v>0</v>
      </c>
      <c r="P150" s="3">
        <v>0</v>
      </c>
      <c r="Q150" s="3" t="s">
        <v>22</v>
      </c>
      <c r="R150" s="5" t="s">
        <v>29</v>
      </c>
    </row>
    <row r="151" spans="1:18" x14ac:dyDescent="0.25">
      <c r="A151" s="5" t="s">
        <v>114</v>
      </c>
      <c r="B151" s="5" t="s">
        <v>19</v>
      </c>
      <c r="C151" s="5" t="s">
        <v>76</v>
      </c>
      <c r="D151" s="5" t="s">
        <v>77</v>
      </c>
      <c r="E151" s="5" t="s">
        <v>19</v>
      </c>
      <c r="F151" s="5" t="s">
        <v>19</v>
      </c>
      <c r="G151" s="3">
        <v>108</v>
      </c>
      <c r="H151" s="3">
        <v>5.7950791200000004E-2</v>
      </c>
      <c r="I151" s="3">
        <v>7560</v>
      </c>
      <c r="J151" s="3">
        <v>1.902852E-2</v>
      </c>
      <c r="K151" s="3">
        <v>6879.6</v>
      </c>
      <c r="L151" s="3">
        <v>1.90159024E-2</v>
      </c>
      <c r="M151" s="3">
        <v>1620</v>
      </c>
      <c r="N151" s="3">
        <v>756</v>
      </c>
      <c r="O151" s="3">
        <v>0</v>
      </c>
      <c r="P151" s="3">
        <v>0</v>
      </c>
      <c r="Q151" s="3" t="s">
        <v>22</v>
      </c>
      <c r="R151" s="5" t="s">
        <v>29</v>
      </c>
    </row>
    <row r="152" spans="1:18" x14ac:dyDescent="0.25">
      <c r="A152" s="5" t="s">
        <v>114</v>
      </c>
      <c r="B152" s="5" t="s">
        <v>19</v>
      </c>
      <c r="C152" s="5" t="s">
        <v>80</v>
      </c>
      <c r="D152" s="5" t="s">
        <v>81</v>
      </c>
      <c r="E152" s="5" t="s">
        <v>19</v>
      </c>
      <c r="F152" s="5" t="s">
        <v>19</v>
      </c>
      <c r="G152" s="3">
        <v>606</v>
      </c>
      <c r="H152" s="3">
        <v>0.32516832839999993</v>
      </c>
      <c r="I152" s="3">
        <v>54540</v>
      </c>
      <c r="J152" s="3">
        <v>0.13727718</v>
      </c>
      <c r="K152" s="3">
        <v>49631.4</v>
      </c>
      <c r="L152" s="3">
        <v>0.13718615270000001</v>
      </c>
      <c r="M152" s="3">
        <v>9090</v>
      </c>
      <c r="N152" s="3">
        <v>9090</v>
      </c>
      <c r="O152" s="3">
        <v>0</v>
      </c>
      <c r="P152" s="3">
        <v>0</v>
      </c>
      <c r="Q152" s="3" t="s">
        <v>22</v>
      </c>
      <c r="R152" s="5" t="s">
        <v>29</v>
      </c>
    </row>
    <row r="153" spans="1:18" x14ac:dyDescent="0.25">
      <c r="A153" s="5" t="s">
        <v>114</v>
      </c>
      <c r="B153" s="5" t="s">
        <v>19</v>
      </c>
      <c r="C153" s="5" t="s">
        <v>82</v>
      </c>
      <c r="D153" s="5" t="s">
        <v>83</v>
      </c>
      <c r="E153" s="5" t="s">
        <v>19</v>
      </c>
      <c r="F153" s="5" t="s">
        <v>19</v>
      </c>
      <c r="G153" s="3">
        <v>160</v>
      </c>
      <c r="H153" s="3">
        <v>8.5853024E-2</v>
      </c>
      <c r="I153" s="3">
        <v>84480</v>
      </c>
      <c r="J153" s="3">
        <v>0.21263616000000002</v>
      </c>
      <c r="K153" s="3">
        <v>76876.800000000003</v>
      </c>
      <c r="L153" s="3">
        <v>0.21249516289999995</v>
      </c>
      <c r="M153" s="3">
        <v>7200</v>
      </c>
      <c r="N153" s="3">
        <v>7200</v>
      </c>
      <c r="O153" s="3">
        <v>0</v>
      </c>
      <c r="P153" s="3">
        <v>0</v>
      </c>
      <c r="Q153" s="3" t="s">
        <v>22</v>
      </c>
      <c r="R153" s="5" t="s">
        <v>29</v>
      </c>
    </row>
    <row r="154" spans="1:18" x14ac:dyDescent="0.25">
      <c r="A154" s="5" t="s">
        <v>114</v>
      </c>
      <c r="B154" s="5" t="s">
        <v>19</v>
      </c>
      <c r="C154" s="5" t="s">
        <v>84</v>
      </c>
      <c r="D154" s="5" t="s">
        <v>85</v>
      </c>
      <c r="E154" s="5" t="s">
        <v>19</v>
      </c>
      <c r="F154" s="5" t="s">
        <v>19</v>
      </c>
      <c r="G154" s="3">
        <v>383</v>
      </c>
      <c r="H154" s="3">
        <v>0.20551067619999994</v>
      </c>
      <c r="I154" s="3">
        <v>32555</v>
      </c>
      <c r="J154" s="3">
        <v>8.1940934999999993E-2</v>
      </c>
      <c r="K154" s="3">
        <v>29625.05</v>
      </c>
      <c r="L154" s="3">
        <v>8.1886600700000006E-2</v>
      </c>
      <c r="M154" s="3">
        <v>5745</v>
      </c>
      <c r="N154" s="3">
        <v>5745</v>
      </c>
      <c r="O154" s="3">
        <v>0</v>
      </c>
      <c r="P154" s="3">
        <v>0</v>
      </c>
      <c r="Q154" s="3" t="s">
        <v>22</v>
      </c>
      <c r="R154" s="5" t="s">
        <v>29</v>
      </c>
    </row>
    <row r="155" spans="1:18" x14ac:dyDescent="0.25">
      <c r="A155" s="5" t="s">
        <v>114</v>
      </c>
      <c r="B155" s="5" t="s">
        <v>19</v>
      </c>
      <c r="C155" s="5" t="s">
        <v>86</v>
      </c>
      <c r="D155" s="5" t="s">
        <v>87</v>
      </c>
      <c r="E155" s="5" t="s">
        <v>19</v>
      </c>
      <c r="F155" s="5" t="s">
        <v>19</v>
      </c>
      <c r="G155" s="3">
        <v>192</v>
      </c>
      <c r="H155" s="3">
        <v>0.10302362879999998</v>
      </c>
      <c r="I155" s="3">
        <v>16320</v>
      </c>
      <c r="J155" s="3">
        <v>4.1077440000000007E-2</v>
      </c>
      <c r="K155" s="3">
        <v>14851.2</v>
      </c>
      <c r="L155" s="3">
        <v>4.1050201900000007E-2</v>
      </c>
      <c r="M155" s="3">
        <v>2880</v>
      </c>
      <c r="N155" s="3">
        <v>2880</v>
      </c>
      <c r="O155" s="3">
        <v>0</v>
      </c>
      <c r="P155" s="3">
        <v>0</v>
      </c>
      <c r="Q155" s="3" t="s">
        <v>22</v>
      </c>
      <c r="R155" s="5" t="s">
        <v>29</v>
      </c>
    </row>
    <row r="156" spans="1:18" x14ac:dyDescent="0.25">
      <c r="A156" s="5" t="s">
        <v>114</v>
      </c>
      <c r="B156" s="5" t="s">
        <v>19</v>
      </c>
      <c r="C156" s="5" t="s">
        <v>88</v>
      </c>
      <c r="D156" s="5" t="s">
        <v>89</v>
      </c>
      <c r="E156" s="5" t="s">
        <v>19</v>
      </c>
      <c r="F156" s="5" t="s">
        <v>19</v>
      </c>
      <c r="G156" s="3">
        <v>1</v>
      </c>
      <c r="H156" s="3">
        <v>5.3658139999999998E-4</v>
      </c>
      <c r="I156" s="3">
        <v>282</v>
      </c>
      <c r="J156" s="3">
        <v>7.0979399999999992E-4</v>
      </c>
      <c r="K156" s="3">
        <v>256.62</v>
      </c>
      <c r="L156" s="3">
        <v>7.093233000000002E-4</v>
      </c>
      <c r="M156" s="3">
        <v>30</v>
      </c>
      <c r="N156" s="3">
        <v>30</v>
      </c>
      <c r="O156" s="3">
        <v>0</v>
      </c>
      <c r="P156" s="3">
        <v>0</v>
      </c>
      <c r="Q156" s="3" t="s">
        <v>22</v>
      </c>
      <c r="R156" s="5" t="s">
        <v>29</v>
      </c>
    </row>
    <row r="157" spans="1:18" x14ac:dyDescent="0.25">
      <c r="A157" s="5" t="s">
        <v>114</v>
      </c>
      <c r="B157" s="5" t="s">
        <v>19</v>
      </c>
      <c r="C157" s="5" t="s">
        <v>90</v>
      </c>
      <c r="D157" s="5" t="s">
        <v>91</v>
      </c>
      <c r="E157" s="5" t="s">
        <v>19</v>
      </c>
      <c r="F157" s="5" t="s">
        <v>19</v>
      </c>
      <c r="G157" s="3">
        <v>1</v>
      </c>
      <c r="H157" s="3">
        <v>5.3658139999999998E-4</v>
      </c>
      <c r="I157" s="3">
        <v>711</v>
      </c>
      <c r="J157" s="3">
        <v>1.789587E-3</v>
      </c>
      <c r="K157" s="3">
        <v>647.01</v>
      </c>
      <c r="L157" s="3">
        <v>1.7884003E-3</v>
      </c>
      <c r="M157" s="3">
        <v>60</v>
      </c>
      <c r="N157" s="3">
        <v>60</v>
      </c>
      <c r="O157" s="3">
        <v>0</v>
      </c>
      <c r="P157" s="3">
        <v>0</v>
      </c>
      <c r="Q157" s="3" t="s">
        <v>22</v>
      </c>
      <c r="R157" s="5" t="s">
        <v>23</v>
      </c>
    </row>
    <row r="158" spans="1:18" x14ac:dyDescent="0.25">
      <c r="A158" s="5" t="s">
        <v>114</v>
      </c>
      <c r="B158" s="5" t="s">
        <v>19</v>
      </c>
      <c r="C158" s="5" t="s">
        <v>92</v>
      </c>
      <c r="D158" s="5" t="s">
        <v>93</v>
      </c>
      <c r="E158" s="5" t="s">
        <v>19</v>
      </c>
      <c r="F158" s="5" t="s">
        <v>19</v>
      </c>
      <c r="G158" s="3">
        <v>6</v>
      </c>
      <c r="H158" s="3">
        <v>3.2194883999999992E-3</v>
      </c>
      <c r="I158" s="3">
        <v>2160</v>
      </c>
      <c r="J158" s="3">
        <v>5.4367199999999991E-3</v>
      </c>
      <c r="K158" s="3">
        <v>1965.6</v>
      </c>
      <c r="L158" s="3">
        <v>5.4331149999999996E-3</v>
      </c>
      <c r="M158" s="3">
        <v>180</v>
      </c>
      <c r="N158" s="3">
        <v>180</v>
      </c>
      <c r="O158" s="3">
        <v>0</v>
      </c>
      <c r="P158" s="3">
        <v>0</v>
      </c>
      <c r="Q158" s="3" t="s">
        <v>22</v>
      </c>
      <c r="R158" s="5" t="s">
        <v>23</v>
      </c>
    </row>
    <row r="159" spans="1:18" x14ac:dyDescent="0.25">
      <c r="A159" s="5" t="s">
        <v>114</v>
      </c>
      <c r="B159" s="5" t="s">
        <v>19</v>
      </c>
      <c r="C159" s="5" t="s">
        <v>94</v>
      </c>
      <c r="D159" s="5" t="s">
        <v>95</v>
      </c>
      <c r="E159" s="5" t="s">
        <v>19</v>
      </c>
      <c r="F159" s="5" t="s">
        <v>19</v>
      </c>
      <c r="G159" s="3">
        <v>12</v>
      </c>
      <c r="H159" s="3">
        <v>6.4389767999999984E-3</v>
      </c>
      <c r="I159" s="3">
        <v>2160</v>
      </c>
      <c r="J159" s="3">
        <v>5.4367199999999991E-3</v>
      </c>
      <c r="K159" s="3">
        <v>1999.8</v>
      </c>
      <c r="L159" s="3">
        <v>5.5276471999999984E-3</v>
      </c>
      <c r="M159" s="3">
        <v>180</v>
      </c>
      <c r="N159" s="3">
        <v>180</v>
      </c>
      <c r="O159" s="3">
        <v>0</v>
      </c>
      <c r="P159" s="3">
        <v>0</v>
      </c>
      <c r="Q159" s="3" t="s">
        <v>22</v>
      </c>
      <c r="R159" s="5" t="s">
        <v>23</v>
      </c>
    </row>
    <row r="160" spans="1:18" x14ac:dyDescent="0.25">
      <c r="A160" s="5" t="s">
        <v>114</v>
      </c>
      <c r="B160" s="5" t="s">
        <v>19</v>
      </c>
      <c r="C160" s="5" t="s">
        <v>117</v>
      </c>
      <c r="D160" s="5" t="s">
        <v>118</v>
      </c>
      <c r="E160" s="5" t="s">
        <v>19</v>
      </c>
      <c r="F160" s="5" t="s">
        <v>19</v>
      </c>
      <c r="G160" s="3">
        <v>23</v>
      </c>
      <c r="H160" s="3">
        <v>1.2341372200000001E-2</v>
      </c>
      <c r="I160" s="3">
        <v>23437</v>
      </c>
      <c r="J160" s="3">
        <v>5.8990929000000011E-2</v>
      </c>
      <c r="K160" s="3">
        <v>21327.670000000002</v>
      </c>
      <c r="L160" s="3">
        <v>5.89518126E-2</v>
      </c>
      <c r="M160" s="3">
        <v>2070</v>
      </c>
      <c r="N160" s="3">
        <v>1380</v>
      </c>
      <c r="O160" s="3">
        <v>0</v>
      </c>
      <c r="P160" s="3">
        <v>0</v>
      </c>
      <c r="Q160" s="3" t="s">
        <v>22</v>
      </c>
      <c r="R160" s="5" t="s">
        <v>23</v>
      </c>
    </row>
    <row r="161" spans="1:18" x14ac:dyDescent="0.25">
      <c r="A161" s="5" t="s">
        <v>114</v>
      </c>
      <c r="B161" s="5" t="s">
        <v>19</v>
      </c>
      <c r="C161" s="5" t="s">
        <v>119</v>
      </c>
      <c r="D161" s="5" t="s">
        <v>120</v>
      </c>
      <c r="E161" s="5" t="s">
        <v>19</v>
      </c>
      <c r="F161" s="5" t="s">
        <v>19</v>
      </c>
      <c r="G161" s="3">
        <v>25</v>
      </c>
      <c r="H161" s="3">
        <v>1.3414535E-2</v>
      </c>
      <c r="I161" s="3">
        <v>17575</v>
      </c>
      <c r="J161" s="3">
        <v>4.4236275000000005E-2</v>
      </c>
      <c r="K161" s="3">
        <v>15993.25</v>
      </c>
      <c r="L161" s="3">
        <v>4.4206942299999996E-2</v>
      </c>
      <c r="M161" s="3">
        <v>750</v>
      </c>
      <c r="N161" s="3">
        <v>750</v>
      </c>
      <c r="O161" s="3">
        <v>0</v>
      </c>
      <c r="P161" s="3">
        <v>0</v>
      </c>
      <c r="Q161" s="3" t="s">
        <v>22</v>
      </c>
      <c r="R161" s="5" t="s">
        <v>23</v>
      </c>
    </row>
    <row r="162" spans="1:18" x14ac:dyDescent="0.25">
      <c r="A162" s="5" t="s">
        <v>114</v>
      </c>
      <c r="B162" s="5" t="s">
        <v>19</v>
      </c>
      <c r="C162" s="5" t="s">
        <v>119</v>
      </c>
      <c r="D162" s="5" t="s">
        <v>120</v>
      </c>
      <c r="E162" s="5" t="s">
        <v>19</v>
      </c>
      <c r="F162" s="5" t="s">
        <v>19</v>
      </c>
      <c r="G162" s="3">
        <v>1</v>
      </c>
      <c r="H162" s="3">
        <v>5.3658139999999998E-4</v>
      </c>
      <c r="I162" s="3">
        <v>703</v>
      </c>
      <c r="J162" s="3">
        <v>1.7694510000000004E-3</v>
      </c>
      <c r="K162" s="3">
        <v>639.73</v>
      </c>
      <c r="L162" s="3">
        <v>1.7682777E-3</v>
      </c>
      <c r="M162" s="3">
        <v>30</v>
      </c>
      <c r="N162" s="3">
        <v>30</v>
      </c>
      <c r="O162" s="3">
        <v>0</v>
      </c>
      <c r="P162" s="3">
        <v>0</v>
      </c>
      <c r="Q162" s="3" t="s">
        <v>28</v>
      </c>
      <c r="R162" s="5" t="s">
        <v>29</v>
      </c>
    </row>
    <row r="163" spans="1:18" x14ac:dyDescent="0.25">
      <c r="A163" s="5" t="s">
        <v>114</v>
      </c>
      <c r="B163" s="5" t="s">
        <v>19</v>
      </c>
      <c r="C163" s="5" t="s">
        <v>98</v>
      </c>
      <c r="D163" s="5" t="s">
        <v>99</v>
      </c>
      <c r="E163" s="5" t="s">
        <v>19</v>
      </c>
      <c r="F163" s="5" t="s">
        <v>19</v>
      </c>
      <c r="G163" s="3">
        <v>3</v>
      </c>
      <c r="H163" s="3">
        <v>1.6097441999999996E-3</v>
      </c>
      <c r="I163" s="3">
        <v>0</v>
      </c>
      <c r="J163" s="3">
        <v>0</v>
      </c>
      <c r="K163" s="3">
        <v>0</v>
      </c>
      <c r="L163" s="3">
        <v>0</v>
      </c>
      <c r="M163" s="3">
        <v>0</v>
      </c>
      <c r="N163" s="3">
        <v>0</v>
      </c>
      <c r="O163" s="3">
        <v>3600</v>
      </c>
      <c r="P163" s="3">
        <v>0</v>
      </c>
      <c r="Q163" s="3" t="s">
        <v>22</v>
      </c>
      <c r="R163" s="5" t="s">
        <v>23</v>
      </c>
    </row>
    <row r="164" spans="1:18" x14ac:dyDescent="0.25">
      <c r="A164" s="5" t="s">
        <v>114</v>
      </c>
      <c r="B164" s="5" t="s">
        <v>19</v>
      </c>
      <c r="C164" s="5" t="s">
        <v>121</v>
      </c>
      <c r="D164" s="5" t="s">
        <v>122</v>
      </c>
      <c r="E164" s="5" t="s">
        <v>19</v>
      </c>
      <c r="F164" s="5" t="s">
        <v>19</v>
      </c>
      <c r="G164" s="3">
        <v>8</v>
      </c>
      <c r="H164" s="3">
        <v>4.2926511999999998E-3</v>
      </c>
      <c r="I164" s="3">
        <v>0</v>
      </c>
      <c r="J164" s="3">
        <v>0</v>
      </c>
      <c r="K164" s="3">
        <v>0</v>
      </c>
      <c r="L164" s="3">
        <v>0</v>
      </c>
      <c r="M164" s="3">
        <v>0</v>
      </c>
      <c r="N164" s="3">
        <v>0</v>
      </c>
      <c r="O164" s="3">
        <v>8000</v>
      </c>
      <c r="P164" s="3">
        <v>0</v>
      </c>
      <c r="Q164" s="3" t="s">
        <v>22</v>
      </c>
      <c r="R164" s="5" t="s">
        <v>23</v>
      </c>
    </row>
    <row r="165" spans="1:18" x14ac:dyDescent="0.25">
      <c r="A165" s="5" t="s">
        <v>114</v>
      </c>
      <c r="B165" s="5" t="s">
        <v>19</v>
      </c>
      <c r="C165" s="5" t="s">
        <v>100</v>
      </c>
      <c r="D165" s="5" t="s">
        <v>101</v>
      </c>
      <c r="E165" s="5" t="s">
        <v>19</v>
      </c>
      <c r="F165" s="5" t="s">
        <v>19</v>
      </c>
      <c r="G165" s="3">
        <v>14</v>
      </c>
      <c r="H165" s="3">
        <v>7.5121395999999995E-3</v>
      </c>
      <c r="I165" s="3">
        <v>0</v>
      </c>
      <c r="J165" s="3">
        <v>0</v>
      </c>
      <c r="K165" s="3">
        <v>0</v>
      </c>
      <c r="L165" s="3">
        <v>0</v>
      </c>
      <c r="M165" s="3">
        <v>0</v>
      </c>
      <c r="N165" s="3">
        <v>0</v>
      </c>
      <c r="O165" s="3">
        <v>9660</v>
      </c>
      <c r="P165" s="3">
        <v>0</v>
      </c>
      <c r="Q165" s="3" t="s">
        <v>22</v>
      </c>
      <c r="R165" s="5" t="s">
        <v>23</v>
      </c>
    </row>
    <row r="166" spans="1:18" x14ac:dyDescent="0.25">
      <c r="A166" s="5" t="s">
        <v>114</v>
      </c>
      <c r="B166" s="5" t="s">
        <v>19</v>
      </c>
      <c r="C166" s="5" t="s">
        <v>102</v>
      </c>
      <c r="D166" s="5" t="s">
        <v>103</v>
      </c>
      <c r="E166" s="5" t="s">
        <v>19</v>
      </c>
      <c r="F166" s="5" t="s">
        <v>19</v>
      </c>
      <c r="G166" s="3">
        <v>8</v>
      </c>
      <c r="H166" s="3">
        <v>4.2926511999999998E-3</v>
      </c>
      <c r="I166" s="3">
        <v>0</v>
      </c>
      <c r="J166" s="3">
        <v>0</v>
      </c>
      <c r="K166" s="3">
        <v>0</v>
      </c>
      <c r="L166" s="3">
        <v>0</v>
      </c>
      <c r="M166" s="3">
        <v>0</v>
      </c>
      <c r="N166" s="3">
        <v>0</v>
      </c>
      <c r="O166" s="3">
        <v>3440</v>
      </c>
      <c r="P166" s="3">
        <v>0</v>
      </c>
      <c r="Q166" s="3" t="s">
        <v>22</v>
      </c>
      <c r="R166" s="5" t="s">
        <v>23</v>
      </c>
    </row>
    <row r="167" spans="1:18" x14ac:dyDescent="0.25">
      <c r="A167" s="5" t="s">
        <v>114</v>
      </c>
      <c r="B167" s="5" t="s">
        <v>19</v>
      </c>
      <c r="C167" s="5" t="s">
        <v>102</v>
      </c>
      <c r="D167" s="5" t="s">
        <v>103</v>
      </c>
      <c r="E167" s="5" t="s">
        <v>19</v>
      </c>
      <c r="F167" s="5" t="s">
        <v>19</v>
      </c>
      <c r="G167" s="3">
        <v>1</v>
      </c>
      <c r="H167" s="3">
        <v>5.3658139999999998E-4</v>
      </c>
      <c r="I167" s="3">
        <v>0</v>
      </c>
      <c r="J167" s="3">
        <v>0</v>
      </c>
      <c r="K167" s="3">
        <v>0</v>
      </c>
      <c r="L167" s="3">
        <v>0</v>
      </c>
      <c r="M167" s="3">
        <v>0</v>
      </c>
      <c r="N167" s="3">
        <v>0</v>
      </c>
      <c r="O167" s="3">
        <v>430</v>
      </c>
      <c r="P167" s="3">
        <v>0</v>
      </c>
      <c r="Q167" s="3" t="s">
        <v>22</v>
      </c>
      <c r="R167" s="5" t="s">
        <v>23</v>
      </c>
    </row>
    <row r="168" spans="1:18" x14ac:dyDescent="0.25">
      <c r="A168" s="5" t="s">
        <v>114</v>
      </c>
      <c r="B168" s="5" t="s">
        <v>19</v>
      </c>
      <c r="C168" s="5" t="s">
        <v>104</v>
      </c>
      <c r="D168" s="5" t="s">
        <v>105</v>
      </c>
      <c r="E168" s="5" t="s">
        <v>19</v>
      </c>
      <c r="F168" s="5" t="s">
        <v>19</v>
      </c>
      <c r="G168" s="3">
        <v>15</v>
      </c>
      <c r="H168" s="3">
        <v>8.0487209999999983E-3</v>
      </c>
      <c r="I168" s="3">
        <v>0</v>
      </c>
      <c r="J168" s="3">
        <v>0</v>
      </c>
      <c r="K168" s="3">
        <v>0</v>
      </c>
      <c r="L168" s="3">
        <v>0</v>
      </c>
      <c r="M168" s="3">
        <v>0</v>
      </c>
      <c r="N168" s="3">
        <v>0</v>
      </c>
      <c r="O168" s="3">
        <v>5475</v>
      </c>
      <c r="P168" s="3">
        <v>0</v>
      </c>
      <c r="Q168" s="3" t="s">
        <v>22</v>
      </c>
      <c r="R168" s="5" t="s">
        <v>23</v>
      </c>
    </row>
    <row r="169" spans="1:18" x14ac:dyDescent="0.25">
      <c r="A169" s="5" t="s">
        <v>114</v>
      </c>
      <c r="B169" s="5" t="s">
        <v>19</v>
      </c>
      <c r="C169" s="5" t="s">
        <v>106</v>
      </c>
      <c r="D169" s="5" t="s">
        <v>107</v>
      </c>
      <c r="E169" s="5" t="s">
        <v>19</v>
      </c>
      <c r="F169" s="5" t="s">
        <v>19</v>
      </c>
      <c r="G169" s="3">
        <v>48</v>
      </c>
      <c r="H169" s="3">
        <v>2.5755907199999994E-2</v>
      </c>
      <c r="I169" s="3">
        <v>0</v>
      </c>
      <c r="J169" s="3">
        <v>0</v>
      </c>
      <c r="K169" s="3">
        <v>0</v>
      </c>
      <c r="L169" s="3">
        <v>0</v>
      </c>
      <c r="M169" s="3">
        <v>0</v>
      </c>
      <c r="N169" s="3">
        <v>0</v>
      </c>
      <c r="O169" s="3">
        <v>8640</v>
      </c>
      <c r="P169" s="3">
        <v>0</v>
      </c>
      <c r="Q169" s="3" t="s">
        <v>22</v>
      </c>
      <c r="R169" s="5" t="s">
        <v>23</v>
      </c>
    </row>
    <row r="170" spans="1:18" x14ac:dyDescent="0.25">
      <c r="A170" s="5" t="s">
        <v>114</v>
      </c>
      <c r="B170" s="5" t="s">
        <v>19</v>
      </c>
      <c r="C170" s="5" t="s">
        <v>106</v>
      </c>
      <c r="D170" s="5" t="s">
        <v>107</v>
      </c>
      <c r="E170" s="5" t="s">
        <v>19</v>
      </c>
      <c r="F170" s="5" t="s">
        <v>19</v>
      </c>
      <c r="G170" s="3">
        <v>1</v>
      </c>
      <c r="H170" s="3">
        <v>5.3658139999999998E-4</v>
      </c>
      <c r="I170" s="3">
        <v>0</v>
      </c>
      <c r="J170" s="3">
        <v>0</v>
      </c>
      <c r="K170" s="3">
        <v>0</v>
      </c>
      <c r="L170" s="3">
        <v>0</v>
      </c>
      <c r="M170" s="3">
        <v>0</v>
      </c>
      <c r="N170" s="3">
        <v>0</v>
      </c>
      <c r="O170" s="3">
        <v>180</v>
      </c>
      <c r="P170" s="3">
        <v>0</v>
      </c>
      <c r="Q170" s="3" t="s">
        <v>22</v>
      </c>
      <c r="R170" s="5" t="s">
        <v>29</v>
      </c>
    </row>
    <row r="171" spans="1:18" x14ac:dyDescent="0.25">
      <c r="A171" s="5" t="s">
        <v>114</v>
      </c>
      <c r="B171" s="5" t="s">
        <v>19</v>
      </c>
      <c r="C171" s="5" t="s">
        <v>123</v>
      </c>
      <c r="D171" s="5" t="s">
        <v>124</v>
      </c>
      <c r="E171" s="5" t="s">
        <v>19</v>
      </c>
      <c r="F171" s="5" t="s">
        <v>19</v>
      </c>
      <c r="G171" s="3">
        <v>1</v>
      </c>
      <c r="H171" s="3">
        <v>5.3658139999999998E-4</v>
      </c>
      <c r="I171" s="3">
        <v>0</v>
      </c>
      <c r="J171" s="3">
        <v>0</v>
      </c>
      <c r="K171" s="3">
        <v>0</v>
      </c>
      <c r="L171" s="3">
        <v>0</v>
      </c>
      <c r="M171" s="3">
        <v>0</v>
      </c>
      <c r="N171" s="3">
        <v>0</v>
      </c>
      <c r="O171" s="3">
        <v>200</v>
      </c>
      <c r="P171" s="3">
        <v>0</v>
      </c>
      <c r="Q171" s="3" t="s">
        <v>22</v>
      </c>
      <c r="R171" s="5" t="s">
        <v>23</v>
      </c>
    </row>
    <row r="172" spans="1:18" x14ac:dyDescent="0.25">
      <c r="A172" s="5" t="s">
        <v>114</v>
      </c>
      <c r="B172" s="5" t="s">
        <v>19</v>
      </c>
      <c r="C172" s="5" t="s">
        <v>108</v>
      </c>
      <c r="D172" s="5" t="s">
        <v>109</v>
      </c>
      <c r="E172" s="5" t="s">
        <v>19</v>
      </c>
      <c r="F172" s="5" t="s">
        <v>19</v>
      </c>
      <c r="G172" s="3">
        <v>1</v>
      </c>
      <c r="H172" s="3">
        <v>5.3658139999999998E-4</v>
      </c>
      <c r="I172" s="3">
        <v>0</v>
      </c>
      <c r="J172" s="3">
        <v>0</v>
      </c>
      <c r="K172" s="3">
        <v>0</v>
      </c>
      <c r="L172" s="3">
        <v>0</v>
      </c>
      <c r="M172" s="3">
        <v>0</v>
      </c>
      <c r="N172" s="3">
        <v>0</v>
      </c>
      <c r="O172" s="3">
        <v>500</v>
      </c>
      <c r="P172" s="3">
        <v>0</v>
      </c>
      <c r="Q172" s="3" t="s">
        <v>22</v>
      </c>
      <c r="R172" s="5" t="s">
        <v>23</v>
      </c>
    </row>
    <row r="173" spans="1:18" x14ac:dyDescent="0.25">
      <c r="A173" s="5" t="s">
        <v>114</v>
      </c>
      <c r="B173" s="5" t="s">
        <v>19</v>
      </c>
      <c r="C173" s="5" t="s">
        <v>110</v>
      </c>
      <c r="D173" s="5" t="s">
        <v>111</v>
      </c>
      <c r="E173" s="5" t="s">
        <v>19</v>
      </c>
      <c r="F173" s="5" t="s">
        <v>19</v>
      </c>
      <c r="G173" s="3">
        <v>5</v>
      </c>
      <c r="H173" s="3">
        <v>2.682907E-3</v>
      </c>
      <c r="I173" s="3">
        <v>0</v>
      </c>
      <c r="J173" s="3">
        <v>0</v>
      </c>
      <c r="K173" s="3">
        <v>0</v>
      </c>
      <c r="L173" s="3">
        <v>0</v>
      </c>
      <c r="M173" s="3">
        <v>0</v>
      </c>
      <c r="N173" s="3">
        <v>0</v>
      </c>
      <c r="O173" s="3">
        <v>3750</v>
      </c>
      <c r="P173" s="3">
        <v>0</v>
      </c>
      <c r="Q173" s="3" t="s">
        <v>22</v>
      </c>
      <c r="R173" s="5" t="s">
        <v>23</v>
      </c>
    </row>
    <row r="174" spans="1:18" x14ac:dyDescent="0.25">
      <c r="A174" s="5" t="s">
        <v>114</v>
      </c>
      <c r="B174" s="5" t="s">
        <v>19</v>
      </c>
      <c r="C174" s="5" t="s">
        <v>112</v>
      </c>
      <c r="D174" s="5" t="s">
        <v>113</v>
      </c>
      <c r="E174" s="5" t="s">
        <v>19</v>
      </c>
      <c r="F174" s="5" t="s">
        <v>19</v>
      </c>
      <c r="G174" s="3">
        <v>15</v>
      </c>
      <c r="H174" s="3">
        <v>8.0487209999999983E-3</v>
      </c>
      <c r="I174" s="3">
        <v>0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 t="s">
        <v>22</v>
      </c>
      <c r="R174" s="5" t="s">
        <v>23</v>
      </c>
    </row>
    <row r="175" spans="1:18" x14ac:dyDescent="0.25">
      <c r="A175" s="5" t="s">
        <v>114</v>
      </c>
      <c r="B175" s="5" t="s">
        <v>19</v>
      </c>
      <c r="C175" s="5" t="s">
        <v>125</v>
      </c>
      <c r="D175" s="5" t="s">
        <v>126</v>
      </c>
      <c r="E175" s="5" t="s">
        <v>19</v>
      </c>
      <c r="F175" s="5" t="s">
        <v>19</v>
      </c>
      <c r="G175" s="3">
        <v>12</v>
      </c>
      <c r="H175" s="3">
        <v>6.4389767999999984E-3</v>
      </c>
      <c r="I175" s="3">
        <v>0</v>
      </c>
      <c r="J175" s="3">
        <v>0</v>
      </c>
      <c r="K175" s="3">
        <v>0</v>
      </c>
      <c r="L175" s="3">
        <v>0</v>
      </c>
      <c r="M175" s="3">
        <v>0</v>
      </c>
      <c r="N175" s="3">
        <v>0</v>
      </c>
      <c r="O175" s="3">
        <v>11700</v>
      </c>
      <c r="P175" s="3">
        <v>0</v>
      </c>
      <c r="Q175" s="3" t="s">
        <v>22</v>
      </c>
      <c r="R175" s="5" t="s">
        <v>23</v>
      </c>
    </row>
    <row r="176" spans="1:18" x14ac:dyDescent="0.25">
      <c r="A176" s="5" t="s">
        <v>114</v>
      </c>
      <c r="B176" s="5" t="s">
        <v>19</v>
      </c>
      <c r="C176" s="5" t="s">
        <v>127</v>
      </c>
      <c r="D176" s="5" t="s">
        <v>128</v>
      </c>
      <c r="E176" s="5" t="s">
        <v>19</v>
      </c>
      <c r="F176" s="5" t="s">
        <v>19</v>
      </c>
      <c r="G176" s="3">
        <v>1</v>
      </c>
      <c r="H176" s="3">
        <v>5.3658139999999998E-4</v>
      </c>
      <c r="I176" s="3">
        <v>0</v>
      </c>
      <c r="J176" s="3">
        <v>0</v>
      </c>
      <c r="K176" s="3">
        <v>0</v>
      </c>
      <c r="L176" s="3">
        <v>0</v>
      </c>
      <c r="M176" s="3">
        <v>0</v>
      </c>
      <c r="N176" s="3">
        <v>0</v>
      </c>
      <c r="O176" s="3">
        <v>1380</v>
      </c>
      <c r="P176" s="3">
        <v>0</v>
      </c>
      <c r="Q176" s="3" t="s">
        <v>22</v>
      </c>
      <c r="R176" s="5" t="s">
        <v>23</v>
      </c>
    </row>
    <row r="177" spans="1:18" x14ac:dyDescent="0.25">
      <c r="A177" s="5" t="s">
        <v>114</v>
      </c>
      <c r="B177" s="5" t="s">
        <v>19</v>
      </c>
      <c r="C177" s="5" t="s">
        <v>129</v>
      </c>
      <c r="D177" s="5" t="s">
        <v>130</v>
      </c>
      <c r="E177" s="5" t="s">
        <v>19</v>
      </c>
      <c r="F177" s="5" t="s">
        <v>19</v>
      </c>
      <c r="G177" s="3">
        <v>110</v>
      </c>
      <c r="H177" s="3">
        <v>5.9023954000000003E-2</v>
      </c>
      <c r="I177" s="3">
        <v>0</v>
      </c>
      <c r="J177" s="3">
        <v>0</v>
      </c>
      <c r="K177" s="3">
        <v>0</v>
      </c>
      <c r="L177" s="3">
        <v>0</v>
      </c>
      <c r="M177" s="3">
        <v>0</v>
      </c>
      <c r="N177" s="3">
        <v>0</v>
      </c>
      <c r="O177" s="3">
        <v>66000</v>
      </c>
      <c r="P177" s="3">
        <v>0</v>
      </c>
      <c r="Q177" s="3" t="s">
        <v>22</v>
      </c>
      <c r="R177" s="5" t="s">
        <v>23</v>
      </c>
    </row>
    <row r="178" spans="1:18" x14ac:dyDescent="0.25">
      <c r="A178" s="5" t="s">
        <v>131</v>
      </c>
      <c r="B178" s="5" t="s">
        <v>19</v>
      </c>
      <c r="C178" s="5" t="s">
        <v>20</v>
      </c>
      <c r="D178" s="5" t="s">
        <v>21</v>
      </c>
      <c r="E178" s="5" t="s">
        <v>19</v>
      </c>
      <c r="F178" s="5" t="s">
        <v>19</v>
      </c>
      <c r="G178" s="3">
        <v>16</v>
      </c>
      <c r="H178" s="3">
        <v>8.5853023999999997E-3</v>
      </c>
      <c r="I178" s="3">
        <v>1056</v>
      </c>
      <c r="J178" s="3">
        <v>2.6579520000000003E-3</v>
      </c>
      <c r="K178" s="3">
        <v>960.96</v>
      </c>
      <c r="L178" s="3">
        <v>2.6561895000000004E-3</v>
      </c>
      <c r="M178" s="3">
        <v>160</v>
      </c>
      <c r="N178" s="3">
        <v>160</v>
      </c>
      <c r="O178" s="3">
        <v>0</v>
      </c>
      <c r="P178" s="3">
        <v>0</v>
      </c>
      <c r="Q178" s="3" t="s">
        <v>22</v>
      </c>
      <c r="R178" s="5" t="s">
        <v>23</v>
      </c>
    </row>
    <row r="179" spans="1:18" x14ac:dyDescent="0.25">
      <c r="A179" s="5" t="s">
        <v>131</v>
      </c>
      <c r="B179" s="5" t="s">
        <v>19</v>
      </c>
      <c r="C179" s="5" t="s">
        <v>20</v>
      </c>
      <c r="D179" s="5" t="s">
        <v>21</v>
      </c>
      <c r="E179" s="5" t="s">
        <v>19</v>
      </c>
      <c r="F179" s="5" t="s">
        <v>19</v>
      </c>
      <c r="G179" s="3">
        <v>91</v>
      </c>
      <c r="H179" s="3">
        <v>4.8828907400000003E-2</v>
      </c>
      <c r="I179" s="3">
        <v>6006</v>
      </c>
      <c r="J179" s="3">
        <v>1.5117101999999999E-2</v>
      </c>
      <c r="K179" s="3">
        <v>5465.46</v>
      </c>
      <c r="L179" s="3">
        <v>1.5107077999999999E-2</v>
      </c>
      <c r="M179" s="3">
        <v>910</v>
      </c>
      <c r="N179" s="3">
        <v>910</v>
      </c>
      <c r="O179" s="3">
        <v>0</v>
      </c>
      <c r="P179" s="3">
        <v>0</v>
      </c>
      <c r="Q179" s="3" t="s">
        <v>22</v>
      </c>
      <c r="R179" s="5" t="s">
        <v>23</v>
      </c>
    </row>
    <row r="180" spans="1:18" x14ac:dyDescent="0.25">
      <c r="A180" s="5" t="s">
        <v>131</v>
      </c>
      <c r="B180" s="5" t="s">
        <v>19</v>
      </c>
      <c r="C180" s="5" t="s">
        <v>24</v>
      </c>
      <c r="D180" s="5" t="s">
        <v>25</v>
      </c>
      <c r="E180" s="5" t="s">
        <v>19</v>
      </c>
      <c r="F180" s="5" t="s">
        <v>19</v>
      </c>
      <c r="G180" s="3">
        <v>19</v>
      </c>
      <c r="H180" s="3">
        <v>1.0195046599999997E-2</v>
      </c>
      <c r="I180" s="3">
        <v>741</v>
      </c>
      <c r="J180" s="3">
        <v>1.865097E-3</v>
      </c>
      <c r="K180" s="3">
        <v>674.31000000000006</v>
      </c>
      <c r="L180" s="3">
        <v>1.8638602999999996E-3</v>
      </c>
      <c r="M180" s="3">
        <v>95</v>
      </c>
      <c r="N180" s="3">
        <v>95</v>
      </c>
      <c r="O180" s="3">
        <v>0</v>
      </c>
      <c r="P180" s="3">
        <v>0</v>
      </c>
      <c r="Q180" s="3" t="s">
        <v>22</v>
      </c>
      <c r="R180" s="5" t="s">
        <v>23</v>
      </c>
    </row>
    <row r="181" spans="1:18" x14ac:dyDescent="0.25">
      <c r="A181" s="5" t="s">
        <v>131</v>
      </c>
      <c r="B181" s="5" t="s">
        <v>19</v>
      </c>
      <c r="C181" s="5" t="s">
        <v>24</v>
      </c>
      <c r="D181" s="5" t="s">
        <v>25</v>
      </c>
      <c r="E181" s="5" t="s">
        <v>19</v>
      </c>
      <c r="F181" s="5" t="s">
        <v>19</v>
      </c>
      <c r="G181" s="3">
        <v>153</v>
      </c>
      <c r="H181" s="3">
        <v>8.2096954199999989E-2</v>
      </c>
      <c r="I181" s="3">
        <v>5967</v>
      </c>
      <c r="J181" s="3">
        <v>1.5018938999999999E-2</v>
      </c>
      <c r="K181" s="3">
        <v>5429.9699999999993</v>
      </c>
      <c r="L181" s="3">
        <v>1.5008980100000003E-2</v>
      </c>
      <c r="M181" s="3">
        <v>765</v>
      </c>
      <c r="N181" s="3">
        <v>765</v>
      </c>
      <c r="O181" s="3">
        <v>0</v>
      </c>
      <c r="P181" s="3">
        <v>0</v>
      </c>
      <c r="Q181" s="3" t="s">
        <v>22</v>
      </c>
      <c r="R181" s="5" t="s">
        <v>23</v>
      </c>
    </row>
    <row r="182" spans="1:18" x14ac:dyDescent="0.25">
      <c r="A182" s="5" t="s">
        <v>131</v>
      </c>
      <c r="B182" s="5" t="s">
        <v>19</v>
      </c>
      <c r="C182" s="5" t="s">
        <v>24</v>
      </c>
      <c r="D182" s="5" t="s">
        <v>25</v>
      </c>
      <c r="E182" s="5" t="s">
        <v>19</v>
      </c>
      <c r="F182" s="5" t="s">
        <v>19</v>
      </c>
      <c r="G182" s="3">
        <v>1</v>
      </c>
      <c r="H182" s="3">
        <v>5.3658139999999998E-4</v>
      </c>
      <c r="I182" s="3">
        <v>39</v>
      </c>
      <c r="J182" s="3">
        <v>9.8162999999999961E-5</v>
      </c>
      <c r="K182" s="3">
        <v>35.489999999999995</v>
      </c>
      <c r="L182" s="3">
        <v>9.8097899999999988E-5</v>
      </c>
      <c r="M182" s="3">
        <v>5</v>
      </c>
      <c r="N182" s="3">
        <v>5</v>
      </c>
      <c r="O182" s="3">
        <v>0</v>
      </c>
      <c r="P182" s="3">
        <v>0</v>
      </c>
      <c r="Q182" s="3" t="s">
        <v>33</v>
      </c>
      <c r="R182" s="5" t="s">
        <v>23</v>
      </c>
    </row>
    <row r="183" spans="1:18" x14ac:dyDescent="0.25">
      <c r="A183" s="5" t="s">
        <v>131</v>
      </c>
      <c r="B183" s="5" t="s">
        <v>19</v>
      </c>
      <c r="C183" s="5" t="s">
        <v>26</v>
      </c>
      <c r="D183" s="5" t="s">
        <v>27</v>
      </c>
      <c r="E183" s="5" t="s">
        <v>19</v>
      </c>
      <c r="F183" s="5" t="s">
        <v>19</v>
      </c>
      <c r="G183" s="3">
        <v>369</v>
      </c>
      <c r="H183" s="3">
        <v>0.19799853660000005</v>
      </c>
      <c r="I183" s="3">
        <v>30627</v>
      </c>
      <c r="J183" s="3">
        <v>7.7088159000000017E-2</v>
      </c>
      <c r="K183" s="3">
        <v>27886.340000000004</v>
      </c>
      <c r="L183" s="3">
        <v>7.7080632399999988E-2</v>
      </c>
      <c r="M183" s="3">
        <v>3690</v>
      </c>
      <c r="N183" s="3">
        <v>3690</v>
      </c>
      <c r="O183" s="3">
        <v>0</v>
      </c>
      <c r="P183" s="3">
        <v>0</v>
      </c>
      <c r="Q183" s="3" t="s">
        <v>22</v>
      </c>
      <c r="R183" s="5" t="s">
        <v>23</v>
      </c>
    </row>
    <row r="184" spans="1:18" x14ac:dyDescent="0.25">
      <c r="A184" s="5" t="s">
        <v>131</v>
      </c>
      <c r="B184" s="5" t="s">
        <v>19</v>
      </c>
      <c r="C184" s="5" t="s">
        <v>26</v>
      </c>
      <c r="D184" s="5" t="s">
        <v>27</v>
      </c>
      <c r="E184" s="5" t="s">
        <v>19</v>
      </c>
      <c r="F184" s="5" t="s">
        <v>19</v>
      </c>
      <c r="G184" s="3">
        <v>1</v>
      </c>
      <c r="H184" s="3">
        <v>5.3658139999999998E-4</v>
      </c>
      <c r="I184" s="3">
        <v>83</v>
      </c>
      <c r="J184" s="3">
        <v>2.0891099999999999E-4</v>
      </c>
      <c r="K184" s="3">
        <v>75.53</v>
      </c>
      <c r="L184" s="3">
        <v>2.0877249999999995E-4</v>
      </c>
      <c r="M184" s="3">
        <v>10</v>
      </c>
      <c r="N184" s="3">
        <v>10</v>
      </c>
      <c r="O184" s="3">
        <v>0</v>
      </c>
      <c r="P184" s="3">
        <v>0</v>
      </c>
      <c r="Q184" s="3" t="s">
        <v>33</v>
      </c>
      <c r="R184" s="5" t="s">
        <v>23</v>
      </c>
    </row>
    <row r="185" spans="1:18" x14ac:dyDescent="0.25">
      <c r="A185" s="5" t="s">
        <v>131</v>
      </c>
      <c r="B185" s="5" t="s">
        <v>19</v>
      </c>
      <c r="C185" s="5" t="s">
        <v>26</v>
      </c>
      <c r="D185" s="5" t="s">
        <v>27</v>
      </c>
      <c r="E185" s="5" t="s">
        <v>19</v>
      </c>
      <c r="F185" s="5" t="s">
        <v>19</v>
      </c>
      <c r="G185" s="3">
        <v>47</v>
      </c>
      <c r="H185" s="3">
        <v>2.5219325799999998E-2</v>
      </c>
      <c r="I185" s="3">
        <v>3901</v>
      </c>
      <c r="J185" s="3">
        <v>9.8188169999999988E-3</v>
      </c>
      <c r="K185" s="3">
        <v>3549.91</v>
      </c>
      <c r="L185" s="3">
        <v>9.812306199999999E-3</v>
      </c>
      <c r="M185" s="3">
        <v>470</v>
      </c>
      <c r="N185" s="3">
        <v>470</v>
      </c>
      <c r="O185" s="3">
        <v>0</v>
      </c>
      <c r="P185" s="3">
        <v>0</v>
      </c>
      <c r="Q185" s="3" t="s">
        <v>22</v>
      </c>
      <c r="R185" s="5" t="s">
        <v>23</v>
      </c>
    </row>
    <row r="186" spans="1:18" x14ac:dyDescent="0.25">
      <c r="A186" s="5" t="s">
        <v>131</v>
      </c>
      <c r="B186" s="5" t="s">
        <v>19</v>
      </c>
      <c r="C186" s="5" t="s">
        <v>26</v>
      </c>
      <c r="D186" s="5" t="s">
        <v>27</v>
      </c>
      <c r="E186" s="5" t="s">
        <v>19</v>
      </c>
      <c r="F186" s="5" t="s">
        <v>19</v>
      </c>
      <c r="G186" s="3">
        <v>49</v>
      </c>
      <c r="H186" s="3">
        <v>2.6292488600000007E-2</v>
      </c>
      <c r="I186" s="3">
        <v>4067</v>
      </c>
      <c r="J186" s="3">
        <v>1.0236639000000001E-2</v>
      </c>
      <c r="K186" s="3">
        <v>3700.97</v>
      </c>
      <c r="L186" s="3">
        <v>1.0229851199999999E-2</v>
      </c>
      <c r="M186" s="3">
        <v>490</v>
      </c>
      <c r="N186" s="3">
        <v>490</v>
      </c>
      <c r="O186" s="3">
        <v>0</v>
      </c>
      <c r="P186" s="3">
        <v>0</v>
      </c>
      <c r="Q186" s="3" t="s">
        <v>22</v>
      </c>
      <c r="R186" s="5" t="s">
        <v>23</v>
      </c>
    </row>
    <row r="187" spans="1:18" x14ac:dyDescent="0.25">
      <c r="A187" s="5" t="s">
        <v>131</v>
      </c>
      <c r="B187" s="5" t="s">
        <v>19</v>
      </c>
      <c r="C187" s="5" t="s">
        <v>26</v>
      </c>
      <c r="D187" s="5" t="s">
        <v>27</v>
      </c>
      <c r="E187" s="5" t="s">
        <v>19</v>
      </c>
      <c r="F187" s="5" t="s">
        <v>19</v>
      </c>
      <c r="G187" s="3">
        <v>1</v>
      </c>
      <c r="H187" s="3">
        <v>5.3658139999999998E-4</v>
      </c>
      <c r="I187" s="3">
        <v>83</v>
      </c>
      <c r="J187" s="3">
        <v>2.0891099999999999E-4</v>
      </c>
      <c r="K187" s="3">
        <v>75.53</v>
      </c>
      <c r="L187" s="3">
        <v>2.0877249999999995E-4</v>
      </c>
      <c r="M187" s="3">
        <v>10</v>
      </c>
      <c r="N187" s="3">
        <v>10</v>
      </c>
      <c r="O187" s="3">
        <v>0</v>
      </c>
      <c r="P187" s="3">
        <v>0</v>
      </c>
      <c r="Q187" s="3" t="s">
        <v>28</v>
      </c>
      <c r="R187" s="5" t="s">
        <v>29</v>
      </c>
    </row>
    <row r="188" spans="1:18" x14ac:dyDescent="0.25">
      <c r="A188" s="5" t="s">
        <v>131</v>
      </c>
      <c r="B188" s="5" t="s">
        <v>19</v>
      </c>
      <c r="C188" s="5" t="s">
        <v>26</v>
      </c>
      <c r="D188" s="5" t="s">
        <v>27</v>
      </c>
      <c r="E188" s="5" t="s">
        <v>19</v>
      </c>
      <c r="F188" s="5" t="s">
        <v>19</v>
      </c>
      <c r="G188" s="3">
        <v>1</v>
      </c>
      <c r="H188" s="3">
        <v>5.3658139999999998E-4</v>
      </c>
      <c r="I188" s="3">
        <v>83</v>
      </c>
      <c r="J188" s="3">
        <v>2.0891099999999999E-4</v>
      </c>
      <c r="K188" s="3">
        <v>75.53</v>
      </c>
      <c r="L188" s="3">
        <v>2.0877249999999995E-4</v>
      </c>
      <c r="M188" s="3">
        <v>10</v>
      </c>
      <c r="N188" s="3">
        <v>10</v>
      </c>
      <c r="O188" s="3">
        <v>0</v>
      </c>
      <c r="P188" s="3">
        <v>0</v>
      </c>
      <c r="Q188" s="3" t="s">
        <v>28</v>
      </c>
      <c r="R188" s="5" t="s">
        <v>29</v>
      </c>
    </row>
    <row r="189" spans="1:18" x14ac:dyDescent="0.25">
      <c r="A189" s="5" t="s">
        <v>131</v>
      </c>
      <c r="B189" s="5" t="s">
        <v>19</v>
      </c>
      <c r="C189" s="5" t="s">
        <v>26</v>
      </c>
      <c r="D189" s="5" t="s">
        <v>27</v>
      </c>
      <c r="E189" s="5" t="s">
        <v>19</v>
      </c>
      <c r="F189" s="5" t="s">
        <v>19</v>
      </c>
      <c r="G189" s="3">
        <v>14</v>
      </c>
      <c r="H189" s="3">
        <v>7.5121395999999995E-3</v>
      </c>
      <c r="I189" s="3">
        <v>1162</v>
      </c>
      <c r="J189" s="3">
        <v>2.9247539999999995E-3</v>
      </c>
      <c r="K189" s="3">
        <v>1057.42</v>
      </c>
      <c r="L189" s="3">
        <v>2.9228145999999999E-3</v>
      </c>
      <c r="M189" s="3">
        <v>140</v>
      </c>
      <c r="N189" s="3">
        <v>140</v>
      </c>
      <c r="O189" s="3">
        <v>0</v>
      </c>
      <c r="P189" s="3">
        <v>0</v>
      </c>
      <c r="Q189" s="3" t="s">
        <v>22</v>
      </c>
      <c r="R189" s="5" t="s">
        <v>29</v>
      </c>
    </row>
    <row r="190" spans="1:18" x14ac:dyDescent="0.25">
      <c r="A190" s="5" t="s">
        <v>131</v>
      </c>
      <c r="B190" s="5" t="s">
        <v>19</v>
      </c>
      <c r="C190" s="5" t="s">
        <v>30</v>
      </c>
      <c r="D190" s="5" t="s">
        <v>31</v>
      </c>
      <c r="E190" s="5" t="s">
        <v>19</v>
      </c>
      <c r="F190" s="5" t="s">
        <v>19</v>
      </c>
      <c r="G190" s="3">
        <v>1</v>
      </c>
      <c r="H190" s="3">
        <v>5.3658139999999998E-4</v>
      </c>
      <c r="I190" s="3">
        <v>40</v>
      </c>
      <c r="J190" s="3">
        <v>1.0067999999999999E-4</v>
      </c>
      <c r="K190" s="3">
        <v>36.4</v>
      </c>
      <c r="L190" s="3">
        <v>1.0061319999999998E-4</v>
      </c>
      <c r="M190" s="3">
        <v>5</v>
      </c>
      <c r="N190" s="3">
        <v>5</v>
      </c>
      <c r="O190" s="3">
        <v>0</v>
      </c>
      <c r="P190" s="3">
        <v>0</v>
      </c>
      <c r="Q190" s="3" t="s">
        <v>22</v>
      </c>
      <c r="R190" s="5" t="s">
        <v>29</v>
      </c>
    </row>
    <row r="191" spans="1:18" x14ac:dyDescent="0.25">
      <c r="A191" s="5" t="s">
        <v>131</v>
      </c>
      <c r="B191" s="5" t="s">
        <v>19</v>
      </c>
      <c r="C191" s="5" t="s">
        <v>30</v>
      </c>
      <c r="D191" s="5" t="s">
        <v>31</v>
      </c>
      <c r="E191" s="5" t="s">
        <v>19</v>
      </c>
      <c r="F191" s="5" t="s">
        <v>19</v>
      </c>
      <c r="G191" s="3">
        <v>1</v>
      </c>
      <c r="H191" s="3">
        <v>5.3658139999999998E-4</v>
      </c>
      <c r="I191" s="3">
        <v>40</v>
      </c>
      <c r="J191" s="3">
        <v>1.0067999999999999E-4</v>
      </c>
      <c r="K191" s="3">
        <v>36.4</v>
      </c>
      <c r="L191" s="3">
        <v>1.0061319999999998E-4</v>
      </c>
      <c r="M191" s="3">
        <v>5</v>
      </c>
      <c r="N191" s="3">
        <v>5</v>
      </c>
      <c r="O191" s="3">
        <v>0</v>
      </c>
      <c r="P191" s="3">
        <v>0</v>
      </c>
      <c r="Q191" s="3" t="s">
        <v>22</v>
      </c>
      <c r="R191" s="5" t="s">
        <v>23</v>
      </c>
    </row>
    <row r="192" spans="1:18" x14ac:dyDescent="0.25">
      <c r="A192" s="5" t="s">
        <v>131</v>
      </c>
      <c r="B192" s="5" t="s">
        <v>19</v>
      </c>
      <c r="C192" s="5" t="s">
        <v>30</v>
      </c>
      <c r="D192" s="5" t="s">
        <v>31</v>
      </c>
      <c r="E192" s="5" t="s">
        <v>19</v>
      </c>
      <c r="F192" s="5" t="s">
        <v>19</v>
      </c>
      <c r="G192" s="3">
        <v>25</v>
      </c>
      <c r="H192" s="3">
        <v>1.3414535E-2</v>
      </c>
      <c r="I192" s="3">
        <v>1000</v>
      </c>
      <c r="J192" s="3">
        <v>2.5169999999999997E-3</v>
      </c>
      <c r="K192" s="3">
        <v>910</v>
      </c>
      <c r="L192" s="3">
        <v>2.515331E-3</v>
      </c>
      <c r="M192" s="3">
        <v>125</v>
      </c>
      <c r="N192" s="3">
        <v>125</v>
      </c>
      <c r="O192" s="3">
        <v>0</v>
      </c>
      <c r="P192" s="3">
        <v>0</v>
      </c>
      <c r="Q192" s="3" t="s">
        <v>22</v>
      </c>
      <c r="R192" s="5" t="s">
        <v>23</v>
      </c>
    </row>
    <row r="193" spans="1:18" x14ac:dyDescent="0.25">
      <c r="A193" s="5" t="s">
        <v>131</v>
      </c>
      <c r="B193" s="5" t="s">
        <v>19</v>
      </c>
      <c r="C193" s="5" t="s">
        <v>30</v>
      </c>
      <c r="D193" s="5" t="s">
        <v>31</v>
      </c>
      <c r="E193" s="5" t="s">
        <v>19</v>
      </c>
      <c r="F193" s="5" t="s">
        <v>19</v>
      </c>
      <c r="G193" s="3">
        <v>1</v>
      </c>
      <c r="H193" s="3">
        <v>5.3658139999999998E-4</v>
      </c>
      <c r="I193" s="3">
        <v>40</v>
      </c>
      <c r="J193" s="3">
        <v>1.0067999999999999E-4</v>
      </c>
      <c r="K193" s="3">
        <v>36.4</v>
      </c>
      <c r="L193" s="3">
        <v>1.0061319999999998E-4</v>
      </c>
      <c r="M193" s="3">
        <v>5</v>
      </c>
      <c r="N193" s="3">
        <v>5</v>
      </c>
      <c r="O193" s="3">
        <v>0</v>
      </c>
      <c r="P193" s="3">
        <v>0</v>
      </c>
      <c r="Q193" s="3" t="s">
        <v>33</v>
      </c>
      <c r="R193" s="5" t="s">
        <v>23</v>
      </c>
    </row>
    <row r="194" spans="1:18" x14ac:dyDescent="0.25">
      <c r="A194" s="5" t="s">
        <v>131</v>
      </c>
      <c r="B194" s="5" t="s">
        <v>19</v>
      </c>
      <c r="C194" s="5" t="s">
        <v>30</v>
      </c>
      <c r="D194" s="5" t="s">
        <v>31</v>
      </c>
      <c r="E194" s="5" t="s">
        <v>19</v>
      </c>
      <c r="F194" s="5" t="s">
        <v>19</v>
      </c>
      <c r="G194" s="3">
        <v>5</v>
      </c>
      <c r="H194" s="3">
        <v>2.682907E-3</v>
      </c>
      <c r="I194" s="3">
        <v>200</v>
      </c>
      <c r="J194" s="3">
        <v>5.0339999999999998E-4</v>
      </c>
      <c r="K194" s="3">
        <v>182</v>
      </c>
      <c r="L194" s="3">
        <v>5.030662E-4</v>
      </c>
      <c r="M194" s="3">
        <v>25</v>
      </c>
      <c r="N194" s="3">
        <v>25</v>
      </c>
      <c r="O194" s="3">
        <v>0</v>
      </c>
      <c r="P194" s="3">
        <v>0</v>
      </c>
      <c r="Q194" s="3" t="s">
        <v>33</v>
      </c>
      <c r="R194" s="5" t="s">
        <v>23</v>
      </c>
    </row>
    <row r="195" spans="1:18" x14ac:dyDescent="0.25">
      <c r="A195" s="5" t="s">
        <v>131</v>
      </c>
      <c r="B195" s="5" t="s">
        <v>19</v>
      </c>
      <c r="C195" s="5" t="s">
        <v>30</v>
      </c>
      <c r="D195" s="5" t="s">
        <v>31</v>
      </c>
      <c r="E195" s="5" t="s">
        <v>19</v>
      </c>
      <c r="F195" s="5" t="s">
        <v>19</v>
      </c>
      <c r="G195" s="3">
        <v>6</v>
      </c>
      <c r="H195" s="3">
        <v>3.2194883999999992E-3</v>
      </c>
      <c r="I195" s="3">
        <v>240</v>
      </c>
      <c r="J195" s="3">
        <v>6.0408E-4</v>
      </c>
      <c r="K195" s="3">
        <v>218.4</v>
      </c>
      <c r="L195" s="3">
        <v>6.0367940000000001E-4</v>
      </c>
      <c r="M195" s="3">
        <v>30</v>
      </c>
      <c r="N195" s="3">
        <v>30</v>
      </c>
      <c r="O195" s="3">
        <v>0</v>
      </c>
      <c r="P195" s="3">
        <v>0</v>
      </c>
      <c r="Q195" s="3" t="s">
        <v>32</v>
      </c>
      <c r="R195" s="5" t="s">
        <v>23</v>
      </c>
    </row>
    <row r="196" spans="1:18" x14ac:dyDescent="0.25">
      <c r="A196" s="5" t="s">
        <v>131</v>
      </c>
      <c r="B196" s="5" t="s">
        <v>19</v>
      </c>
      <c r="C196" s="5" t="s">
        <v>30</v>
      </c>
      <c r="D196" s="5" t="s">
        <v>31</v>
      </c>
      <c r="E196" s="5" t="s">
        <v>19</v>
      </c>
      <c r="F196" s="5" t="s">
        <v>19</v>
      </c>
      <c r="G196" s="3">
        <v>178</v>
      </c>
      <c r="H196" s="3">
        <v>9.5511489199999994E-2</v>
      </c>
      <c r="I196" s="3">
        <v>7120</v>
      </c>
      <c r="J196" s="3">
        <v>1.7921039999999996E-2</v>
      </c>
      <c r="K196" s="3">
        <v>6479.2</v>
      </c>
      <c r="L196" s="3">
        <v>1.7909156700000001E-2</v>
      </c>
      <c r="M196" s="3">
        <v>890</v>
      </c>
      <c r="N196" s="3">
        <v>890</v>
      </c>
      <c r="O196" s="3">
        <v>0</v>
      </c>
      <c r="P196" s="3">
        <v>0</v>
      </c>
      <c r="Q196" s="3" t="s">
        <v>22</v>
      </c>
      <c r="R196" s="5" t="s">
        <v>23</v>
      </c>
    </row>
    <row r="197" spans="1:18" x14ac:dyDescent="0.25">
      <c r="A197" s="5" t="s">
        <v>131</v>
      </c>
      <c r="B197" s="5" t="s">
        <v>19</v>
      </c>
      <c r="C197" s="5" t="s">
        <v>34</v>
      </c>
      <c r="D197" s="5" t="s">
        <v>35</v>
      </c>
      <c r="E197" s="5" t="s">
        <v>19</v>
      </c>
      <c r="F197" s="5" t="s">
        <v>19</v>
      </c>
      <c r="G197" s="3">
        <v>4</v>
      </c>
      <c r="H197" s="3">
        <v>2.1463255999999999E-3</v>
      </c>
      <c r="I197" s="3">
        <v>324</v>
      </c>
      <c r="J197" s="3">
        <v>8.1550800000000005E-4</v>
      </c>
      <c r="K197" s="3">
        <v>294.84000000000003</v>
      </c>
      <c r="L197" s="3">
        <v>8.1496720000000006E-4</v>
      </c>
      <c r="M197" s="3">
        <v>40</v>
      </c>
      <c r="N197" s="3">
        <v>40</v>
      </c>
      <c r="O197" s="3">
        <v>0</v>
      </c>
      <c r="P197" s="3">
        <v>0</v>
      </c>
      <c r="Q197" s="3" t="s">
        <v>22</v>
      </c>
      <c r="R197" s="5" t="s">
        <v>23</v>
      </c>
    </row>
    <row r="198" spans="1:18" x14ac:dyDescent="0.25">
      <c r="A198" s="5" t="s">
        <v>131</v>
      </c>
      <c r="B198" s="5" t="s">
        <v>19</v>
      </c>
      <c r="C198" s="5" t="s">
        <v>34</v>
      </c>
      <c r="D198" s="5" t="s">
        <v>35</v>
      </c>
      <c r="E198" s="5" t="s">
        <v>19</v>
      </c>
      <c r="F198" s="5" t="s">
        <v>19</v>
      </c>
      <c r="G198" s="3">
        <v>33</v>
      </c>
      <c r="H198" s="3">
        <v>1.7707186200000002E-2</v>
      </c>
      <c r="I198" s="3">
        <v>2673</v>
      </c>
      <c r="J198" s="3">
        <v>6.7279410000000012E-3</v>
      </c>
      <c r="K198" s="3">
        <v>2432.4299999999998</v>
      </c>
      <c r="L198" s="3">
        <v>6.7234797999999986E-3</v>
      </c>
      <c r="M198" s="3">
        <v>330</v>
      </c>
      <c r="N198" s="3">
        <v>330</v>
      </c>
      <c r="O198" s="3">
        <v>0</v>
      </c>
      <c r="P198" s="3">
        <v>0</v>
      </c>
      <c r="Q198" s="3" t="s">
        <v>22</v>
      </c>
      <c r="R198" s="5" t="s">
        <v>23</v>
      </c>
    </row>
    <row r="199" spans="1:18" x14ac:dyDescent="0.25">
      <c r="A199" s="5" t="s">
        <v>131</v>
      </c>
      <c r="B199" s="5" t="s">
        <v>19</v>
      </c>
      <c r="C199" s="5" t="s">
        <v>34</v>
      </c>
      <c r="D199" s="5" t="s">
        <v>35</v>
      </c>
      <c r="E199" s="5" t="s">
        <v>19</v>
      </c>
      <c r="F199" s="5" t="s">
        <v>19</v>
      </c>
      <c r="G199" s="3">
        <v>7</v>
      </c>
      <c r="H199" s="3">
        <v>3.7560697999999997E-3</v>
      </c>
      <c r="I199" s="3">
        <v>567</v>
      </c>
      <c r="J199" s="3">
        <v>1.427139E-3</v>
      </c>
      <c r="K199" s="3">
        <v>515.97</v>
      </c>
      <c r="L199" s="3">
        <v>1.4261927000000002E-3</v>
      </c>
      <c r="M199" s="3">
        <v>70</v>
      </c>
      <c r="N199" s="3">
        <v>70</v>
      </c>
      <c r="O199" s="3">
        <v>0</v>
      </c>
      <c r="P199" s="3">
        <v>0</v>
      </c>
      <c r="Q199" s="3" t="s">
        <v>22</v>
      </c>
      <c r="R199" s="5" t="s">
        <v>23</v>
      </c>
    </row>
    <row r="200" spans="1:18" x14ac:dyDescent="0.25">
      <c r="A200" s="5" t="s">
        <v>131</v>
      </c>
      <c r="B200" s="5" t="s">
        <v>19</v>
      </c>
      <c r="C200" s="5" t="s">
        <v>36</v>
      </c>
      <c r="D200" s="5" t="s">
        <v>37</v>
      </c>
      <c r="E200" s="5" t="s">
        <v>19</v>
      </c>
      <c r="F200" s="5" t="s">
        <v>19</v>
      </c>
      <c r="G200" s="3">
        <v>393</v>
      </c>
      <c r="H200" s="3">
        <v>0.21087649019999999</v>
      </c>
      <c r="I200" s="3">
        <v>95499</v>
      </c>
      <c r="J200" s="3">
        <v>0.24037098300000004</v>
      </c>
      <c r="K200" s="3">
        <v>86904.09</v>
      </c>
      <c r="L200" s="3">
        <v>0.24021159519999999</v>
      </c>
      <c r="M200" s="3">
        <v>11790</v>
      </c>
      <c r="N200" s="3">
        <v>11790</v>
      </c>
      <c r="O200" s="3">
        <v>0</v>
      </c>
      <c r="P200" s="3">
        <v>0</v>
      </c>
      <c r="Q200" s="3" t="s">
        <v>22</v>
      </c>
      <c r="R200" s="5" t="s">
        <v>23</v>
      </c>
    </row>
    <row r="201" spans="1:18" x14ac:dyDescent="0.25">
      <c r="A201" s="5" t="s">
        <v>131</v>
      </c>
      <c r="B201" s="5" t="s">
        <v>19</v>
      </c>
      <c r="C201" s="5" t="s">
        <v>36</v>
      </c>
      <c r="D201" s="5" t="s">
        <v>37</v>
      </c>
      <c r="E201" s="5" t="s">
        <v>19</v>
      </c>
      <c r="F201" s="5" t="s">
        <v>19</v>
      </c>
      <c r="G201" s="3">
        <v>24</v>
      </c>
      <c r="H201" s="3">
        <v>1.2877953599999997E-2</v>
      </c>
      <c r="I201" s="3">
        <v>5832</v>
      </c>
      <c r="J201" s="3">
        <v>1.4679144000000002E-2</v>
      </c>
      <c r="K201" s="3">
        <v>5307.12</v>
      </c>
      <c r="L201" s="3">
        <v>1.4669410399999999E-2</v>
      </c>
      <c r="M201" s="3">
        <v>720</v>
      </c>
      <c r="N201" s="3">
        <v>720</v>
      </c>
      <c r="O201" s="3">
        <v>0</v>
      </c>
      <c r="P201" s="3">
        <v>0</v>
      </c>
      <c r="Q201" s="3" t="s">
        <v>22</v>
      </c>
      <c r="R201" s="5" t="s">
        <v>23</v>
      </c>
    </row>
    <row r="202" spans="1:18" x14ac:dyDescent="0.25">
      <c r="A202" s="5" t="s">
        <v>131</v>
      </c>
      <c r="B202" s="5" t="s">
        <v>19</v>
      </c>
      <c r="C202" s="5" t="s">
        <v>36</v>
      </c>
      <c r="D202" s="5" t="s">
        <v>37</v>
      </c>
      <c r="E202" s="5" t="s">
        <v>19</v>
      </c>
      <c r="F202" s="5" t="s">
        <v>19</v>
      </c>
      <c r="G202" s="3">
        <v>49</v>
      </c>
      <c r="H202" s="3">
        <v>2.6292488600000007E-2</v>
      </c>
      <c r="I202" s="3">
        <v>11907</v>
      </c>
      <c r="J202" s="3">
        <v>2.9969919000000001E-2</v>
      </c>
      <c r="K202" s="3">
        <v>10835.369999999999</v>
      </c>
      <c r="L202" s="3">
        <v>2.9950046200000004E-2</v>
      </c>
      <c r="M202" s="3">
        <v>1470</v>
      </c>
      <c r="N202" s="3">
        <v>1470</v>
      </c>
      <c r="O202" s="3">
        <v>0</v>
      </c>
      <c r="P202" s="3">
        <v>0</v>
      </c>
      <c r="Q202" s="3" t="s">
        <v>22</v>
      </c>
      <c r="R202" s="5" t="s">
        <v>23</v>
      </c>
    </row>
    <row r="203" spans="1:18" x14ac:dyDescent="0.25">
      <c r="A203" s="5" t="s">
        <v>131</v>
      </c>
      <c r="B203" s="5" t="s">
        <v>19</v>
      </c>
      <c r="C203" s="5" t="s">
        <v>36</v>
      </c>
      <c r="D203" s="5" t="s">
        <v>37</v>
      </c>
      <c r="E203" s="5" t="s">
        <v>19</v>
      </c>
      <c r="F203" s="5" t="s">
        <v>19</v>
      </c>
      <c r="G203" s="3">
        <v>1</v>
      </c>
      <c r="H203" s="3">
        <v>5.3658139999999998E-4</v>
      </c>
      <c r="I203" s="3">
        <v>243</v>
      </c>
      <c r="J203" s="3">
        <v>6.1163100000000007E-4</v>
      </c>
      <c r="K203" s="3">
        <v>221.13000000000002</v>
      </c>
      <c r="L203" s="3">
        <v>6.1122539999999999E-4</v>
      </c>
      <c r="M203" s="3">
        <v>30</v>
      </c>
      <c r="N203" s="3">
        <v>30</v>
      </c>
      <c r="O203" s="3">
        <v>0</v>
      </c>
      <c r="P203" s="3">
        <v>0</v>
      </c>
      <c r="Q203" s="3" t="s">
        <v>33</v>
      </c>
      <c r="R203" s="5" t="s">
        <v>23</v>
      </c>
    </row>
    <row r="204" spans="1:18" x14ac:dyDescent="0.25">
      <c r="A204" s="5" t="s">
        <v>131</v>
      </c>
      <c r="B204" s="5" t="s">
        <v>19</v>
      </c>
      <c r="C204" s="5" t="s">
        <v>36</v>
      </c>
      <c r="D204" s="5" t="s">
        <v>37</v>
      </c>
      <c r="E204" s="5" t="s">
        <v>19</v>
      </c>
      <c r="F204" s="5" t="s">
        <v>19</v>
      </c>
      <c r="G204" s="3">
        <v>2</v>
      </c>
      <c r="H204" s="3">
        <v>1.0731628E-3</v>
      </c>
      <c r="I204" s="3">
        <v>486</v>
      </c>
      <c r="J204" s="3">
        <v>1.2232620000000001E-3</v>
      </c>
      <c r="K204" s="3">
        <v>442.26000000000005</v>
      </c>
      <c r="L204" s="3">
        <v>1.2224509000000002E-3</v>
      </c>
      <c r="M204" s="3">
        <v>60</v>
      </c>
      <c r="N204" s="3">
        <v>60</v>
      </c>
      <c r="O204" s="3">
        <v>0</v>
      </c>
      <c r="P204" s="3">
        <v>0</v>
      </c>
      <c r="Q204" s="3" t="s">
        <v>33</v>
      </c>
      <c r="R204" s="5" t="s">
        <v>23</v>
      </c>
    </row>
    <row r="205" spans="1:18" x14ac:dyDescent="0.25">
      <c r="A205" s="5" t="s">
        <v>131</v>
      </c>
      <c r="B205" s="5" t="s">
        <v>19</v>
      </c>
      <c r="C205" s="5" t="s">
        <v>36</v>
      </c>
      <c r="D205" s="5" t="s">
        <v>37</v>
      </c>
      <c r="E205" s="5" t="s">
        <v>19</v>
      </c>
      <c r="F205" s="5" t="s">
        <v>19</v>
      </c>
      <c r="G205" s="3">
        <v>1</v>
      </c>
      <c r="H205" s="3">
        <v>5.3658139999999998E-4</v>
      </c>
      <c r="I205" s="3">
        <v>243</v>
      </c>
      <c r="J205" s="3">
        <v>6.1163100000000007E-4</v>
      </c>
      <c r="K205" s="3">
        <v>221.13000000000002</v>
      </c>
      <c r="L205" s="3">
        <v>6.1122539999999999E-4</v>
      </c>
      <c r="M205" s="3">
        <v>30</v>
      </c>
      <c r="N205" s="3">
        <v>30</v>
      </c>
      <c r="O205" s="3">
        <v>0</v>
      </c>
      <c r="P205" s="3">
        <v>0</v>
      </c>
      <c r="Q205" s="3" t="s">
        <v>33</v>
      </c>
      <c r="R205" s="5" t="s">
        <v>23</v>
      </c>
    </row>
    <row r="206" spans="1:18" x14ac:dyDescent="0.25">
      <c r="A206" s="5" t="s">
        <v>131</v>
      </c>
      <c r="B206" s="5" t="s">
        <v>19</v>
      </c>
      <c r="C206" s="5" t="s">
        <v>36</v>
      </c>
      <c r="D206" s="5" t="s">
        <v>37</v>
      </c>
      <c r="E206" s="5" t="s">
        <v>19</v>
      </c>
      <c r="F206" s="5" t="s">
        <v>19</v>
      </c>
      <c r="G206" s="3">
        <v>4</v>
      </c>
      <c r="H206" s="3">
        <v>2.1463255999999999E-3</v>
      </c>
      <c r="I206" s="3">
        <v>972</v>
      </c>
      <c r="J206" s="3">
        <v>2.4465240000000003E-3</v>
      </c>
      <c r="K206" s="3">
        <v>884.5200000000001</v>
      </c>
      <c r="L206" s="3">
        <v>2.4449017E-3</v>
      </c>
      <c r="M206" s="3">
        <v>120</v>
      </c>
      <c r="N206" s="3">
        <v>120</v>
      </c>
      <c r="O206" s="3">
        <v>0</v>
      </c>
      <c r="P206" s="3">
        <v>0</v>
      </c>
      <c r="Q206" s="3" t="s">
        <v>22</v>
      </c>
      <c r="R206" s="5" t="s">
        <v>29</v>
      </c>
    </row>
    <row r="207" spans="1:18" x14ac:dyDescent="0.25">
      <c r="A207" s="5" t="s">
        <v>131</v>
      </c>
      <c r="B207" s="5" t="s">
        <v>19</v>
      </c>
      <c r="C207" s="5" t="s">
        <v>36</v>
      </c>
      <c r="D207" s="5" t="s">
        <v>37</v>
      </c>
      <c r="E207" s="5" t="s">
        <v>19</v>
      </c>
      <c r="F207" s="5" t="s">
        <v>19</v>
      </c>
      <c r="G207" s="3">
        <v>1</v>
      </c>
      <c r="H207" s="3">
        <v>5.3658139999999998E-4</v>
      </c>
      <c r="I207" s="3">
        <v>243</v>
      </c>
      <c r="J207" s="3">
        <v>6.1163100000000007E-4</v>
      </c>
      <c r="K207" s="3">
        <v>221.13000000000002</v>
      </c>
      <c r="L207" s="3">
        <v>6.1122539999999999E-4</v>
      </c>
      <c r="M207" s="3">
        <v>30</v>
      </c>
      <c r="N207" s="3">
        <v>30</v>
      </c>
      <c r="O207" s="3">
        <v>0</v>
      </c>
      <c r="P207" s="3">
        <v>0</v>
      </c>
      <c r="Q207" s="3" t="s">
        <v>28</v>
      </c>
      <c r="R207" s="5" t="s">
        <v>29</v>
      </c>
    </row>
    <row r="208" spans="1:18" x14ac:dyDescent="0.25">
      <c r="A208" s="5" t="s">
        <v>131</v>
      </c>
      <c r="B208" s="5" t="s">
        <v>19</v>
      </c>
      <c r="C208" s="5" t="s">
        <v>36</v>
      </c>
      <c r="D208" s="5" t="s">
        <v>37</v>
      </c>
      <c r="E208" s="5" t="s">
        <v>19</v>
      </c>
      <c r="F208" s="5" t="s">
        <v>19</v>
      </c>
      <c r="G208" s="3">
        <v>1</v>
      </c>
      <c r="H208" s="3">
        <v>5.3658139999999998E-4</v>
      </c>
      <c r="I208" s="3">
        <v>243</v>
      </c>
      <c r="J208" s="3">
        <v>6.1163100000000007E-4</v>
      </c>
      <c r="K208" s="3">
        <v>221.13000000000002</v>
      </c>
      <c r="L208" s="3">
        <v>6.1122539999999999E-4</v>
      </c>
      <c r="M208" s="3">
        <v>30</v>
      </c>
      <c r="N208" s="3">
        <v>30</v>
      </c>
      <c r="O208" s="3">
        <v>0</v>
      </c>
      <c r="P208" s="3">
        <v>0</v>
      </c>
      <c r="Q208" s="3" t="s">
        <v>28</v>
      </c>
      <c r="R208" s="5" t="s">
        <v>29</v>
      </c>
    </row>
    <row r="209" spans="1:18" x14ac:dyDescent="0.25">
      <c r="A209" s="5" t="s">
        <v>131</v>
      </c>
      <c r="B209" s="5" t="s">
        <v>19</v>
      </c>
      <c r="C209" s="5" t="s">
        <v>38</v>
      </c>
      <c r="D209" s="5" t="s">
        <v>39</v>
      </c>
      <c r="E209" s="5" t="s">
        <v>19</v>
      </c>
      <c r="F209" s="5" t="s">
        <v>19</v>
      </c>
      <c r="G209" s="3">
        <v>1</v>
      </c>
      <c r="H209" s="3">
        <v>5.3658139999999998E-4</v>
      </c>
      <c r="I209" s="3">
        <v>243</v>
      </c>
      <c r="J209" s="3">
        <v>6.1163100000000007E-4</v>
      </c>
      <c r="K209" s="3">
        <v>221.13000000000002</v>
      </c>
      <c r="L209" s="3">
        <v>6.1122539999999999E-4</v>
      </c>
      <c r="M209" s="3">
        <v>30</v>
      </c>
      <c r="N209" s="3">
        <v>30</v>
      </c>
      <c r="O209" s="3">
        <v>0</v>
      </c>
      <c r="P209" s="3">
        <v>0</v>
      </c>
      <c r="Q209" s="3" t="s">
        <v>22</v>
      </c>
      <c r="R209" s="5" t="s">
        <v>23</v>
      </c>
    </row>
    <row r="210" spans="1:18" x14ac:dyDescent="0.25">
      <c r="A210" s="5" t="s">
        <v>131</v>
      </c>
      <c r="B210" s="5" t="s">
        <v>19</v>
      </c>
      <c r="C210" s="5" t="s">
        <v>38</v>
      </c>
      <c r="D210" s="5" t="s">
        <v>39</v>
      </c>
      <c r="E210" s="5" t="s">
        <v>19</v>
      </c>
      <c r="F210" s="5" t="s">
        <v>19</v>
      </c>
      <c r="G210" s="3">
        <v>3</v>
      </c>
      <c r="H210" s="3">
        <v>1.6097441999999996E-3</v>
      </c>
      <c r="I210" s="3">
        <v>729</v>
      </c>
      <c r="J210" s="3">
        <v>1.8348930000000002E-3</v>
      </c>
      <c r="K210" s="3">
        <v>709.56000000000006</v>
      </c>
      <c r="L210" s="3">
        <v>1.9612948E-3</v>
      </c>
      <c r="M210" s="3">
        <v>90</v>
      </c>
      <c r="N210" s="3">
        <v>90</v>
      </c>
      <c r="O210" s="3">
        <v>0</v>
      </c>
      <c r="P210" s="3">
        <v>0</v>
      </c>
      <c r="Q210" s="3" t="s">
        <v>22</v>
      </c>
      <c r="R210" s="5" t="s">
        <v>23</v>
      </c>
    </row>
    <row r="211" spans="1:18" x14ac:dyDescent="0.25">
      <c r="A211" s="5" t="s">
        <v>131</v>
      </c>
      <c r="B211" s="5" t="s">
        <v>19</v>
      </c>
      <c r="C211" s="5" t="s">
        <v>40</v>
      </c>
      <c r="D211" s="5" t="s">
        <v>41</v>
      </c>
      <c r="E211" s="5" t="s">
        <v>19</v>
      </c>
      <c r="F211" s="5" t="s">
        <v>19</v>
      </c>
      <c r="G211" s="3">
        <v>4</v>
      </c>
      <c r="H211" s="3">
        <v>2.1463255999999999E-3</v>
      </c>
      <c r="I211" s="3">
        <v>0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164</v>
      </c>
      <c r="P211" s="3">
        <v>0</v>
      </c>
      <c r="Q211" s="3" t="s">
        <v>22</v>
      </c>
      <c r="R211" s="5" t="s">
        <v>23</v>
      </c>
    </row>
    <row r="212" spans="1:18" x14ac:dyDescent="0.25">
      <c r="A212" s="5" t="s">
        <v>131</v>
      </c>
      <c r="B212" s="5" t="s">
        <v>19</v>
      </c>
      <c r="C212" s="5" t="s">
        <v>40</v>
      </c>
      <c r="D212" s="5" t="s">
        <v>41</v>
      </c>
      <c r="E212" s="5" t="s">
        <v>19</v>
      </c>
      <c r="F212" s="5" t="s">
        <v>19</v>
      </c>
      <c r="G212" s="3">
        <v>379</v>
      </c>
      <c r="H212" s="3">
        <v>0.20336435059999997</v>
      </c>
      <c r="I212" s="3">
        <v>0</v>
      </c>
      <c r="J212" s="3">
        <v>0</v>
      </c>
      <c r="K212" s="3">
        <v>0</v>
      </c>
      <c r="L212" s="3">
        <v>0</v>
      </c>
      <c r="M212" s="3">
        <v>0</v>
      </c>
      <c r="N212" s="3">
        <v>0</v>
      </c>
      <c r="O212" s="3">
        <v>15539</v>
      </c>
      <c r="P212" s="3">
        <v>0</v>
      </c>
      <c r="Q212" s="3" t="s">
        <v>22</v>
      </c>
      <c r="R212" s="5" t="s">
        <v>23</v>
      </c>
    </row>
    <row r="213" spans="1:18" x14ac:dyDescent="0.25">
      <c r="A213" s="5" t="s">
        <v>131</v>
      </c>
      <c r="B213" s="5" t="s">
        <v>19</v>
      </c>
      <c r="C213" s="5" t="s">
        <v>40</v>
      </c>
      <c r="D213" s="5" t="s">
        <v>41</v>
      </c>
      <c r="E213" s="5" t="s">
        <v>19</v>
      </c>
      <c r="F213" s="5" t="s">
        <v>19</v>
      </c>
      <c r="G213" s="3">
        <v>49</v>
      </c>
      <c r="H213" s="3">
        <v>2.6292488600000007E-2</v>
      </c>
      <c r="I213" s="3">
        <v>0</v>
      </c>
      <c r="J213" s="3">
        <v>0</v>
      </c>
      <c r="K213" s="3">
        <v>0</v>
      </c>
      <c r="L213" s="3">
        <v>0</v>
      </c>
      <c r="M213" s="3">
        <v>0</v>
      </c>
      <c r="N213" s="3">
        <v>0</v>
      </c>
      <c r="O213" s="3">
        <v>2009</v>
      </c>
      <c r="P213" s="3">
        <v>0</v>
      </c>
      <c r="Q213" s="3" t="s">
        <v>22</v>
      </c>
      <c r="R213" s="5" t="s">
        <v>23</v>
      </c>
    </row>
    <row r="214" spans="1:18" x14ac:dyDescent="0.25">
      <c r="A214" s="5" t="s">
        <v>131</v>
      </c>
      <c r="B214" s="5" t="s">
        <v>19</v>
      </c>
      <c r="C214" s="5" t="s">
        <v>40</v>
      </c>
      <c r="D214" s="5" t="s">
        <v>41</v>
      </c>
      <c r="E214" s="5" t="s">
        <v>19</v>
      </c>
      <c r="F214" s="5" t="s">
        <v>19</v>
      </c>
      <c r="G214" s="3">
        <v>5</v>
      </c>
      <c r="H214" s="3">
        <v>2.682907E-3</v>
      </c>
      <c r="I214" s="3">
        <v>0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205</v>
      </c>
      <c r="P214" s="3">
        <v>0</v>
      </c>
      <c r="Q214" s="3" t="s">
        <v>22</v>
      </c>
      <c r="R214" s="5" t="s">
        <v>29</v>
      </c>
    </row>
    <row r="215" spans="1:18" x14ac:dyDescent="0.25">
      <c r="A215" s="5" t="s">
        <v>131</v>
      </c>
      <c r="B215" s="5" t="s">
        <v>19</v>
      </c>
      <c r="C215" s="5" t="s">
        <v>132</v>
      </c>
      <c r="D215" s="5" t="s">
        <v>133</v>
      </c>
      <c r="E215" s="5" t="s">
        <v>19</v>
      </c>
      <c r="F215" s="5" t="s">
        <v>19</v>
      </c>
      <c r="G215" s="3">
        <v>2</v>
      </c>
      <c r="H215" s="3">
        <v>1.0731628E-3</v>
      </c>
      <c r="I215" s="3">
        <v>468</v>
      </c>
      <c r="J215" s="3">
        <v>1.177956E-3</v>
      </c>
      <c r="K215" s="3">
        <v>425.88</v>
      </c>
      <c r="L215" s="3">
        <v>1.1771749000000001E-3</v>
      </c>
      <c r="M215" s="3">
        <v>0</v>
      </c>
      <c r="N215" s="3">
        <v>0</v>
      </c>
      <c r="O215" s="3">
        <v>0</v>
      </c>
      <c r="P215" s="3">
        <v>0</v>
      </c>
      <c r="Q215" s="3" t="s">
        <v>22</v>
      </c>
      <c r="R215" s="5" t="s">
        <v>23</v>
      </c>
    </row>
    <row r="216" spans="1:18" x14ac:dyDescent="0.25">
      <c r="A216" s="5" t="s">
        <v>131</v>
      </c>
      <c r="B216" s="5" t="s">
        <v>19</v>
      </c>
      <c r="C216" s="5" t="s">
        <v>132</v>
      </c>
      <c r="D216" s="5" t="s">
        <v>133</v>
      </c>
      <c r="E216" s="5" t="s">
        <v>19</v>
      </c>
      <c r="F216" s="5" t="s">
        <v>19</v>
      </c>
      <c r="G216" s="3">
        <v>1</v>
      </c>
      <c r="H216" s="3">
        <v>5.3658139999999998E-4</v>
      </c>
      <c r="I216" s="3">
        <v>234</v>
      </c>
      <c r="J216" s="3">
        <v>5.8897799999999998E-4</v>
      </c>
      <c r="K216" s="3">
        <v>212.94</v>
      </c>
      <c r="L216" s="3">
        <v>5.8858750000000007E-4</v>
      </c>
      <c r="M216" s="3">
        <v>0</v>
      </c>
      <c r="N216" s="3">
        <v>0</v>
      </c>
      <c r="O216" s="3">
        <v>0</v>
      </c>
      <c r="P216" s="3">
        <v>0</v>
      </c>
      <c r="Q216" s="3" t="s">
        <v>22</v>
      </c>
      <c r="R216" s="5" t="s">
        <v>23</v>
      </c>
    </row>
    <row r="217" spans="1:18" x14ac:dyDescent="0.25">
      <c r="A217" s="5" t="s">
        <v>131</v>
      </c>
      <c r="B217" s="5" t="s">
        <v>19</v>
      </c>
      <c r="C217" s="5" t="s">
        <v>42</v>
      </c>
      <c r="D217" s="5" t="s">
        <v>43</v>
      </c>
      <c r="E217" s="5" t="s">
        <v>19</v>
      </c>
      <c r="F217" s="5" t="s">
        <v>19</v>
      </c>
      <c r="G217" s="3">
        <v>88</v>
      </c>
      <c r="H217" s="3">
        <v>4.7219163200000004E-2</v>
      </c>
      <c r="I217" s="3">
        <v>67584</v>
      </c>
      <c r="J217" s="3">
        <v>0.17010892800000002</v>
      </c>
      <c r="K217" s="3">
        <v>61501.440000000002</v>
      </c>
      <c r="L217" s="3">
        <v>0.16999613029999999</v>
      </c>
      <c r="M217" s="3">
        <v>5280</v>
      </c>
      <c r="N217" s="3">
        <v>5280</v>
      </c>
      <c r="O217" s="3">
        <v>0</v>
      </c>
      <c r="P217" s="3">
        <v>0</v>
      </c>
      <c r="Q217" s="3" t="s">
        <v>22</v>
      </c>
      <c r="R217" s="5" t="s">
        <v>23</v>
      </c>
    </row>
    <row r="218" spans="1:18" x14ac:dyDescent="0.25">
      <c r="A218" s="5" t="s">
        <v>131</v>
      </c>
      <c r="B218" s="5" t="s">
        <v>19</v>
      </c>
      <c r="C218" s="5" t="s">
        <v>42</v>
      </c>
      <c r="D218" s="5" t="s">
        <v>43</v>
      </c>
      <c r="E218" s="5" t="s">
        <v>19</v>
      </c>
      <c r="F218" s="5" t="s">
        <v>19</v>
      </c>
      <c r="G218" s="3">
        <v>5</v>
      </c>
      <c r="H218" s="3">
        <v>2.682907E-3</v>
      </c>
      <c r="I218" s="3">
        <v>3840</v>
      </c>
      <c r="J218" s="3">
        <v>9.6652800000000001E-3</v>
      </c>
      <c r="K218" s="3">
        <v>3494.4</v>
      </c>
      <c r="L218" s="3">
        <v>9.6588709999999994E-3</v>
      </c>
      <c r="M218" s="3">
        <v>300</v>
      </c>
      <c r="N218" s="3">
        <v>300</v>
      </c>
      <c r="O218" s="3">
        <v>0</v>
      </c>
      <c r="P218" s="3">
        <v>0</v>
      </c>
      <c r="Q218" s="3" t="s">
        <v>22</v>
      </c>
      <c r="R218" s="5" t="s">
        <v>29</v>
      </c>
    </row>
    <row r="219" spans="1:18" x14ac:dyDescent="0.25">
      <c r="A219" s="5" t="s">
        <v>131</v>
      </c>
      <c r="B219" s="5" t="s">
        <v>19</v>
      </c>
      <c r="C219" s="5" t="s">
        <v>44</v>
      </c>
      <c r="D219" s="5" t="s">
        <v>45</v>
      </c>
      <c r="E219" s="5" t="s">
        <v>19</v>
      </c>
      <c r="F219" s="5" t="s">
        <v>19</v>
      </c>
      <c r="G219" s="3">
        <v>1</v>
      </c>
      <c r="H219" s="3">
        <v>5.3658139999999998E-4</v>
      </c>
      <c r="I219" s="3">
        <v>514</v>
      </c>
      <c r="J219" s="3">
        <v>1.2937380000000002E-3</v>
      </c>
      <c r="K219" s="3">
        <v>467.73999999999995</v>
      </c>
      <c r="L219" s="3">
        <v>1.2928801E-3</v>
      </c>
      <c r="M219" s="3">
        <v>40</v>
      </c>
      <c r="N219" s="3">
        <v>40</v>
      </c>
      <c r="O219" s="3">
        <v>0</v>
      </c>
      <c r="P219" s="3">
        <v>0</v>
      </c>
      <c r="Q219" s="3" t="s">
        <v>22</v>
      </c>
      <c r="R219" s="5" t="s">
        <v>29</v>
      </c>
    </row>
    <row r="220" spans="1:18" x14ac:dyDescent="0.25">
      <c r="A220" s="5" t="s">
        <v>131</v>
      </c>
      <c r="B220" s="5" t="s">
        <v>19</v>
      </c>
      <c r="C220" s="5" t="s">
        <v>44</v>
      </c>
      <c r="D220" s="5" t="s">
        <v>45</v>
      </c>
      <c r="E220" s="5" t="s">
        <v>19</v>
      </c>
      <c r="F220" s="5" t="s">
        <v>19</v>
      </c>
      <c r="G220" s="3">
        <v>133</v>
      </c>
      <c r="H220" s="3">
        <v>7.1365326199999995E-2</v>
      </c>
      <c r="I220" s="3">
        <v>68362</v>
      </c>
      <c r="J220" s="3">
        <v>0.172067154</v>
      </c>
      <c r="K220" s="3">
        <v>62209.42</v>
      </c>
      <c r="L220" s="3">
        <v>0.17195305780000006</v>
      </c>
      <c r="M220" s="3">
        <v>5320</v>
      </c>
      <c r="N220" s="3">
        <v>5320</v>
      </c>
      <c r="O220" s="3">
        <v>0</v>
      </c>
      <c r="P220" s="3">
        <v>0</v>
      </c>
      <c r="Q220" s="3" t="s">
        <v>22</v>
      </c>
      <c r="R220" s="5" t="s">
        <v>23</v>
      </c>
    </row>
    <row r="221" spans="1:18" x14ac:dyDescent="0.25">
      <c r="A221" s="5" t="s">
        <v>131</v>
      </c>
      <c r="B221" s="5" t="s">
        <v>19</v>
      </c>
      <c r="C221" s="5" t="s">
        <v>46</v>
      </c>
      <c r="D221" s="5" t="s">
        <v>47</v>
      </c>
      <c r="E221" s="5" t="s">
        <v>19</v>
      </c>
      <c r="F221" s="5" t="s">
        <v>19</v>
      </c>
      <c r="G221" s="3">
        <v>170</v>
      </c>
      <c r="H221" s="3">
        <v>9.1218838000000024E-2</v>
      </c>
      <c r="I221" s="3">
        <v>43860</v>
      </c>
      <c r="J221" s="3">
        <v>0.11039562</v>
      </c>
      <c r="K221" s="3">
        <v>39912.6</v>
      </c>
      <c r="L221" s="3">
        <v>0.11032241769999999</v>
      </c>
      <c r="M221" s="3">
        <v>3400</v>
      </c>
      <c r="N221" s="3">
        <v>3400</v>
      </c>
      <c r="O221" s="3">
        <v>0</v>
      </c>
      <c r="P221" s="3">
        <v>0</v>
      </c>
      <c r="Q221" s="3" t="s">
        <v>22</v>
      </c>
      <c r="R221" s="5" t="s">
        <v>23</v>
      </c>
    </row>
    <row r="222" spans="1:18" x14ac:dyDescent="0.25">
      <c r="A222" s="5" t="s">
        <v>131</v>
      </c>
      <c r="B222" s="5" t="s">
        <v>19</v>
      </c>
      <c r="C222" s="5" t="s">
        <v>46</v>
      </c>
      <c r="D222" s="5" t="s">
        <v>47</v>
      </c>
      <c r="E222" s="5" t="s">
        <v>19</v>
      </c>
      <c r="F222" s="5" t="s">
        <v>19</v>
      </c>
      <c r="G222" s="3">
        <v>1</v>
      </c>
      <c r="H222" s="3">
        <v>5.3658139999999998E-4</v>
      </c>
      <c r="I222" s="3">
        <v>258</v>
      </c>
      <c r="J222" s="3">
        <v>6.4938599999999995E-4</v>
      </c>
      <c r="K222" s="3">
        <v>234.78000000000003</v>
      </c>
      <c r="L222" s="3">
        <v>6.4895540000000002E-4</v>
      </c>
      <c r="M222" s="3">
        <v>20</v>
      </c>
      <c r="N222" s="3">
        <v>20</v>
      </c>
      <c r="O222" s="3">
        <v>0</v>
      </c>
      <c r="P222" s="3">
        <v>0</v>
      </c>
      <c r="Q222" s="3" t="s">
        <v>32</v>
      </c>
      <c r="R222" s="5" t="s">
        <v>29</v>
      </c>
    </row>
    <row r="223" spans="1:18" x14ac:dyDescent="0.25">
      <c r="A223" s="5" t="s">
        <v>131</v>
      </c>
      <c r="B223" s="5" t="s">
        <v>19</v>
      </c>
      <c r="C223" s="5" t="s">
        <v>48</v>
      </c>
      <c r="D223" s="5" t="s">
        <v>49</v>
      </c>
      <c r="E223" s="5" t="s">
        <v>19</v>
      </c>
      <c r="F223" s="5" t="s">
        <v>19</v>
      </c>
      <c r="G223" s="3">
        <v>2</v>
      </c>
      <c r="H223" s="3">
        <v>1.0731628E-3</v>
      </c>
      <c r="I223" s="3">
        <v>298</v>
      </c>
      <c r="J223" s="3">
        <v>7.5006600000000008E-4</v>
      </c>
      <c r="K223" s="3">
        <v>271.18</v>
      </c>
      <c r="L223" s="3">
        <v>7.4956859999999992E-4</v>
      </c>
      <c r="M223" s="3">
        <v>60</v>
      </c>
      <c r="N223" s="3">
        <v>10</v>
      </c>
      <c r="O223" s="3">
        <v>0</v>
      </c>
      <c r="P223" s="3">
        <v>0</v>
      </c>
      <c r="Q223" s="3" t="s">
        <v>22</v>
      </c>
      <c r="R223" s="5" t="s">
        <v>29</v>
      </c>
    </row>
    <row r="224" spans="1:18" x14ac:dyDescent="0.25">
      <c r="A224" s="5" t="s">
        <v>131</v>
      </c>
      <c r="B224" s="5" t="s">
        <v>19</v>
      </c>
      <c r="C224" s="5" t="s">
        <v>48</v>
      </c>
      <c r="D224" s="5" t="s">
        <v>49</v>
      </c>
      <c r="E224" s="5" t="s">
        <v>19</v>
      </c>
      <c r="F224" s="5" t="s">
        <v>19</v>
      </c>
      <c r="G224" s="3">
        <v>50</v>
      </c>
      <c r="H224" s="3">
        <v>2.682907E-2</v>
      </c>
      <c r="I224" s="3">
        <v>7450</v>
      </c>
      <c r="J224" s="3">
        <v>1.8751650000000002E-2</v>
      </c>
      <c r="K224" s="3">
        <v>6779.5</v>
      </c>
      <c r="L224" s="3">
        <v>1.8739216000000003E-2</v>
      </c>
      <c r="M224" s="3">
        <v>1500</v>
      </c>
      <c r="N224" s="3">
        <v>250</v>
      </c>
      <c r="O224" s="3">
        <v>0</v>
      </c>
      <c r="P224" s="3">
        <v>0</v>
      </c>
      <c r="Q224" s="3" t="s">
        <v>22</v>
      </c>
      <c r="R224" s="5" t="s">
        <v>23</v>
      </c>
    </row>
    <row r="225" spans="1:18" x14ac:dyDescent="0.25">
      <c r="A225" s="5" t="s">
        <v>131</v>
      </c>
      <c r="B225" s="5" t="s">
        <v>19</v>
      </c>
      <c r="C225" s="5" t="s">
        <v>50</v>
      </c>
      <c r="D225" s="5" t="s">
        <v>51</v>
      </c>
      <c r="E225" s="5" t="s">
        <v>19</v>
      </c>
      <c r="F225" s="5" t="s">
        <v>19</v>
      </c>
      <c r="G225" s="3">
        <v>84</v>
      </c>
      <c r="H225" s="3">
        <v>4.5072837599999999E-2</v>
      </c>
      <c r="I225" s="3">
        <v>12180</v>
      </c>
      <c r="J225" s="3">
        <v>3.0657059999999996E-2</v>
      </c>
      <c r="K225" s="3">
        <v>11083.8</v>
      </c>
      <c r="L225" s="3">
        <v>3.0636731599999995E-2</v>
      </c>
      <c r="M225" s="3">
        <v>840</v>
      </c>
      <c r="N225" s="3">
        <v>840</v>
      </c>
      <c r="O225" s="3">
        <v>0</v>
      </c>
      <c r="P225" s="3">
        <v>0</v>
      </c>
      <c r="Q225" s="3" t="s">
        <v>22</v>
      </c>
      <c r="R225" s="5" t="s">
        <v>23</v>
      </c>
    </row>
    <row r="226" spans="1:18" x14ac:dyDescent="0.25">
      <c r="A226" s="5" t="s">
        <v>131</v>
      </c>
      <c r="B226" s="5" t="s">
        <v>19</v>
      </c>
      <c r="C226" s="5" t="s">
        <v>50</v>
      </c>
      <c r="D226" s="5" t="s">
        <v>51</v>
      </c>
      <c r="E226" s="5" t="s">
        <v>19</v>
      </c>
      <c r="F226" s="5" t="s">
        <v>19</v>
      </c>
      <c r="G226" s="3">
        <v>1</v>
      </c>
      <c r="H226" s="3">
        <v>5.3658139999999998E-4</v>
      </c>
      <c r="I226" s="3">
        <v>145</v>
      </c>
      <c r="J226" s="3">
        <v>3.6496499999999997E-4</v>
      </c>
      <c r="K226" s="3">
        <v>131.94999999999999</v>
      </c>
      <c r="L226" s="3">
        <v>3.6472300000000001E-4</v>
      </c>
      <c r="M226" s="3">
        <v>10</v>
      </c>
      <c r="N226" s="3">
        <v>10</v>
      </c>
      <c r="O226" s="3">
        <v>0</v>
      </c>
      <c r="P226" s="3">
        <v>0</v>
      </c>
      <c r="Q226" s="3" t="s">
        <v>28</v>
      </c>
      <c r="R226" s="5" t="s">
        <v>29</v>
      </c>
    </row>
    <row r="227" spans="1:18" x14ac:dyDescent="0.25">
      <c r="A227" s="5" t="s">
        <v>131</v>
      </c>
      <c r="B227" s="5" t="s">
        <v>19</v>
      </c>
      <c r="C227" s="5" t="s">
        <v>52</v>
      </c>
      <c r="D227" s="5" t="s">
        <v>53</v>
      </c>
      <c r="E227" s="5" t="s">
        <v>19</v>
      </c>
      <c r="F227" s="5" t="s">
        <v>19</v>
      </c>
      <c r="G227" s="3">
        <v>5</v>
      </c>
      <c r="H227" s="3">
        <v>2.682907E-3</v>
      </c>
      <c r="I227" s="3">
        <v>9750</v>
      </c>
      <c r="J227" s="3">
        <v>2.4540749999999993E-2</v>
      </c>
      <c r="K227" s="3">
        <v>8872.5</v>
      </c>
      <c r="L227" s="3">
        <v>2.4524477299999996E-2</v>
      </c>
      <c r="M227" s="3">
        <v>600</v>
      </c>
      <c r="N227" s="3">
        <v>600</v>
      </c>
      <c r="O227" s="3">
        <v>0</v>
      </c>
      <c r="P227" s="3">
        <v>0</v>
      </c>
      <c r="Q227" s="3" t="s">
        <v>22</v>
      </c>
      <c r="R227" s="5" t="s">
        <v>29</v>
      </c>
    </row>
    <row r="228" spans="1:18" x14ac:dyDescent="0.25">
      <c r="A228" s="5" t="s">
        <v>131</v>
      </c>
      <c r="B228" s="5" t="s">
        <v>19</v>
      </c>
      <c r="C228" s="5" t="s">
        <v>52</v>
      </c>
      <c r="D228" s="5" t="s">
        <v>53</v>
      </c>
      <c r="E228" s="5" t="s">
        <v>19</v>
      </c>
      <c r="F228" s="5" t="s">
        <v>19</v>
      </c>
      <c r="G228" s="3">
        <v>90</v>
      </c>
      <c r="H228" s="3">
        <v>4.829232599999999E-2</v>
      </c>
      <c r="I228" s="3">
        <v>175500</v>
      </c>
      <c r="J228" s="3">
        <v>0.44173349999999995</v>
      </c>
      <c r="K228" s="3">
        <v>159705</v>
      </c>
      <c r="L228" s="3">
        <v>0.44144059049999995</v>
      </c>
      <c r="M228" s="3">
        <v>10800</v>
      </c>
      <c r="N228" s="3">
        <v>10800</v>
      </c>
      <c r="O228" s="3">
        <v>0</v>
      </c>
      <c r="P228" s="3">
        <v>0</v>
      </c>
      <c r="Q228" s="3" t="s">
        <v>22</v>
      </c>
      <c r="R228" s="5" t="s">
        <v>23</v>
      </c>
    </row>
    <row r="229" spans="1:18" x14ac:dyDescent="0.25">
      <c r="A229" s="5" t="s">
        <v>131</v>
      </c>
      <c r="B229" s="5" t="s">
        <v>19</v>
      </c>
      <c r="C229" s="5" t="s">
        <v>54</v>
      </c>
      <c r="D229" s="5" t="s">
        <v>55</v>
      </c>
      <c r="E229" s="5" t="s">
        <v>19</v>
      </c>
      <c r="F229" s="5" t="s">
        <v>19</v>
      </c>
      <c r="G229" s="3">
        <v>12</v>
      </c>
      <c r="H229" s="3">
        <v>6.4389767999999984E-3</v>
      </c>
      <c r="I229" s="3">
        <v>9216</v>
      </c>
      <c r="J229" s="3">
        <v>2.3196672000000005E-2</v>
      </c>
      <c r="K229" s="3">
        <v>8386.5600000000013</v>
      </c>
      <c r="L229" s="3">
        <v>2.3181290499999996E-2</v>
      </c>
      <c r="M229" s="3">
        <v>720</v>
      </c>
      <c r="N229" s="3">
        <v>720</v>
      </c>
      <c r="O229" s="3">
        <v>0</v>
      </c>
      <c r="P229" s="3">
        <v>0</v>
      </c>
      <c r="Q229" s="3" t="s">
        <v>22</v>
      </c>
      <c r="R229" s="5" t="s">
        <v>23</v>
      </c>
    </row>
    <row r="230" spans="1:18" x14ac:dyDescent="0.25">
      <c r="A230" s="5" t="s">
        <v>131</v>
      </c>
      <c r="B230" s="5" t="s">
        <v>19</v>
      </c>
      <c r="C230" s="5" t="s">
        <v>56</v>
      </c>
      <c r="D230" s="5" t="s">
        <v>57</v>
      </c>
      <c r="E230" s="5" t="s">
        <v>19</v>
      </c>
      <c r="F230" s="5" t="s">
        <v>19</v>
      </c>
      <c r="G230" s="3">
        <v>16</v>
      </c>
      <c r="H230" s="3">
        <v>8.5853023999999997E-3</v>
      </c>
      <c r="I230" s="3">
        <v>6208</v>
      </c>
      <c r="J230" s="3">
        <v>1.5625536000000002E-2</v>
      </c>
      <c r="K230" s="3">
        <v>5649.2800000000007</v>
      </c>
      <c r="L230" s="3">
        <v>1.5615174800000001E-2</v>
      </c>
      <c r="M230" s="3">
        <v>480</v>
      </c>
      <c r="N230" s="3">
        <v>480</v>
      </c>
      <c r="O230" s="3">
        <v>0</v>
      </c>
      <c r="P230" s="3">
        <v>0</v>
      </c>
      <c r="Q230" s="3" t="s">
        <v>22</v>
      </c>
      <c r="R230" s="5" t="s">
        <v>23</v>
      </c>
    </row>
    <row r="231" spans="1:18" x14ac:dyDescent="0.25">
      <c r="A231" s="5" t="s">
        <v>131</v>
      </c>
      <c r="B231" s="5" t="s">
        <v>19</v>
      </c>
      <c r="C231" s="5" t="s">
        <v>58</v>
      </c>
      <c r="D231" s="5" t="s">
        <v>59</v>
      </c>
      <c r="E231" s="5" t="s">
        <v>19</v>
      </c>
      <c r="F231" s="5" t="s">
        <v>19</v>
      </c>
      <c r="G231" s="3">
        <v>21</v>
      </c>
      <c r="H231" s="3">
        <v>1.12682094E-2</v>
      </c>
      <c r="I231" s="3">
        <v>4074</v>
      </c>
      <c r="J231" s="3">
        <v>1.0254258E-2</v>
      </c>
      <c r="K231" s="3">
        <v>3707.34</v>
      </c>
      <c r="L231" s="3">
        <v>1.0247458499999997E-2</v>
      </c>
      <c r="M231" s="3">
        <v>315</v>
      </c>
      <c r="N231" s="3">
        <v>315</v>
      </c>
      <c r="O231" s="3">
        <v>0</v>
      </c>
      <c r="P231" s="3">
        <v>0</v>
      </c>
      <c r="Q231" s="3" t="s">
        <v>22</v>
      </c>
      <c r="R231" s="5" t="s">
        <v>23</v>
      </c>
    </row>
    <row r="232" spans="1:18" x14ac:dyDescent="0.25">
      <c r="A232" s="5" t="s">
        <v>131</v>
      </c>
      <c r="B232" s="5" t="s">
        <v>19</v>
      </c>
      <c r="C232" s="5" t="s">
        <v>58</v>
      </c>
      <c r="D232" s="5" t="s">
        <v>59</v>
      </c>
      <c r="E232" s="5" t="s">
        <v>19</v>
      </c>
      <c r="F232" s="5" t="s">
        <v>19</v>
      </c>
      <c r="G232" s="3">
        <v>1</v>
      </c>
      <c r="H232" s="3">
        <v>5.3658139999999998E-4</v>
      </c>
      <c r="I232" s="3">
        <v>194</v>
      </c>
      <c r="J232" s="3">
        <v>4.8829800000000007E-4</v>
      </c>
      <c r="K232" s="3">
        <v>176.54000000000002</v>
      </c>
      <c r="L232" s="3">
        <v>4.8797420000000003E-4</v>
      </c>
      <c r="M232" s="3">
        <v>15</v>
      </c>
      <c r="N232" s="3">
        <v>15</v>
      </c>
      <c r="O232" s="3">
        <v>0</v>
      </c>
      <c r="P232" s="3">
        <v>0</v>
      </c>
      <c r="Q232" s="3" t="s">
        <v>32</v>
      </c>
      <c r="R232" s="5" t="s">
        <v>29</v>
      </c>
    </row>
    <row r="233" spans="1:18" x14ac:dyDescent="0.25">
      <c r="A233" s="5" t="s">
        <v>131</v>
      </c>
      <c r="B233" s="5" t="s">
        <v>19</v>
      </c>
      <c r="C233" s="5" t="s">
        <v>60</v>
      </c>
      <c r="D233" s="5" t="s">
        <v>61</v>
      </c>
      <c r="E233" s="5" t="s">
        <v>19</v>
      </c>
      <c r="F233" s="5" t="s">
        <v>19</v>
      </c>
      <c r="G233" s="3">
        <v>1</v>
      </c>
      <c r="H233" s="3">
        <v>5.3658139999999998E-4</v>
      </c>
      <c r="I233" s="3">
        <v>153</v>
      </c>
      <c r="J233" s="3">
        <v>3.8510100000000005E-4</v>
      </c>
      <c r="K233" s="3">
        <v>139.22999999999999</v>
      </c>
      <c r="L233" s="3">
        <v>3.8484560000000002E-4</v>
      </c>
      <c r="M233" s="3">
        <v>10</v>
      </c>
      <c r="N233" s="3">
        <v>10</v>
      </c>
      <c r="O233" s="3">
        <v>0</v>
      </c>
      <c r="P233" s="3">
        <v>0</v>
      </c>
      <c r="Q233" s="3" t="s">
        <v>28</v>
      </c>
      <c r="R233" s="5" t="s">
        <v>29</v>
      </c>
    </row>
    <row r="234" spans="1:18" x14ac:dyDescent="0.25">
      <c r="A234" s="5" t="s">
        <v>131</v>
      </c>
      <c r="B234" s="5" t="s">
        <v>19</v>
      </c>
      <c r="C234" s="5" t="s">
        <v>60</v>
      </c>
      <c r="D234" s="5" t="s">
        <v>61</v>
      </c>
      <c r="E234" s="5" t="s">
        <v>19</v>
      </c>
      <c r="F234" s="5" t="s">
        <v>19</v>
      </c>
      <c r="G234" s="3">
        <v>72</v>
      </c>
      <c r="H234" s="3">
        <v>3.8633860799999989E-2</v>
      </c>
      <c r="I234" s="3">
        <v>11016</v>
      </c>
      <c r="J234" s="3">
        <v>2.7727272000000008E-2</v>
      </c>
      <c r="K234" s="3">
        <v>10024.560000000001</v>
      </c>
      <c r="L234" s="3">
        <v>2.7708886300000006E-2</v>
      </c>
      <c r="M234" s="3">
        <v>720</v>
      </c>
      <c r="N234" s="3">
        <v>720</v>
      </c>
      <c r="O234" s="3">
        <v>0</v>
      </c>
      <c r="P234" s="3">
        <v>0</v>
      </c>
      <c r="Q234" s="3" t="s">
        <v>22</v>
      </c>
      <c r="R234" s="5" t="s">
        <v>23</v>
      </c>
    </row>
    <row r="235" spans="1:18" x14ac:dyDescent="0.25">
      <c r="A235" s="5" t="s">
        <v>131</v>
      </c>
      <c r="B235" s="5" t="s">
        <v>19</v>
      </c>
      <c r="C235" s="5" t="s">
        <v>115</v>
      </c>
      <c r="D235" s="5" t="s">
        <v>116</v>
      </c>
      <c r="E235" s="5" t="s">
        <v>19</v>
      </c>
      <c r="F235" s="5" t="s">
        <v>19</v>
      </c>
      <c r="G235" s="3">
        <v>1</v>
      </c>
      <c r="H235" s="3">
        <v>5.3658139999999998E-4</v>
      </c>
      <c r="I235" s="3">
        <v>648</v>
      </c>
      <c r="J235" s="3">
        <v>1.6310160000000001E-3</v>
      </c>
      <c r="K235" s="3">
        <v>589.68000000000006</v>
      </c>
      <c r="L235" s="3">
        <v>1.6299344999999999E-3</v>
      </c>
      <c r="M235" s="3">
        <v>45</v>
      </c>
      <c r="N235" s="3">
        <v>30</v>
      </c>
      <c r="O235" s="3">
        <v>0</v>
      </c>
      <c r="P235" s="3">
        <v>0</v>
      </c>
      <c r="Q235" s="3" t="s">
        <v>22</v>
      </c>
      <c r="R235" s="5" t="s">
        <v>23</v>
      </c>
    </row>
    <row r="236" spans="1:18" x14ac:dyDescent="0.25">
      <c r="A236" s="5" t="s">
        <v>131</v>
      </c>
      <c r="B236" s="5" t="s">
        <v>19</v>
      </c>
      <c r="C236" s="5" t="s">
        <v>115</v>
      </c>
      <c r="D236" s="5" t="s">
        <v>116</v>
      </c>
      <c r="E236" s="5" t="s">
        <v>19</v>
      </c>
      <c r="F236" s="5" t="s">
        <v>19</v>
      </c>
      <c r="G236" s="3">
        <v>1</v>
      </c>
      <c r="H236" s="3">
        <v>5.3658139999999998E-4</v>
      </c>
      <c r="I236" s="3">
        <v>648</v>
      </c>
      <c r="J236" s="3">
        <v>1.6310160000000001E-3</v>
      </c>
      <c r="K236" s="3">
        <v>589.68000000000006</v>
      </c>
      <c r="L236" s="3">
        <v>1.6299344999999999E-3</v>
      </c>
      <c r="M236" s="3">
        <v>45</v>
      </c>
      <c r="N236" s="3">
        <v>30</v>
      </c>
      <c r="O236" s="3">
        <v>0</v>
      </c>
      <c r="P236" s="3">
        <v>0</v>
      </c>
      <c r="Q236" s="3" t="s">
        <v>22</v>
      </c>
      <c r="R236" s="5" t="s">
        <v>29</v>
      </c>
    </row>
    <row r="237" spans="1:18" x14ac:dyDescent="0.25">
      <c r="A237" s="5" t="s">
        <v>131</v>
      </c>
      <c r="B237" s="5" t="s">
        <v>19</v>
      </c>
      <c r="C237" s="5" t="s">
        <v>62</v>
      </c>
      <c r="D237" s="5" t="s">
        <v>63</v>
      </c>
      <c r="E237" s="5" t="s">
        <v>19</v>
      </c>
      <c r="F237" s="5" t="s">
        <v>19</v>
      </c>
      <c r="G237" s="3">
        <v>1</v>
      </c>
      <c r="H237" s="3">
        <v>5.3658139999999998E-4</v>
      </c>
      <c r="I237" s="3">
        <v>367</v>
      </c>
      <c r="J237" s="3">
        <v>9.2373900000000003E-4</v>
      </c>
      <c r="K237" s="3">
        <v>333.96999999999997</v>
      </c>
      <c r="L237" s="3">
        <v>9.2312649999999987E-4</v>
      </c>
      <c r="M237" s="3">
        <v>50</v>
      </c>
      <c r="N237" s="3">
        <v>10</v>
      </c>
      <c r="O237" s="3">
        <v>0</v>
      </c>
      <c r="P237" s="3">
        <v>0</v>
      </c>
      <c r="Q237" s="3" t="s">
        <v>28</v>
      </c>
      <c r="R237" s="5" t="s">
        <v>29</v>
      </c>
    </row>
    <row r="238" spans="1:18" x14ac:dyDescent="0.25">
      <c r="A238" s="5" t="s">
        <v>131</v>
      </c>
      <c r="B238" s="5" t="s">
        <v>19</v>
      </c>
      <c r="C238" s="5" t="s">
        <v>62</v>
      </c>
      <c r="D238" s="5" t="s">
        <v>63</v>
      </c>
      <c r="E238" s="5" t="s">
        <v>19</v>
      </c>
      <c r="F238" s="5" t="s">
        <v>19</v>
      </c>
      <c r="G238" s="3">
        <v>32</v>
      </c>
      <c r="H238" s="3">
        <v>1.7170604799999999E-2</v>
      </c>
      <c r="I238" s="3">
        <v>11744</v>
      </c>
      <c r="J238" s="3">
        <v>2.9559648000000001E-2</v>
      </c>
      <c r="K238" s="3">
        <v>10687.039999999999</v>
      </c>
      <c r="L238" s="3">
        <v>2.95400473E-2</v>
      </c>
      <c r="M238" s="3">
        <v>1600</v>
      </c>
      <c r="N238" s="3">
        <v>320</v>
      </c>
      <c r="O238" s="3">
        <v>0</v>
      </c>
      <c r="P238" s="3">
        <v>0</v>
      </c>
      <c r="Q238" s="3" t="s">
        <v>22</v>
      </c>
      <c r="R238" s="5" t="s">
        <v>23</v>
      </c>
    </row>
    <row r="239" spans="1:18" x14ac:dyDescent="0.25">
      <c r="A239" s="5" t="s">
        <v>131</v>
      </c>
      <c r="B239" s="5" t="s">
        <v>19</v>
      </c>
      <c r="C239" s="5" t="s">
        <v>64</v>
      </c>
      <c r="D239" s="5" t="s">
        <v>65</v>
      </c>
      <c r="E239" s="5" t="s">
        <v>19</v>
      </c>
      <c r="F239" s="5" t="s">
        <v>19</v>
      </c>
      <c r="G239" s="3">
        <v>71</v>
      </c>
      <c r="H239" s="3">
        <v>3.8097279399999996E-2</v>
      </c>
      <c r="I239" s="3">
        <v>47854</v>
      </c>
      <c r="J239" s="3">
        <v>0.120448518</v>
      </c>
      <c r="K239" s="3">
        <v>43547.14</v>
      </c>
      <c r="L239" s="3">
        <v>0.12036864970000001</v>
      </c>
      <c r="M239" s="3">
        <v>3195</v>
      </c>
      <c r="N239" s="3">
        <v>3195</v>
      </c>
      <c r="O239" s="3">
        <v>0</v>
      </c>
      <c r="P239" s="3">
        <v>0</v>
      </c>
      <c r="Q239" s="3" t="s">
        <v>22</v>
      </c>
      <c r="R239" s="5" t="s">
        <v>23</v>
      </c>
    </row>
    <row r="240" spans="1:18" x14ac:dyDescent="0.25">
      <c r="A240" s="5" t="s">
        <v>131</v>
      </c>
      <c r="B240" s="5" t="s">
        <v>19</v>
      </c>
      <c r="C240" s="5" t="s">
        <v>64</v>
      </c>
      <c r="D240" s="5" t="s">
        <v>65</v>
      </c>
      <c r="E240" s="5" t="s">
        <v>19</v>
      </c>
      <c r="F240" s="5" t="s">
        <v>19</v>
      </c>
      <c r="G240" s="3">
        <v>14</v>
      </c>
      <c r="H240" s="3">
        <v>7.5121395999999995E-3</v>
      </c>
      <c r="I240" s="3">
        <v>9436</v>
      </c>
      <c r="J240" s="3">
        <v>2.3750412000000005E-2</v>
      </c>
      <c r="K240" s="3">
        <v>8586.76</v>
      </c>
      <c r="L240" s="3">
        <v>2.3734663300000004E-2</v>
      </c>
      <c r="M240" s="3">
        <v>630</v>
      </c>
      <c r="N240" s="3">
        <v>630</v>
      </c>
      <c r="O240" s="3">
        <v>0</v>
      </c>
      <c r="P240" s="3">
        <v>0</v>
      </c>
      <c r="Q240" s="3" t="s">
        <v>22</v>
      </c>
      <c r="R240" s="5" t="s">
        <v>29</v>
      </c>
    </row>
    <row r="241" spans="1:18" x14ac:dyDescent="0.25">
      <c r="A241" s="5" t="s">
        <v>131</v>
      </c>
      <c r="B241" s="5" t="s">
        <v>19</v>
      </c>
      <c r="C241" s="5" t="s">
        <v>66</v>
      </c>
      <c r="D241" s="5" t="s">
        <v>67</v>
      </c>
      <c r="E241" s="5" t="s">
        <v>19</v>
      </c>
      <c r="F241" s="5" t="s">
        <v>19</v>
      </c>
      <c r="G241" s="3">
        <v>23</v>
      </c>
      <c r="H241" s="3">
        <v>1.2341372200000001E-2</v>
      </c>
      <c r="I241" s="3">
        <v>22586</v>
      </c>
      <c r="J241" s="3">
        <v>5.6848962000000003E-2</v>
      </c>
      <c r="K241" s="3">
        <v>20553.260000000002</v>
      </c>
      <c r="L241" s="3">
        <v>5.6811265999999992E-2</v>
      </c>
      <c r="M241" s="3">
        <v>1380</v>
      </c>
      <c r="N241" s="3">
        <v>230</v>
      </c>
      <c r="O241" s="3">
        <v>0</v>
      </c>
      <c r="P241" s="3">
        <v>0</v>
      </c>
      <c r="Q241" s="3" t="s">
        <v>22</v>
      </c>
      <c r="R241" s="5" t="s">
        <v>23</v>
      </c>
    </row>
    <row r="242" spans="1:18" x14ac:dyDescent="0.25">
      <c r="A242" s="5" t="s">
        <v>131</v>
      </c>
      <c r="B242" s="5" t="s">
        <v>19</v>
      </c>
      <c r="C242" s="5" t="s">
        <v>68</v>
      </c>
      <c r="D242" s="5" t="s">
        <v>69</v>
      </c>
      <c r="E242" s="5" t="s">
        <v>19</v>
      </c>
      <c r="F242" s="5" t="s">
        <v>19</v>
      </c>
      <c r="G242" s="3">
        <v>63</v>
      </c>
      <c r="H242" s="3">
        <v>3.3804628199999999E-2</v>
      </c>
      <c r="I242" s="3">
        <v>65835</v>
      </c>
      <c r="J242" s="3">
        <v>0.16570669500000001</v>
      </c>
      <c r="K242" s="3">
        <v>59909.85</v>
      </c>
      <c r="L242" s="3">
        <v>0.16559681640000001</v>
      </c>
      <c r="M242" s="3">
        <v>2520</v>
      </c>
      <c r="N242" s="3">
        <v>1890</v>
      </c>
      <c r="O242" s="3">
        <v>0</v>
      </c>
      <c r="P242" s="3">
        <v>0</v>
      </c>
      <c r="Q242" s="3" t="s">
        <v>22</v>
      </c>
      <c r="R242" s="5" t="s">
        <v>29</v>
      </c>
    </row>
    <row r="243" spans="1:18" x14ac:dyDescent="0.25">
      <c r="A243" s="5" t="s">
        <v>131</v>
      </c>
      <c r="B243" s="5" t="s">
        <v>19</v>
      </c>
      <c r="C243" s="5" t="s">
        <v>70</v>
      </c>
      <c r="D243" s="5" t="s">
        <v>71</v>
      </c>
      <c r="E243" s="5" t="s">
        <v>19</v>
      </c>
      <c r="F243" s="5" t="s">
        <v>19</v>
      </c>
      <c r="G243" s="3">
        <v>35</v>
      </c>
      <c r="H243" s="3">
        <v>1.8780348999999998E-2</v>
      </c>
      <c r="I243" s="3">
        <v>15715</v>
      </c>
      <c r="J243" s="3">
        <v>3.9554655000000001E-2</v>
      </c>
      <c r="K243" s="3">
        <v>14300.65</v>
      </c>
      <c r="L243" s="3">
        <v>3.9528426700000001E-2</v>
      </c>
      <c r="M243" s="3">
        <v>1575</v>
      </c>
      <c r="N243" s="3">
        <v>1575</v>
      </c>
      <c r="O243" s="3">
        <v>0</v>
      </c>
      <c r="P243" s="3">
        <v>0</v>
      </c>
      <c r="Q243" s="3" t="s">
        <v>22</v>
      </c>
      <c r="R243" s="5" t="s">
        <v>29</v>
      </c>
    </row>
    <row r="244" spans="1:18" x14ac:dyDescent="0.25">
      <c r="A244" s="5" t="s">
        <v>131</v>
      </c>
      <c r="B244" s="5" t="s">
        <v>19</v>
      </c>
      <c r="C244" s="5" t="s">
        <v>74</v>
      </c>
      <c r="D244" s="5" t="s">
        <v>75</v>
      </c>
      <c r="E244" s="5" t="s">
        <v>19</v>
      </c>
      <c r="F244" s="5" t="s">
        <v>19</v>
      </c>
      <c r="G244" s="3">
        <v>15</v>
      </c>
      <c r="H244" s="3">
        <v>8.0487209999999983E-3</v>
      </c>
      <c r="I244" s="3">
        <v>1800</v>
      </c>
      <c r="J244" s="3">
        <v>4.5306000000000009E-3</v>
      </c>
      <c r="K244" s="3">
        <v>1638</v>
      </c>
      <c r="L244" s="3">
        <v>4.5275958000000009E-3</v>
      </c>
      <c r="M244" s="3">
        <v>300</v>
      </c>
      <c r="N244" s="3">
        <v>300</v>
      </c>
      <c r="O244" s="3">
        <v>0</v>
      </c>
      <c r="P244" s="3">
        <v>0</v>
      </c>
      <c r="Q244" s="3" t="s">
        <v>22</v>
      </c>
      <c r="R244" s="5" t="s">
        <v>29</v>
      </c>
    </row>
    <row r="245" spans="1:18" x14ac:dyDescent="0.25">
      <c r="A245" s="5" t="s">
        <v>131</v>
      </c>
      <c r="B245" s="5" t="s">
        <v>19</v>
      </c>
      <c r="C245" s="5" t="s">
        <v>76</v>
      </c>
      <c r="D245" s="5" t="s">
        <v>77</v>
      </c>
      <c r="E245" s="5" t="s">
        <v>19</v>
      </c>
      <c r="F245" s="5" t="s">
        <v>19</v>
      </c>
      <c r="G245" s="3">
        <v>115</v>
      </c>
      <c r="H245" s="3">
        <v>6.1706861000000002E-2</v>
      </c>
      <c r="I245" s="3">
        <v>8395</v>
      </c>
      <c r="J245" s="3">
        <v>2.1130215000000001E-2</v>
      </c>
      <c r="K245" s="3">
        <v>7639.45</v>
      </c>
      <c r="L245" s="3">
        <v>2.1116203699999996E-2</v>
      </c>
      <c r="M245" s="3">
        <v>1725</v>
      </c>
      <c r="N245" s="3">
        <v>805</v>
      </c>
      <c r="O245" s="3">
        <v>0</v>
      </c>
      <c r="P245" s="3">
        <v>0</v>
      </c>
      <c r="Q245" s="3" t="s">
        <v>22</v>
      </c>
      <c r="R245" s="5" t="s">
        <v>29</v>
      </c>
    </row>
    <row r="246" spans="1:18" x14ac:dyDescent="0.25">
      <c r="A246" s="5" t="s">
        <v>131</v>
      </c>
      <c r="B246" s="5" t="s">
        <v>19</v>
      </c>
      <c r="C246" s="5" t="s">
        <v>78</v>
      </c>
      <c r="D246" s="5" t="s">
        <v>79</v>
      </c>
      <c r="E246" s="5" t="s">
        <v>19</v>
      </c>
      <c r="F246" s="5" t="s">
        <v>19</v>
      </c>
      <c r="G246" s="3">
        <v>19</v>
      </c>
      <c r="H246" s="3">
        <v>1.0195046599999997E-2</v>
      </c>
      <c r="I246" s="3">
        <v>3382</v>
      </c>
      <c r="J246" s="3">
        <v>8.5124940000000007E-3</v>
      </c>
      <c r="K246" s="3">
        <v>3077.62</v>
      </c>
      <c r="L246" s="3">
        <v>8.5068494000000022E-3</v>
      </c>
      <c r="M246" s="3">
        <v>570</v>
      </c>
      <c r="N246" s="3">
        <v>570</v>
      </c>
      <c r="O246" s="3">
        <v>0</v>
      </c>
      <c r="P246" s="3">
        <v>0</v>
      </c>
      <c r="Q246" s="3" t="s">
        <v>22</v>
      </c>
      <c r="R246" s="5" t="s">
        <v>29</v>
      </c>
    </row>
    <row r="247" spans="1:18" x14ac:dyDescent="0.25">
      <c r="A247" s="5" t="s">
        <v>131</v>
      </c>
      <c r="B247" s="5" t="s">
        <v>19</v>
      </c>
      <c r="C247" s="5" t="s">
        <v>80</v>
      </c>
      <c r="D247" s="5" t="s">
        <v>81</v>
      </c>
      <c r="E247" s="5" t="s">
        <v>19</v>
      </c>
      <c r="F247" s="5" t="s">
        <v>19</v>
      </c>
      <c r="G247" s="3">
        <v>348</v>
      </c>
      <c r="H247" s="3">
        <v>0.18673032719999999</v>
      </c>
      <c r="I247" s="3">
        <v>33060</v>
      </c>
      <c r="J247" s="3">
        <v>8.3212019999999998E-2</v>
      </c>
      <c r="K247" s="3">
        <v>30084.6</v>
      </c>
      <c r="L247" s="3">
        <v>8.3156842900000014E-2</v>
      </c>
      <c r="M247" s="3">
        <v>5220</v>
      </c>
      <c r="N247" s="3">
        <v>5220</v>
      </c>
      <c r="O247" s="3">
        <v>0</v>
      </c>
      <c r="P247" s="3">
        <v>0</v>
      </c>
      <c r="Q247" s="3" t="s">
        <v>22</v>
      </c>
      <c r="R247" s="5" t="s">
        <v>29</v>
      </c>
    </row>
    <row r="248" spans="1:18" x14ac:dyDescent="0.25">
      <c r="A248" s="5" t="s">
        <v>131</v>
      </c>
      <c r="B248" s="5" t="s">
        <v>19</v>
      </c>
      <c r="C248" s="5" t="s">
        <v>82</v>
      </c>
      <c r="D248" s="5" t="s">
        <v>83</v>
      </c>
      <c r="E248" s="5" t="s">
        <v>19</v>
      </c>
      <c r="F248" s="5" t="s">
        <v>19</v>
      </c>
      <c r="G248" s="3">
        <v>233</v>
      </c>
      <c r="H248" s="3">
        <v>0.12502346619999999</v>
      </c>
      <c r="I248" s="3">
        <v>132810</v>
      </c>
      <c r="J248" s="3">
        <v>0.33428277000000001</v>
      </c>
      <c r="K248" s="3">
        <v>120857.1</v>
      </c>
      <c r="L248" s="3">
        <v>0.33406111010000006</v>
      </c>
      <c r="M248" s="3">
        <v>10485</v>
      </c>
      <c r="N248" s="3">
        <v>10485</v>
      </c>
      <c r="O248" s="3">
        <v>0</v>
      </c>
      <c r="P248" s="3">
        <v>0</v>
      </c>
      <c r="Q248" s="3" t="s">
        <v>22</v>
      </c>
      <c r="R248" s="5" t="s">
        <v>29</v>
      </c>
    </row>
    <row r="249" spans="1:18" x14ac:dyDescent="0.25">
      <c r="A249" s="5" t="s">
        <v>131</v>
      </c>
      <c r="B249" s="5" t="s">
        <v>19</v>
      </c>
      <c r="C249" s="5" t="s">
        <v>84</v>
      </c>
      <c r="D249" s="5" t="s">
        <v>85</v>
      </c>
      <c r="E249" s="5" t="s">
        <v>19</v>
      </c>
      <c r="F249" s="5" t="s">
        <v>19</v>
      </c>
      <c r="G249" s="3">
        <v>221</v>
      </c>
      <c r="H249" s="3">
        <v>0.11858448940000002</v>
      </c>
      <c r="I249" s="3">
        <v>32929</v>
      </c>
      <c r="J249" s="3">
        <v>8.2882292999999996E-2</v>
      </c>
      <c r="K249" s="3">
        <v>29965.390000000003</v>
      </c>
      <c r="L249" s="3">
        <v>8.2827334499999988E-2</v>
      </c>
      <c r="M249" s="3">
        <v>3315</v>
      </c>
      <c r="N249" s="3">
        <v>3315</v>
      </c>
      <c r="O249" s="3">
        <v>0</v>
      </c>
      <c r="P249" s="3">
        <v>0</v>
      </c>
      <c r="Q249" s="3" t="s">
        <v>22</v>
      </c>
      <c r="R249" s="5" t="s">
        <v>29</v>
      </c>
    </row>
    <row r="250" spans="1:18" x14ac:dyDescent="0.25">
      <c r="A250" s="5" t="s">
        <v>131</v>
      </c>
      <c r="B250" s="5" t="s">
        <v>19</v>
      </c>
      <c r="C250" s="5" t="s">
        <v>86</v>
      </c>
      <c r="D250" s="5" t="s">
        <v>87</v>
      </c>
      <c r="E250" s="5" t="s">
        <v>19</v>
      </c>
      <c r="F250" s="5" t="s">
        <v>19</v>
      </c>
      <c r="G250" s="3">
        <v>177</v>
      </c>
      <c r="H250" s="3">
        <v>9.4974907800000022E-2</v>
      </c>
      <c r="I250" s="3">
        <v>15930</v>
      </c>
      <c r="J250" s="3">
        <v>4.0095809999999989E-2</v>
      </c>
      <c r="K250" s="3">
        <v>14496.3</v>
      </c>
      <c r="L250" s="3">
        <v>4.0069222799999991E-2</v>
      </c>
      <c r="M250" s="3">
        <v>2655</v>
      </c>
      <c r="N250" s="3">
        <v>2655</v>
      </c>
      <c r="O250" s="3">
        <v>0</v>
      </c>
      <c r="P250" s="3">
        <v>0</v>
      </c>
      <c r="Q250" s="3" t="s">
        <v>22</v>
      </c>
      <c r="R250" s="5" t="s">
        <v>29</v>
      </c>
    </row>
    <row r="251" spans="1:18" x14ac:dyDescent="0.25">
      <c r="A251" s="5" t="s">
        <v>131</v>
      </c>
      <c r="B251" s="5" t="s">
        <v>19</v>
      </c>
      <c r="C251" s="5" t="s">
        <v>134</v>
      </c>
      <c r="D251" s="5" t="s">
        <v>135</v>
      </c>
      <c r="E251" s="5" t="s">
        <v>19</v>
      </c>
      <c r="F251" s="5" t="s">
        <v>19</v>
      </c>
      <c r="G251" s="3">
        <v>1</v>
      </c>
      <c r="H251" s="3">
        <v>5.3658139999999998E-4</v>
      </c>
      <c r="I251" s="3">
        <v>90</v>
      </c>
      <c r="J251" s="3">
        <v>2.2653000000000004E-4</v>
      </c>
      <c r="K251" s="3">
        <v>81.900000000000006</v>
      </c>
      <c r="L251" s="3">
        <v>2.263798E-4</v>
      </c>
      <c r="M251" s="3">
        <v>15</v>
      </c>
      <c r="N251" s="3">
        <v>15</v>
      </c>
      <c r="O251" s="3">
        <v>0</v>
      </c>
      <c r="P251" s="3">
        <v>0</v>
      </c>
      <c r="Q251" s="3" t="s">
        <v>22</v>
      </c>
      <c r="R251" s="5" t="s">
        <v>29</v>
      </c>
    </row>
    <row r="252" spans="1:18" x14ac:dyDescent="0.25">
      <c r="A252" s="5" t="s">
        <v>131</v>
      </c>
      <c r="B252" s="5" t="s">
        <v>19</v>
      </c>
      <c r="C252" s="5" t="s">
        <v>90</v>
      </c>
      <c r="D252" s="5" t="s">
        <v>91</v>
      </c>
      <c r="E252" s="5" t="s">
        <v>19</v>
      </c>
      <c r="F252" s="5" t="s">
        <v>19</v>
      </c>
      <c r="G252" s="3">
        <v>1</v>
      </c>
      <c r="H252" s="3">
        <v>5.3658139999999998E-4</v>
      </c>
      <c r="I252" s="3">
        <v>768</v>
      </c>
      <c r="J252" s="3">
        <v>1.9330560000000001E-3</v>
      </c>
      <c r="K252" s="3">
        <v>844.8</v>
      </c>
      <c r="L252" s="3">
        <v>2.3351117000000006E-3</v>
      </c>
      <c r="M252" s="3">
        <v>60</v>
      </c>
      <c r="N252" s="3">
        <v>60</v>
      </c>
      <c r="O252" s="3">
        <v>0</v>
      </c>
      <c r="P252" s="3">
        <v>0</v>
      </c>
      <c r="Q252" s="3" t="s">
        <v>22</v>
      </c>
      <c r="R252" s="5" t="s">
        <v>23</v>
      </c>
    </row>
    <row r="253" spans="1:18" x14ac:dyDescent="0.25">
      <c r="A253" s="5" t="s">
        <v>131</v>
      </c>
      <c r="B253" s="5" t="s">
        <v>19</v>
      </c>
      <c r="C253" s="5" t="s">
        <v>90</v>
      </c>
      <c r="D253" s="5" t="s">
        <v>91</v>
      </c>
      <c r="E253" s="5" t="s">
        <v>19</v>
      </c>
      <c r="F253" s="5" t="s">
        <v>19</v>
      </c>
      <c r="G253" s="3">
        <v>2</v>
      </c>
      <c r="H253" s="3">
        <v>1.0731628E-3</v>
      </c>
      <c r="I253" s="3">
        <v>1536</v>
      </c>
      <c r="J253" s="3">
        <v>3.8661120000000001E-3</v>
      </c>
      <c r="K253" s="3">
        <v>1397.76</v>
      </c>
      <c r="L253" s="3">
        <v>3.8635483999999998E-3</v>
      </c>
      <c r="M253" s="3">
        <v>120</v>
      </c>
      <c r="N253" s="3">
        <v>120</v>
      </c>
      <c r="O253" s="3">
        <v>0</v>
      </c>
      <c r="P253" s="3">
        <v>0</v>
      </c>
      <c r="Q253" s="3" t="s">
        <v>22</v>
      </c>
      <c r="R253" s="5" t="s">
        <v>23</v>
      </c>
    </row>
    <row r="254" spans="1:18" x14ac:dyDescent="0.25">
      <c r="A254" s="5" t="s">
        <v>131</v>
      </c>
      <c r="B254" s="5" t="s">
        <v>19</v>
      </c>
      <c r="C254" s="5" t="s">
        <v>90</v>
      </c>
      <c r="D254" s="5" t="s">
        <v>91</v>
      </c>
      <c r="E254" s="5" t="s">
        <v>19</v>
      </c>
      <c r="F254" s="5" t="s">
        <v>19</v>
      </c>
      <c r="G254" s="3">
        <v>1</v>
      </c>
      <c r="H254" s="3">
        <v>5.3658139999999998E-4</v>
      </c>
      <c r="I254" s="3">
        <v>768</v>
      </c>
      <c r="J254" s="3">
        <v>1.9330560000000001E-3</v>
      </c>
      <c r="K254" s="3">
        <v>698.88</v>
      </c>
      <c r="L254" s="3">
        <v>1.9317741999999999E-3</v>
      </c>
      <c r="M254" s="3">
        <v>60</v>
      </c>
      <c r="N254" s="3">
        <v>60</v>
      </c>
      <c r="O254" s="3">
        <v>0</v>
      </c>
      <c r="P254" s="3">
        <v>0</v>
      </c>
      <c r="Q254" s="3" t="s">
        <v>22</v>
      </c>
      <c r="R254" s="5" t="s">
        <v>23</v>
      </c>
    </row>
    <row r="255" spans="1:18" x14ac:dyDescent="0.25">
      <c r="A255" s="5" t="s">
        <v>131</v>
      </c>
      <c r="B255" s="5" t="s">
        <v>19</v>
      </c>
      <c r="C255" s="5" t="s">
        <v>92</v>
      </c>
      <c r="D255" s="5" t="s">
        <v>93</v>
      </c>
      <c r="E255" s="5" t="s">
        <v>19</v>
      </c>
      <c r="F255" s="5" t="s">
        <v>19</v>
      </c>
      <c r="G255" s="3">
        <v>2</v>
      </c>
      <c r="H255" s="3">
        <v>1.0731628E-3</v>
      </c>
      <c r="I255" s="3">
        <v>776</v>
      </c>
      <c r="J255" s="3">
        <v>1.9531920000000003E-3</v>
      </c>
      <c r="K255" s="3">
        <v>706.16000000000008</v>
      </c>
      <c r="L255" s="3">
        <v>1.9518969000000004E-3</v>
      </c>
      <c r="M255" s="3">
        <v>60</v>
      </c>
      <c r="N255" s="3">
        <v>60</v>
      </c>
      <c r="O255" s="3">
        <v>0</v>
      </c>
      <c r="P255" s="3">
        <v>0</v>
      </c>
      <c r="Q255" s="3" t="s">
        <v>22</v>
      </c>
      <c r="R255" s="5" t="s">
        <v>23</v>
      </c>
    </row>
    <row r="256" spans="1:18" x14ac:dyDescent="0.25">
      <c r="A256" s="5" t="s">
        <v>131</v>
      </c>
      <c r="B256" s="5" t="s">
        <v>19</v>
      </c>
      <c r="C256" s="5" t="s">
        <v>94</v>
      </c>
      <c r="D256" s="5" t="s">
        <v>95</v>
      </c>
      <c r="E256" s="5" t="s">
        <v>19</v>
      </c>
      <c r="F256" s="5" t="s">
        <v>19</v>
      </c>
      <c r="G256" s="3">
        <v>23</v>
      </c>
      <c r="H256" s="3">
        <v>1.2341372200000001E-2</v>
      </c>
      <c r="I256" s="3">
        <v>4462</v>
      </c>
      <c r="J256" s="3">
        <v>1.1230853999999998E-2</v>
      </c>
      <c r="K256" s="3">
        <v>4060.4199999999996</v>
      </c>
      <c r="L256" s="3">
        <v>1.1223406899999996E-2</v>
      </c>
      <c r="M256" s="3">
        <v>345</v>
      </c>
      <c r="N256" s="3">
        <v>345</v>
      </c>
      <c r="O256" s="3">
        <v>0</v>
      </c>
      <c r="P256" s="3">
        <v>0</v>
      </c>
      <c r="Q256" s="3" t="s">
        <v>22</v>
      </c>
      <c r="R256" s="5" t="s">
        <v>23</v>
      </c>
    </row>
    <row r="257" spans="1:18" x14ac:dyDescent="0.25">
      <c r="A257" s="5" t="s">
        <v>131</v>
      </c>
      <c r="B257" s="5" t="s">
        <v>19</v>
      </c>
      <c r="C257" s="5" t="s">
        <v>117</v>
      </c>
      <c r="D257" s="5" t="s">
        <v>118</v>
      </c>
      <c r="E257" s="5" t="s">
        <v>19</v>
      </c>
      <c r="F257" s="5" t="s">
        <v>19</v>
      </c>
      <c r="G257" s="3">
        <v>9</v>
      </c>
      <c r="H257" s="3">
        <v>4.8292325999999986E-3</v>
      </c>
      <c r="I257" s="3">
        <v>9702</v>
      </c>
      <c r="J257" s="3">
        <v>2.4419934000000004E-2</v>
      </c>
      <c r="K257" s="3">
        <v>8828.82</v>
      </c>
      <c r="L257" s="3">
        <v>2.4403741399999995E-2</v>
      </c>
      <c r="M257" s="3">
        <v>810</v>
      </c>
      <c r="N257" s="3">
        <v>540</v>
      </c>
      <c r="O257" s="3">
        <v>0</v>
      </c>
      <c r="P257" s="3">
        <v>0</v>
      </c>
      <c r="Q257" s="3" t="s">
        <v>22</v>
      </c>
      <c r="R257" s="5" t="s">
        <v>23</v>
      </c>
    </row>
    <row r="258" spans="1:18" x14ac:dyDescent="0.25">
      <c r="A258" s="5" t="s">
        <v>131</v>
      </c>
      <c r="B258" s="5" t="s">
        <v>19</v>
      </c>
      <c r="C258" s="5" t="s">
        <v>136</v>
      </c>
      <c r="D258" s="5" t="s">
        <v>137</v>
      </c>
      <c r="E258" s="5" t="s">
        <v>19</v>
      </c>
      <c r="F258" s="5" t="s">
        <v>19</v>
      </c>
      <c r="G258" s="3">
        <v>2</v>
      </c>
      <c r="H258" s="3">
        <v>1.0731628E-3</v>
      </c>
      <c r="I258" s="3">
        <v>80</v>
      </c>
      <c r="J258" s="3">
        <v>2.0135999999999998E-4</v>
      </c>
      <c r="K258" s="3">
        <v>72.8</v>
      </c>
      <c r="L258" s="3">
        <v>2.012265E-4</v>
      </c>
      <c r="M258" s="3">
        <v>10</v>
      </c>
      <c r="N258" s="3">
        <v>10</v>
      </c>
      <c r="O258" s="3">
        <v>0</v>
      </c>
      <c r="P258" s="3">
        <v>0</v>
      </c>
      <c r="Q258" s="3" t="s">
        <v>22</v>
      </c>
      <c r="R258" s="5" t="s">
        <v>23</v>
      </c>
    </row>
    <row r="259" spans="1:18" x14ac:dyDescent="0.25">
      <c r="A259" s="5" t="s">
        <v>131</v>
      </c>
      <c r="B259" s="5" t="s">
        <v>19</v>
      </c>
      <c r="C259" s="5" t="s">
        <v>119</v>
      </c>
      <c r="D259" s="5" t="s">
        <v>120</v>
      </c>
      <c r="E259" s="5" t="s">
        <v>19</v>
      </c>
      <c r="F259" s="5" t="s">
        <v>19</v>
      </c>
      <c r="G259" s="3">
        <v>38</v>
      </c>
      <c r="H259" s="3">
        <v>2.0390093199999994E-2</v>
      </c>
      <c r="I259" s="3">
        <v>27778</v>
      </c>
      <c r="J259" s="3">
        <v>6.9917225999999999E-2</v>
      </c>
      <c r="K259" s="3">
        <v>25277.98</v>
      </c>
      <c r="L259" s="3">
        <v>6.9870864499999991E-2</v>
      </c>
      <c r="M259" s="3">
        <v>1140</v>
      </c>
      <c r="N259" s="3">
        <v>1140</v>
      </c>
      <c r="O259" s="3">
        <v>0</v>
      </c>
      <c r="P259" s="3">
        <v>0</v>
      </c>
      <c r="Q259" s="3" t="s">
        <v>22</v>
      </c>
      <c r="R259" s="5" t="s">
        <v>23</v>
      </c>
    </row>
    <row r="260" spans="1:18" x14ac:dyDescent="0.25">
      <c r="A260" s="5" t="s">
        <v>131</v>
      </c>
      <c r="B260" s="5" t="s">
        <v>19</v>
      </c>
      <c r="C260" s="5" t="s">
        <v>121</v>
      </c>
      <c r="D260" s="5" t="s">
        <v>122</v>
      </c>
      <c r="E260" s="5" t="s">
        <v>19</v>
      </c>
      <c r="F260" s="5" t="s">
        <v>19</v>
      </c>
      <c r="G260" s="3">
        <v>1</v>
      </c>
      <c r="H260" s="3">
        <v>5.3658139999999998E-4</v>
      </c>
      <c r="I260" s="3">
        <v>0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1000</v>
      </c>
      <c r="P260" s="3">
        <v>0</v>
      </c>
      <c r="Q260" s="3" t="s">
        <v>22</v>
      </c>
      <c r="R260" s="5" t="s">
        <v>23</v>
      </c>
    </row>
    <row r="261" spans="1:18" x14ac:dyDescent="0.25">
      <c r="A261" s="5" t="s">
        <v>131</v>
      </c>
      <c r="B261" s="5" t="s">
        <v>19</v>
      </c>
      <c r="C261" s="5" t="s">
        <v>100</v>
      </c>
      <c r="D261" s="5" t="s">
        <v>101</v>
      </c>
      <c r="E261" s="5" t="s">
        <v>19</v>
      </c>
      <c r="F261" s="5" t="s">
        <v>19</v>
      </c>
      <c r="G261" s="3">
        <v>15</v>
      </c>
      <c r="H261" s="3">
        <v>8.0487209999999983E-3</v>
      </c>
      <c r="I261" s="3">
        <v>0</v>
      </c>
      <c r="J261" s="3">
        <v>0</v>
      </c>
      <c r="K261" s="3">
        <v>0</v>
      </c>
      <c r="L261" s="3">
        <v>0</v>
      </c>
      <c r="M261" s="3">
        <v>0</v>
      </c>
      <c r="N261" s="3">
        <v>0</v>
      </c>
      <c r="O261" s="3">
        <v>10350</v>
      </c>
      <c r="P261" s="3">
        <v>0</v>
      </c>
      <c r="Q261" s="3" t="s">
        <v>22</v>
      </c>
      <c r="R261" s="5" t="s">
        <v>23</v>
      </c>
    </row>
    <row r="262" spans="1:18" x14ac:dyDescent="0.25">
      <c r="A262" s="5" t="s">
        <v>131</v>
      </c>
      <c r="B262" s="5" t="s">
        <v>19</v>
      </c>
      <c r="C262" s="5" t="s">
        <v>102</v>
      </c>
      <c r="D262" s="5" t="s">
        <v>103</v>
      </c>
      <c r="E262" s="5" t="s">
        <v>19</v>
      </c>
      <c r="F262" s="5" t="s">
        <v>19</v>
      </c>
      <c r="G262" s="3">
        <v>1</v>
      </c>
      <c r="H262" s="3">
        <v>5.3658139999999998E-4</v>
      </c>
      <c r="I262" s="3">
        <v>0</v>
      </c>
      <c r="J262" s="3">
        <v>0</v>
      </c>
      <c r="K262" s="3">
        <v>0</v>
      </c>
      <c r="L262" s="3">
        <v>0</v>
      </c>
      <c r="M262" s="3">
        <v>0</v>
      </c>
      <c r="N262" s="3">
        <v>0</v>
      </c>
      <c r="O262" s="3">
        <v>430</v>
      </c>
      <c r="P262" s="3">
        <v>0</v>
      </c>
      <c r="Q262" s="3" t="s">
        <v>22</v>
      </c>
      <c r="R262" s="5" t="s">
        <v>23</v>
      </c>
    </row>
    <row r="263" spans="1:18" x14ac:dyDescent="0.25">
      <c r="A263" s="5" t="s">
        <v>131</v>
      </c>
      <c r="B263" s="5" t="s">
        <v>19</v>
      </c>
      <c r="C263" s="5" t="s">
        <v>102</v>
      </c>
      <c r="D263" s="5" t="s">
        <v>103</v>
      </c>
      <c r="E263" s="5" t="s">
        <v>19</v>
      </c>
      <c r="F263" s="5" t="s">
        <v>19</v>
      </c>
      <c r="G263" s="3">
        <v>1</v>
      </c>
      <c r="H263" s="3">
        <v>5.3658139999999998E-4</v>
      </c>
      <c r="I263" s="3">
        <v>0</v>
      </c>
      <c r="J263" s="3">
        <v>0</v>
      </c>
      <c r="K263" s="3">
        <v>0</v>
      </c>
      <c r="L263" s="3">
        <v>0</v>
      </c>
      <c r="M263" s="3">
        <v>0</v>
      </c>
      <c r="N263" s="3">
        <v>0</v>
      </c>
      <c r="O263" s="3">
        <v>430</v>
      </c>
      <c r="P263" s="3">
        <v>0</v>
      </c>
      <c r="Q263" s="3" t="s">
        <v>22</v>
      </c>
      <c r="R263" s="5" t="s">
        <v>23</v>
      </c>
    </row>
    <row r="264" spans="1:18" x14ac:dyDescent="0.25">
      <c r="A264" s="5" t="s">
        <v>131</v>
      </c>
      <c r="B264" s="5" t="s">
        <v>19</v>
      </c>
      <c r="C264" s="5" t="s">
        <v>104</v>
      </c>
      <c r="D264" s="5" t="s">
        <v>105</v>
      </c>
      <c r="E264" s="5" t="s">
        <v>19</v>
      </c>
      <c r="F264" s="5" t="s">
        <v>19</v>
      </c>
      <c r="G264" s="3">
        <v>13</v>
      </c>
      <c r="H264" s="3">
        <v>6.9755582000000007E-3</v>
      </c>
      <c r="I264" s="3">
        <v>0</v>
      </c>
      <c r="J264" s="3">
        <v>0</v>
      </c>
      <c r="K264" s="3">
        <v>0</v>
      </c>
      <c r="L264" s="3">
        <v>0</v>
      </c>
      <c r="M264" s="3">
        <v>0</v>
      </c>
      <c r="N264" s="3">
        <v>0</v>
      </c>
      <c r="O264" s="3">
        <v>4745</v>
      </c>
      <c r="P264" s="3">
        <v>0</v>
      </c>
      <c r="Q264" s="3" t="s">
        <v>22</v>
      </c>
      <c r="R264" s="5" t="s">
        <v>23</v>
      </c>
    </row>
    <row r="265" spans="1:18" x14ac:dyDescent="0.25">
      <c r="A265" s="5" t="s">
        <v>131</v>
      </c>
      <c r="B265" s="5" t="s">
        <v>19</v>
      </c>
      <c r="C265" s="5" t="s">
        <v>106</v>
      </c>
      <c r="D265" s="5" t="s">
        <v>107</v>
      </c>
      <c r="E265" s="5" t="s">
        <v>19</v>
      </c>
      <c r="F265" s="5" t="s">
        <v>19</v>
      </c>
      <c r="G265" s="3">
        <v>18</v>
      </c>
      <c r="H265" s="3">
        <v>9.6584651999999972E-3</v>
      </c>
      <c r="I265" s="3">
        <v>0</v>
      </c>
      <c r="J265" s="3">
        <v>0</v>
      </c>
      <c r="K265" s="3">
        <v>0</v>
      </c>
      <c r="L265" s="3">
        <v>0</v>
      </c>
      <c r="M265" s="3">
        <v>0</v>
      </c>
      <c r="N265" s="3">
        <v>0</v>
      </c>
      <c r="O265" s="3">
        <v>3240</v>
      </c>
      <c r="P265" s="3">
        <v>0</v>
      </c>
      <c r="Q265" s="3" t="s">
        <v>22</v>
      </c>
      <c r="R265" s="5" t="s">
        <v>23</v>
      </c>
    </row>
    <row r="266" spans="1:18" x14ac:dyDescent="0.25">
      <c r="A266" s="5" t="s">
        <v>131</v>
      </c>
      <c r="B266" s="5" t="s">
        <v>19</v>
      </c>
      <c r="C266" s="5" t="s">
        <v>112</v>
      </c>
      <c r="D266" s="5" t="s">
        <v>138</v>
      </c>
      <c r="E266" s="5" t="s">
        <v>19</v>
      </c>
      <c r="F266" s="5" t="s">
        <v>19</v>
      </c>
      <c r="G266" s="3">
        <v>1</v>
      </c>
      <c r="H266" s="3">
        <v>5.3658139999999998E-4</v>
      </c>
      <c r="I266" s="3">
        <v>0</v>
      </c>
      <c r="J266" s="3">
        <v>0</v>
      </c>
      <c r="K266" s="3">
        <v>0</v>
      </c>
      <c r="L266" s="3">
        <v>0</v>
      </c>
      <c r="M266" s="3">
        <v>0</v>
      </c>
      <c r="N266" s="3">
        <v>0</v>
      </c>
      <c r="O266" s="3">
        <v>0</v>
      </c>
      <c r="P266" s="3">
        <v>0</v>
      </c>
      <c r="Q266" s="3" t="s">
        <v>22</v>
      </c>
      <c r="R266" s="5" t="s">
        <v>23</v>
      </c>
    </row>
    <row r="267" spans="1:18" x14ac:dyDescent="0.25">
      <c r="A267" s="5" t="s">
        <v>131</v>
      </c>
      <c r="B267" s="5" t="s">
        <v>19</v>
      </c>
      <c r="C267" s="5" t="s">
        <v>125</v>
      </c>
      <c r="D267" s="5" t="s">
        <v>126</v>
      </c>
      <c r="E267" s="5" t="s">
        <v>19</v>
      </c>
      <c r="F267" s="5" t="s">
        <v>19</v>
      </c>
      <c r="G267" s="3">
        <v>24</v>
      </c>
      <c r="H267" s="3">
        <v>1.2877953599999997E-2</v>
      </c>
      <c r="I267" s="3">
        <v>0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23400</v>
      </c>
      <c r="P267" s="3">
        <v>0</v>
      </c>
      <c r="Q267" s="3" t="s">
        <v>22</v>
      </c>
      <c r="R267" s="5" t="s">
        <v>23</v>
      </c>
    </row>
    <row r="268" spans="1:18" x14ac:dyDescent="0.25">
      <c r="A268" s="5" t="s">
        <v>131</v>
      </c>
      <c r="B268" s="5" t="s">
        <v>19</v>
      </c>
      <c r="C268" s="5" t="s">
        <v>127</v>
      </c>
      <c r="D268" s="5" t="s">
        <v>128</v>
      </c>
      <c r="E268" s="5" t="s">
        <v>19</v>
      </c>
      <c r="F268" s="5" t="s">
        <v>19</v>
      </c>
      <c r="G268" s="3">
        <v>1</v>
      </c>
      <c r="H268" s="3">
        <v>5.3658139999999998E-4</v>
      </c>
      <c r="I268" s="3">
        <v>0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1380</v>
      </c>
      <c r="P268" s="3">
        <v>0</v>
      </c>
      <c r="Q268" s="3" t="s">
        <v>22</v>
      </c>
      <c r="R268" s="5" t="s">
        <v>23</v>
      </c>
    </row>
    <row r="269" spans="1:18" x14ac:dyDescent="0.25">
      <c r="A269" s="5" t="s">
        <v>131</v>
      </c>
      <c r="B269" s="5" t="s">
        <v>19</v>
      </c>
      <c r="C269" s="5" t="s">
        <v>129</v>
      </c>
      <c r="D269" s="5" t="s">
        <v>130</v>
      </c>
      <c r="E269" s="5" t="s">
        <v>19</v>
      </c>
      <c r="F269" s="5" t="s">
        <v>19</v>
      </c>
      <c r="G269" s="3">
        <v>66</v>
      </c>
      <c r="H269" s="3">
        <v>3.5414372400000005E-2</v>
      </c>
      <c r="I269" s="3">
        <v>0</v>
      </c>
      <c r="J269" s="3">
        <v>0</v>
      </c>
      <c r="K269" s="3">
        <v>0</v>
      </c>
      <c r="L269" s="3">
        <v>0</v>
      </c>
      <c r="M269" s="3">
        <v>0</v>
      </c>
      <c r="N269" s="3">
        <v>0</v>
      </c>
      <c r="O269" s="3">
        <v>39600</v>
      </c>
      <c r="P269" s="3">
        <v>0</v>
      </c>
      <c r="Q269" s="3" t="s">
        <v>22</v>
      </c>
      <c r="R269" s="5" t="s">
        <v>23</v>
      </c>
    </row>
    <row r="270" spans="1:18" x14ac:dyDescent="0.25">
      <c r="A270" s="5" t="s">
        <v>131</v>
      </c>
      <c r="B270" s="5" t="s">
        <v>19</v>
      </c>
      <c r="C270" s="5" t="s">
        <v>129</v>
      </c>
      <c r="D270" s="5" t="s">
        <v>130</v>
      </c>
      <c r="E270" s="5" t="s">
        <v>19</v>
      </c>
      <c r="F270" s="5" t="s">
        <v>19</v>
      </c>
      <c r="G270" s="3">
        <v>1</v>
      </c>
      <c r="H270" s="3">
        <v>5.3658139999999998E-4</v>
      </c>
      <c r="I270" s="3">
        <v>0</v>
      </c>
      <c r="J270" s="3">
        <v>0</v>
      </c>
      <c r="K270" s="3">
        <v>0</v>
      </c>
      <c r="L270" s="3">
        <v>0</v>
      </c>
      <c r="M270" s="3">
        <v>0</v>
      </c>
      <c r="N270" s="3">
        <v>0</v>
      </c>
      <c r="O270" s="3">
        <v>600</v>
      </c>
      <c r="P270" s="3">
        <v>0</v>
      </c>
      <c r="Q270" s="3" t="s">
        <v>22</v>
      </c>
      <c r="R270" s="5" t="s">
        <v>29</v>
      </c>
    </row>
    <row r="271" spans="1:18" x14ac:dyDescent="0.25">
      <c r="A271" s="5" t="s">
        <v>131</v>
      </c>
      <c r="B271" s="5" t="s">
        <v>19</v>
      </c>
      <c r="C271" s="5" t="s">
        <v>139</v>
      </c>
      <c r="D271" s="5" t="s">
        <v>140</v>
      </c>
      <c r="E271" s="5" t="s">
        <v>19</v>
      </c>
      <c r="F271" s="5" t="s">
        <v>19</v>
      </c>
      <c r="G271" s="3">
        <v>2</v>
      </c>
      <c r="H271" s="3">
        <v>1.0731628E-3</v>
      </c>
      <c r="I271" s="3">
        <v>0</v>
      </c>
      <c r="J271" s="3">
        <v>0</v>
      </c>
      <c r="K271" s="3">
        <v>0</v>
      </c>
      <c r="L271" s="3">
        <v>0</v>
      </c>
      <c r="M271" s="3">
        <v>0</v>
      </c>
      <c r="N271" s="3">
        <v>0</v>
      </c>
      <c r="O271" s="3">
        <v>1668</v>
      </c>
      <c r="P271" s="3">
        <v>0</v>
      </c>
      <c r="Q271" s="3" t="s">
        <v>22</v>
      </c>
      <c r="R271" s="5" t="s">
        <v>23</v>
      </c>
    </row>
    <row r="272" spans="1:18" x14ac:dyDescent="0.25">
      <c r="A272" s="5" t="s">
        <v>141</v>
      </c>
      <c r="B272" s="5" t="s">
        <v>19</v>
      </c>
      <c r="C272" s="5" t="s">
        <v>20</v>
      </c>
      <c r="D272" s="5" t="s">
        <v>21</v>
      </c>
      <c r="E272" s="5" t="s">
        <v>19</v>
      </c>
      <c r="F272" s="5" t="s">
        <v>19</v>
      </c>
      <c r="G272" s="3">
        <v>1</v>
      </c>
      <c r="H272" s="3">
        <v>5.3658139999999998E-4</v>
      </c>
      <c r="I272" s="3">
        <v>69</v>
      </c>
      <c r="J272" s="3">
        <v>1.73673E-4</v>
      </c>
      <c r="K272" s="3">
        <v>62.79</v>
      </c>
      <c r="L272" s="3">
        <v>1.7355779999999997E-4</v>
      </c>
      <c r="M272" s="3">
        <v>10</v>
      </c>
      <c r="N272" s="3">
        <v>10</v>
      </c>
      <c r="O272" s="3">
        <v>0</v>
      </c>
      <c r="P272" s="3">
        <v>0</v>
      </c>
      <c r="Q272" s="3" t="s">
        <v>22</v>
      </c>
      <c r="R272" s="5" t="s">
        <v>23</v>
      </c>
    </row>
    <row r="273" spans="1:18" x14ac:dyDescent="0.25">
      <c r="A273" s="5" t="s">
        <v>141</v>
      </c>
      <c r="B273" s="5" t="s">
        <v>19</v>
      </c>
      <c r="C273" s="5" t="s">
        <v>20</v>
      </c>
      <c r="D273" s="5" t="s">
        <v>21</v>
      </c>
      <c r="E273" s="5" t="s">
        <v>19</v>
      </c>
      <c r="F273" s="5" t="s">
        <v>19</v>
      </c>
      <c r="G273" s="3">
        <v>8</v>
      </c>
      <c r="H273" s="3">
        <v>4.2926511999999998E-3</v>
      </c>
      <c r="I273" s="3">
        <v>552</v>
      </c>
      <c r="J273" s="3">
        <v>1.389384E-3</v>
      </c>
      <c r="K273" s="3">
        <v>502.32</v>
      </c>
      <c r="L273" s="3">
        <v>1.3884627000000001E-3</v>
      </c>
      <c r="M273" s="3">
        <v>80</v>
      </c>
      <c r="N273" s="3">
        <v>80</v>
      </c>
      <c r="O273" s="3">
        <v>0</v>
      </c>
      <c r="P273" s="3">
        <v>0</v>
      </c>
      <c r="Q273" s="3" t="s">
        <v>22</v>
      </c>
      <c r="R273" s="5" t="s">
        <v>23</v>
      </c>
    </row>
    <row r="274" spans="1:18" x14ac:dyDescent="0.25">
      <c r="A274" s="5" t="s">
        <v>141</v>
      </c>
      <c r="B274" s="5" t="s">
        <v>19</v>
      </c>
      <c r="C274" s="5" t="s">
        <v>20</v>
      </c>
      <c r="D274" s="5" t="s">
        <v>21</v>
      </c>
      <c r="E274" s="5" t="s">
        <v>19</v>
      </c>
      <c r="F274" s="5" t="s">
        <v>19</v>
      </c>
      <c r="G274" s="3">
        <v>110</v>
      </c>
      <c r="H274" s="3">
        <v>5.9023954000000003E-2</v>
      </c>
      <c r="I274" s="3">
        <v>7590</v>
      </c>
      <c r="J274" s="3">
        <v>1.9104030000000001E-2</v>
      </c>
      <c r="K274" s="3">
        <v>6906.9</v>
      </c>
      <c r="L274" s="3">
        <v>1.9091362300000001E-2</v>
      </c>
      <c r="M274" s="3">
        <v>1100</v>
      </c>
      <c r="N274" s="3">
        <v>1100</v>
      </c>
      <c r="O274" s="3">
        <v>0</v>
      </c>
      <c r="P274" s="3">
        <v>0</v>
      </c>
      <c r="Q274" s="3" t="s">
        <v>22</v>
      </c>
      <c r="R274" s="5" t="s">
        <v>23</v>
      </c>
    </row>
    <row r="275" spans="1:18" x14ac:dyDescent="0.25">
      <c r="A275" s="5" t="s">
        <v>141</v>
      </c>
      <c r="B275" s="5" t="s">
        <v>19</v>
      </c>
      <c r="C275" s="5" t="s">
        <v>24</v>
      </c>
      <c r="D275" s="5" t="s">
        <v>25</v>
      </c>
      <c r="E275" s="5" t="s">
        <v>19</v>
      </c>
      <c r="F275" s="5" t="s">
        <v>19</v>
      </c>
      <c r="G275" s="3">
        <v>164</v>
      </c>
      <c r="H275" s="3">
        <v>8.7999349599999971E-2</v>
      </c>
      <c r="I275" s="3">
        <v>6888</v>
      </c>
      <c r="J275" s="3">
        <v>1.7337096000000003E-2</v>
      </c>
      <c r="K275" s="3">
        <v>6268.08</v>
      </c>
      <c r="L275" s="3">
        <v>1.7325599899999995E-2</v>
      </c>
      <c r="M275" s="3">
        <v>820</v>
      </c>
      <c r="N275" s="3">
        <v>820</v>
      </c>
      <c r="O275" s="3">
        <v>0</v>
      </c>
      <c r="P275" s="3">
        <v>0</v>
      </c>
      <c r="Q275" s="3" t="s">
        <v>22</v>
      </c>
      <c r="R275" s="5" t="s">
        <v>23</v>
      </c>
    </row>
    <row r="276" spans="1:18" x14ac:dyDescent="0.25">
      <c r="A276" s="5" t="s">
        <v>141</v>
      </c>
      <c r="B276" s="5" t="s">
        <v>19</v>
      </c>
      <c r="C276" s="5" t="s">
        <v>24</v>
      </c>
      <c r="D276" s="5" t="s">
        <v>25</v>
      </c>
      <c r="E276" s="5" t="s">
        <v>19</v>
      </c>
      <c r="F276" s="5" t="s">
        <v>19</v>
      </c>
      <c r="G276" s="3">
        <v>11</v>
      </c>
      <c r="H276" s="3">
        <v>5.9023954000000005E-3</v>
      </c>
      <c r="I276" s="3">
        <v>462</v>
      </c>
      <c r="J276" s="3">
        <v>1.1628539999999998E-3</v>
      </c>
      <c r="K276" s="3">
        <v>420.41999999999996</v>
      </c>
      <c r="L276" s="3">
        <v>1.1620828999999999E-3</v>
      </c>
      <c r="M276" s="3">
        <v>55</v>
      </c>
      <c r="N276" s="3">
        <v>55</v>
      </c>
      <c r="O276" s="3">
        <v>0</v>
      </c>
      <c r="P276" s="3">
        <v>0</v>
      </c>
      <c r="Q276" s="3" t="s">
        <v>22</v>
      </c>
      <c r="R276" s="5" t="s">
        <v>23</v>
      </c>
    </row>
    <row r="277" spans="1:18" x14ac:dyDescent="0.25">
      <c r="A277" s="5" t="s">
        <v>141</v>
      </c>
      <c r="B277" s="5" t="s">
        <v>19</v>
      </c>
      <c r="C277" s="5" t="s">
        <v>24</v>
      </c>
      <c r="D277" s="5" t="s">
        <v>25</v>
      </c>
      <c r="E277" s="5" t="s">
        <v>19</v>
      </c>
      <c r="F277" s="5" t="s">
        <v>19</v>
      </c>
      <c r="G277" s="3">
        <v>1</v>
      </c>
      <c r="H277" s="3">
        <v>5.3658139999999998E-4</v>
      </c>
      <c r="I277" s="3">
        <v>42</v>
      </c>
      <c r="J277" s="3">
        <v>1.05714E-4</v>
      </c>
      <c r="K277" s="3">
        <v>38.22</v>
      </c>
      <c r="L277" s="3">
        <v>1.0564389999999997E-4</v>
      </c>
      <c r="M277" s="3">
        <v>5</v>
      </c>
      <c r="N277" s="3">
        <v>5</v>
      </c>
      <c r="O277" s="3">
        <v>0</v>
      </c>
      <c r="P277" s="3">
        <v>0</v>
      </c>
      <c r="Q277" s="3" t="s">
        <v>22</v>
      </c>
      <c r="R277" s="5" t="s">
        <v>23</v>
      </c>
    </row>
    <row r="278" spans="1:18" x14ac:dyDescent="0.25">
      <c r="A278" s="5" t="s">
        <v>141</v>
      </c>
      <c r="B278" s="5" t="s">
        <v>19</v>
      </c>
      <c r="C278" s="5" t="s">
        <v>26</v>
      </c>
      <c r="D278" s="5" t="s">
        <v>27</v>
      </c>
      <c r="E278" s="5" t="s">
        <v>19</v>
      </c>
      <c r="F278" s="5" t="s">
        <v>19</v>
      </c>
      <c r="G278" s="3">
        <v>443</v>
      </c>
      <c r="H278" s="3">
        <v>0.23770556019999994</v>
      </c>
      <c r="I278" s="3">
        <v>38541</v>
      </c>
      <c r="J278" s="3">
        <v>9.7007697000000004E-2</v>
      </c>
      <c r="K278" s="3">
        <v>35072.31</v>
      </c>
      <c r="L278" s="3">
        <v>9.6943372100000008E-2</v>
      </c>
      <c r="M278" s="3">
        <v>4430</v>
      </c>
      <c r="N278" s="3">
        <v>4430</v>
      </c>
      <c r="O278" s="3">
        <v>0</v>
      </c>
      <c r="P278" s="3">
        <v>0</v>
      </c>
      <c r="Q278" s="3" t="s">
        <v>22</v>
      </c>
      <c r="R278" s="5" t="s">
        <v>23</v>
      </c>
    </row>
    <row r="279" spans="1:18" x14ac:dyDescent="0.25">
      <c r="A279" s="5" t="s">
        <v>141</v>
      </c>
      <c r="B279" s="5" t="s">
        <v>19</v>
      </c>
      <c r="C279" s="5" t="s">
        <v>26</v>
      </c>
      <c r="D279" s="5" t="s">
        <v>27</v>
      </c>
      <c r="E279" s="5" t="s">
        <v>19</v>
      </c>
      <c r="F279" s="5" t="s">
        <v>19</v>
      </c>
      <c r="G279" s="3">
        <v>4</v>
      </c>
      <c r="H279" s="3">
        <v>2.1463255999999999E-3</v>
      </c>
      <c r="I279" s="3">
        <v>348</v>
      </c>
      <c r="J279" s="3">
        <v>8.759159999999998E-4</v>
      </c>
      <c r="K279" s="3">
        <v>316.68</v>
      </c>
      <c r="L279" s="3">
        <v>8.7533519999999972E-4</v>
      </c>
      <c r="M279" s="3">
        <v>40</v>
      </c>
      <c r="N279" s="3">
        <v>40</v>
      </c>
      <c r="O279" s="3">
        <v>0</v>
      </c>
      <c r="P279" s="3">
        <v>0</v>
      </c>
      <c r="Q279" s="3" t="s">
        <v>22</v>
      </c>
      <c r="R279" s="5" t="s">
        <v>23</v>
      </c>
    </row>
    <row r="280" spans="1:18" x14ac:dyDescent="0.25">
      <c r="A280" s="5" t="s">
        <v>141</v>
      </c>
      <c r="B280" s="5" t="s">
        <v>19</v>
      </c>
      <c r="C280" s="5" t="s">
        <v>26</v>
      </c>
      <c r="D280" s="5" t="s">
        <v>27</v>
      </c>
      <c r="E280" s="5" t="s">
        <v>19</v>
      </c>
      <c r="F280" s="5" t="s">
        <v>19</v>
      </c>
      <c r="G280" s="3">
        <v>88</v>
      </c>
      <c r="H280" s="3">
        <v>4.7219163200000004E-2</v>
      </c>
      <c r="I280" s="3">
        <v>7656</v>
      </c>
      <c r="J280" s="3">
        <v>1.9270152000000002E-2</v>
      </c>
      <c r="K280" s="3">
        <v>6966.9600000000009</v>
      </c>
      <c r="L280" s="3">
        <v>1.9257374099999999E-2</v>
      </c>
      <c r="M280" s="3">
        <v>880</v>
      </c>
      <c r="N280" s="3">
        <v>880</v>
      </c>
      <c r="O280" s="3">
        <v>0</v>
      </c>
      <c r="P280" s="3">
        <v>0</v>
      </c>
      <c r="Q280" s="3" t="s">
        <v>22</v>
      </c>
      <c r="R280" s="5" t="s">
        <v>23</v>
      </c>
    </row>
    <row r="281" spans="1:18" x14ac:dyDescent="0.25">
      <c r="A281" s="5" t="s">
        <v>141</v>
      </c>
      <c r="B281" s="5" t="s">
        <v>19</v>
      </c>
      <c r="C281" s="5" t="s">
        <v>26</v>
      </c>
      <c r="D281" s="5" t="s">
        <v>27</v>
      </c>
      <c r="E281" s="5" t="s">
        <v>19</v>
      </c>
      <c r="F281" s="5" t="s">
        <v>19</v>
      </c>
      <c r="G281" s="3">
        <v>48</v>
      </c>
      <c r="H281" s="3">
        <v>2.5755907199999994E-2</v>
      </c>
      <c r="I281" s="3">
        <v>4176</v>
      </c>
      <c r="J281" s="3">
        <v>1.0510992E-2</v>
      </c>
      <c r="K281" s="3">
        <v>3800.16</v>
      </c>
      <c r="L281" s="3">
        <v>1.0504022300000001E-2</v>
      </c>
      <c r="M281" s="3">
        <v>480</v>
      </c>
      <c r="N281" s="3">
        <v>480</v>
      </c>
      <c r="O281" s="3">
        <v>0</v>
      </c>
      <c r="P281" s="3">
        <v>0</v>
      </c>
      <c r="Q281" s="3" t="s">
        <v>22</v>
      </c>
      <c r="R281" s="5" t="s">
        <v>23</v>
      </c>
    </row>
    <row r="282" spans="1:18" x14ac:dyDescent="0.25">
      <c r="A282" s="5" t="s">
        <v>141</v>
      </c>
      <c r="B282" s="5" t="s">
        <v>19</v>
      </c>
      <c r="C282" s="5" t="s">
        <v>26</v>
      </c>
      <c r="D282" s="5" t="s">
        <v>27</v>
      </c>
      <c r="E282" s="5" t="s">
        <v>19</v>
      </c>
      <c r="F282" s="5" t="s">
        <v>19</v>
      </c>
      <c r="G282" s="3">
        <v>10</v>
      </c>
      <c r="H282" s="3">
        <v>5.365814E-3</v>
      </c>
      <c r="I282" s="3">
        <v>870</v>
      </c>
      <c r="J282" s="3">
        <v>2.1897899999999996E-3</v>
      </c>
      <c r="K282" s="3">
        <v>791.7</v>
      </c>
      <c r="L282" s="3">
        <v>2.1883379999999993E-3</v>
      </c>
      <c r="M282" s="3">
        <v>100</v>
      </c>
      <c r="N282" s="3">
        <v>100</v>
      </c>
      <c r="O282" s="3">
        <v>0</v>
      </c>
      <c r="P282" s="3">
        <v>0</v>
      </c>
      <c r="Q282" s="3" t="s">
        <v>22</v>
      </c>
      <c r="R282" s="5" t="s">
        <v>29</v>
      </c>
    </row>
    <row r="283" spans="1:18" x14ac:dyDescent="0.25">
      <c r="A283" s="5" t="s">
        <v>141</v>
      </c>
      <c r="B283" s="5" t="s">
        <v>19</v>
      </c>
      <c r="C283" s="5" t="s">
        <v>142</v>
      </c>
      <c r="D283" s="5" t="s">
        <v>143</v>
      </c>
      <c r="E283" s="5" t="s">
        <v>19</v>
      </c>
      <c r="F283" s="5" t="s">
        <v>19</v>
      </c>
      <c r="G283" s="3">
        <v>1</v>
      </c>
      <c r="H283" s="3">
        <v>5.3658139999999998E-4</v>
      </c>
      <c r="I283" s="3">
        <v>36</v>
      </c>
      <c r="J283" s="3">
        <v>9.0612000000000019E-5</v>
      </c>
      <c r="K283" s="3">
        <v>32.760000000000005</v>
      </c>
      <c r="L283" s="3">
        <v>9.0551899999999989E-5</v>
      </c>
      <c r="M283" s="3">
        <v>5</v>
      </c>
      <c r="N283" s="3">
        <v>5</v>
      </c>
      <c r="O283" s="3">
        <v>0</v>
      </c>
      <c r="P283" s="3">
        <v>0</v>
      </c>
      <c r="Q283" s="3" t="s">
        <v>22</v>
      </c>
      <c r="R283" s="5" t="s">
        <v>23</v>
      </c>
    </row>
    <row r="284" spans="1:18" x14ac:dyDescent="0.25">
      <c r="A284" s="5" t="s">
        <v>141</v>
      </c>
      <c r="B284" s="5" t="s">
        <v>19</v>
      </c>
      <c r="C284" s="5" t="s">
        <v>30</v>
      </c>
      <c r="D284" s="5" t="s">
        <v>31</v>
      </c>
      <c r="E284" s="5" t="s">
        <v>19</v>
      </c>
      <c r="F284" s="5" t="s">
        <v>19</v>
      </c>
      <c r="G284" s="3">
        <v>4</v>
      </c>
      <c r="H284" s="3">
        <v>2.1463255999999999E-3</v>
      </c>
      <c r="I284" s="3">
        <v>172</v>
      </c>
      <c r="J284" s="3">
        <v>4.32924E-4</v>
      </c>
      <c r="K284" s="3">
        <v>156.52000000000001</v>
      </c>
      <c r="L284" s="3">
        <v>4.3263690000000017E-4</v>
      </c>
      <c r="M284" s="3">
        <v>20</v>
      </c>
      <c r="N284" s="3">
        <v>20</v>
      </c>
      <c r="O284" s="3">
        <v>0</v>
      </c>
      <c r="P284" s="3">
        <v>0</v>
      </c>
      <c r="Q284" s="3" t="s">
        <v>22</v>
      </c>
      <c r="R284" s="5" t="s">
        <v>23</v>
      </c>
    </row>
    <row r="285" spans="1:18" x14ac:dyDescent="0.25">
      <c r="A285" s="5" t="s">
        <v>141</v>
      </c>
      <c r="B285" s="5" t="s">
        <v>19</v>
      </c>
      <c r="C285" s="5" t="s">
        <v>30</v>
      </c>
      <c r="D285" s="5" t="s">
        <v>31</v>
      </c>
      <c r="E285" s="5" t="s">
        <v>19</v>
      </c>
      <c r="F285" s="5" t="s">
        <v>19</v>
      </c>
      <c r="G285" s="3">
        <v>218</v>
      </c>
      <c r="H285" s="3">
        <v>0.11697474519999999</v>
      </c>
      <c r="I285" s="3">
        <v>9374</v>
      </c>
      <c r="J285" s="3">
        <v>2.3594358000000003E-2</v>
      </c>
      <c r="K285" s="3">
        <v>8530.34</v>
      </c>
      <c r="L285" s="3">
        <v>2.3578712800000005E-2</v>
      </c>
      <c r="M285" s="3">
        <v>1090</v>
      </c>
      <c r="N285" s="3">
        <v>1090</v>
      </c>
      <c r="O285" s="3">
        <v>0</v>
      </c>
      <c r="P285" s="3">
        <v>0</v>
      </c>
      <c r="Q285" s="3" t="s">
        <v>22</v>
      </c>
      <c r="R285" s="5" t="s">
        <v>23</v>
      </c>
    </row>
    <row r="286" spans="1:18" x14ac:dyDescent="0.25">
      <c r="A286" s="5" t="s">
        <v>141</v>
      </c>
      <c r="B286" s="5" t="s">
        <v>19</v>
      </c>
      <c r="C286" s="5" t="s">
        <v>30</v>
      </c>
      <c r="D286" s="5" t="s">
        <v>31</v>
      </c>
      <c r="E286" s="5" t="s">
        <v>19</v>
      </c>
      <c r="F286" s="5" t="s">
        <v>19</v>
      </c>
      <c r="G286" s="3">
        <v>23</v>
      </c>
      <c r="H286" s="3">
        <v>1.2341372200000001E-2</v>
      </c>
      <c r="I286" s="3">
        <v>989</v>
      </c>
      <c r="J286" s="3">
        <v>2.4893129999999995E-3</v>
      </c>
      <c r="K286" s="3">
        <v>899.99</v>
      </c>
      <c r="L286" s="3">
        <v>2.4876624E-3</v>
      </c>
      <c r="M286" s="3">
        <v>115</v>
      </c>
      <c r="N286" s="3">
        <v>115</v>
      </c>
      <c r="O286" s="3">
        <v>0</v>
      </c>
      <c r="P286" s="3">
        <v>0</v>
      </c>
      <c r="Q286" s="3" t="s">
        <v>22</v>
      </c>
      <c r="R286" s="5" t="s">
        <v>23</v>
      </c>
    </row>
    <row r="287" spans="1:18" x14ac:dyDescent="0.25">
      <c r="A287" s="5" t="s">
        <v>141</v>
      </c>
      <c r="B287" s="5" t="s">
        <v>19</v>
      </c>
      <c r="C287" s="5" t="s">
        <v>30</v>
      </c>
      <c r="D287" s="5" t="s">
        <v>31</v>
      </c>
      <c r="E287" s="5" t="s">
        <v>19</v>
      </c>
      <c r="F287" s="5" t="s">
        <v>19</v>
      </c>
      <c r="G287" s="3">
        <v>1</v>
      </c>
      <c r="H287" s="3">
        <v>5.3658139999999998E-4</v>
      </c>
      <c r="I287" s="3">
        <v>43</v>
      </c>
      <c r="J287" s="3">
        <v>1.08231E-4</v>
      </c>
      <c r="K287" s="3">
        <v>39.130000000000003</v>
      </c>
      <c r="L287" s="3">
        <v>1.0815920000000002E-4</v>
      </c>
      <c r="M287" s="3">
        <v>5</v>
      </c>
      <c r="N287" s="3">
        <v>5</v>
      </c>
      <c r="O287" s="3">
        <v>0</v>
      </c>
      <c r="P287" s="3">
        <v>0</v>
      </c>
      <c r="Q287" s="3" t="s">
        <v>22</v>
      </c>
      <c r="R287" s="5" t="s">
        <v>23</v>
      </c>
    </row>
    <row r="288" spans="1:18" x14ac:dyDescent="0.25">
      <c r="A288" s="5" t="s">
        <v>141</v>
      </c>
      <c r="B288" s="5" t="s">
        <v>19</v>
      </c>
      <c r="C288" s="5" t="s">
        <v>30</v>
      </c>
      <c r="D288" s="5" t="s">
        <v>31</v>
      </c>
      <c r="E288" s="5" t="s">
        <v>19</v>
      </c>
      <c r="F288" s="5" t="s">
        <v>19</v>
      </c>
      <c r="G288" s="3">
        <v>5</v>
      </c>
      <c r="H288" s="3">
        <v>2.682907E-3</v>
      </c>
      <c r="I288" s="3">
        <v>215</v>
      </c>
      <c r="J288" s="3">
        <v>5.4115499999999998E-4</v>
      </c>
      <c r="K288" s="3">
        <v>195.65</v>
      </c>
      <c r="L288" s="3">
        <v>5.4079619999999992E-4</v>
      </c>
      <c r="M288" s="3">
        <v>25</v>
      </c>
      <c r="N288" s="3">
        <v>25</v>
      </c>
      <c r="O288" s="3">
        <v>0</v>
      </c>
      <c r="P288" s="3">
        <v>0</v>
      </c>
      <c r="Q288" s="3" t="s">
        <v>32</v>
      </c>
      <c r="R288" s="5" t="s">
        <v>23</v>
      </c>
    </row>
    <row r="289" spans="1:18" x14ac:dyDescent="0.25">
      <c r="A289" s="5" t="s">
        <v>141</v>
      </c>
      <c r="B289" s="5" t="s">
        <v>19</v>
      </c>
      <c r="C289" s="5" t="s">
        <v>30</v>
      </c>
      <c r="D289" s="5" t="s">
        <v>31</v>
      </c>
      <c r="E289" s="5" t="s">
        <v>19</v>
      </c>
      <c r="F289" s="5" t="s">
        <v>19</v>
      </c>
      <c r="G289" s="3">
        <v>1</v>
      </c>
      <c r="H289" s="3">
        <v>5.3658139999999998E-4</v>
      </c>
      <c r="I289" s="3">
        <v>43</v>
      </c>
      <c r="J289" s="3">
        <v>1.08231E-4</v>
      </c>
      <c r="K289" s="3">
        <v>39.130000000000003</v>
      </c>
      <c r="L289" s="3">
        <v>1.0815920000000002E-4</v>
      </c>
      <c r="M289" s="3">
        <v>5</v>
      </c>
      <c r="N289" s="3">
        <v>5</v>
      </c>
      <c r="O289" s="3">
        <v>0</v>
      </c>
      <c r="P289" s="3">
        <v>0</v>
      </c>
      <c r="Q289" s="3" t="s">
        <v>32</v>
      </c>
      <c r="R289" s="5" t="s">
        <v>23</v>
      </c>
    </row>
    <row r="290" spans="1:18" x14ac:dyDescent="0.25">
      <c r="A290" s="5" t="s">
        <v>141</v>
      </c>
      <c r="B290" s="5" t="s">
        <v>19</v>
      </c>
      <c r="C290" s="5" t="s">
        <v>34</v>
      </c>
      <c r="D290" s="5" t="s">
        <v>35</v>
      </c>
      <c r="E290" s="5" t="s">
        <v>19</v>
      </c>
      <c r="F290" s="5" t="s">
        <v>19</v>
      </c>
      <c r="G290" s="3">
        <v>12</v>
      </c>
      <c r="H290" s="3">
        <v>6.4389767999999984E-3</v>
      </c>
      <c r="I290" s="3">
        <v>1044</v>
      </c>
      <c r="J290" s="3">
        <v>2.6277480000000001E-3</v>
      </c>
      <c r="K290" s="3">
        <v>950.04</v>
      </c>
      <c r="L290" s="3">
        <v>2.6260055999999996E-3</v>
      </c>
      <c r="M290" s="3">
        <v>120</v>
      </c>
      <c r="N290" s="3">
        <v>120</v>
      </c>
      <c r="O290" s="3">
        <v>0</v>
      </c>
      <c r="P290" s="3">
        <v>0</v>
      </c>
      <c r="Q290" s="3" t="s">
        <v>22</v>
      </c>
      <c r="R290" s="5" t="s">
        <v>23</v>
      </c>
    </row>
    <row r="291" spans="1:18" x14ac:dyDescent="0.25">
      <c r="A291" s="5" t="s">
        <v>141</v>
      </c>
      <c r="B291" s="5" t="s">
        <v>19</v>
      </c>
      <c r="C291" s="5" t="s">
        <v>34</v>
      </c>
      <c r="D291" s="5" t="s">
        <v>35</v>
      </c>
      <c r="E291" s="5" t="s">
        <v>19</v>
      </c>
      <c r="F291" s="5" t="s">
        <v>19</v>
      </c>
      <c r="G291" s="3">
        <v>22</v>
      </c>
      <c r="H291" s="3">
        <v>1.1804790800000001E-2</v>
      </c>
      <c r="I291" s="3">
        <v>1914</v>
      </c>
      <c r="J291" s="3">
        <v>4.8175380000000005E-3</v>
      </c>
      <c r="K291" s="3">
        <v>1741.7400000000002</v>
      </c>
      <c r="L291" s="3">
        <v>4.8143435000000002E-3</v>
      </c>
      <c r="M291" s="3">
        <v>220</v>
      </c>
      <c r="N291" s="3">
        <v>220</v>
      </c>
      <c r="O291" s="3">
        <v>0</v>
      </c>
      <c r="P291" s="3">
        <v>0</v>
      </c>
      <c r="Q291" s="3" t="s">
        <v>22</v>
      </c>
      <c r="R291" s="5" t="s">
        <v>23</v>
      </c>
    </row>
    <row r="292" spans="1:18" x14ac:dyDescent="0.25">
      <c r="A292" s="5" t="s">
        <v>141</v>
      </c>
      <c r="B292" s="5" t="s">
        <v>19</v>
      </c>
      <c r="C292" s="5" t="s">
        <v>34</v>
      </c>
      <c r="D292" s="5" t="s">
        <v>35</v>
      </c>
      <c r="E292" s="5" t="s">
        <v>19</v>
      </c>
      <c r="F292" s="5" t="s">
        <v>19</v>
      </c>
      <c r="G292" s="3">
        <v>3</v>
      </c>
      <c r="H292" s="3">
        <v>1.6097441999999996E-3</v>
      </c>
      <c r="I292" s="3">
        <v>261</v>
      </c>
      <c r="J292" s="3">
        <v>6.5693700000000002E-4</v>
      </c>
      <c r="K292" s="3">
        <v>237.51</v>
      </c>
      <c r="L292" s="3">
        <v>6.565013999999999E-4</v>
      </c>
      <c r="M292" s="3">
        <v>30</v>
      </c>
      <c r="N292" s="3">
        <v>30</v>
      </c>
      <c r="O292" s="3">
        <v>0</v>
      </c>
      <c r="P292" s="3">
        <v>0</v>
      </c>
      <c r="Q292" s="3" t="s">
        <v>22</v>
      </c>
      <c r="R292" s="5" t="s">
        <v>23</v>
      </c>
    </row>
    <row r="293" spans="1:18" x14ac:dyDescent="0.25">
      <c r="A293" s="5" t="s">
        <v>141</v>
      </c>
      <c r="B293" s="5" t="s">
        <v>19</v>
      </c>
      <c r="C293" s="5" t="s">
        <v>36</v>
      </c>
      <c r="D293" s="5" t="s">
        <v>37</v>
      </c>
      <c r="E293" s="5" t="s">
        <v>19</v>
      </c>
      <c r="F293" s="5" t="s">
        <v>19</v>
      </c>
      <c r="G293" s="3">
        <v>335</v>
      </c>
      <c r="H293" s="3">
        <v>0.17975476900000001</v>
      </c>
      <c r="I293" s="3">
        <v>87435</v>
      </c>
      <c r="J293" s="3">
        <v>0.22007389499999999</v>
      </c>
      <c r="K293" s="3">
        <v>79565.850000000006</v>
      </c>
      <c r="L293" s="3">
        <v>0.21992796600000003</v>
      </c>
      <c r="M293" s="3">
        <v>10050</v>
      </c>
      <c r="N293" s="3">
        <v>10050</v>
      </c>
      <c r="O293" s="3">
        <v>0</v>
      </c>
      <c r="P293" s="3">
        <v>0</v>
      </c>
      <c r="Q293" s="3" t="s">
        <v>22</v>
      </c>
      <c r="R293" s="5" t="s">
        <v>23</v>
      </c>
    </row>
    <row r="294" spans="1:18" x14ac:dyDescent="0.25">
      <c r="A294" s="5" t="s">
        <v>141</v>
      </c>
      <c r="B294" s="5" t="s">
        <v>19</v>
      </c>
      <c r="C294" s="5" t="s">
        <v>36</v>
      </c>
      <c r="D294" s="5" t="s">
        <v>37</v>
      </c>
      <c r="E294" s="5" t="s">
        <v>19</v>
      </c>
      <c r="F294" s="5" t="s">
        <v>19</v>
      </c>
      <c r="G294" s="3">
        <v>21</v>
      </c>
      <c r="H294" s="3">
        <v>1.12682094E-2</v>
      </c>
      <c r="I294" s="3">
        <v>5481</v>
      </c>
      <c r="J294" s="3">
        <v>1.3795677000000001E-2</v>
      </c>
      <c r="K294" s="3">
        <v>4987.71</v>
      </c>
      <c r="L294" s="3">
        <v>1.37865292E-2</v>
      </c>
      <c r="M294" s="3">
        <v>630</v>
      </c>
      <c r="N294" s="3">
        <v>630</v>
      </c>
      <c r="O294" s="3">
        <v>0</v>
      </c>
      <c r="P294" s="3">
        <v>0</v>
      </c>
      <c r="Q294" s="3" t="s">
        <v>22</v>
      </c>
      <c r="R294" s="5" t="s">
        <v>23</v>
      </c>
    </row>
    <row r="295" spans="1:18" x14ac:dyDescent="0.25">
      <c r="A295" s="5" t="s">
        <v>141</v>
      </c>
      <c r="B295" s="5" t="s">
        <v>19</v>
      </c>
      <c r="C295" s="5" t="s">
        <v>36</v>
      </c>
      <c r="D295" s="5" t="s">
        <v>37</v>
      </c>
      <c r="E295" s="5" t="s">
        <v>19</v>
      </c>
      <c r="F295" s="5" t="s">
        <v>19</v>
      </c>
      <c r="G295" s="3">
        <v>2</v>
      </c>
      <c r="H295" s="3">
        <v>1.0731628E-3</v>
      </c>
      <c r="I295" s="3">
        <v>522</v>
      </c>
      <c r="J295" s="3">
        <v>1.313874E-3</v>
      </c>
      <c r="K295" s="3">
        <v>475.02</v>
      </c>
      <c r="L295" s="3">
        <v>1.3130027999999998E-3</v>
      </c>
      <c r="M295" s="3">
        <v>60</v>
      </c>
      <c r="N295" s="3">
        <v>60</v>
      </c>
      <c r="O295" s="3">
        <v>0</v>
      </c>
      <c r="P295" s="3">
        <v>0</v>
      </c>
      <c r="Q295" s="3" t="s">
        <v>22</v>
      </c>
      <c r="R295" s="5" t="s">
        <v>23</v>
      </c>
    </row>
    <row r="296" spans="1:18" x14ac:dyDescent="0.25">
      <c r="A296" s="5" t="s">
        <v>141</v>
      </c>
      <c r="B296" s="5" t="s">
        <v>19</v>
      </c>
      <c r="C296" s="5" t="s">
        <v>36</v>
      </c>
      <c r="D296" s="5" t="s">
        <v>37</v>
      </c>
      <c r="E296" s="5" t="s">
        <v>19</v>
      </c>
      <c r="F296" s="5" t="s">
        <v>19</v>
      </c>
      <c r="G296" s="3">
        <v>88</v>
      </c>
      <c r="H296" s="3">
        <v>4.7219163200000004E-2</v>
      </c>
      <c r="I296" s="3">
        <v>22968</v>
      </c>
      <c r="J296" s="3">
        <v>5.781045600000001E-2</v>
      </c>
      <c r="K296" s="3">
        <v>20900.879999999997</v>
      </c>
      <c r="L296" s="3">
        <v>5.7772122400000014E-2</v>
      </c>
      <c r="M296" s="3">
        <v>2640</v>
      </c>
      <c r="N296" s="3">
        <v>2640</v>
      </c>
      <c r="O296" s="3">
        <v>0</v>
      </c>
      <c r="P296" s="3">
        <v>0</v>
      </c>
      <c r="Q296" s="3" t="s">
        <v>22</v>
      </c>
      <c r="R296" s="5" t="s">
        <v>23</v>
      </c>
    </row>
    <row r="297" spans="1:18" x14ac:dyDescent="0.25">
      <c r="A297" s="5" t="s">
        <v>141</v>
      </c>
      <c r="B297" s="5" t="s">
        <v>19</v>
      </c>
      <c r="C297" s="5" t="s">
        <v>36</v>
      </c>
      <c r="D297" s="5" t="s">
        <v>37</v>
      </c>
      <c r="E297" s="5" t="s">
        <v>19</v>
      </c>
      <c r="F297" s="5" t="s">
        <v>19</v>
      </c>
      <c r="G297" s="3">
        <v>1</v>
      </c>
      <c r="H297" s="3">
        <v>5.3658139999999998E-4</v>
      </c>
      <c r="I297" s="3">
        <v>261</v>
      </c>
      <c r="J297" s="3">
        <v>6.5693700000000002E-4</v>
      </c>
      <c r="K297" s="3">
        <v>237.51</v>
      </c>
      <c r="L297" s="3">
        <v>6.565013999999999E-4</v>
      </c>
      <c r="M297" s="3">
        <v>30</v>
      </c>
      <c r="N297" s="3">
        <v>30</v>
      </c>
      <c r="O297" s="3">
        <v>0</v>
      </c>
      <c r="P297" s="3">
        <v>0</v>
      </c>
      <c r="Q297" s="3" t="s">
        <v>33</v>
      </c>
      <c r="R297" s="5" t="s">
        <v>23</v>
      </c>
    </row>
    <row r="298" spans="1:18" x14ac:dyDescent="0.25">
      <c r="A298" s="5" t="s">
        <v>141</v>
      </c>
      <c r="B298" s="5" t="s">
        <v>19</v>
      </c>
      <c r="C298" s="5" t="s">
        <v>36</v>
      </c>
      <c r="D298" s="5" t="s">
        <v>37</v>
      </c>
      <c r="E298" s="5" t="s">
        <v>19</v>
      </c>
      <c r="F298" s="5" t="s">
        <v>19</v>
      </c>
      <c r="G298" s="3">
        <v>4</v>
      </c>
      <c r="H298" s="3">
        <v>2.1463255999999999E-3</v>
      </c>
      <c r="I298" s="3">
        <v>1044</v>
      </c>
      <c r="J298" s="3">
        <v>2.6277480000000001E-3</v>
      </c>
      <c r="K298" s="3">
        <v>950.04</v>
      </c>
      <c r="L298" s="3">
        <v>2.6260055999999996E-3</v>
      </c>
      <c r="M298" s="3">
        <v>120</v>
      </c>
      <c r="N298" s="3">
        <v>120</v>
      </c>
      <c r="O298" s="3">
        <v>0</v>
      </c>
      <c r="P298" s="3">
        <v>0</v>
      </c>
      <c r="Q298" s="3" t="s">
        <v>22</v>
      </c>
      <c r="R298" s="5" t="s">
        <v>29</v>
      </c>
    </row>
    <row r="299" spans="1:18" x14ac:dyDescent="0.25">
      <c r="A299" s="5" t="s">
        <v>141</v>
      </c>
      <c r="B299" s="5" t="s">
        <v>19</v>
      </c>
      <c r="C299" s="5" t="s">
        <v>38</v>
      </c>
      <c r="D299" s="5" t="s">
        <v>39</v>
      </c>
      <c r="E299" s="5" t="s">
        <v>19</v>
      </c>
      <c r="F299" s="5" t="s">
        <v>19</v>
      </c>
      <c r="G299" s="3">
        <v>4</v>
      </c>
      <c r="H299" s="3">
        <v>2.1463255999999999E-3</v>
      </c>
      <c r="I299" s="3">
        <v>1044</v>
      </c>
      <c r="J299" s="3">
        <v>2.6277480000000001E-3</v>
      </c>
      <c r="K299" s="3">
        <v>950.04</v>
      </c>
      <c r="L299" s="3">
        <v>2.6260055999999996E-3</v>
      </c>
      <c r="M299" s="3">
        <v>120</v>
      </c>
      <c r="N299" s="3">
        <v>120</v>
      </c>
      <c r="O299" s="3">
        <v>0</v>
      </c>
      <c r="P299" s="3">
        <v>0</v>
      </c>
      <c r="Q299" s="3" t="s">
        <v>22</v>
      </c>
      <c r="R299" s="5" t="s">
        <v>23</v>
      </c>
    </row>
    <row r="300" spans="1:18" x14ac:dyDescent="0.25">
      <c r="A300" s="5" t="s">
        <v>141</v>
      </c>
      <c r="B300" s="5" t="s">
        <v>19</v>
      </c>
      <c r="C300" s="5" t="s">
        <v>40</v>
      </c>
      <c r="D300" s="5" t="s">
        <v>41</v>
      </c>
      <c r="E300" s="5" t="s">
        <v>19</v>
      </c>
      <c r="F300" s="5" t="s">
        <v>19</v>
      </c>
      <c r="G300" s="3">
        <v>89</v>
      </c>
      <c r="H300" s="3">
        <v>4.7755744599999997E-2</v>
      </c>
      <c r="I300" s="3">
        <v>0</v>
      </c>
      <c r="J300" s="3">
        <v>0</v>
      </c>
      <c r="K300" s="3">
        <v>0</v>
      </c>
      <c r="L300" s="3">
        <v>0</v>
      </c>
      <c r="M300" s="3">
        <v>0</v>
      </c>
      <c r="N300" s="3">
        <v>0</v>
      </c>
      <c r="O300" s="3">
        <v>3649</v>
      </c>
      <c r="P300" s="3">
        <v>0</v>
      </c>
      <c r="Q300" s="3" t="s">
        <v>22</v>
      </c>
      <c r="R300" s="5" t="s">
        <v>23</v>
      </c>
    </row>
    <row r="301" spans="1:18" x14ac:dyDescent="0.25">
      <c r="A301" s="5" t="s">
        <v>141</v>
      </c>
      <c r="B301" s="5" t="s">
        <v>19</v>
      </c>
      <c r="C301" s="5" t="s">
        <v>40</v>
      </c>
      <c r="D301" s="5" t="s">
        <v>41</v>
      </c>
      <c r="E301" s="5" t="s">
        <v>19</v>
      </c>
      <c r="F301" s="5" t="s">
        <v>19</v>
      </c>
      <c r="G301" s="3">
        <v>324</v>
      </c>
      <c r="H301" s="3">
        <v>0.1738523736</v>
      </c>
      <c r="I301" s="3">
        <v>0</v>
      </c>
      <c r="J301" s="3">
        <v>0</v>
      </c>
      <c r="K301" s="3">
        <v>0</v>
      </c>
      <c r="L301" s="3">
        <v>0</v>
      </c>
      <c r="M301" s="3">
        <v>0</v>
      </c>
      <c r="N301" s="3">
        <v>0</v>
      </c>
      <c r="O301" s="3">
        <v>13284</v>
      </c>
      <c r="P301" s="3">
        <v>0</v>
      </c>
      <c r="Q301" s="3" t="s">
        <v>22</v>
      </c>
      <c r="R301" s="5" t="s">
        <v>23</v>
      </c>
    </row>
    <row r="302" spans="1:18" x14ac:dyDescent="0.25">
      <c r="A302" s="5" t="s">
        <v>141</v>
      </c>
      <c r="B302" s="5" t="s">
        <v>19</v>
      </c>
      <c r="C302" s="5" t="s">
        <v>40</v>
      </c>
      <c r="D302" s="5" t="s">
        <v>41</v>
      </c>
      <c r="E302" s="5" t="s">
        <v>19</v>
      </c>
      <c r="F302" s="5" t="s">
        <v>19</v>
      </c>
      <c r="G302" s="3">
        <v>5</v>
      </c>
      <c r="H302" s="3">
        <v>2.682907E-3</v>
      </c>
      <c r="I302" s="3">
        <v>0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205</v>
      </c>
      <c r="P302" s="3">
        <v>0</v>
      </c>
      <c r="Q302" s="3" t="s">
        <v>22</v>
      </c>
      <c r="R302" s="5" t="s">
        <v>23</v>
      </c>
    </row>
    <row r="303" spans="1:18" x14ac:dyDescent="0.25">
      <c r="A303" s="5" t="s">
        <v>141</v>
      </c>
      <c r="B303" s="5" t="s">
        <v>19</v>
      </c>
      <c r="C303" s="5" t="s">
        <v>40</v>
      </c>
      <c r="D303" s="5" t="s">
        <v>41</v>
      </c>
      <c r="E303" s="5" t="s">
        <v>19</v>
      </c>
      <c r="F303" s="5" t="s">
        <v>19</v>
      </c>
      <c r="G303" s="3">
        <v>4</v>
      </c>
      <c r="H303" s="3">
        <v>2.1463255999999999E-3</v>
      </c>
      <c r="I303" s="3">
        <v>0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164</v>
      </c>
      <c r="P303" s="3">
        <v>0</v>
      </c>
      <c r="Q303" s="3" t="s">
        <v>22</v>
      </c>
      <c r="R303" s="5" t="s">
        <v>29</v>
      </c>
    </row>
    <row r="304" spans="1:18" x14ac:dyDescent="0.25">
      <c r="A304" s="5" t="s">
        <v>141</v>
      </c>
      <c r="B304" s="5" t="s">
        <v>19</v>
      </c>
      <c r="C304" s="5" t="s">
        <v>132</v>
      </c>
      <c r="D304" s="5" t="s">
        <v>133</v>
      </c>
      <c r="E304" s="5" t="s">
        <v>19</v>
      </c>
      <c r="F304" s="5" t="s">
        <v>19</v>
      </c>
      <c r="G304" s="3">
        <v>18</v>
      </c>
      <c r="H304" s="3">
        <v>9.6584651999999972E-3</v>
      </c>
      <c r="I304" s="3">
        <v>4212</v>
      </c>
      <c r="J304" s="3">
        <v>1.0601604000000001E-2</v>
      </c>
      <c r="K304" s="3">
        <v>3832.9199999999996</v>
      </c>
      <c r="L304" s="3">
        <v>1.05945742E-2</v>
      </c>
      <c r="M304" s="3">
        <v>0</v>
      </c>
      <c r="N304" s="3">
        <v>0</v>
      </c>
      <c r="O304" s="3">
        <v>0</v>
      </c>
      <c r="P304" s="3">
        <v>0</v>
      </c>
      <c r="Q304" s="3" t="s">
        <v>22</v>
      </c>
      <c r="R304" s="5" t="s">
        <v>23</v>
      </c>
    </row>
    <row r="305" spans="1:18" x14ac:dyDescent="0.25">
      <c r="A305" s="5" t="s">
        <v>141</v>
      </c>
      <c r="B305" s="5" t="s">
        <v>19</v>
      </c>
      <c r="C305" s="5" t="s">
        <v>42</v>
      </c>
      <c r="D305" s="5" t="s">
        <v>43</v>
      </c>
      <c r="E305" s="5" t="s">
        <v>19</v>
      </c>
      <c r="F305" s="5" t="s">
        <v>19</v>
      </c>
      <c r="G305" s="3">
        <v>88</v>
      </c>
      <c r="H305" s="3">
        <v>4.7219163200000004E-2</v>
      </c>
      <c r="I305" s="3">
        <v>73040</v>
      </c>
      <c r="J305" s="3">
        <v>0.18384167999999995</v>
      </c>
      <c r="K305" s="3">
        <v>66466.399999999994</v>
      </c>
      <c r="L305" s="3">
        <v>0.18371977619999999</v>
      </c>
      <c r="M305" s="3">
        <v>5280</v>
      </c>
      <c r="N305" s="3">
        <v>5280</v>
      </c>
      <c r="O305" s="3">
        <v>0</v>
      </c>
      <c r="P305" s="3">
        <v>0</v>
      </c>
      <c r="Q305" s="3" t="s">
        <v>22</v>
      </c>
      <c r="R305" s="5" t="s">
        <v>23</v>
      </c>
    </row>
    <row r="306" spans="1:18" x14ac:dyDescent="0.25">
      <c r="A306" s="5" t="s">
        <v>141</v>
      </c>
      <c r="B306" s="5" t="s">
        <v>19</v>
      </c>
      <c r="C306" s="5" t="s">
        <v>42</v>
      </c>
      <c r="D306" s="5" t="s">
        <v>43</v>
      </c>
      <c r="E306" s="5" t="s">
        <v>19</v>
      </c>
      <c r="F306" s="5" t="s">
        <v>19</v>
      </c>
      <c r="G306" s="3">
        <v>2</v>
      </c>
      <c r="H306" s="3">
        <v>1.0731628E-3</v>
      </c>
      <c r="I306" s="3">
        <v>1660</v>
      </c>
      <c r="J306" s="3">
        <v>4.1782199999999999E-3</v>
      </c>
      <c r="K306" s="3">
        <v>1510.6</v>
      </c>
      <c r="L306" s="3">
        <v>4.175449500000001E-3</v>
      </c>
      <c r="M306" s="3">
        <v>120</v>
      </c>
      <c r="N306" s="3">
        <v>120</v>
      </c>
      <c r="O306" s="3">
        <v>0</v>
      </c>
      <c r="P306" s="3">
        <v>0</v>
      </c>
      <c r="Q306" s="3" t="s">
        <v>22</v>
      </c>
      <c r="R306" s="5" t="s">
        <v>29</v>
      </c>
    </row>
    <row r="307" spans="1:18" x14ac:dyDescent="0.25">
      <c r="A307" s="5" t="s">
        <v>141</v>
      </c>
      <c r="B307" s="5" t="s">
        <v>19</v>
      </c>
      <c r="C307" s="5" t="s">
        <v>44</v>
      </c>
      <c r="D307" s="5" t="s">
        <v>45</v>
      </c>
      <c r="E307" s="5" t="s">
        <v>19</v>
      </c>
      <c r="F307" s="5" t="s">
        <v>19</v>
      </c>
      <c r="G307" s="3">
        <v>1</v>
      </c>
      <c r="H307" s="3">
        <v>5.3658139999999998E-4</v>
      </c>
      <c r="I307" s="3">
        <v>556</v>
      </c>
      <c r="J307" s="3">
        <v>1.399452E-3</v>
      </c>
      <c r="K307" s="3">
        <v>505.96000000000004</v>
      </c>
      <c r="L307" s="3">
        <v>1.3985239999999999E-3</v>
      </c>
      <c r="M307" s="3">
        <v>40</v>
      </c>
      <c r="N307" s="3">
        <v>40</v>
      </c>
      <c r="O307" s="3">
        <v>0</v>
      </c>
      <c r="P307" s="3">
        <v>0</v>
      </c>
      <c r="Q307" s="3" t="s">
        <v>22</v>
      </c>
      <c r="R307" s="5" t="s">
        <v>29</v>
      </c>
    </row>
    <row r="308" spans="1:18" x14ac:dyDescent="0.25">
      <c r="A308" s="5" t="s">
        <v>141</v>
      </c>
      <c r="B308" s="5" t="s">
        <v>19</v>
      </c>
      <c r="C308" s="5" t="s">
        <v>44</v>
      </c>
      <c r="D308" s="5" t="s">
        <v>45</v>
      </c>
      <c r="E308" s="5" t="s">
        <v>19</v>
      </c>
      <c r="F308" s="5" t="s">
        <v>19</v>
      </c>
      <c r="G308" s="3">
        <v>97</v>
      </c>
      <c r="H308" s="3">
        <v>5.2048395800000001E-2</v>
      </c>
      <c r="I308" s="3">
        <v>53932</v>
      </c>
      <c r="J308" s="3">
        <v>0.13574684399999998</v>
      </c>
      <c r="K308" s="3">
        <v>49078.12</v>
      </c>
      <c r="L308" s="3">
        <v>0.13565683150000002</v>
      </c>
      <c r="M308" s="3">
        <v>3880</v>
      </c>
      <c r="N308" s="3">
        <v>3880</v>
      </c>
      <c r="O308" s="3">
        <v>0</v>
      </c>
      <c r="P308" s="3">
        <v>0</v>
      </c>
      <c r="Q308" s="3" t="s">
        <v>22</v>
      </c>
      <c r="R308" s="5" t="s">
        <v>23</v>
      </c>
    </row>
    <row r="309" spans="1:18" x14ac:dyDescent="0.25">
      <c r="A309" s="5" t="s">
        <v>141</v>
      </c>
      <c r="B309" s="5" t="s">
        <v>19</v>
      </c>
      <c r="C309" s="5" t="s">
        <v>46</v>
      </c>
      <c r="D309" s="5" t="s">
        <v>47</v>
      </c>
      <c r="E309" s="5" t="s">
        <v>19</v>
      </c>
      <c r="F309" s="5" t="s">
        <v>19</v>
      </c>
      <c r="G309" s="3">
        <v>149</v>
      </c>
      <c r="H309" s="3">
        <v>7.995062859999999E-2</v>
      </c>
      <c r="I309" s="3">
        <v>41422</v>
      </c>
      <c r="J309" s="3">
        <v>0.104259174</v>
      </c>
      <c r="K309" s="3">
        <v>37694.020000000004</v>
      </c>
      <c r="L309" s="3">
        <v>0.10419004069999997</v>
      </c>
      <c r="M309" s="3">
        <v>2980</v>
      </c>
      <c r="N309" s="3">
        <v>2980</v>
      </c>
      <c r="O309" s="3">
        <v>0</v>
      </c>
      <c r="P309" s="3">
        <v>0</v>
      </c>
      <c r="Q309" s="3" t="s">
        <v>22</v>
      </c>
      <c r="R309" s="5" t="s">
        <v>23</v>
      </c>
    </row>
    <row r="310" spans="1:18" x14ac:dyDescent="0.25">
      <c r="A310" s="5" t="s">
        <v>141</v>
      </c>
      <c r="B310" s="5" t="s">
        <v>19</v>
      </c>
      <c r="C310" s="5" t="s">
        <v>46</v>
      </c>
      <c r="D310" s="5" t="s">
        <v>47</v>
      </c>
      <c r="E310" s="5" t="s">
        <v>19</v>
      </c>
      <c r="F310" s="5" t="s">
        <v>19</v>
      </c>
      <c r="G310" s="3">
        <v>1</v>
      </c>
      <c r="H310" s="3">
        <v>5.3658139999999998E-4</v>
      </c>
      <c r="I310" s="3">
        <v>278</v>
      </c>
      <c r="J310" s="3">
        <v>6.9972600000000002E-4</v>
      </c>
      <c r="K310" s="3">
        <v>252.98000000000002</v>
      </c>
      <c r="L310" s="3">
        <v>6.9926199999999997E-4</v>
      </c>
      <c r="M310" s="3">
        <v>20</v>
      </c>
      <c r="N310" s="3">
        <v>20</v>
      </c>
      <c r="O310" s="3">
        <v>0</v>
      </c>
      <c r="P310" s="3">
        <v>0</v>
      </c>
      <c r="Q310" s="3" t="s">
        <v>22</v>
      </c>
      <c r="R310" s="5" t="s">
        <v>29</v>
      </c>
    </row>
    <row r="311" spans="1:18" x14ac:dyDescent="0.25">
      <c r="A311" s="5" t="s">
        <v>141</v>
      </c>
      <c r="B311" s="5" t="s">
        <v>19</v>
      </c>
      <c r="C311" s="5" t="s">
        <v>48</v>
      </c>
      <c r="D311" s="5" t="s">
        <v>49</v>
      </c>
      <c r="E311" s="5" t="s">
        <v>19</v>
      </c>
      <c r="F311" s="5" t="s">
        <v>19</v>
      </c>
      <c r="G311" s="3">
        <v>3</v>
      </c>
      <c r="H311" s="3">
        <v>1.6097441999999996E-3</v>
      </c>
      <c r="I311" s="3">
        <v>474</v>
      </c>
      <c r="J311" s="3">
        <v>1.1930580000000001E-3</v>
      </c>
      <c r="K311" s="3">
        <v>431.34</v>
      </c>
      <c r="L311" s="3">
        <v>1.1922669000000001E-3</v>
      </c>
      <c r="M311" s="3">
        <v>90</v>
      </c>
      <c r="N311" s="3">
        <v>15</v>
      </c>
      <c r="O311" s="3">
        <v>0</v>
      </c>
      <c r="P311" s="3">
        <v>0</v>
      </c>
      <c r="Q311" s="3" t="s">
        <v>22</v>
      </c>
      <c r="R311" s="5" t="s">
        <v>29</v>
      </c>
    </row>
    <row r="312" spans="1:18" x14ac:dyDescent="0.25">
      <c r="A312" s="5" t="s">
        <v>141</v>
      </c>
      <c r="B312" s="5" t="s">
        <v>19</v>
      </c>
      <c r="C312" s="5" t="s">
        <v>48</v>
      </c>
      <c r="D312" s="5" t="s">
        <v>49</v>
      </c>
      <c r="E312" s="5" t="s">
        <v>19</v>
      </c>
      <c r="F312" s="5" t="s">
        <v>19</v>
      </c>
      <c r="G312" s="3">
        <v>64</v>
      </c>
      <c r="H312" s="3">
        <v>3.4341209599999999E-2</v>
      </c>
      <c r="I312" s="3">
        <v>10112</v>
      </c>
      <c r="J312" s="3">
        <v>2.5451904000000004E-2</v>
      </c>
      <c r="K312" s="3">
        <v>9201.92</v>
      </c>
      <c r="L312" s="3">
        <v>2.5435027099999997E-2</v>
      </c>
      <c r="M312" s="3">
        <v>1920</v>
      </c>
      <c r="N312" s="3">
        <v>320</v>
      </c>
      <c r="O312" s="3">
        <v>0</v>
      </c>
      <c r="P312" s="3">
        <v>0</v>
      </c>
      <c r="Q312" s="3" t="s">
        <v>22</v>
      </c>
      <c r="R312" s="5" t="s">
        <v>23</v>
      </c>
    </row>
    <row r="313" spans="1:18" x14ac:dyDescent="0.25">
      <c r="A313" s="5" t="s">
        <v>141</v>
      </c>
      <c r="B313" s="5" t="s">
        <v>19</v>
      </c>
      <c r="C313" s="5" t="s">
        <v>50</v>
      </c>
      <c r="D313" s="5" t="s">
        <v>51</v>
      </c>
      <c r="E313" s="5" t="s">
        <v>19</v>
      </c>
      <c r="F313" s="5" t="s">
        <v>19</v>
      </c>
      <c r="G313" s="3">
        <v>70</v>
      </c>
      <c r="H313" s="3">
        <v>3.7560697999999997E-2</v>
      </c>
      <c r="I313" s="3">
        <v>10850</v>
      </c>
      <c r="J313" s="3">
        <v>2.7309450000000006E-2</v>
      </c>
      <c r="K313" s="3">
        <v>9873.5</v>
      </c>
      <c r="L313" s="3">
        <v>2.7291341400000002E-2</v>
      </c>
      <c r="M313" s="3">
        <v>700</v>
      </c>
      <c r="N313" s="3">
        <v>700</v>
      </c>
      <c r="O313" s="3">
        <v>0</v>
      </c>
      <c r="P313" s="3">
        <v>0</v>
      </c>
      <c r="Q313" s="3" t="s">
        <v>22</v>
      </c>
      <c r="R313" s="5" t="s">
        <v>23</v>
      </c>
    </row>
    <row r="314" spans="1:18" x14ac:dyDescent="0.25">
      <c r="A314" s="5" t="s">
        <v>141</v>
      </c>
      <c r="B314" s="5" t="s">
        <v>19</v>
      </c>
      <c r="C314" s="5" t="s">
        <v>52</v>
      </c>
      <c r="D314" s="5" t="s">
        <v>53</v>
      </c>
      <c r="E314" s="5" t="s">
        <v>19</v>
      </c>
      <c r="F314" s="5" t="s">
        <v>19</v>
      </c>
      <c r="G314" s="3">
        <v>94</v>
      </c>
      <c r="H314" s="3">
        <v>5.0438651599999995E-2</v>
      </c>
      <c r="I314" s="3">
        <v>194956</v>
      </c>
      <c r="J314" s="3">
        <v>0.49070425200000012</v>
      </c>
      <c r="K314" s="3">
        <v>177409.96000000002</v>
      </c>
      <c r="L314" s="3">
        <v>0.4903788704</v>
      </c>
      <c r="M314" s="3">
        <v>11280</v>
      </c>
      <c r="N314" s="3">
        <v>11280</v>
      </c>
      <c r="O314" s="3">
        <v>0</v>
      </c>
      <c r="P314" s="3">
        <v>0</v>
      </c>
      <c r="Q314" s="3" t="s">
        <v>22</v>
      </c>
      <c r="R314" s="5" t="s">
        <v>23</v>
      </c>
    </row>
    <row r="315" spans="1:18" x14ac:dyDescent="0.25">
      <c r="A315" s="5" t="s">
        <v>141</v>
      </c>
      <c r="B315" s="5" t="s">
        <v>19</v>
      </c>
      <c r="C315" s="5" t="s">
        <v>52</v>
      </c>
      <c r="D315" s="5" t="s">
        <v>53</v>
      </c>
      <c r="E315" s="5" t="s">
        <v>19</v>
      </c>
      <c r="F315" s="5" t="s">
        <v>19</v>
      </c>
      <c r="G315" s="3">
        <v>3</v>
      </c>
      <c r="H315" s="3">
        <v>1.6097441999999996E-3</v>
      </c>
      <c r="I315" s="3">
        <v>6222</v>
      </c>
      <c r="J315" s="3">
        <v>1.5660773999999995E-2</v>
      </c>
      <c r="K315" s="3">
        <v>5662.0199999999995</v>
      </c>
      <c r="L315" s="3">
        <v>1.56503895E-2</v>
      </c>
      <c r="M315" s="3">
        <v>360</v>
      </c>
      <c r="N315" s="3">
        <v>360</v>
      </c>
      <c r="O315" s="3">
        <v>0</v>
      </c>
      <c r="P315" s="3">
        <v>0</v>
      </c>
      <c r="Q315" s="3" t="s">
        <v>22</v>
      </c>
      <c r="R315" s="5" t="s">
        <v>29</v>
      </c>
    </row>
    <row r="316" spans="1:18" x14ac:dyDescent="0.25">
      <c r="A316" s="5" t="s">
        <v>141</v>
      </c>
      <c r="B316" s="5" t="s">
        <v>19</v>
      </c>
      <c r="C316" s="5" t="s">
        <v>54</v>
      </c>
      <c r="D316" s="5" t="s">
        <v>55</v>
      </c>
      <c r="E316" s="5" t="s">
        <v>19</v>
      </c>
      <c r="F316" s="5" t="s">
        <v>19</v>
      </c>
      <c r="G316" s="3">
        <v>9</v>
      </c>
      <c r="H316" s="3">
        <v>4.8292325999999986E-3</v>
      </c>
      <c r="I316" s="3">
        <v>7470</v>
      </c>
      <c r="J316" s="3">
        <v>1.8801989999999998E-2</v>
      </c>
      <c r="K316" s="3">
        <v>6797.7</v>
      </c>
      <c r="L316" s="3">
        <v>1.8789522600000004E-2</v>
      </c>
      <c r="M316" s="3">
        <v>540</v>
      </c>
      <c r="N316" s="3">
        <v>540</v>
      </c>
      <c r="O316" s="3">
        <v>0</v>
      </c>
      <c r="P316" s="3">
        <v>0</v>
      </c>
      <c r="Q316" s="3" t="s">
        <v>22</v>
      </c>
      <c r="R316" s="5" t="s">
        <v>23</v>
      </c>
    </row>
    <row r="317" spans="1:18" x14ac:dyDescent="0.25">
      <c r="A317" s="5" t="s">
        <v>141</v>
      </c>
      <c r="B317" s="5" t="s">
        <v>19</v>
      </c>
      <c r="C317" s="5" t="s">
        <v>56</v>
      </c>
      <c r="D317" s="5" t="s">
        <v>57</v>
      </c>
      <c r="E317" s="5" t="s">
        <v>19</v>
      </c>
      <c r="F317" s="5" t="s">
        <v>19</v>
      </c>
      <c r="G317" s="3">
        <v>45</v>
      </c>
      <c r="H317" s="3">
        <v>2.4146162999999995E-2</v>
      </c>
      <c r="I317" s="3">
        <v>18855</v>
      </c>
      <c r="J317" s="3">
        <v>4.7458034999999996E-2</v>
      </c>
      <c r="K317" s="3">
        <v>17158.05</v>
      </c>
      <c r="L317" s="3">
        <v>4.7426566000000003E-2</v>
      </c>
      <c r="M317" s="3">
        <v>1350</v>
      </c>
      <c r="N317" s="3">
        <v>1350</v>
      </c>
      <c r="O317" s="3">
        <v>0</v>
      </c>
      <c r="P317" s="3">
        <v>0</v>
      </c>
      <c r="Q317" s="3" t="s">
        <v>22</v>
      </c>
      <c r="R317" s="5" t="s">
        <v>23</v>
      </c>
    </row>
    <row r="318" spans="1:18" x14ac:dyDescent="0.25">
      <c r="A318" s="5" t="s">
        <v>141</v>
      </c>
      <c r="B318" s="5" t="s">
        <v>19</v>
      </c>
      <c r="C318" s="5" t="s">
        <v>58</v>
      </c>
      <c r="D318" s="5" t="s">
        <v>59</v>
      </c>
      <c r="E318" s="5" t="s">
        <v>19</v>
      </c>
      <c r="F318" s="5" t="s">
        <v>19</v>
      </c>
      <c r="G318" s="3">
        <v>35</v>
      </c>
      <c r="H318" s="3">
        <v>1.8780348999999998E-2</v>
      </c>
      <c r="I318" s="3">
        <v>7350</v>
      </c>
      <c r="J318" s="3">
        <v>1.8499950000000005E-2</v>
      </c>
      <c r="K318" s="3">
        <v>6688.5</v>
      </c>
      <c r="L318" s="3">
        <v>1.8487682899999996E-2</v>
      </c>
      <c r="M318" s="3">
        <v>525</v>
      </c>
      <c r="N318" s="3">
        <v>525</v>
      </c>
      <c r="O318" s="3">
        <v>0</v>
      </c>
      <c r="P318" s="3">
        <v>0</v>
      </c>
      <c r="Q318" s="3" t="s">
        <v>22</v>
      </c>
      <c r="R318" s="5" t="s">
        <v>23</v>
      </c>
    </row>
    <row r="319" spans="1:18" x14ac:dyDescent="0.25">
      <c r="A319" s="5" t="s">
        <v>141</v>
      </c>
      <c r="B319" s="5" t="s">
        <v>19</v>
      </c>
      <c r="C319" s="5" t="s">
        <v>60</v>
      </c>
      <c r="D319" s="5" t="s">
        <v>61</v>
      </c>
      <c r="E319" s="5" t="s">
        <v>19</v>
      </c>
      <c r="F319" s="5" t="s">
        <v>19</v>
      </c>
      <c r="G319" s="3">
        <v>124</v>
      </c>
      <c r="H319" s="3">
        <v>6.6536093599999985E-2</v>
      </c>
      <c r="I319" s="3">
        <v>20212</v>
      </c>
      <c r="J319" s="3">
        <v>5.0873604000000003E-2</v>
      </c>
      <c r="K319" s="3">
        <v>18392.920000000002</v>
      </c>
      <c r="L319" s="3">
        <v>5.0839870200000005E-2</v>
      </c>
      <c r="M319" s="3">
        <v>1240</v>
      </c>
      <c r="N319" s="3">
        <v>1240</v>
      </c>
      <c r="O319" s="3">
        <v>0</v>
      </c>
      <c r="P319" s="3">
        <v>0</v>
      </c>
      <c r="Q319" s="3" t="s">
        <v>22</v>
      </c>
      <c r="R319" s="5" t="s">
        <v>23</v>
      </c>
    </row>
    <row r="320" spans="1:18" x14ac:dyDescent="0.25">
      <c r="A320" s="5" t="s">
        <v>141</v>
      </c>
      <c r="B320" s="5" t="s">
        <v>19</v>
      </c>
      <c r="C320" s="5" t="s">
        <v>115</v>
      </c>
      <c r="D320" s="5" t="s">
        <v>116</v>
      </c>
      <c r="E320" s="5" t="s">
        <v>19</v>
      </c>
      <c r="F320" s="5" t="s">
        <v>19</v>
      </c>
      <c r="G320" s="3">
        <v>1</v>
      </c>
      <c r="H320" s="3">
        <v>5.3658139999999998E-4</v>
      </c>
      <c r="I320" s="3">
        <v>680</v>
      </c>
      <c r="J320" s="3">
        <v>1.7115600000000002E-3</v>
      </c>
      <c r="K320" s="3">
        <v>618.79999999999995</v>
      </c>
      <c r="L320" s="3">
        <v>1.7104250999999998E-3</v>
      </c>
      <c r="M320" s="3">
        <v>45</v>
      </c>
      <c r="N320" s="3">
        <v>30</v>
      </c>
      <c r="O320" s="3">
        <v>0</v>
      </c>
      <c r="P320" s="3">
        <v>0</v>
      </c>
      <c r="Q320" s="3" t="s">
        <v>22</v>
      </c>
      <c r="R320" s="5" t="s">
        <v>29</v>
      </c>
    </row>
    <row r="321" spans="1:18" x14ac:dyDescent="0.25">
      <c r="A321" s="5" t="s">
        <v>141</v>
      </c>
      <c r="B321" s="5" t="s">
        <v>19</v>
      </c>
      <c r="C321" s="5" t="s">
        <v>62</v>
      </c>
      <c r="D321" s="5" t="s">
        <v>63</v>
      </c>
      <c r="E321" s="5" t="s">
        <v>19</v>
      </c>
      <c r="F321" s="5" t="s">
        <v>19</v>
      </c>
      <c r="G321" s="3">
        <v>33</v>
      </c>
      <c r="H321" s="3">
        <v>1.7707186200000002E-2</v>
      </c>
      <c r="I321" s="3">
        <v>12573</v>
      </c>
      <c r="J321" s="3">
        <v>3.1646240999999999E-2</v>
      </c>
      <c r="K321" s="3">
        <v>11441.43</v>
      </c>
      <c r="L321" s="3">
        <v>3.16252567E-2</v>
      </c>
      <c r="M321" s="3">
        <v>1650</v>
      </c>
      <c r="N321" s="3">
        <v>330</v>
      </c>
      <c r="O321" s="3">
        <v>0</v>
      </c>
      <c r="P321" s="3">
        <v>0</v>
      </c>
      <c r="Q321" s="3" t="s">
        <v>22</v>
      </c>
      <c r="R321" s="5" t="s">
        <v>23</v>
      </c>
    </row>
    <row r="322" spans="1:18" x14ac:dyDescent="0.25">
      <c r="A322" s="5" t="s">
        <v>141</v>
      </c>
      <c r="B322" s="5" t="s">
        <v>19</v>
      </c>
      <c r="C322" s="5" t="s">
        <v>64</v>
      </c>
      <c r="D322" s="5" t="s">
        <v>65</v>
      </c>
      <c r="E322" s="5" t="s">
        <v>19</v>
      </c>
      <c r="F322" s="5" t="s">
        <v>19</v>
      </c>
      <c r="G322" s="3">
        <v>77</v>
      </c>
      <c r="H322" s="3">
        <v>4.1316767799999994E-2</v>
      </c>
      <c r="I322" s="3">
        <v>55517</v>
      </c>
      <c r="J322" s="3">
        <v>0.13973628899999999</v>
      </c>
      <c r="K322" s="3">
        <v>50657.46</v>
      </c>
      <c r="L322" s="3">
        <v>0.14002228519999999</v>
      </c>
      <c r="M322" s="3">
        <v>3465</v>
      </c>
      <c r="N322" s="3">
        <v>3465</v>
      </c>
      <c r="O322" s="3">
        <v>0</v>
      </c>
      <c r="P322" s="3">
        <v>0</v>
      </c>
      <c r="Q322" s="3" t="s">
        <v>22</v>
      </c>
      <c r="R322" s="5" t="s">
        <v>23</v>
      </c>
    </row>
    <row r="323" spans="1:18" x14ac:dyDescent="0.25">
      <c r="A323" s="5" t="s">
        <v>141</v>
      </c>
      <c r="B323" s="5" t="s">
        <v>19</v>
      </c>
      <c r="C323" s="5" t="s">
        <v>64</v>
      </c>
      <c r="D323" s="5" t="s">
        <v>65</v>
      </c>
      <c r="E323" s="5" t="s">
        <v>19</v>
      </c>
      <c r="F323" s="5" t="s">
        <v>19</v>
      </c>
      <c r="G323" s="3">
        <v>10</v>
      </c>
      <c r="H323" s="3">
        <v>5.365814E-3</v>
      </c>
      <c r="I323" s="3">
        <v>7210</v>
      </c>
      <c r="J323" s="3">
        <v>1.8147570000000002E-2</v>
      </c>
      <c r="K323" s="3">
        <v>6698.0899999999992</v>
      </c>
      <c r="L323" s="3">
        <v>1.8514190600000001E-2</v>
      </c>
      <c r="M323" s="3">
        <v>450</v>
      </c>
      <c r="N323" s="3">
        <v>450</v>
      </c>
      <c r="O323" s="3">
        <v>0</v>
      </c>
      <c r="P323" s="3">
        <v>0</v>
      </c>
      <c r="Q323" s="3" t="s">
        <v>22</v>
      </c>
      <c r="R323" s="5" t="s">
        <v>29</v>
      </c>
    </row>
    <row r="324" spans="1:18" x14ac:dyDescent="0.25">
      <c r="A324" s="5" t="s">
        <v>141</v>
      </c>
      <c r="B324" s="5" t="s">
        <v>19</v>
      </c>
      <c r="C324" s="5" t="s">
        <v>66</v>
      </c>
      <c r="D324" s="5" t="s">
        <v>67</v>
      </c>
      <c r="E324" s="5" t="s">
        <v>19</v>
      </c>
      <c r="F324" s="5" t="s">
        <v>19</v>
      </c>
      <c r="G324" s="3">
        <v>35</v>
      </c>
      <c r="H324" s="3">
        <v>1.8780348999999998E-2</v>
      </c>
      <c r="I324" s="3">
        <v>34895</v>
      </c>
      <c r="J324" s="3">
        <v>8.7830715000000004E-2</v>
      </c>
      <c r="K324" s="3">
        <v>31754.45</v>
      </c>
      <c r="L324" s="3">
        <v>8.7772475200000005E-2</v>
      </c>
      <c r="M324" s="3">
        <v>2100</v>
      </c>
      <c r="N324" s="3">
        <v>350</v>
      </c>
      <c r="O324" s="3">
        <v>0</v>
      </c>
      <c r="P324" s="3">
        <v>0</v>
      </c>
      <c r="Q324" s="3" t="s">
        <v>22</v>
      </c>
      <c r="R324" s="5" t="s">
        <v>23</v>
      </c>
    </row>
    <row r="325" spans="1:18" x14ac:dyDescent="0.25">
      <c r="A325" s="5" t="s">
        <v>141</v>
      </c>
      <c r="B325" s="5" t="s">
        <v>19</v>
      </c>
      <c r="C325" s="5" t="s">
        <v>144</v>
      </c>
      <c r="D325" s="5" t="s">
        <v>145</v>
      </c>
      <c r="E325" s="5" t="s">
        <v>19</v>
      </c>
      <c r="F325" s="5" t="s">
        <v>19</v>
      </c>
      <c r="G325" s="3">
        <v>1</v>
      </c>
      <c r="H325" s="3">
        <v>5.3658139999999998E-4</v>
      </c>
      <c r="I325" s="3">
        <v>478</v>
      </c>
      <c r="J325" s="3">
        <v>1.2031259999999999E-3</v>
      </c>
      <c r="K325" s="3">
        <v>434.98</v>
      </c>
      <c r="L325" s="3">
        <v>1.2023281999999998E-3</v>
      </c>
      <c r="M325" s="3">
        <v>30</v>
      </c>
      <c r="N325" s="3">
        <v>20</v>
      </c>
      <c r="O325" s="3">
        <v>0</v>
      </c>
      <c r="P325" s="3">
        <v>0</v>
      </c>
      <c r="Q325" s="3" t="s">
        <v>22</v>
      </c>
      <c r="R325" s="5" t="s">
        <v>29</v>
      </c>
    </row>
    <row r="326" spans="1:18" x14ac:dyDescent="0.25">
      <c r="A326" s="5" t="s">
        <v>141</v>
      </c>
      <c r="B326" s="5" t="s">
        <v>19</v>
      </c>
      <c r="C326" s="5" t="s">
        <v>68</v>
      </c>
      <c r="D326" s="5" t="s">
        <v>69</v>
      </c>
      <c r="E326" s="5" t="s">
        <v>19</v>
      </c>
      <c r="F326" s="5" t="s">
        <v>19</v>
      </c>
      <c r="G326" s="3">
        <v>65</v>
      </c>
      <c r="H326" s="3">
        <v>3.4877791000000005E-2</v>
      </c>
      <c r="I326" s="3">
        <v>70005</v>
      </c>
      <c r="J326" s="3">
        <v>0.17620258500000005</v>
      </c>
      <c r="K326" s="3">
        <v>63704.55</v>
      </c>
      <c r="L326" s="3">
        <v>0.17608574669999993</v>
      </c>
      <c r="M326" s="3">
        <v>2600</v>
      </c>
      <c r="N326" s="3">
        <v>1950</v>
      </c>
      <c r="O326" s="3">
        <v>0</v>
      </c>
      <c r="P326" s="3">
        <v>0</v>
      </c>
      <c r="Q326" s="3" t="s">
        <v>22</v>
      </c>
      <c r="R326" s="5" t="s">
        <v>29</v>
      </c>
    </row>
    <row r="327" spans="1:18" x14ac:dyDescent="0.25">
      <c r="A327" s="5" t="s">
        <v>141</v>
      </c>
      <c r="B327" s="5" t="s">
        <v>19</v>
      </c>
      <c r="C327" s="5" t="s">
        <v>70</v>
      </c>
      <c r="D327" s="5" t="s">
        <v>71</v>
      </c>
      <c r="E327" s="5" t="s">
        <v>19</v>
      </c>
      <c r="F327" s="5" t="s">
        <v>19</v>
      </c>
      <c r="G327" s="3">
        <v>46</v>
      </c>
      <c r="H327" s="3">
        <v>2.4682744400000001E-2</v>
      </c>
      <c r="I327" s="3">
        <v>22264</v>
      </c>
      <c r="J327" s="3">
        <v>5.6038487999999997E-2</v>
      </c>
      <c r="K327" s="3">
        <v>20260.239999999998</v>
      </c>
      <c r="L327" s="3">
        <v>5.6001329400000008E-2</v>
      </c>
      <c r="M327" s="3">
        <v>2070</v>
      </c>
      <c r="N327" s="3">
        <v>2070</v>
      </c>
      <c r="O327" s="3">
        <v>0</v>
      </c>
      <c r="P327" s="3">
        <v>0</v>
      </c>
      <c r="Q327" s="3" t="s">
        <v>22</v>
      </c>
      <c r="R327" s="5" t="s">
        <v>29</v>
      </c>
    </row>
    <row r="328" spans="1:18" x14ac:dyDescent="0.25">
      <c r="A328" s="5" t="s">
        <v>141</v>
      </c>
      <c r="B328" s="5" t="s">
        <v>19</v>
      </c>
      <c r="C328" s="5" t="s">
        <v>72</v>
      </c>
      <c r="D328" s="5" t="s">
        <v>73</v>
      </c>
      <c r="E328" s="5" t="s">
        <v>19</v>
      </c>
      <c r="F328" s="5" t="s">
        <v>19</v>
      </c>
      <c r="G328" s="3">
        <v>1</v>
      </c>
      <c r="H328" s="3">
        <v>5.3658139999999998E-4</v>
      </c>
      <c r="I328" s="3">
        <v>190</v>
      </c>
      <c r="J328" s="3">
        <v>4.7823000000000006E-4</v>
      </c>
      <c r="K328" s="3">
        <v>172.9</v>
      </c>
      <c r="L328" s="3">
        <v>4.7791289999999991E-4</v>
      </c>
      <c r="M328" s="3">
        <v>30</v>
      </c>
      <c r="N328" s="3">
        <v>30</v>
      </c>
      <c r="O328" s="3">
        <v>0</v>
      </c>
      <c r="P328" s="3">
        <v>0</v>
      </c>
      <c r="Q328" s="3" t="s">
        <v>22</v>
      </c>
      <c r="R328" s="5" t="s">
        <v>29</v>
      </c>
    </row>
    <row r="329" spans="1:18" x14ac:dyDescent="0.25">
      <c r="A329" s="5" t="s">
        <v>141</v>
      </c>
      <c r="B329" s="5" t="s">
        <v>19</v>
      </c>
      <c r="C329" s="5" t="s">
        <v>74</v>
      </c>
      <c r="D329" s="5" t="s">
        <v>75</v>
      </c>
      <c r="E329" s="5" t="s">
        <v>19</v>
      </c>
      <c r="F329" s="5" t="s">
        <v>19</v>
      </c>
      <c r="G329" s="3">
        <v>14</v>
      </c>
      <c r="H329" s="3">
        <v>7.5121395999999995E-3</v>
      </c>
      <c r="I329" s="3">
        <v>1778</v>
      </c>
      <c r="J329" s="3">
        <v>4.4752259999999997E-3</v>
      </c>
      <c r="K329" s="3">
        <v>1617.98</v>
      </c>
      <c r="L329" s="3">
        <v>4.4722584999999995E-3</v>
      </c>
      <c r="M329" s="3">
        <v>280</v>
      </c>
      <c r="N329" s="3">
        <v>280</v>
      </c>
      <c r="O329" s="3">
        <v>0</v>
      </c>
      <c r="P329" s="3">
        <v>0</v>
      </c>
      <c r="Q329" s="3" t="s">
        <v>22</v>
      </c>
      <c r="R329" s="5" t="s">
        <v>29</v>
      </c>
    </row>
    <row r="330" spans="1:18" x14ac:dyDescent="0.25">
      <c r="A330" s="5" t="s">
        <v>141</v>
      </c>
      <c r="B330" s="5" t="s">
        <v>19</v>
      </c>
      <c r="C330" s="5" t="s">
        <v>76</v>
      </c>
      <c r="D330" s="5" t="s">
        <v>77</v>
      </c>
      <c r="E330" s="5" t="s">
        <v>19</v>
      </c>
      <c r="F330" s="5" t="s">
        <v>19</v>
      </c>
      <c r="G330" s="3">
        <v>120</v>
      </c>
      <c r="H330" s="3">
        <v>6.4389767999999986E-2</v>
      </c>
      <c r="I330" s="3">
        <v>9120</v>
      </c>
      <c r="J330" s="3">
        <v>2.2955040000000003E-2</v>
      </c>
      <c r="K330" s="3">
        <v>8299.2000000000007</v>
      </c>
      <c r="L330" s="3">
        <v>2.29398187E-2</v>
      </c>
      <c r="M330" s="3">
        <v>1800</v>
      </c>
      <c r="N330" s="3">
        <v>840</v>
      </c>
      <c r="O330" s="3">
        <v>0</v>
      </c>
      <c r="P330" s="3">
        <v>0</v>
      </c>
      <c r="Q330" s="3" t="s">
        <v>22</v>
      </c>
      <c r="R330" s="5" t="s">
        <v>29</v>
      </c>
    </row>
    <row r="331" spans="1:18" x14ac:dyDescent="0.25">
      <c r="A331" s="5" t="s">
        <v>141</v>
      </c>
      <c r="B331" s="5" t="s">
        <v>19</v>
      </c>
      <c r="C331" s="5" t="s">
        <v>78</v>
      </c>
      <c r="D331" s="5" t="s">
        <v>79</v>
      </c>
      <c r="E331" s="5" t="s">
        <v>19</v>
      </c>
      <c r="F331" s="5" t="s">
        <v>19</v>
      </c>
      <c r="G331" s="3">
        <v>8</v>
      </c>
      <c r="H331" s="3">
        <v>4.2926511999999998E-3</v>
      </c>
      <c r="I331" s="3">
        <v>1520</v>
      </c>
      <c r="J331" s="3">
        <v>3.8258400000000005E-3</v>
      </c>
      <c r="K331" s="3">
        <v>1383.2</v>
      </c>
      <c r="L331" s="3">
        <v>3.8233030999999993E-3</v>
      </c>
      <c r="M331" s="3">
        <v>240</v>
      </c>
      <c r="N331" s="3">
        <v>240</v>
      </c>
      <c r="O331" s="3">
        <v>0</v>
      </c>
      <c r="P331" s="3">
        <v>0</v>
      </c>
      <c r="Q331" s="3" t="s">
        <v>22</v>
      </c>
      <c r="R331" s="5" t="s">
        <v>29</v>
      </c>
    </row>
    <row r="332" spans="1:18" x14ac:dyDescent="0.25">
      <c r="A332" s="5" t="s">
        <v>141</v>
      </c>
      <c r="B332" s="5" t="s">
        <v>19</v>
      </c>
      <c r="C332" s="5" t="s">
        <v>80</v>
      </c>
      <c r="D332" s="5" t="s">
        <v>81</v>
      </c>
      <c r="E332" s="5" t="s">
        <v>19</v>
      </c>
      <c r="F332" s="5" t="s">
        <v>19</v>
      </c>
      <c r="G332" s="3">
        <v>711</v>
      </c>
      <c r="H332" s="3">
        <v>0.38150937540000002</v>
      </c>
      <c r="I332" s="3">
        <v>71100</v>
      </c>
      <c r="J332" s="3">
        <v>0.17895870000000003</v>
      </c>
      <c r="K332" s="3">
        <v>64701</v>
      </c>
      <c r="L332" s="3">
        <v>0.17884003409999999</v>
      </c>
      <c r="M332" s="3">
        <v>10665</v>
      </c>
      <c r="N332" s="3">
        <v>10665</v>
      </c>
      <c r="O332" s="3">
        <v>0</v>
      </c>
      <c r="P332" s="3">
        <v>0</v>
      </c>
      <c r="Q332" s="3" t="s">
        <v>22</v>
      </c>
      <c r="R332" s="5" t="s">
        <v>29</v>
      </c>
    </row>
    <row r="333" spans="1:18" x14ac:dyDescent="0.25">
      <c r="A333" s="5" t="s">
        <v>141</v>
      </c>
      <c r="B333" s="5" t="s">
        <v>19</v>
      </c>
      <c r="C333" s="5" t="s">
        <v>82</v>
      </c>
      <c r="D333" s="5" t="s">
        <v>83</v>
      </c>
      <c r="E333" s="5" t="s">
        <v>19</v>
      </c>
      <c r="F333" s="5" t="s">
        <v>19</v>
      </c>
      <c r="G333" s="3">
        <v>404</v>
      </c>
      <c r="H333" s="3">
        <v>0.21677888560000005</v>
      </c>
      <c r="I333" s="3">
        <v>249268</v>
      </c>
      <c r="J333" s="3">
        <v>0.6274075560000002</v>
      </c>
      <c r="K333" s="3">
        <v>226833.87999999998</v>
      </c>
      <c r="L333" s="3">
        <v>0.62699152770000011</v>
      </c>
      <c r="M333" s="3">
        <v>18180</v>
      </c>
      <c r="N333" s="3">
        <v>18180</v>
      </c>
      <c r="O333" s="3">
        <v>0</v>
      </c>
      <c r="P333" s="3">
        <v>0</v>
      </c>
      <c r="Q333" s="3" t="s">
        <v>22</v>
      </c>
      <c r="R333" s="5" t="s">
        <v>29</v>
      </c>
    </row>
    <row r="334" spans="1:18" x14ac:dyDescent="0.25">
      <c r="A334" s="5" t="s">
        <v>141</v>
      </c>
      <c r="B334" s="5" t="s">
        <v>19</v>
      </c>
      <c r="C334" s="5" t="s">
        <v>84</v>
      </c>
      <c r="D334" s="5" t="s">
        <v>85</v>
      </c>
      <c r="E334" s="5" t="s">
        <v>19</v>
      </c>
      <c r="F334" s="5" t="s">
        <v>19</v>
      </c>
      <c r="G334" s="3">
        <v>392</v>
      </c>
      <c r="H334" s="3">
        <v>0.21033990880000006</v>
      </c>
      <c r="I334" s="3">
        <v>63112</v>
      </c>
      <c r="J334" s="3">
        <v>0.15885290400000002</v>
      </c>
      <c r="K334" s="3">
        <v>57431.92</v>
      </c>
      <c r="L334" s="3">
        <v>0.15874757010000001</v>
      </c>
      <c r="M334" s="3">
        <v>5880</v>
      </c>
      <c r="N334" s="3">
        <v>5880</v>
      </c>
      <c r="O334" s="3">
        <v>0</v>
      </c>
      <c r="P334" s="3">
        <v>0</v>
      </c>
      <c r="Q334" s="3" t="s">
        <v>22</v>
      </c>
      <c r="R334" s="5" t="s">
        <v>29</v>
      </c>
    </row>
    <row r="335" spans="1:18" x14ac:dyDescent="0.25">
      <c r="A335" s="5" t="s">
        <v>141</v>
      </c>
      <c r="B335" s="5" t="s">
        <v>19</v>
      </c>
      <c r="C335" s="5" t="s">
        <v>86</v>
      </c>
      <c r="D335" s="5" t="s">
        <v>87</v>
      </c>
      <c r="E335" s="5" t="s">
        <v>19</v>
      </c>
      <c r="F335" s="5" t="s">
        <v>19</v>
      </c>
      <c r="G335" s="3">
        <v>211</v>
      </c>
      <c r="H335" s="3">
        <v>0.11321867540000004</v>
      </c>
      <c r="I335" s="3">
        <v>20045</v>
      </c>
      <c r="J335" s="3">
        <v>5.0453265000000004E-2</v>
      </c>
      <c r="K335" s="3">
        <v>18240.95</v>
      </c>
      <c r="L335" s="3">
        <v>5.0419809900000015E-2</v>
      </c>
      <c r="M335" s="3">
        <v>3165</v>
      </c>
      <c r="N335" s="3">
        <v>3165</v>
      </c>
      <c r="O335" s="3">
        <v>0</v>
      </c>
      <c r="P335" s="3">
        <v>0</v>
      </c>
      <c r="Q335" s="3" t="s">
        <v>22</v>
      </c>
      <c r="R335" s="5" t="s">
        <v>29</v>
      </c>
    </row>
    <row r="336" spans="1:18" x14ac:dyDescent="0.25">
      <c r="A336" s="5" t="s">
        <v>141</v>
      </c>
      <c r="B336" s="5" t="s">
        <v>19</v>
      </c>
      <c r="C336" s="5" t="s">
        <v>88</v>
      </c>
      <c r="D336" s="5" t="s">
        <v>89</v>
      </c>
      <c r="E336" s="5" t="s">
        <v>19</v>
      </c>
      <c r="F336" s="5" t="s">
        <v>19</v>
      </c>
      <c r="G336" s="3">
        <v>1</v>
      </c>
      <c r="H336" s="3">
        <v>5.3658139999999998E-4</v>
      </c>
      <c r="I336" s="3">
        <v>326</v>
      </c>
      <c r="J336" s="3">
        <v>8.2054199999999995E-4</v>
      </c>
      <c r="K336" s="3">
        <v>296.65999999999997</v>
      </c>
      <c r="L336" s="3">
        <v>8.1999789999999992E-4</v>
      </c>
      <c r="M336" s="3">
        <v>30</v>
      </c>
      <c r="N336" s="3">
        <v>30</v>
      </c>
      <c r="O336" s="3">
        <v>0</v>
      </c>
      <c r="P336" s="3">
        <v>0</v>
      </c>
      <c r="Q336" s="3" t="s">
        <v>22</v>
      </c>
      <c r="R336" s="5" t="s">
        <v>29</v>
      </c>
    </row>
    <row r="337" spans="1:18" x14ac:dyDescent="0.25">
      <c r="A337" s="5" t="s">
        <v>141</v>
      </c>
      <c r="B337" s="5" t="s">
        <v>19</v>
      </c>
      <c r="C337" s="5" t="s">
        <v>134</v>
      </c>
      <c r="D337" s="5" t="s">
        <v>135</v>
      </c>
      <c r="E337" s="5" t="s">
        <v>19</v>
      </c>
      <c r="F337" s="5" t="s">
        <v>19</v>
      </c>
      <c r="G337" s="3">
        <v>4</v>
      </c>
      <c r="H337" s="3">
        <v>2.1463255999999999E-3</v>
      </c>
      <c r="I337" s="3">
        <v>380</v>
      </c>
      <c r="J337" s="3">
        <v>9.5646000000000012E-4</v>
      </c>
      <c r="K337" s="3">
        <v>345.8</v>
      </c>
      <c r="L337" s="3">
        <v>9.5582579999999983E-4</v>
      </c>
      <c r="M337" s="3">
        <v>60</v>
      </c>
      <c r="N337" s="3">
        <v>60</v>
      </c>
      <c r="O337" s="3">
        <v>0</v>
      </c>
      <c r="P337" s="3">
        <v>0</v>
      </c>
      <c r="Q337" s="3" t="s">
        <v>22</v>
      </c>
      <c r="R337" s="5" t="s">
        <v>29</v>
      </c>
    </row>
    <row r="338" spans="1:18" x14ac:dyDescent="0.25">
      <c r="A338" s="5" t="s">
        <v>141</v>
      </c>
      <c r="B338" s="5" t="s">
        <v>19</v>
      </c>
      <c r="C338" s="5" t="s">
        <v>90</v>
      </c>
      <c r="D338" s="5" t="s">
        <v>91</v>
      </c>
      <c r="E338" s="5" t="s">
        <v>19</v>
      </c>
      <c r="F338" s="5" t="s">
        <v>19</v>
      </c>
      <c r="G338" s="3">
        <v>1</v>
      </c>
      <c r="H338" s="3">
        <v>5.3658139999999998E-4</v>
      </c>
      <c r="I338" s="3">
        <v>830</v>
      </c>
      <c r="J338" s="3">
        <v>2.0891099999999999E-3</v>
      </c>
      <c r="K338" s="3">
        <v>755.3</v>
      </c>
      <c r="L338" s="3">
        <v>2.0877246999999998E-3</v>
      </c>
      <c r="M338" s="3">
        <v>60</v>
      </c>
      <c r="N338" s="3">
        <v>60</v>
      </c>
      <c r="O338" s="3">
        <v>0</v>
      </c>
      <c r="P338" s="3">
        <v>0</v>
      </c>
      <c r="Q338" s="3" t="s">
        <v>22</v>
      </c>
      <c r="R338" s="5" t="s">
        <v>23</v>
      </c>
    </row>
    <row r="339" spans="1:18" x14ac:dyDescent="0.25">
      <c r="A339" s="5" t="s">
        <v>141</v>
      </c>
      <c r="B339" s="5" t="s">
        <v>19</v>
      </c>
      <c r="C339" s="5" t="s">
        <v>90</v>
      </c>
      <c r="D339" s="5" t="s">
        <v>91</v>
      </c>
      <c r="E339" s="5" t="s">
        <v>19</v>
      </c>
      <c r="F339" s="5" t="s">
        <v>19</v>
      </c>
      <c r="G339" s="3">
        <v>1</v>
      </c>
      <c r="H339" s="3">
        <v>5.3658139999999998E-4</v>
      </c>
      <c r="I339" s="3">
        <v>830</v>
      </c>
      <c r="J339" s="3">
        <v>2.0891099999999999E-3</v>
      </c>
      <c r="K339" s="3">
        <v>755.3</v>
      </c>
      <c r="L339" s="3">
        <v>2.0877246999999998E-3</v>
      </c>
      <c r="M339" s="3">
        <v>60</v>
      </c>
      <c r="N339" s="3">
        <v>60</v>
      </c>
      <c r="O339" s="3">
        <v>0</v>
      </c>
      <c r="P339" s="3">
        <v>0</v>
      </c>
      <c r="Q339" s="3" t="s">
        <v>22</v>
      </c>
      <c r="R339" s="5" t="s">
        <v>23</v>
      </c>
    </row>
    <row r="340" spans="1:18" x14ac:dyDescent="0.25">
      <c r="A340" s="5" t="s">
        <v>141</v>
      </c>
      <c r="B340" s="5" t="s">
        <v>19</v>
      </c>
      <c r="C340" s="5" t="s">
        <v>90</v>
      </c>
      <c r="D340" s="5" t="s">
        <v>91</v>
      </c>
      <c r="E340" s="5" t="s">
        <v>19</v>
      </c>
      <c r="F340" s="5" t="s">
        <v>19</v>
      </c>
      <c r="G340" s="3">
        <v>2</v>
      </c>
      <c r="H340" s="3">
        <v>1.0731628E-3</v>
      </c>
      <c r="I340" s="3">
        <v>1660</v>
      </c>
      <c r="J340" s="3">
        <v>4.1782199999999999E-3</v>
      </c>
      <c r="K340" s="3">
        <v>1510.6</v>
      </c>
      <c r="L340" s="3">
        <v>4.175449500000001E-3</v>
      </c>
      <c r="M340" s="3">
        <v>120</v>
      </c>
      <c r="N340" s="3">
        <v>120</v>
      </c>
      <c r="O340" s="3">
        <v>0</v>
      </c>
      <c r="P340" s="3">
        <v>0</v>
      </c>
      <c r="Q340" s="3" t="s">
        <v>22</v>
      </c>
      <c r="R340" s="5" t="s">
        <v>23</v>
      </c>
    </row>
    <row r="341" spans="1:18" x14ac:dyDescent="0.25">
      <c r="A341" s="5" t="s">
        <v>141</v>
      </c>
      <c r="B341" s="5" t="s">
        <v>19</v>
      </c>
      <c r="C341" s="5" t="s">
        <v>90</v>
      </c>
      <c r="D341" s="5" t="s">
        <v>91</v>
      </c>
      <c r="E341" s="5" t="s">
        <v>19</v>
      </c>
      <c r="F341" s="5" t="s">
        <v>19</v>
      </c>
      <c r="G341" s="3">
        <v>1</v>
      </c>
      <c r="H341" s="3">
        <v>5.3658139999999998E-4</v>
      </c>
      <c r="I341" s="3">
        <v>830</v>
      </c>
      <c r="J341" s="3">
        <v>2.0891099999999999E-3</v>
      </c>
      <c r="K341" s="3">
        <v>755.3</v>
      </c>
      <c r="L341" s="3">
        <v>2.0877246999999998E-3</v>
      </c>
      <c r="M341" s="3">
        <v>60</v>
      </c>
      <c r="N341" s="3">
        <v>60</v>
      </c>
      <c r="O341" s="3">
        <v>0</v>
      </c>
      <c r="P341" s="3">
        <v>0</v>
      </c>
      <c r="Q341" s="3" t="s">
        <v>22</v>
      </c>
      <c r="R341" s="5" t="s">
        <v>23</v>
      </c>
    </row>
    <row r="342" spans="1:18" x14ac:dyDescent="0.25">
      <c r="A342" s="5" t="s">
        <v>141</v>
      </c>
      <c r="B342" s="5" t="s">
        <v>19</v>
      </c>
      <c r="C342" s="5" t="s">
        <v>94</v>
      </c>
      <c r="D342" s="5" t="s">
        <v>95</v>
      </c>
      <c r="E342" s="5" t="s">
        <v>19</v>
      </c>
      <c r="F342" s="5" t="s">
        <v>19</v>
      </c>
      <c r="G342" s="3">
        <v>20</v>
      </c>
      <c r="H342" s="3">
        <v>1.0731628E-2</v>
      </c>
      <c r="I342" s="3">
        <v>4200</v>
      </c>
      <c r="J342" s="3">
        <v>1.05714E-2</v>
      </c>
      <c r="K342" s="3">
        <v>3822</v>
      </c>
      <c r="L342" s="3">
        <v>1.0564390199999999E-2</v>
      </c>
      <c r="M342" s="3">
        <v>300</v>
      </c>
      <c r="N342" s="3">
        <v>300</v>
      </c>
      <c r="O342" s="3">
        <v>0</v>
      </c>
      <c r="P342" s="3">
        <v>0</v>
      </c>
      <c r="Q342" s="3" t="s">
        <v>22</v>
      </c>
      <c r="R342" s="5" t="s">
        <v>23</v>
      </c>
    </row>
    <row r="343" spans="1:18" x14ac:dyDescent="0.25">
      <c r="A343" s="5" t="s">
        <v>141</v>
      </c>
      <c r="B343" s="5" t="s">
        <v>19</v>
      </c>
      <c r="C343" s="5" t="s">
        <v>117</v>
      </c>
      <c r="D343" s="5" t="s">
        <v>118</v>
      </c>
      <c r="E343" s="5" t="s">
        <v>19</v>
      </c>
      <c r="F343" s="5" t="s">
        <v>19</v>
      </c>
      <c r="G343" s="3">
        <v>10</v>
      </c>
      <c r="H343" s="3">
        <v>5.365814E-3</v>
      </c>
      <c r="I343" s="3">
        <v>11430</v>
      </c>
      <c r="J343" s="3">
        <v>2.8769309999999999E-2</v>
      </c>
      <c r="K343" s="3">
        <v>10401.299999999999</v>
      </c>
      <c r="L343" s="3">
        <v>2.8750233300000004E-2</v>
      </c>
      <c r="M343" s="3">
        <v>900</v>
      </c>
      <c r="N343" s="3">
        <v>600</v>
      </c>
      <c r="O343" s="3">
        <v>0</v>
      </c>
      <c r="P343" s="3">
        <v>0</v>
      </c>
      <c r="Q343" s="3" t="s">
        <v>22</v>
      </c>
      <c r="R343" s="5" t="s">
        <v>23</v>
      </c>
    </row>
    <row r="344" spans="1:18" x14ac:dyDescent="0.25">
      <c r="A344" s="5" t="s">
        <v>141</v>
      </c>
      <c r="B344" s="5" t="s">
        <v>19</v>
      </c>
      <c r="C344" s="5" t="s">
        <v>117</v>
      </c>
      <c r="D344" s="5" t="s">
        <v>118</v>
      </c>
      <c r="E344" s="5" t="s">
        <v>19</v>
      </c>
      <c r="F344" s="5" t="s">
        <v>19</v>
      </c>
      <c r="G344" s="3">
        <v>1</v>
      </c>
      <c r="H344" s="3">
        <v>5.3658139999999998E-4</v>
      </c>
      <c r="I344" s="3">
        <v>1143</v>
      </c>
      <c r="J344" s="3">
        <v>2.8769310000000001E-3</v>
      </c>
      <c r="K344" s="3">
        <v>1040.1299999999999</v>
      </c>
      <c r="L344" s="3">
        <v>2.8750232999999997E-3</v>
      </c>
      <c r="M344" s="3">
        <v>90</v>
      </c>
      <c r="N344" s="3">
        <v>60</v>
      </c>
      <c r="O344" s="3">
        <v>0</v>
      </c>
      <c r="P344" s="3">
        <v>0</v>
      </c>
      <c r="Q344" s="3" t="s">
        <v>22</v>
      </c>
      <c r="R344" s="5" t="s">
        <v>23</v>
      </c>
    </row>
    <row r="345" spans="1:18" x14ac:dyDescent="0.25">
      <c r="A345" s="5" t="s">
        <v>141</v>
      </c>
      <c r="B345" s="5" t="s">
        <v>19</v>
      </c>
      <c r="C345" s="5" t="s">
        <v>119</v>
      </c>
      <c r="D345" s="5" t="s">
        <v>120</v>
      </c>
      <c r="E345" s="5" t="s">
        <v>19</v>
      </c>
      <c r="F345" s="5" t="s">
        <v>19</v>
      </c>
      <c r="G345" s="3">
        <v>35</v>
      </c>
      <c r="H345" s="3">
        <v>1.8780348999999998E-2</v>
      </c>
      <c r="I345" s="3">
        <v>26670</v>
      </c>
      <c r="J345" s="3">
        <v>6.7128389999999996E-2</v>
      </c>
      <c r="K345" s="3">
        <v>24269.7</v>
      </c>
      <c r="L345" s="3">
        <v>6.7083877799999997E-2</v>
      </c>
      <c r="M345" s="3">
        <v>1050</v>
      </c>
      <c r="N345" s="3">
        <v>1050</v>
      </c>
      <c r="O345" s="3">
        <v>0</v>
      </c>
      <c r="P345" s="3">
        <v>0</v>
      </c>
      <c r="Q345" s="3" t="s">
        <v>22</v>
      </c>
      <c r="R345" s="5" t="s">
        <v>23</v>
      </c>
    </row>
    <row r="346" spans="1:18" x14ac:dyDescent="0.25">
      <c r="A346" s="5" t="s">
        <v>141</v>
      </c>
      <c r="B346" s="5" t="s">
        <v>19</v>
      </c>
      <c r="C346" s="5" t="s">
        <v>98</v>
      </c>
      <c r="D346" s="5" t="s">
        <v>99</v>
      </c>
      <c r="E346" s="5" t="s">
        <v>19</v>
      </c>
      <c r="F346" s="5" t="s">
        <v>19</v>
      </c>
      <c r="G346" s="3">
        <v>1</v>
      </c>
      <c r="H346" s="3">
        <v>5.3658139999999998E-4</v>
      </c>
      <c r="I346" s="3">
        <v>0</v>
      </c>
      <c r="J346" s="3">
        <v>0</v>
      </c>
      <c r="K346" s="3">
        <v>0</v>
      </c>
      <c r="L346" s="3">
        <v>0</v>
      </c>
      <c r="M346" s="3">
        <v>0</v>
      </c>
      <c r="N346" s="3">
        <v>0</v>
      </c>
      <c r="O346" s="3">
        <v>1200</v>
      </c>
      <c r="P346" s="3">
        <v>0</v>
      </c>
      <c r="Q346" s="3" t="s">
        <v>22</v>
      </c>
      <c r="R346" s="5" t="s">
        <v>23</v>
      </c>
    </row>
    <row r="347" spans="1:18" x14ac:dyDescent="0.25">
      <c r="A347" s="5" t="s">
        <v>141</v>
      </c>
      <c r="B347" s="5" t="s">
        <v>19</v>
      </c>
      <c r="C347" s="5" t="s">
        <v>121</v>
      </c>
      <c r="D347" s="5" t="s">
        <v>122</v>
      </c>
      <c r="E347" s="5" t="s">
        <v>19</v>
      </c>
      <c r="F347" s="5" t="s">
        <v>19</v>
      </c>
      <c r="G347" s="3">
        <v>1</v>
      </c>
      <c r="H347" s="3">
        <v>5.3658139999999998E-4</v>
      </c>
      <c r="I347" s="3">
        <v>0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1000</v>
      </c>
      <c r="P347" s="3">
        <v>0</v>
      </c>
      <c r="Q347" s="3" t="s">
        <v>22</v>
      </c>
      <c r="R347" s="5" t="s">
        <v>23</v>
      </c>
    </row>
    <row r="348" spans="1:18" x14ac:dyDescent="0.25">
      <c r="A348" s="5" t="s">
        <v>141</v>
      </c>
      <c r="B348" s="5" t="s">
        <v>19</v>
      </c>
      <c r="C348" s="5" t="s">
        <v>100</v>
      </c>
      <c r="D348" s="5" t="s">
        <v>101</v>
      </c>
      <c r="E348" s="5" t="s">
        <v>19</v>
      </c>
      <c r="F348" s="5" t="s">
        <v>19</v>
      </c>
      <c r="G348" s="3">
        <v>13</v>
      </c>
      <c r="H348" s="3">
        <v>6.9755582000000007E-3</v>
      </c>
      <c r="I348" s="3">
        <v>0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8970</v>
      </c>
      <c r="P348" s="3">
        <v>0</v>
      </c>
      <c r="Q348" s="3" t="s">
        <v>22</v>
      </c>
      <c r="R348" s="5" t="s">
        <v>23</v>
      </c>
    </row>
    <row r="349" spans="1:18" x14ac:dyDescent="0.25">
      <c r="A349" s="5" t="s">
        <v>141</v>
      </c>
      <c r="B349" s="5" t="s">
        <v>19</v>
      </c>
      <c r="C349" s="5" t="s">
        <v>102</v>
      </c>
      <c r="D349" s="5" t="s">
        <v>103</v>
      </c>
      <c r="E349" s="5" t="s">
        <v>19</v>
      </c>
      <c r="F349" s="5" t="s">
        <v>19</v>
      </c>
      <c r="G349" s="3">
        <v>5</v>
      </c>
      <c r="H349" s="3">
        <v>2.682907E-3</v>
      </c>
      <c r="I349" s="3">
        <v>0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2150</v>
      </c>
      <c r="P349" s="3">
        <v>0</v>
      </c>
      <c r="Q349" s="3" t="s">
        <v>22</v>
      </c>
      <c r="R349" s="5" t="s">
        <v>23</v>
      </c>
    </row>
    <row r="350" spans="1:18" x14ac:dyDescent="0.25">
      <c r="A350" s="5" t="s">
        <v>141</v>
      </c>
      <c r="B350" s="5" t="s">
        <v>19</v>
      </c>
      <c r="C350" s="5" t="s">
        <v>104</v>
      </c>
      <c r="D350" s="5" t="s">
        <v>105</v>
      </c>
      <c r="E350" s="5" t="s">
        <v>19</v>
      </c>
      <c r="F350" s="5" t="s">
        <v>19</v>
      </c>
      <c r="G350" s="3">
        <v>17</v>
      </c>
      <c r="H350" s="3">
        <v>9.1218838000000028E-3</v>
      </c>
      <c r="I350" s="3">
        <v>0</v>
      </c>
      <c r="J350" s="3">
        <v>0</v>
      </c>
      <c r="K350" s="3">
        <v>0</v>
      </c>
      <c r="L350" s="3">
        <v>0</v>
      </c>
      <c r="M350" s="3">
        <v>0</v>
      </c>
      <c r="N350" s="3">
        <v>0</v>
      </c>
      <c r="O350" s="3">
        <v>6205</v>
      </c>
      <c r="P350" s="3">
        <v>0</v>
      </c>
      <c r="Q350" s="3" t="s">
        <v>22</v>
      </c>
      <c r="R350" s="5" t="s">
        <v>23</v>
      </c>
    </row>
    <row r="351" spans="1:18" x14ac:dyDescent="0.25">
      <c r="A351" s="5" t="s">
        <v>141</v>
      </c>
      <c r="B351" s="5" t="s">
        <v>19</v>
      </c>
      <c r="C351" s="5" t="s">
        <v>106</v>
      </c>
      <c r="D351" s="5" t="s">
        <v>107</v>
      </c>
      <c r="E351" s="5" t="s">
        <v>19</v>
      </c>
      <c r="F351" s="5" t="s">
        <v>19</v>
      </c>
      <c r="G351" s="3">
        <v>29</v>
      </c>
      <c r="H351" s="3">
        <v>1.55608606E-2</v>
      </c>
      <c r="I351" s="3">
        <v>0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5220</v>
      </c>
      <c r="P351" s="3">
        <v>0</v>
      </c>
      <c r="Q351" s="3" t="s">
        <v>22</v>
      </c>
      <c r="R351" s="5" t="s">
        <v>23</v>
      </c>
    </row>
    <row r="352" spans="1:18" x14ac:dyDescent="0.25">
      <c r="A352" s="5" t="s">
        <v>141</v>
      </c>
      <c r="B352" s="5" t="s">
        <v>19</v>
      </c>
      <c r="C352" s="5" t="s">
        <v>146</v>
      </c>
      <c r="D352" s="5" t="s">
        <v>147</v>
      </c>
      <c r="E352" s="5" t="s">
        <v>19</v>
      </c>
      <c r="F352" s="5" t="s">
        <v>19</v>
      </c>
      <c r="G352" s="3">
        <v>1</v>
      </c>
      <c r="H352" s="3">
        <v>5.3658139999999998E-4</v>
      </c>
      <c r="I352" s="3">
        <v>0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850</v>
      </c>
      <c r="P352" s="3">
        <v>0</v>
      </c>
      <c r="Q352" s="3" t="s">
        <v>22</v>
      </c>
      <c r="R352" s="5" t="s">
        <v>23</v>
      </c>
    </row>
    <row r="353" spans="1:18" x14ac:dyDescent="0.25">
      <c r="A353" s="5" t="s">
        <v>141</v>
      </c>
      <c r="B353" s="5" t="s">
        <v>19</v>
      </c>
      <c r="C353" s="5" t="s">
        <v>112</v>
      </c>
      <c r="D353" s="5" t="s">
        <v>138</v>
      </c>
      <c r="E353" s="5" t="s">
        <v>19</v>
      </c>
      <c r="F353" s="5" t="s">
        <v>19</v>
      </c>
      <c r="G353" s="3">
        <v>7</v>
      </c>
      <c r="H353" s="3">
        <v>3.7560697999999997E-3</v>
      </c>
      <c r="I353" s="3">
        <v>0</v>
      </c>
      <c r="J353" s="3">
        <v>0</v>
      </c>
      <c r="K353" s="3">
        <v>0</v>
      </c>
      <c r="L353" s="3">
        <v>0</v>
      </c>
      <c r="M353" s="3">
        <v>0</v>
      </c>
      <c r="N353" s="3">
        <v>0</v>
      </c>
      <c r="O353" s="3">
        <v>0</v>
      </c>
      <c r="P353" s="3">
        <v>0</v>
      </c>
      <c r="Q353" s="3" t="s">
        <v>22</v>
      </c>
      <c r="R353" s="5" t="s">
        <v>23</v>
      </c>
    </row>
    <row r="354" spans="1:18" x14ac:dyDescent="0.25">
      <c r="A354" s="5" t="s">
        <v>141</v>
      </c>
      <c r="B354" s="5" t="s">
        <v>19</v>
      </c>
      <c r="C354" s="5" t="s">
        <v>112</v>
      </c>
      <c r="D354" s="5" t="s">
        <v>138</v>
      </c>
      <c r="E354" s="5" t="s">
        <v>19</v>
      </c>
      <c r="F354" s="5" t="s">
        <v>19</v>
      </c>
      <c r="G354" s="3">
        <v>1</v>
      </c>
      <c r="H354" s="3">
        <v>5.3658139999999998E-4</v>
      </c>
      <c r="I354" s="3">
        <v>0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 t="s">
        <v>22</v>
      </c>
      <c r="R354" s="5" t="s">
        <v>29</v>
      </c>
    </row>
    <row r="355" spans="1:18" x14ac:dyDescent="0.25">
      <c r="A355" s="5" t="s">
        <v>141</v>
      </c>
      <c r="B355" s="5" t="s">
        <v>19</v>
      </c>
      <c r="C355" s="5" t="s">
        <v>125</v>
      </c>
      <c r="D355" s="5" t="s">
        <v>126</v>
      </c>
      <c r="E355" s="5" t="s">
        <v>19</v>
      </c>
      <c r="F355" s="5" t="s">
        <v>19</v>
      </c>
      <c r="G355" s="3">
        <v>23</v>
      </c>
      <c r="H355" s="3">
        <v>1.2341372200000001E-2</v>
      </c>
      <c r="I355" s="3">
        <v>0</v>
      </c>
      <c r="J355" s="3">
        <v>0</v>
      </c>
      <c r="K355" s="3">
        <v>0</v>
      </c>
      <c r="L355" s="3">
        <v>0</v>
      </c>
      <c r="M355" s="3">
        <v>0</v>
      </c>
      <c r="N355" s="3">
        <v>0</v>
      </c>
      <c r="O355" s="3">
        <v>22425</v>
      </c>
      <c r="P355" s="3">
        <v>0</v>
      </c>
      <c r="Q355" s="3" t="s">
        <v>22</v>
      </c>
      <c r="R355" s="5" t="s">
        <v>23</v>
      </c>
    </row>
    <row r="356" spans="1:18" x14ac:dyDescent="0.25">
      <c r="A356" s="5" t="s">
        <v>141</v>
      </c>
      <c r="B356" s="5" t="s">
        <v>19</v>
      </c>
      <c r="C356" s="5" t="s">
        <v>129</v>
      </c>
      <c r="D356" s="5" t="s">
        <v>130</v>
      </c>
      <c r="E356" s="5" t="s">
        <v>19</v>
      </c>
      <c r="F356" s="5" t="s">
        <v>19</v>
      </c>
      <c r="G356" s="3">
        <v>67</v>
      </c>
      <c r="H356" s="3">
        <v>3.5950953800000005E-2</v>
      </c>
      <c r="I356" s="3">
        <v>0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40200</v>
      </c>
      <c r="P356" s="3">
        <v>0</v>
      </c>
      <c r="Q356" s="3" t="s">
        <v>22</v>
      </c>
      <c r="R356" s="5" t="s">
        <v>23</v>
      </c>
    </row>
    <row r="357" spans="1:18" x14ac:dyDescent="0.25">
      <c r="A357" s="5" t="s">
        <v>141</v>
      </c>
      <c r="B357" s="5" t="s">
        <v>19</v>
      </c>
      <c r="C357" s="5" t="s">
        <v>148</v>
      </c>
      <c r="D357" s="5" t="s">
        <v>149</v>
      </c>
      <c r="E357" s="5" t="s">
        <v>19</v>
      </c>
      <c r="F357" s="5" t="s">
        <v>19</v>
      </c>
      <c r="G357" s="3">
        <v>1</v>
      </c>
      <c r="H357" s="3">
        <v>5.3658139999999998E-4</v>
      </c>
      <c r="I357" s="3">
        <v>0</v>
      </c>
      <c r="J357" s="3">
        <v>0</v>
      </c>
      <c r="K357" s="3">
        <v>0</v>
      </c>
      <c r="L357" s="3">
        <v>0</v>
      </c>
      <c r="M357" s="3">
        <v>0</v>
      </c>
      <c r="N357" s="3">
        <v>0</v>
      </c>
      <c r="O357" s="3">
        <v>959</v>
      </c>
      <c r="P357" s="3">
        <v>0</v>
      </c>
      <c r="Q357" s="3" t="s">
        <v>22</v>
      </c>
      <c r="R357" s="5" t="s">
        <v>23</v>
      </c>
    </row>
    <row r="358" spans="1:18" x14ac:dyDescent="0.25">
      <c r="A358" s="5" t="s">
        <v>141</v>
      </c>
      <c r="B358" s="5" t="s">
        <v>19</v>
      </c>
      <c r="C358" s="5" t="s">
        <v>150</v>
      </c>
      <c r="D358" s="5" t="s">
        <v>151</v>
      </c>
      <c r="E358" s="5" t="s">
        <v>19</v>
      </c>
      <c r="F358" s="5" t="s">
        <v>19</v>
      </c>
      <c r="G358" s="3">
        <v>3</v>
      </c>
      <c r="H358" s="3">
        <v>1.6097441999999996E-3</v>
      </c>
      <c r="I358" s="3">
        <v>0</v>
      </c>
      <c r="J358" s="3">
        <v>0</v>
      </c>
      <c r="K358" s="3">
        <v>0</v>
      </c>
      <c r="L358" s="3">
        <v>0</v>
      </c>
      <c r="M358" s="3">
        <v>0</v>
      </c>
      <c r="N358" s="3">
        <v>0</v>
      </c>
      <c r="O358" s="3">
        <v>1800</v>
      </c>
      <c r="P358" s="3">
        <v>0</v>
      </c>
      <c r="Q358" s="3" t="s">
        <v>22</v>
      </c>
      <c r="R358" s="5" t="s">
        <v>23</v>
      </c>
    </row>
    <row r="359" spans="1:18" x14ac:dyDescent="0.25">
      <c r="A359" s="5" t="s">
        <v>152</v>
      </c>
      <c r="B359" s="5" t="s">
        <v>19</v>
      </c>
      <c r="C359" s="5" t="s">
        <v>20</v>
      </c>
      <c r="D359" s="5" t="s">
        <v>21</v>
      </c>
      <c r="E359" s="5" t="s">
        <v>19</v>
      </c>
      <c r="F359" s="5" t="s">
        <v>19</v>
      </c>
      <c r="G359" s="3">
        <v>1</v>
      </c>
      <c r="H359" s="3">
        <v>5.3658139999999998E-4</v>
      </c>
      <c r="I359" s="3">
        <v>61</v>
      </c>
      <c r="J359" s="3">
        <v>1.5353699999999998E-4</v>
      </c>
      <c r="K359" s="3">
        <v>55.510000000000005</v>
      </c>
      <c r="L359" s="3">
        <v>1.5343520000000004E-4</v>
      </c>
      <c r="M359" s="3">
        <v>10</v>
      </c>
      <c r="N359" s="3">
        <v>10</v>
      </c>
      <c r="O359" s="3">
        <v>0</v>
      </c>
      <c r="P359" s="3">
        <v>0</v>
      </c>
      <c r="Q359" s="3" t="s">
        <v>22</v>
      </c>
      <c r="R359" s="5" t="s">
        <v>23</v>
      </c>
    </row>
    <row r="360" spans="1:18" x14ac:dyDescent="0.25">
      <c r="A360" s="5" t="s">
        <v>152</v>
      </c>
      <c r="B360" s="5" t="s">
        <v>19</v>
      </c>
      <c r="C360" s="5" t="s">
        <v>20</v>
      </c>
      <c r="D360" s="5" t="s">
        <v>21</v>
      </c>
      <c r="E360" s="5" t="s">
        <v>19</v>
      </c>
      <c r="F360" s="5" t="s">
        <v>19</v>
      </c>
      <c r="G360" s="3">
        <v>66</v>
      </c>
      <c r="H360" s="3">
        <v>3.5414372400000005E-2</v>
      </c>
      <c r="I360" s="3">
        <v>4026</v>
      </c>
      <c r="J360" s="3">
        <v>1.0133441999999999E-2</v>
      </c>
      <c r="K360" s="3">
        <v>3663.66</v>
      </c>
      <c r="L360" s="3">
        <v>1.0126722600000001E-2</v>
      </c>
      <c r="M360" s="3">
        <v>660</v>
      </c>
      <c r="N360" s="3">
        <v>660</v>
      </c>
      <c r="O360" s="3">
        <v>0</v>
      </c>
      <c r="P360" s="3">
        <v>0</v>
      </c>
      <c r="Q360" s="3" t="s">
        <v>22</v>
      </c>
      <c r="R360" s="5" t="s">
        <v>23</v>
      </c>
    </row>
    <row r="361" spans="1:18" x14ac:dyDescent="0.25">
      <c r="A361" s="5" t="s">
        <v>152</v>
      </c>
      <c r="B361" s="5" t="s">
        <v>19</v>
      </c>
      <c r="C361" s="5" t="s">
        <v>20</v>
      </c>
      <c r="D361" s="5" t="s">
        <v>21</v>
      </c>
      <c r="E361" s="5" t="s">
        <v>19</v>
      </c>
      <c r="F361" s="5" t="s">
        <v>19</v>
      </c>
      <c r="G361" s="3">
        <v>6</v>
      </c>
      <c r="H361" s="3">
        <v>3.2194883999999992E-3</v>
      </c>
      <c r="I361" s="3">
        <v>366</v>
      </c>
      <c r="J361" s="3">
        <v>9.2122199999999986E-4</v>
      </c>
      <c r="K361" s="3">
        <v>333.06</v>
      </c>
      <c r="L361" s="3">
        <v>9.2061110000000014E-4</v>
      </c>
      <c r="M361" s="3">
        <v>60</v>
      </c>
      <c r="N361" s="3">
        <v>60</v>
      </c>
      <c r="O361" s="3">
        <v>0</v>
      </c>
      <c r="P361" s="3">
        <v>0</v>
      </c>
      <c r="Q361" s="3" t="s">
        <v>22</v>
      </c>
      <c r="R361" s="5" t="s">
        <v>23</v>
      </c>
    </row>
    <row r="362" spans="1:18" x14ac:dyDescent="0.25">
      <c r="A362" s="5" t="s">
        <v>152</v>
      </c>
      <c r="B362" s="5" t="s">
        <v>19</v>
      </c>
      <c r="C362" s="5" t="s">
        <v>24</v>
      </c>
      <c r="D362" s="5" t="s">
        <v>25</v>
      </c>
      <c r="E362" s="5" t="s">
        <v>19</v>
      </c>
      <c r="F362" s="5" t="s">
        <v>19</v>
      </c>
      <c r="G362" s="3">
        <v>98</v>
      </c>
      <c r="H362" s="3">
        <v>5.2584977200000015E-2</v>
      </c>
      <c r="I362" s="3">
        <v>3724</v>
      </c>
      <c r="J362" s="3">
        <v>9.3733080000000003E-3</v>
      </c>
      <c r="K362" s="3">
        <v>3388.84</v>
      </c>
      <c r="L362" s="3">
        <v>9.3670925999999998E-3</v>
      </c>
      <c r="M362" s="3">
        <v>490</v>
      </c>
      <c r="N362" s="3">
        <v>490</v>
      </c>
      <c r="O362" s="3">
        <v>0</v>
      </c>
      <c r="P362" s="3">
        <v>0</v>
      </c>
      <c r="Q362" s="3" t="s">
        <v>22</v>
      </c>
      <c r="R362" s="5" t="s">
        <v>23</v>
      </c>
    </row>
    <row r="363" spans="1:18" x14ac:dyDescent="0.25">
      <c r="A363" s="5" t="s">
        <v>152</v>
      </c>
      <c r="B363" s="5" t="s">
        <v>19</v>
      </c>
      <c r="C363" s="5" t="s">
        <v>24</v>
      </c>
      <c r="D363" s="5" t="s">
        <v>25</v>
      </c>
      <c r="E363" s="5" t="s">
        <v>19</v>
      </c>
      <c r="F363" s="5" t="s">
        <v>19</v>
      </c>
      <c r="G363" s="3">
        <v>8</v>
      </c>
      <c r="H363" s="3">
        <v>4.2926511999999998E-3</v>
      </c>
      <c r="I363" s="3">
        <v>304</v>
      </c>
      <c r="J363" s="3">
        <v>7.651680000000001E-4</v>
      </c>
      <c r="K363" s="3">
        <v>276.64</v>
      </c>
      <c r="L363" s="3">
        <v>7.646606E-4</v>
      </c>
      <c r="M363" s="3">
        <v>40</v>
      </c>
      <c r="N363" s="3">
        <v>40</v>
      </c>
      <c r="O363" s="3">
        <v>0</v>
      </c>
      <c r="P363" s="3">
        <v>0</v>
      </c>
      <c r="Q363" s="3" t="s">
        <v>22</v>
      </c>
      <c r="R363" s="5" t="s">
        <v>23</v>
      </c>
    </row>
    <row r="364" spans="1:18" x14ac:dyDescent="0.25">
      <c r="A364" s="5" t="s">
        <v>152</v>
      </c>
      <c r="B364" s="5" t="s">
        <v>19</v>
      </c>
      <c r="C364" s="5" t="s">
        <v>24</v>
      </c>
      <c r="D364" s="5" t="s">
        <v>25</v>
      </c>
      <c r="E364" s="5" t="s">
        <v>19</v>
      </c>
      <c r="F364" s="5" t="s">
        <v>19</v>
      </c>
      <c r="G364" s="3">
        <v>2</v>
      </c>
      <c r="H364" s="3">
        <v>1.0731628E-3</v>
      </c>
      <c r="I364" s="3">
        <v>76</v>
      </c>
      <c r="J364" s="3">
        <v>1.9129200000000002E-4</v>
      </c>
      <c r="K364" s="3">
        <v>69.16</v>
      </c>
      <c r="L364" s="3">
        <v>1.9116520000000002E-4</v>
      </c>
      <c r="M364" s="3">
        <v>10</v>
      </c>
      <c r="N364" s="3">
        <v>10</v>
      </c>
      <c r="O364" s="3">
        <v>0</v>
      </c>
      <c r="P364" s="3">
        <v>0</v>
      </c>
      <c r="Q364" s="3" t="s">
        <v>22</v>
      </c>
      <c r="R364" s="5" t="s">
        <v>23</v>
      </c>
    </row>
    <row r="365" spans="1:18" x14ac:dyDescent="0.25">
      <c r="A365" s="5" t="s">
        <v>152</v>
      </c>
      <c r="B365" s="5" t="s">
        <v>19</v>
      </c>
      <c r="C365" s="5" t="s">
        <v>26</v>
      </c>
      <c r="D365" s="5" t="s">
        <v>27</v>
      </c>
      <c r="E365" s="5" t="s">
        <v>19</v>
      </c>
      <c r="F365" s="5" t="s">
        <v>19</v>
      </c>
      <c r="G365" s="3">
        <v>127</v>
      </c>
      <c r="H365" s="3">
        <v>6.8145837799999998E-2</v>
      </c>
      <c r="I365" s="3">
        <v>9906</v>
      </c>
      <c r="J365" s="3">
        <v>2.4933402E-2</v>
      </c>
      <c r="K365" s="3">
        <v>9014.4600000000009</v>
      </c>
      <c r="L365" s="3">
        <v>2.4916868899999993E-2</v>
      </c>
      <c r="M365" s="3">
        <v>1270</v>
      </c>
      <c r="N365" s="3">
        <v>1270</v>
      </c>
      <c r="O365" s="3">
        <v>0</v>
      </c>
      <c r="P365" s="3">
        <v>0</v>
      </c>
      <c r="Q365" s="3" t="s">
        <v>22</v>
      </c>
      <c r="R365" s="5" t="s">
        <v>23</v>
      </c>
    </row>
    <row r="366" spans="1:18" x14ac:dyDescent="0.25">
      <c r="A366" s="5" t="s">
        <v>152</v>
      </c>
      <c r="B366" s="5" t="s">
        <v>19</v>
      </c>
      <c r="C366" s="5" t="s">
        <v>26</v>
      </c>
      <c r="D366" s="5" t="s">
        <v>27</v>
      </c>
      <c r="E366" s="5" t="s">
        <v>19</v>
      </c>
      <c r="F366" s="5" t="s">
        <v>19</v>
      </c>
      <c r="G366" s="3">
        <v>30</v>
      </c>
      <c r="H366" s="3">
        <v>1.6097441999999997E-2</v>
      </c>
      <c r="I366" s="3">
        <v>2340</v>
      </c>
      <c r="J366" s="3">
        <v>5.8897799999999998E-3</v>
      </c>
      <c r="K366" s="3">
        <v>2144.2200000000003</v>
      </c>
      <c r="L366" s="3">
        <v>5.9268385E-3</v>
      </c>
      <c r="M366" s="3">
        <v>300</v>
      </c>
      <c r="N366" s="3">
        <v>300</v>
      </c>
      <c r="O366" s="3">
        <v>0</v>
      </c>
      <c r="P366" s="3">
        <v>0</v>
      </c>
      <c r="Q366" s="3" t="s">
        <v>22</v>
      </c>
      <c r="R366" s="5" t="s">
        <v>23</v>
      </c>
    </row>
    <row r="367" spans="1:18" x14ac:dyDescent="0.25">
      <c r="A367" s="5" t="s">
        <v>152</v>
      </c>
      <c r="B367" s="5" t="s">
        <v>19</v>
      </c>
      <c r="C367" s="5" t="s">
        <v>26</v>
      </c>
      <c r="D367" s="5" t="s">
        <v>27</v>
      </c>
      <c r="E367" s="5" t="s">
        <v>19</v>
      </c>
      <c r="F367" s="5" t="s">
        <v>19</v>
      </c>
      <c r="G367" s="3">
        <v>202</v>
      </c>
      <c r="H367" s="3">
        <v>0.10838944280000003</v>
      </c>
      <c r="I367" s="3">
        <v>15756</v>
      </c>
      <c r="J367" s="3">
        <v>3.9657852E-2</v>
      </c>
      <c r="K367" s="3">
        <v>14382.420000000002</v>
      </c>
      <c r="L367" s="3">
        <v>3.9754447100000007E-2</v>
      </c>
      <c r="M367" s="3">
        <v>2020</v>
      </c>
      <c r="N367" s="3">
        <v>2020</v>
      </c>
      <c r="O367" s="3">
        <v>0</v>
      </c>
      <c r="P367" s="3">
        <v>0</v>
      </c>
      <c r="Q367" s="3" t="s">
        <v>22</v>
      </c>
      <c r="R367" s="5" t="s">
        <v>23</v>
      </c>
    </row>
    <row r="368" spans="1:18" x14ac:dyDescent="0.25">
      <c r="A368" s="5" t="s">
        <v>152</v>
      </c>
      <c r="B368" s="5" t="s">
        <v>19</v>
      </c>
      <c r="C368" s="5" t="s">
        <v>26</v>
      </c>
      <c r="D368" s="5" t="s">
        <v>27</v>
      </c>
      <c r="E368" s="5" t="s">
        <v>19</v>
      </c>
      <c r="F368" s="5" t="s">
        <v>19</v>
      </c>
      <c r="G368" s="3">
        <v>1</v>
      </c>
      <c r="H368" s="3">
        <v>5.3658139999999998E-4</v>
      </c>
      <c r="I368" s="3">
        <v>78</v>
      </c>
      <c r="J368" s="3">
        <v>1.9632599999999992E-4</v>
      </c>
      <c r="K368" s="3">
        <v>70.97999999999999</v>
      </c>
      <c r="L368" s="3">
        <v>1.9619579999999998E-4</v>
      </c>
      <c r="M368" s="3">
        <v>10</v>
      </c>
      <c r="N368" s="3">
        <v>10</v>
      </c>
      <c r="O368" s="3">
        <v>0</v>
      </c>
      <c r="P368" s="3">
        <v>0</v>
      </c>
      <c r="Q368" s="3" t="s">
        <v>22</v>
      </c>
      <c r="R368" s="5" t="s">
        <v>29</v>
      </c>
    </row>
    <row r="369" spans="1:18" x14ac:dyDescent="0.25">
      <c r="A369" s="5" t="s">
        <v>152</v>
      </c>
      <c r="B369" s="5" t="s">
        <v>19</v>
      </c>
      <c r="C369" s="5" t="s">
        <v>26</v>
      </c>
      <c r="D369" s="5" t="s">
        <v>27</v>
      </c>
      <c r="E369" s="5" t="s">
        <v>19</v>
      </c>
      <c r="F369" s="5" t="s">
        <v>19</v>
      </c>
      <c r="G369" s="3">
        <v>2</v>
      </c>
      <c r="H369" s="3">
        <v>1.0731628E-3</v>
      </c>
      <c r="I369" s="3">
        <v>156</v>
      </c>
      <c r="J369" s="3">
        <v>3.9265199999999984E-4</v>
      </c>
      <c r="K369" s="3">
        <v>141.95999999999998</v>
      </c>
      <c r="L369" s="3">
        <v>3.9239159999999995E-4</v>
      </c>
      <c r="M369" s="3">
        <v>20</v>
      </c>
      <c r="N369" s="3">
        <v>20</v>
      </c>
      <c r="O369" s="3">
        <v>0</v>
      </c>
      <c r="P369" s="3">
        <v>0</v>
      </c>
      <c r="Q369" s="3" t="s">
        <v>28</v>
      </c>
      <c r="R369" s="5" t="s">
        <v>29</v>
      </c>
    </row>
    <row r="370" spans="1:18" x14ac:dyDescent="0.25">
      <c r="A370" s="5" t="s">
        <v>152</v>
      </c>
      <c r="B370" s="5" t="s">
        <v>19</v>
      </c>
      <c r="C370" s="5" t="s">
        <v>30</v>
      </c>
      <c r="D370" s="5" t="s">
        <v>31</v>
      </c>
      <c r="E370" s="5" t="s">
        <v>19</v>
      </c>
      <c r="F370" s="5" t="s">
        <v>19</v>
      </c>
      <c r="G370" s="3">
        <v>1</v>
      </c>
      <c r="H370" s="3">
        <v>5.3658139999999998E-4</v>
      </c>
      <c r="I370" s="3">
        <v>38</v>
      </c>
      <c r="J370" s="3">
        <v>9.5646000000000012E-5</v>
      </c>
      <c r="K370" s="3">
        <v>34.58</v>
      </c>
      <c r="L370" s="3">
        <v>9.5582600000000009E-5</v>
      </c>
      <c r="M370" s="3">
        <v>5</v>
      </c>
      <c r="N370" s="3">
        <v>5</v>
      </c>
      <c r="O370" s="3">
        <v>0</v>
      </c>
      <c r="P370" s="3">
        <v>0</v>
      </c>
      <c r="Q370" s="3" t="s">
        <v>32</v>
      </c>
      <c r="R370" s="5" t="s">
        <v>29</v>
      </c>
    </row>
    <row r="371" spans="1:18" x14ac:dyDescent="0.25">
      <c r="A371" s="5" t="s">
        <v>152</v>
      </c>
      <c r="B371" s="5" t="s">
        <v>19</v>
      </c>
      <c r="C371" s="5" t="s">
        <v>30</v>
      </c>
      <c r="D371" s="5" t="s">
        <v>31</v>
      </c>
      <c r="E371" s="5" t="s">
        <v>19</v>
      </c>
      <c r="F371" s="5" t="s">
        <v>19</v>
      </c>
      <c r="G371" s="3">
        <v>1</v>
      </c>
      <c r="H371" s="3">
        <v>5.3658139999999998E-4</v>
      </c>
      <c r="I371" s="3">
        <v>38</v>
      </c>
      <c r="J371" s="3">
        <v>9.5646000000000012E-5</v>
      </c>
      <c r="K371" s="3">
        <v>34.58</v>
      </c>
      <c r="L371" s="3">
        <v>9.5582600000000009E-5</v>
      </c>
      <c r="M371" s="3">
        <v>5</v>
      </c>
      <c r="N371" s="3">
        <v>5</v>
      </c>
      <c r="O371" s="3">
        <v>0</v>
      </c>
      <c r="P371" s="3">
        <v>0</v>
      </c>
      <c r="Q371" s="3" t="s">
        <v>32</v>
      </c>
      <c r="R371" s="5" t="s">
        <v>29</v>
      </c>
    </row>
    <row r="372" spans="1:18" x14ac:dyDescent="0.25">
      <c r="A372" s="5" t="s">
        <v>152</v>
      </c>
      <c r="B372" s="5" t="s">
        <v>19</v>
      </c>
      <c r="C372" s="5" t="s">
        <v>30</v>
      </c>
      <c r="D372" s="5" t="s">
        <v>31</v>
      </c>
      <c r="E372" s="5" t="s">
        <v>19</v>
      </c>
      <c r="F372" s="5" t="s">
        <v>19</v>
      </c>
      <c r="G372" s="3">
        <v>1</v>
      </c>
      <c r="H372" s="3">
        <v>5.3658139999999998E-4</v>
      </c>
      <c r="I372" s="3">
        <v>38</v>
      </c>
      <c r="J372" s="3">
        <v>9.5646000000000012E-5</v>
      </c>
      <c r="K372" s="3">
        <v>34.58</v>
      </c>
      <c r="L372" s="3">
        <v>9.5582600000000009E-5</v>
      </c>
      <c r="M372" s="3">
        <v>5</v>
      </c>
      <c r="N372" s="3">
        <v>5</v>
      </c>
      <c r="O372" s="3">
        <v>0</v>
      </c>
      <c r="P372" s="3">
        <v>0</v>
      </c>
      <c r="Q372" s="3" t="s">
        <v>22</v>
      </c>
      <c r="R372" s="5" t="s">
        <v>29</v>
      </c>
    </row>
    <row r="373" spans="1:18" x14ac:dyDescent="0.25">
      <c r="A373" s="5" t="s">
        <v>152</v>
      </c>
      <c r="B373" s="5" t="s">
        <v>19</v>
      </c>
      <c r="C373" s="5" t="s">
        <v>30</v>
      </c>
      <c r="D373" s="5" t="s">
        <v>31</v>
      </c>
      <c r="E373" s="5" t="s">
        <v>19</v>
      </c>
      <c r="F373" s="5" t="s">
        <v>19</v>
      </c>
      <c r="G373" s="3">
        <v>9</v>
      </c>
      <c r="H373" s="3">
        <v>4.8292325999999986E-3</v>
      </c>
      <c r="I373" s="3">
        <v>342</v>
      </c>
      <c r="J373" s="3">
        <v>8.60814E-4</v>
      </c>
      <c r="K373" s="3">
        <v>311.21999999999997</v>
      </c>
      <c r="L373" s="3">
        <v>8.6024319999999986E-4</v>
      </c>
      <c r="M373" s="3">
        <v>45</v>
      </c>
      <c r="N373" s="3">
        <v>45</v>
      </c>
      <c r="O373" s="3">
        <v>0</v>
      </c>
      <c r="P373" s="3">
        <v>0</v>
      </c>
      <c r="Q373" s="3" t="s">
        <v>22</v>
      </c>
      <c r="R373" s="5" t="s">
        <v>23</v>
      </c>
    </row>
    <row r="374" spans="1:18" x14ac:dyDescent="0.25">
      <c r="A374" s="5" t="s">
        <v>152</v>
      </c>
      <c r="B374" s="5" t="s">
        <v>19</v>
      </c>
      <c r="C374" s="5" t="s">
        <v>30</v>
      </c>
      <c r="D374" s="5" t="s">
        <v>31</v>
      </c>
      <c r="E374" s="5" t="s">
        <v>19</v>
      </c>
      <c r="F374" s="5" t="s">
        <v>19</v>
      </c>
      <c r="G374" s="3">
        <v>141</v>
      </c>
      <c r="H374" s="3">
        <v>7.5657977400000007E-2</v>
      </c>
      <c r="I374" s="3">
        <v>5358</v>
      </c>
      <c r="J374" s="3">
        <v>1.3486086E-2</v>
      </c>
      <c r="K374" s="3">
        <v>4875.7800000000007</v>
      </c>
      <c r="L374" s="3">
        <v>1.34771435E-2</v>
      </c>
      <c r="M374" s="3">
        <v>705</v>
      </c>
      <c r="N374" s="3">
        <v>705</v>
      </c>
      <c r="O374" s="3">
        <v>0</v>
      </c>
      <c r="P374" s="3">
        <v>0</v>
      </c>
      <c r="Q374" s="3" t="s">
        <v>22</v>
      </c>
      <c r="R374" s="5" t="s">
        <v>23</v>
      </c>
    </row>
    <row r="375" spans="1:18" x14ac:dyDescent="0.25">
      <c r="A375" s="5" t="s">
        <v>152</v>
      </c>
      <c r="B375" s="5" t="s">
        <v>19</v>
      </c>
      <c r="C375" s="5" t="s">
        <v>30</v>
      </c>
      <c r="D375" s="5" t="s">
        <v>31</v>
      </c>
      <c r="E375" s="5" t="s">
        <v>19</v>
      </c>
      <c r="F375" s="5" t="s">
        <v>19</v>
      </c>
      <c r="G375" s="3">
        <v>73</v>
      </c>
      <c r="H375" s="3">
        <v>3.9170442200000009E-2</v>
      </c>
      <c r="I375" s="3">
        <v>2774</v>
      </c>
      <c r="J375" s="3">
        <v>6.9821580000000005E-3</v>
      </c>
      <c r="K375" s="3">
        <v>2524.34</v>
      </c>
      <c r="L375" s="3">
        <v>6.9775282000000011E-3</v>
      </c>
      <c r="M375" s="3">
        <v>365</v>
      </c>
      <c r="N375" s="3">
        <v>365</v>
      </c>
      <c r="O375" s="3">
        <v>0</v>
      </c>
      <c r="P375" s="3">
        <v>0</v>
      </c>
      <c r="Q375" s="3" t="s">
        <v>22</v>
      </c>
      <c r="R375" s="5" t="s">
        <v>23</v>
      </c>
    </row>
    <row r="376" spans="1:18" x14ac:dyDescent="0.25">
      <c r="A376" s="5" t="s">
        <v>152</v>
      </c>
      <c r="B376" s="5" t="s">
        <v>19</v>
      </c>
      <c r="C376" s="5" t="s">
        <v>30</v>
      </c>
      <c r="D376" s="5" t="s">
        <v>31</v>
      </c>
      <c r="E376" s="5" t="s">
        <v>19</v>
      </c>
      <c r="F376" s="5" t="s">
        <v>19</v>
      </c>
      <c r="G376" s="3">
        <v>8</v>
      </c>
      <c r="H376" s="3">
        <v>4.2926511999999998E-3</v>
      </c>
      <c r="I376" s="3">
        <v>304</v>
      </c>
      <c r="J376" s="3">
        <v>7.651680000000001E-4</v>
      </c>
      <c r="K376" s="3">
        <v>276.64</v>
      </c>
      <c r="L376" s="3">
        <v>7.646606E-4</v>
      </c>
      <c r="M376" s="3">
        <v>40</v>
      </c>
      <c r="N376" s="3">
        <v>40</v>
      </c>
      <c r="O376" s="3">
        <v>0</v>
      </c>
      <c r="P376" s="3">
        <v>0</v>
      </c>
      <c r="Q376" s="3" t="s">
        <v>32</v>
      </c>
      <c r="R376" s="5" t="s">
        <v>23</v>
      </c>
    </row>
    <row r="377" spans="1:18" x14ac:dyDescent="0.25">
      <c r="A377" s="5" t="s">
        <v>152</v>
      </c>
      <c r="B377" s="5" t="s">
        <v>19</v>
      </c>
      <c r="C377" s="5" t="s">
        <v>30</v>
      </c>
      <c r="D377" s="5" t="s">
        <v>31</v>
      </c>
      <c r="E377" s="5" t="s">
        <v>19</v>
      </c>
      <c r="F377" s="5" t="s">
        <v>19</v>
      </c>
      <c r="G377" s="3">
        <v>2</v>
      </c>
      <c r="H377" s="3">
        <v>1.0731628E-3</v>
      </c>
      <c r="I377" s="3">
        <v>76</v>
      </c>
      <c r="J377" s="3">
        <v>1.9129200000000002E-4</v>
      </c>
      <c r="K377" s="3">
        <v>69.16</v>
      </c>
      <c r="L377" s="3">
        <v>1.9116520000000002E-4</v>
      </c>
      <c r="M377" s="3">
        <v>10</v>
      </c>
      <c r="N377" s="3">
        <v>10</v>
      </c>
      <c r="O377" s="3">
        <v>0</v>
      </c>
      <c r="P377" s="3">
        <v>0</v>
      </c>
      <c r="Q377" s="3" t="s">
        <v>33</v>
      </c>
      <c r="R377" s="5" t="s">
        <v>23</v>
      </c>
    </row>
    <row r="378" spans="1:18" x14ac:dyDescent="0.25">
      <c r="A378" s="5" t="s">
        <v>152</v>
      </c>
      <c r="B378" s="5" t="s">
        <v>19</v>
      </c>
      <c r="C378" s="5" t="s">
        <v>34</v>
      </c>
      <c r="D378" s="5" t="s">
        <v>35</v>
      </c>
      <c r="E378" s="5" t="s">
        <v>19</v>
      </c>
      <c r="F378" s="5" t="s">
        <v>19</v>
      </c>
      <c r="G378" s="3">
        <v>12</v>
      </c>
      <c r="H378" s="3">
        <v>6.4389767999999984E-3</v>
      </c>
      <c r="I378" s="3">
        <v>900</v>
      </c>
      <c r="J378" s="3">
        <v>2.2653000000000005E-3</v>
      </c>
      <c r="K378" s="3">
        <v>819</v>
      </c>
      <c r="L378" s="3">
        <v>2.2637979000000004E-3</v>
      </c>
      <c r="M378" s="3">
        <v>120</v>
      </c>
      <c r="N378" s="3">
        <v>120</v>
      </c>
      <c r="O378" s="3">
        <v>0</v>
      </c>
      <c r="P378" s="3">
        <v>0</v>
      </c>
      <c r="Q378" s="3" t="s">
        <v>22</v>
      </c>
      <c r="R378" s="5" t="s">
        <v>23</v>
      </c>
    </row>
    <row r="379" spans="1:18" x14ac:dyDescent="0.25">
      <c r="A379" s="5" t="s">
        <v>152</v>
      </c>
      <c r="B379" s="5" t="s">
        <v>19</v>
      </c>
      <c r="C379" s="5" t="s">
        <v>34</v>
      </c>
      <c r="D379" s="5" t="s">
        <v>35</v>
      </c>
      <c r="E379" s="5" t="s">
        <v>19</v>
      </c>
      <c r="F379" s="5" t="s">
        <v>19</v>
      </c>
      <c r="G379" s="3">
        <v>6</v>
      </c>
      <c r="H379" s="3">
        <v>3.2194883999999992E-3</v>
      </c>
      <c r="I379" s="3">
        <v>450</v>
      </c>
      <c r="J379" s="3">
        <v>1.1326500000000002E-3</v>
      </c>
      <c r="K379" s="3">
        <v>409.5</v>
      </c>
      <c r="L379" s="3">
        <v>1.131899E-3</v>
      </c>
      <c r="M379" s="3">
        <v>60</v>
      </c>
      <c r="N379" s="3">
        <v>60</v>
      </c>
      <c r="O379" s="3">
        <v>0</v>
      </c>
      <c r="P379" s="3">
        <v>0</v>
      </c>
      <c r="Q379" s="3" t="s">
        <v>22</v>
      </c>
      <c r="R379" s="5" t="s">
        <v>23</v>
      </c>
    </row>
    <row r="380" spans="1:18" x14ac:dyDescent="0.25">
      <c r="A380" s="5" t="s">
        <v>152</v>
      </c>
      <c r="B380" s="5" t="s">
        <v>19</v>
      </c>
      <c r="C380" s="5" t="s">
        <v>34</v>
      </c>
      <c r="D380" s="5" t="s">
        <v>35</v>
      </c>
      <c r="E380" s="5" t="s">
        <v>19</v>
      </c>
      <c r="F380" s="5" t="s">
        <v>19</v>
      </c>
      <c r="G380" s="3">
        <v>3</v>
      </c>
      <c r="H380" s="3">
        <v>1.6097441999999996E-3</v>
      </c>
      <c r="I380" s="3">
        <v>225</v>
      </c>
      <c r="J380" s="3">
        <v>5.6632500000000012E-4</v>
      </c>
      <c r="K380" s="3">
        <v>204.75</v>
      </c>
      <c r="L380" s="3">
        <v>5.6594950000000001E-4</v>
      </c>
      <c r="M380" s="3">
        <v>30</v>
      </c>
      <c r="N380" s="3">
        <v>30</v>
      </c>
      <c r="O380" s="3">
        <v>0</v>
      </c>
      <c r="P380" s="3">
        <v>0</v>
      </c>
      <c r="Q380" s="3" t="s">
        <v>22</v>
      </c>
      <c r="R380" s="5" t="s">
        <v>23</v>
      </c>
    </row>
    <row r="381" spans="1:18" x14ac:dyDescent="0.25">
      <c r="A381" s="5" t="s">
        <v>152</v>
      </c>
      <c r="B381" s="5" t="s">
        <v>19</v>
      </c>
      <c r="C381" s="5" t="s">
        <v>36</v>
      </c>
      <c r="D381" s="5" t="s">
        <v>37</v>
      </c>
      <c r="E381" s="5" t="s">
        <v>19</v>
      </c>
      <c r="F381" s="5" t="s">
        <v>19</v>
      </c>
      <c r="G381" s="3">
        <v>206</v>
      </c>
      <c r="H381" s="3">
        <v>0.11053576839999998</v>
      </c>
      <c r="I381" s="3">
        <v>46556</v>
      </c>
      <c r="J381" s="3">
        <v>0.11718145200000001</v>
      </c>
      <c r="K381" s="3">
        <v>42408.9</v>
      </c>
      <c r="L381" s="3">
        <v>0.1172224405</v>
      </c>
      <c r="M381" s="3">
        <v>6180</v>
      </c>
      <c r="N381" s="3">
        <v>6180</v>
      </c>
      <c r="O381" s="3">
        <v>0</v>
      </c>
      <c r="P381" s="3">
        <v>0</v>
      </c>
      <c r="Q381" s="3" t="s">
        <v>22</v>
      </c>
      <c r="R381" s="5" t="s">
        <v>23</v>
      </c>
    </row>
    <row r="382" spans="1:18" x14ac:dyDescent="0.25">
      <c r="A382" s="5" t="s">
        <v>152</v>
      </c>
      <c r="B382" s="5" t="s">
        <v>19</v>
      </c>
      <c r="C382" s="5" t="s">
        <v>36</v>
      </c>
      <c r="D382" s="5" t="s">
        <v>37</v>
      </c>
      <c r="E382" s="5" t="s">
        <v>19</v>
      </c>
      <c r="F382" s="5" t="s">
        <v>19</v>
      </c>
      <c r="G382" s="3">
        <v>40</v>
      </c>
      <c r="H382" s="3">
        <v>2.1463256E-2</v>
      </c>
      <c r="I382" s="3">
        <v>9040</v>
      </c>
      <c r="J382" s="3">
        <v>2.2753679999999998E-2</v>
      </c>
      <c r="K382" s="3">
        <v>8269.34</v>
      </c>
      <c r="L382" s="3">
        <v>2.2857282700000002E-2</v>
      </c>
      <c r="M382" s="3">
        <v>1200</v>
      </c>
      <c r="N382" s="3">
        <v>1200</v>
      </c>
      <c r="O382" s="3">
        <v>0</v>
      </c>
      <c r="P382" s="3">
        <v>0</v>
      </c>
      <c r="Q382" s="3" t="s">
        <v>22</v>
      </c>
      <c r="R382" s="5" t="s">
        <v>23</v>
      </c>
    </row>
    <row r="383" spans="1:18" x14ac:dyDescent="0.25">
      <c r="A383" s="5" t="s">
        <v>152</v>
      </c>
      <c r="B383" s="5" t="s">
        <v>19</v>
      </c>
      <c r="C383" s="5" t="s">
        <v>36</v>
      </c>
      <c r="D383" s="5" t="s">
        <v>37</v>
      </c>
      <c r="E383" s="5" t="s">
        <v>19</v>
      </c>
      <c r="F383" s="5" t="s">
        <v>19</v>
      </c>
      <c r="G383" s="3">
        <v>126</v>
      </c>
      <c r="H383" s="3">
        <v>6.7609256399999998E-2</v>
      </c>
      <c r="I383" s="3">
        <v>28476</v>
      </c>
      <c r="J383" s="3">
        <v>7.1674091999999995E-2</v>
      </c>
      <c r="K383" s="3">
        <v>25913.16</v>
      </c>
      <c r="L383" s="3">
        <v>7.1626565599999997E-2</v>
      </c>
      <c r="M383" s="3">
        <v>3780</v>
      </c>
      <c r="N383" s="3">
        <v>3780</v>
      </c>
      <c r="O383" s="3">
        <v>0</v>
      </c>
      <c r="P383" s="3">
        <v>0</v>
      </c>
      <c r="Q383" s="3" t="s">
        <v>22</v>
      </c>
      <c r="R383" s="5" t="s">
        <v>23</v>
      </c>
    </row>
    <row r="384" spans="1:18" x14ac:dyDescent="0.25">
      <c r="A384" s="5" t="s">
        <v>152</v>
      </c>
      <c r="B384" s="5" t="s">
        <v>19</v>
      </c>
      <c r="C384" s="5" t="s">
        <v>36</v>
      </c>
      <c r="D384" s="5" t="s">
        <v>37</v>
      </c>
      <c r="E384" s="5" t="s">
        <v>19</v>
      </c>
      <c r="F384" s="5" t="s">
        <v>19</v>
      </c>
      <c r="G384" s="3">
        <v>1</v>
      </c>
      <c r="H384" s="3">
        <v>5.3658139999999998E-4</v>
      </c>
      <c r="I384" s="3">
        <v>226</v>
      </c>
      <c r="J384" s="3">
        <v>5.6884199999999996E-4</v>
      </c>
      <c r="K384" s="3">
        <v>205.66</v>
      </c>
      <c r="L384" s="3">
        <v>5.6846479999999992E-4</v>
      </c>
      <c r="M384" s="3">
        <v>30</v>
      </c>
      <c r="N384" s="3">
        <v>30</v>
      </c>
      <c r="O384" s="3">
        <v>0</v>
      </c>
      <c r="P384" s="3">
        <v>0</v>
      </c>
      <c r="Q384" s="3" t="s">
        <v>33</v>
      </c>
      <c r="R384" s="5" t="s">
        <v>23</v>
      </c>
    </row>
    <row r="385" spans="1:18" x14ac:dyDescent="0.25">
      <c r="A385" s="5" t="s">
        <v>152</v>
      </c>
      <c r="B385" s="5" t="s">
        <v>19</v>
      </c>
      <c r="C385" s="5" t="s">
        <v>36</v>
      </c>
      <c r="D385" s="5" t="s">
        <v>37</v>
      </c>
      <c r="E385" s="5" t="s">
        <v>19</v>
      </c>
      <c r="F385" s="5" t="s">
        <v>19</v>
      </c>
      <c r="G385" s="3">
        <v>1</v>
      </c>
      <c r="H385" s="3">
        <v>5.3658139999999998E-4</v>
      </c>
      <c r="I385" s="3">
        <v>226</v>
      </c>
      <c r="J385" s="3">
        <v>5.6884199999999996E-4</v>
      </c>
      <c r="K385" s="3">
        <v>205.66</v>
      </c>
      <c r="L385" s="3">
        <v>5.6846479999999992E-4</v>
      </c>
      <c r="M385" s="3">
        <v>30</v>
      </c>
      <c r="N385" s="3">
        <v>30</v>
      </c>
      <c r="O385" s="3">
        <v>0</v>
      </c>
      <c r="P385" s="3">
        <v>0</v>
      </c>
      <c r="Q385" s="3" t="s">
        <v>33</v>
      </c>
      <c r="R385" s="5" t="s">
        <v>23</v>
      </c>
    </row>
    <row r="386" spans="1:18" x14ac:dyDescent="0.25">
      <c r="A386" s="5" t="s">
        <v>152</v>
      </c>
      <c r="B386" s="5" t="s">
        <v>19</v>
      </c>
      <c r="C386" s="5" t="s">
        <v>36</v>
      </c>
      <c r="D386" s="5" t="s">
        <v>37</v>
      </c>
      <c r="E386" s="5" t="s">
        <v>19</v>
      </c>
      <c r="F386" s="5" t="s">
        <v>19</v>
      </c>
      <c r="G386" s="3">
        <v>1</v>
      </c>
      <c r="H386" s="3">
        <v>5.3658139999999998E-4</v>
      </c>
      <c r="I386" s="3">
        <v>226</v>
      </c>
      <c r="J386" s="3">
        <v>5.6884199999999996E-4</v>
      </c>
      <c r="K386" s="3">
        <v>205.66</v>
      </c>
      <c r="L386" s="3">
        <v>5.6846479999999992E-4</v>
      </c>
      <c r="M386" s="3">
        <v>30</v>
      </c>
      <c r="N386" s="3">
        <v>30</v>
      </c>
      <c r="O386" s="3">
        <v>0</v>
      </c>
      <c r="P386" s="3">
        <v>0</v>
      </c>
      <c r="Q386" s="3" t="s">
        <v>22</v>
      </c>
      <c r="R386" s="5" t="s">
        <v>29</v>
      </c>
    </row>
    <row r="387" spans="1:18" x14ac:dyDescent="0.25">
      <c r="A387" s="5" t="s">
        <v>152</v>
      </c>
      <c r="B387" s="5" t="s">
        <v>19</v>
      </c>
      <c r="C387" s="5" t="s">
        <v>36</v>
      </c>
      <c r="D387" s="5" t="s">
        <v>37</v>
      </c>
      <c r="E387" s="5" t="s">
        <v>19</v>
      </c>
      <c r="F387" s="5" t="s">
        <v>19</v>
      </c>
      <c r="G387" s="3">
        <v>2</v>
      </c>
      <c r="H387" s="3">
        <v>1.0731628E-3</v>
      </c>
      <c r="I387" s="3">
        <v>452</v>
      </c>
      <c r="J387" s="3">
        <v>1.1376839999999999E-3</v>
      </c>
      <c r="K387" s="3">
        <v>411.32</v>
      </c>
      <c r="L387" s="3">
        <v>1.1369295999999998E-3</v>
      </c>
      <c r="M387" s="3">
        <v>60</v>
      </c>
      <c r="N387" s="3">
        <v>60</v>
      </c>
      <c r="O387" s="3">
        <v>0</v>
      </c>
      <c r="P387" s="3">
        <v>0</v>
      </c>
      <c r="Q387" s="3" t="s">
        <v>28</v>
      </c>
      <c r="R387" s="5" t="s">
        <v>29</v>
      </c>
    </row>
    <row r="388" spans="1:18" x14ac:dyDescent="0.25">
      <c r="A388" s="5" t="s">
        <v>152</v>
      </c>
      <c r="B388" s="5" t="s">
        <v>19</v>
      </c>
      <c r="C388" s="5" t="s">
        <v>40</v>
      </c>
      <c r="D388" s="5" t="s">
        <v>41</v>
      </c>
      <c r="E388" s="5" t="s">
        <v>19</v>
      </c>
      <c r="F388" s="5" t="s">
        <v>19</v>
      </c>
      <c r="G388" s="3">
        <v>1</v>
      </c>
      <c r="H388" s="3">
        <v>5.3658139999999998E-4</v>
      </c>
      <c r="I388" s="3">
        <v>0</v>
      </c>
      <c r="J388" s="3">
        <v>0</v>
      </c>
      <c r="K388" s="3">
        <v>0</v>
      </c>
      <c r="L388" s="3">
        <v>0</v>
      </c>
      <c r="M388" s="3">
        <v>0</v>
      </c>
      <c r="N388" s="3">
        <v>0</v>
      </c>
      <c r="O388" s="3">
        <v>0</v>
      </c>
      <c r="P388" s="3">
        <v>0</v>
      </c>
      <c r="Q388" s="3" t="s">
        <v>22</v>
      </c>
      <c r="R388" s="5" t="s">
        <v>29</v>
      </c>
    </row>
    <row r="389" spans="1:18" x14ac:dyDescent="0.25">
      <c r="A389" s="5" t="s">
        <v>152</v>
      </c>
      <c r="B389" s="5" t="s">
        <v>19</v>
      </c>
      <c r="C389" s="5" t="s">
        <v>40</v>
      </c>
      <c r="D389" s="5" t="s">
        <v>41</v>
      </c>
      <c r="E389" s="5" t="s">
        <v>19</v>
      </c>
      <c r="F389" s="5" t="s">
        <v>19</v>
      </c>
      <c r="G389" s="3">
        <v>124</v>
      </c>
      <c r="H389" s="3">
        <v>6.6536093599999985E-2</v>
      </c>
      <c r="I389" s="3">
        <v>0</v>
      </c>
      <c r="J389" s="3">
        <v>0</v>
      </c>
      <c r="K389" s="3">
        <v>0</v>
      </c>
      <c r="L389" s="3">
        <v>0</v>
      </c>
      <c r="M389" s="3">
        <v>0</v>
      </c>
      <c r="N389" s="3">
        <v>0</v>
      </c>
      <c r="O389" s="3">
        <v>0</v>
      </c>
      <c r="P389" s="3">
        <v>0</v>
      </c>
      <c r="Q389" s="3" t="s">
        <v>22</v>
      </c>
      <c r="R389" s="5" t="s">
        <v>23</v>
      </c>
    </row>
    <row r="390" spans="1:18" x14ac:dyDescent="0.25">
      <c r="A390" s="5" t="s">
        <v>152</v>
      </c>
      <c r="B390" s="5" t="s">
        <v>19</v>
      </c>
      <c r="C390" s="5" t="s">
        <v>40</v>
      </c>
      <c r="D390" s="5" t="s">
        <v>41</v>
      </c>
      <c r="E390" s="5" t="s">
        <v>19</v>
      </c>
      <c r="F390" s="5" t="s">
        <v>19</v>
      </c>
      <c r="G390" s="3">
        <v>12</v>
      </c>
      <c r="H390" s="3">
        <v>6.4389767999999984E-3</v>
      </c>
      <c r="I390" s="3">
        <v>0</v>
      </c>
      <c r="J390" s="3">
        <v>0</v>
      </c>
      <c r="K390" s="3">
        <v>0</v>
      </c>
      <c r="L390" s="3">
        <v>0</v>
      </c>
      <c r="M390" s="3">
        <v>0</v>
      </c>
      <c r="N390" s="3">
        <v>0</v>
      </c>
      <c r="O390" s="3">
        <v>0</v>
      </c>
      <c r="P390" s="3">
        <v>0</v>
      </c>
      <c r="Q390" s="3" t="s">
        <v>22</v>
      </c>
      <c r="R390" s="5" t="s">
        <v>23</v>
      </c>
    </row>
    <row r="391" spans="1:18" x14ac:dyDescent="0.25">
      <c r="A391" s="5" t="s">
        <v>152</v>
      </c>
      <c r="B391" s="5" t="s">
        <v>19</v>
      </c>
      <c r="C391" s="5" t="s">
        <v>40</v>
      </c>
      <c r="D391" s="5" t="s">
        <v>41</v>
      </c>
      <c r="E391" s="5" t="s">
        <v>19</v>
      </c>
      <c r="F391" s="5" t="s">
        <v>19</v>
      </c>
      <c r="G391" s="3">
        <v>184</v>
      </c>
      <c r="H391" s="3">
        <v>9.8730977600000006E-2</v>
      </c>
      <c r="I391" s="3">
        <v>0</v>
      </c>
      <c r="J391" s="3">
        <v>0</v>
      </c>
      <c r="K391" s="3">
        <v>0</v>
      </c>
      <c r="L391" s="3">
        <v>0</v>
      </c>
      <c r="M391" s="3">
        <v>0</v>
      </c>
      <c r="N391" s="3">
        <v>0</v>
      </c>
      <c r="O391" s="3">
        <v>0</v>
      </c>
      <c r="P391" s="3">
        <v>0</v>
      </c>
      <c r="Q391" s="3" t="s">
        <v>22</v>
      </c>
      <c r="R391" s="5" t="s">
        <v>23</v>
      </c>
    </row>
    <row r="392" spans="1:18" x14ac:dyDescent="0.25">
      <c r="A392" s="5" t="s">
        <v>152</v>
      </c>
      <c r="B392" s="5" t="s">
        <v>19</v>
      </c>
      <c r="C392" s="5" t="s">
        <v>42</v>
      </c>
      <c r="D392" s="5" t="s">
        <v>43</v>
      </c>
      <c r="E392" s="5" t="s">
        <v>19</v>
      </c>
      <c r="F392" s="5" t="s">
        <v>19</v>
      </c>
      <c r="G392" s="3">
        <v>55</v>
      </c>
      <c r="H392" s="3">
        <v>2.9511977000000002E-2</v>
      </c>
      <c r="I392" s="3">
        <v>38885</v>
      </c>
      <c r="J392" s="3">
        <v>9.7873544999999992E-2</v>
      </c>
      <c r="K392" s="3">
        <v>35519.68</v>
      </c>
      <c r="L392" s="3">
        <v>9.8179947500000003E-2</v>
      </c>
      <c r="M392" s="3">
        <v>3300</v>
      </c>
      <c r="N392" s="3">
        <v>3300</v>
      </c>
      <c r="O392" s="3">
        <v>0</v>
      </c>
      <c r="P392" s="3">
        <v>0</v>
      </c>
      <c r="Q392" s="3" t="s">
        <v>22</v>
      </c>
      <c r="R392" s="5" t="s">
        <v>23</v>
      </c>
    </row>
    <row r="393" spans="1:18" x14ac:dyDescent="0.25">
      <c r="A393" s="5" t="s">
        <v>152</v>
      </c>
      <c r="B393" s="5" t="s">
        <v>19</v>
      </c>
      <c r="C393" s="5" t="s">
        <v>42</v>
      </c>
      <c r="D393" s="5" t="s">
        <v>43</v>
      </c>
      <c r="E393" s="5" t="s">
        <v>19</v>
      </c>
      <c r="F393" s="5" t="s">
        <v>19</v>
      </c>
      <c r="G393" s="3">
        <v>1</v>
      </c>
      <c r="H393" s="3">
        <v>5.3658139999999998E-4</v>
      </c>
      <c r="I393" s="3">
        <v>707</v>
      </c>
      <c r="J393" s="3">
        <v>1.7795189999999998E-3</v>
      </c>
      <c r="K393" s="3">
        <v>643.37</v>
      </c>
      <c r="L393" s="3">
        <v>1.7783390000000003E-3</v>
      </c>
      <c r="M393" s="3">
        <v>60</v>
      </c>
      <c r="N393" s="3">
        <v>60</v>
      </c>
      <c r="O393" s="3">
        <v>0</v>
      </c>
      <c r="P393" s="3">
        <v>0</v>
      </c>
      <c r="Q393" s="3" t="s">
        <v>33</v>
      </c>
      <c r="R393" s="5" t="s">
        <v>23</v>
      </c>
    </row>
    <row r="394" spans="1:18" x14ac:dyDescent="0.25">
      <c r="A394" s="5" t="s">
        <v>152</v>
      </c>
      <c r="B394" s="5" t="s">
        <v>19</v>
      </c>
      <c r="C394" s="5" t="s">
        <v>42</v>
      </c>
      <c r="D394" s="5" t="s">
        <v>43</v>
      </c>
      <c r="E394" s="5" t="s">
        <v>19</v>
      </c>
      <c r="F394" s="5" t="s">
        <v>19</v>
      </c>
      <c r="G394" s="3">
        <v>1</v>
      </c>
      <c r="H394" s="3">
        <v>5.3658139999999998E-4</v>
      </c>
      <c r="I394" s="3">
        <v>707</v>
      </c>
      <c r="J394" s="3">
        <v>1.7795189999999998E-3</v>
      </c>
      <c r="K394" s="3">
        <v>643.37</v>
      </c>
      <c r="L394" s="3">
        <v>1.7783390000000003E-3</v>
      </c>
      <c r="M394" s="3">
        <v>60</v>
      </c>
      <c r="N394" s="3">
        <v>60</v>
      </c>
      <c r="O394" s="3">
        <v>0</v>
      </c>
      <c r="P394" s="3">
        <v>0</v>
      </c>
      <c r="Q394" s="3" t="s">
        <v>22</v>
      </c>
      <c r="R394" s="5" t="s">
        <v>29</v>
      </c>
    </row>
    <row r="395" spans="1:18" x14ac:dyDescent="0.25">
      <c r="A395" s="5" t="s">
        <v>152</v>
      </c>
      <c r="B395" s="5" t="s">
        <v>19</v>
      </c>
      <c r="C395" s="5" t="s">
        <v>44</v>
      </c>
      <c r="D395" s="5" t="s">
        <v>45</v>
      </c>
      <c r="E395" s="5" t="s">
        <v>19</v>
      </c>
      <c r="F395" s="5" t="s">
        <v>19</v>
      </c>
      <c r="G395" s="3">
        <v>19</v>
      </c>
      <c r="H395" s="3">
        <v>1.0195046599999997E-2</v>
      </c>
      <c r="I395" s="3">
        <v>9006</v>
      </c>
      <c r="J395" s="3">
        <v>2.2668102000000006E-2</v>
      </c>
      <c r="K395" s="3">
        <v>8195.4600000000009</v>
      </c>
      <c r="L395" s="3">
        <v>2.2653071000000004E-2</v>
      </c>
      <c r="M395" s="3">
        <v>760</v>
      </c>
      <c r="N395" s="3">
        <v>760</v>
      </c>
      <c r="O395" s="3">
        <v>0</v>
      </c>
      <c r="P395" s="3">
        <v>0</v>
      </c>
      <c r="Q395" s="3" t="s">
        <v>22</v>
      </c>
      <c r="R395" s="5" t="s">
        <v>23</v>
      </c>
    </row>
    <row r="396" spans="1:18" x14ac:dyDescent="0.25">
      <c r="A396" s="5" t="s">
        <v>152</v>
      </c>
      <c r="B396" s="5" t="s">
        <v>19</v>
      </c>
      <c r="C396" s="5" t="s">
        <v>46</v>
      </c>
      <c r="D396" s="5" t="s">
        <v>47</v>
      </c>
      <c r="E396" s="5" t="s">
        <v>19</v>
      </c>
      <c r="F396" s="5" t="s">
        <v>19</v>
      </c>
      <c r="G396" s="3">
        <v>117</v>
      </c>
      <c r="H396" s="3">
        <v>6.2780023800000001E-2</v>
      </c>
      <c r="I396" s="3">
        <v>27729</v>
      </c>
      <c r="J396" s="3">
        <v>6.9793892999999996E-2</v>
      </c>
      <c r="K396" s="3">
        <v>25233.39</v>
      </c>
      <c r="L396" s="3">
        <v>6.9747613299999983E-2</v>
      </c>
      <c r="M396" s="3">
        <v>2340</v>
      </c>
      <c r="N396" s="3">
        <v>2340</v>
      </c>
      <c r="O396" s="3">
        <v>0</v>
      </c>
      <c r="P396" s="3">
        <v>0</v>
      </c>
      <c r="Q396" s="3" t="s">
        <v>22</v>
      </c>
      <c r="R396" s="5" t="s">
        <v>23</v>
      </c>
    </row>
    <row r="397" spans="1:18" x14ac:dyDescent="0.25">
      <c r="A397" s="5" t="s">
        <v>152</v>
      </c>
      <c r="B397" s="5" t="s">
        <v>19</v>
      </c>
      <c r="C397" s="5" t="s">
        <v>48</v>
      </c>
      <c r="D397" s="5" t="s">
        <v>49</v>
      </c>
      <c r="E397" s="5" t="s">
        <v>19</v>
      </c>
      <c r="F397" s="5" t="s">
        <v>19</v>
      </c>
      <c r="G397" s="3">
        <v>46</v>
      </c>
      <c r="H397" s="3">
        <v>2.4682744400000001E-2</v>
      </c>
      <c r="I397" s="3">
        <v>6486</v>
      </c>
      <c r="J397" s="3">
        <v>1.6325262E-2</v>
      </c>
      <c r="K397" s="3">
        <v>5929.05</v>
      </c>
      <c r="L397" s="3">
        <v>1.6388487099999998E-2</v>
      </c>
      <c r="M397" s="3">
        <v>1380</v>
      </c>
      <c r="N397" s="3">
        <v>230</v>
      </c>
      <c r="O397" s="3">
        <v>0</v>
      </c>
      <c r="P397" s="3">
        <v>0</v>
      </c>
      <c r="Q397" s="3" t="s">
        <v>22</v>
      </c>
      <c r="R397" s="5" t="s">
        <v>23</v>
      </c>
    </row>
    <row r="398" spans="1:18" x14ac:dyDescent="0.25">
      <c r="A398" s="5" t="s">
        <v>152</v>
      </c>
      <c r="B398" s="5" t="s">
        <v>19</v>
      </c>
      <c r="C398" s="5" t="s">
        <v>48</v>
      </c>
      <c r="D398" s="5" t="s">
        <v>49</v>
      </c>
      <c r="E398" s="5" t="s">
        <v>19</v>
      </c>
      <c r="F398" s="5" t="s">
        <v>19</v>
      </c>
      <c r="G398" s="3">
        <v>1</v>
      </c>
      <c r="H398" s="3">
        <v>5.3658139999999998E-4</v>
      </c>
      <c r="I398" s="3">
        <v>141</v>
      </c>
      <c r="J398" s="3">
        <v>3.5489699999999996E-4</v>
      </c>
      <c r="K398" s="3">
        <v>128.31</v>
      </c>
      <c r="L398" s="3">
        <v>3.5466169999999995E-4</v>
      </c>
      <c r="M398" s="3">
        <v>30</v>
      </c>
      <c r="N398" s="3">
        <v>5</v>
      </c>
      <c r="O398" s="3">
        <v>0</v>
      </c>
      <c r="P398" s="3">
        <v>0</v>
      </c>
      <c r="Q398" s="3" t="s">
        <v>22</v>
      </c>
      <c r="R398" s="5" t="s">
        <v>29</v>
      </c>
    </row>
    <row r="399" spans="1:18" x14ac:dyDescent="0.25">
      <c r="A399" s="5" t="s">
        <v>152</v>
      </c>
      <c r="B399" s="5" t="s">
        <v>19</v>
      </c>
      <c r="C399" s="5" t="s">
        <v>50</v>
      </c>
      <c r="D399" s="5" t="s">
        <v>51</v>
      </c>
      <c r="E399" s="5" t="s">
        <v>19</v>
      </c>
      <c r="F399" s="5" t="s">
        <v>19</v>
      </c>
      <c r="G399" s="3">
        <v>19</v>
      </c>
      <c r="H399" s="3">
        <v>1.0195046599999997E-2</v>
      </c>
      <c r="I399" s="3">
        <v>2546</v>
      </c>
      <c r="J399" s="3">
        <v>6.4082819999999995E-3</v>
      </c>
      <c r="K399" s="3">
        <v>2316.8599999999997</v>
      </c>
      <c r="L399" s="3">
        <v>6.4040326999999994E-3</v>
      </c>
      <c r="M399" s="3">
        <v>190</v>
      </c>
      <c r="N399" s="3">
        <v>190</v>
      </c>
      <c r="O399" s="3">
        <v>0</v>
      </c>
      <c r="P399" s="3">
        <v>0</v>
      </c>
      <c r="Q399" s="3" t="s">
        <v>22</v>
      </c>
      <c r="R399" s="5" t="s">
        <v>23</v>
      </c>
    </row>
    <row r="400" spans="1:18" x14ac:dyDescent="0.25">
      <c r="A400" s="5" t="s">
        <v>152</v>
      </c>
      <c r="B400" s="5" t="s">
        <v>19</v>
      </c>
      <c r="C400" s="5" t="s">
        <v>52</v>
      </c>
      <c r="D400" s="5" t="s">
        <v>53</v>
      </c>
      <c r="E400" s="5" t="s">
        <v>19</v>
      </c>
      <c r="F400" s="5" t="s">
        <v>19</v>
      </c>
      <c r="G400" s="3">
        <v>43</v>
      </c>
      <c r="H400" s="3">
        <v>2.3073000200000006E-2</v>
      </c>
      <c r="I400" s="3">
        <v>78604</v>
      </c>
      <c r="J400" s="3">
        <v>0.19784626800000002</v>
      </c>
      <c r="K400" s="3">
        <v>71876.959999999992</v>
      </c>
      <c r="L400" s="3">
        <v>0.1986751051</v>
      </c>
      <c r="M400" s="3">
        <v>5160</v>
      </c>
      <c r="N400" s="3">
        <v>5160</v>
      </c>
      <c r="O400" s="3">
        <v>0</v>
      </c>
      <c r="P400" s="3">
        <v>0</v>
      </c>
      <c r="Q400" s="3" t="s">
        <v>22</v>
      </c>
      <c r="R400" s="5" t="s">
        <v>23</v>
      </c>
    </row>
    <row r="401" spans="1:18" x14ac:dyDescent="0.25">
      <c r="A401" s="5" t="s">
        <v>152</v>
      </c>
      <c r="B401" s="5" t="s">
        <v>19</v>
      </c>
      <c r="C401" s="5" t="s">
        <v>52</v>
      </c>
      <c r="D401" s="5" t="s">
        <v>53</v>
      </c>
      <c r="E401" s="5" t="s">
        <v>19</v>
      </c>
      <c r="F401" s="5" t="s">
        <v>19</v>
      </c>
      <c r="G401" s="3">
        <v>1</v>
      </c>
      <c r="H401" s="3">
        <v>5.3658139999999998E-4</v>
      </c>
      <c r="I401" s="3">
        <v>1828</v>
      </c>
      <c r="J401" s="3">
        <v>4.6010759999999991E-3</v>
      </c>
      <c r="K401" s="3">
        <v>1663.48</v>
      </c>
      <c r="L401" s="3">
        <v>4.5980250999999991E-3</v>
      </c>
      <c r="M401" s="3">
        <v>120</v>
      </c>
      <c r="N401" s="3">
        <v>120</v>
      </c>
      <c r="O401" s="3">
        <v>0</v>
      </c>
      <c r="P401" s="3">
        <v>0</v>
      </c>
      <c r="Q401" s="3" t="s">
        <v>33</v>
      </c>
      <c r="R401" s="5" t="s">
        <v>23</v>
      </c>
    </row>
    <row r="402" spans="1:18" x14ac:dyDescent="0.25">
      <c r="A402" s="5" t="s">
        <v>152</v>
      </c>
      <c r="B402" s="5" t="s">
        <v>19</v>
      </c>
      <c r="C402" s="5" t="s">
        <v>52</v>
      </c>
      <c r="D402" s="5" t="s">
        <v>53</v>
      </c>
      <c r="E402" s="5" t="s">
        <v>19</v>
      </c>
      <c r="F402" s="5" t="s">
        <v>19</v>
      </c>
      <c r="G402" s="3">
        <v>1</v>
      </c>
      <c r="H402" s="3">
        <v>5.3658139999999998E-4</v>
      </c>
      <c r="I402" s="3">
        <v>1828</v>
      </c>
      <c r="J402" s="3">
        <v>4.6010759999999991E-3</v>
      </c>
      <c r="K402" s="3">
        <v>1663.48</v>
      </c>
      <c r="L402" s="3">
        <v>4.5980250999999991E-3</v>
      </c>
      <c r="M402" s="3">
        <v>120</v>
      </c>
      <c r="N402" s="3">
        <v>120</v>
      </c>
      <c r="O402" s="3">
        <v>0</v>
      </c>
      <c r="P402" s="3">
        <v>0</v>
      </c>
      <c r="Q402" s="3" t="s">
        <v>22</v>
      </c>
      <c r="R402" s="5" t="s">
        <v>29</v>
      </c>
    </row>
    <row r="403" spans="1:18" x14ac:dyDescent="0.25">
      <c r="A403" s="5" t="s">
        <v>152</v>
      </c>
      <c r="B403" s="5" t="s">
        <v>19</v>
      </c>
      <c r="C403" s="5" t="s">
        <v>54</v>
      </c>
      <c r="D403" s="5" t="s">
        <v>55</v>
      </c>
      <c r="E403" s="5" t="s">
        <v>19</v>
      </c>
      <c r="F403" s="5" t="s">
        <v>19</v>
      </c>
      <c r="G403" s="3">
        <v>1</v>
      </c>
      <c r="H403" s="3">
        <v>5.3658139999999998E-4</v>
      </c>
      <c r="I403" s="3">
        <v>707</v>
      </c>
      <c r="J403" s="3">
        <v>1.7795189999999998E-3</v>
      </c>
      <c r="K403" s="3">
        <v>643.37</v>
      </c>
      <c r="L403" s="3">
        <v>1.7783390000000003E-3</v>
      </c>
      <c r="M403" s="3">
        <v>60</v>
      </c>
      <c r="N403" s="3">
        <v>60</v>
      </c>
      <c r="O403" s="3">
        <v>0</v>
      </c>
      <c r="P403" s="3">
        <v>0</v>
      </c>
      <c r="Q403" s="3" t="s">
        <v>22</v>
      </c>
      <c r="R403" s="5" t="s">
        <v>29</v>
      </c>
    </row>
    <row r="404" spans="1:18" x14ac:dyDescent="0.25">
      <c r="A404" s="5" t="s">
        <v>152</v>
      </c>
      <c r="B404" s="5" t="s">
        <v>19</v>
      </c>
      <c r="C404" s="5" t="s">
        <v>54</v>
      </c>
      <c r="D404" s="5" t="s">
        <v>55</v>
      </c>
      <c r="E404" s="5" t="s">
        <v>19</v>
      </c>
      <c r="F404" s="5" t="s">
        <v>19</v>
      </c>
      <c r="G404" s="3">
        <v>5</v>
      </c>
      <c r="H404" s="3">
        <v>2.682907E-3</v>
      </c>
      <c r="I404" s="3">
        <v>3535</v>
      </c>
      <c r="J404" s="3">
        <v>8.8975949999999995E-3</v>
      </c>
      <c r="K404" s="3">
        <v>3216.85</v>
      </c>
      <c r="L404" s="3">
        <v>8.8916951000000011E-3</v>
      </c>
      <c r="M404" s="3">
        <v>300</v>
      </c>
      <c r="N404" s="3">
        <v>300</v>
      </c>
      <c r="O404" s="3">
        <v>0</v>
      </c>
      <c r="P404" s="3">
        <v>0</v>
      </c>
      <c r="Q404" s="3" t="s">
        <v>22</v>
      </c>
      <c r="R404" s="5" t="s">
        <v>23</v>
      </c>
    </row>
    <row r="405" spans="1:18" x14ac:dyDescent="0.25">
      <c r="A405" s="5" t="s">
        <v>152</v>
      </c>
      <c r="B405" s="5" t="s">
        <v>19</v>
      </c>
      <c r="C405" s="5" t="s">
        <v>56</v>
      </c>
      <c r="D405" s="5" t="s">
        <v>57</v>
      </c>
      <c r="E405" s="5" t="s">
        <v>19</v>
      </c>
      <c r="F405" s="5" t="s">
        <v>19</v>
      </c>
      <c r="G405" s="3">
        <v>71</v>
      </c>
      <c r="H405" s="3">
        <v>3.8097279399999996E-2</v>
      </c>
      <c r="I405" s="3">
        <v>25418</v>
      </c>
      <c r="J405" s="3">
        <v>6.3977105999999992E-2</v>
      </c>
      <c r="K405" s="3">
        <v>23130.379999999997</v>
      </c>
      <c r="L405" s="3">
        <v>6.3934683399999997E-2</v>
      </c>
      <c r="M405" s="3">
        <v>2130</v>
      </c>
      <c r="N405" s="3">
        <v>2130</v>
      </c>
      <c r="O405" s="3">
        <v>0</v>
      </c>
      <c r="P405" s="3">
        <v>0</v>
      </c>
      <c r="Q405" s="3" t="s">
        <v>22</v>
      </c>
      <c r="R405" s="5" t="s">
        <v>23</v>
      </c>
    </row>
    <row r="406" spans="1:18" x14ac:dyDescent="0.25">
      <c r="A406" s="5" t="s">
        <v>152</v>
      </c>
      <c r="B406" s="5" t="s">
        <v>19</v>
      </c>
      <c r="C406" s="5" t="s">
        <v>56</v>
      </c>
      <c r="D406" s="5" t="s">
        <v>57</v>
      </c>
      <c r="E406" s="5" t="s">
        <v>19</v>
      </c>
      <c r="F406" s="5" t="s">
        <v>19</v>
      </c>
      <c r="G406" s="3">
        <v>1</v>
      </c>
      <c r="H406" s="3">
        <v>5.3658139999999998E-4</v>
      </c>
      <c r="I406" s="3">
        <v>358</v>
      </c>
      <c r="J406" s="3">
        <v>9.0108599999999994E-4</v>
      </c>
      <c r="K406" s="3">
        <v>325.78000000000003</v>
      </c>
      <c r="L406" s="3">
        <v>9.0048850000000002E-4</v>
      </c>
      <c r="M406" s="3">
        <v>30</v>
      </c>
      <c r="N406" s="3">
        <v>30</v>
      </c>
      <c r="O406" s="3">
        <v>0</v>
      </c>
      <c r="P406" s="3">
        <v>0</v>
      </c>
      <c r="Q406" s="3" t="s">
        <v>33</v>
      </c>
      <c r="R406" s="5" t="s">
        <v>23</v>
      </c>
    </row>
    <row r="407" spans="1:18" x14ac:dyDescent="0.25">
      <c r="A407" s="5" t="s">
        <v>152</v>
      </c>
      <c r="B407" s="5" t="s">
        <v>19</v>
      </c>
      <c r="C407" s="5" t="s">
        <v>56</v>
      </c>
      <c r="D407" s="5" t="s">
        <v>57</v>
      </c>
      <c r="E407" s="5" t="s">
        <v>19</v>
      </c>
      <c r="F407" s="5" t="s">
        <v>19</v>
      </c>
      <c r="G407" s="3">
        <v>1</v>
      </c>
      <c r="H407" s="3">
        <v>5.3658139999999998E-4</v>
      </c>
      <c r="I407" s="3">
        <v>358</v>
      </c>
      <c r="J407" s="3">
        <v>9.0108599999999994E-4</v>
      </c>
      <c r="K407" s="3">
        <v>325.78000000000003</v>
      </c>
      <c r="L407" s="3">
        <v>9.0048850000000002E-4</v>
      </c>
      <c r="M407" s="3">
        <v>30</v>
      </c>
      <c r="N407" s="3">
        <v>30</v>
      </c>
      <c r="O407" s="3">
        <v>0</v>
      </c>
      <c r="P407" s="3">
        <v>0</v>
      </c>
      <c r="Q407" s="3" t="s">
        <v>22</v>
      </c>
      <c r="R407" s="5" t="s">
        <v>29</v>
      </c>
    </row>
    <row r="408" spans="1:18" x14ac:dyDescent="0.25">
      <c r="A408" s="5" t="s">
        <v>152</v>
      </c>
      <c r="B408" s="5" t="s">
        <v>19</v>
      </c>
      <c r="C408" s="5" t="s">
        <v>58</v>
      </c>
      <c r="D408" s="5" t="s">
        <v>59</v>
      </c>
      <c r="E408" s="5" t="s">
        <v>19</v>
      </c>
      <c r="F408" s="5" t="s">
        <v>19</v>
      </c>
      <c r="G408" s="3">
        <v>1</v>
      </c>
      <c r="H408" s="3">
        <v>5.3658139999999998E-4</v>
      </c>
      <c r="I408" s="3">
        <v>179</v>
      </c>
      <c r="J408" s="3">
        <v>4.5054299999999997E-4</v>
      </c>
      <c r="K408" s="3">
        <v>162.89000000000001</v>
      </c>
      <c r="L408" s="3">
        <v>4.5024420000000005E-4</v>
      </c>
      <c r="M408" s="3">
        <v>15</v>
      </c>
      <c r="N408" s="3">
        <v>15</v>
      </c>
      <c r="O408" s="3">
        <v>0</v>
      </c>
      <c r="P408" s="3">
        <v>0</v>
      </c>
      <c r="Q408" s="3" t="s">
        <v>32</v>
      </c>
      <c r="R408" s="5" t="s">
        <v>29</v>
      </c>
    </row>
    <row r="409" spans="1:18" x14ac:dyDescent="0.25">
      <c r="A409" s="5" t="s">
        <v>152</v>
      </c>
      <c r="B409" s="5" t="s">
        <v>19</v>
      </c>
      <c r="C409" s="5" t="s">
        <v>58</v>
      </c>
      <c r="D409" s="5" t="s">
        <v>59</v>
      </c>
      <c r="E409" s="5" t="s">
        <v>19</v>
      </c>
      <c r="F409" s="5" t="s">
        <v>19</v>
      </c>
      <c r="G409" s="3">
        <v>49</v>
      </c>
      <c r="H409" s="3">
        <v>2.6292488600000007E-2</v>
      </c>
      <c r="I409" s="3">
        <v>8771</v>
      </c>
      <c r="J409" s="3">
        <v>2.2076606999999998E-2</v>
      </c>
      <c r="K409" s="3">
        <v>7981.6100000000006</v>
      </c>
      <c r="L409" s="3">
        <v>2.2061968199999997E-2</v>
      </c>
      <c r="M409" s="3">
        <v>735</v>
      </c>
      <c r="N409" s="3">
        <v>735</v>
      </c>
      <c r="O409" s="3">
        <v>0</v>
      </c>
      <c r="P409" s="3">
        <v>0</v>
      </c>
      <c r="Q409" s="3" t="s">
        <v>22</v>
      </c>
      <c r="R409" s="5" t="s">
        <v>23</v>
      </c>
    </row>
    <row r="410" spans="1:18" x14ac:dyDescent="0.25">
      <c r="A410" s="5" t="s">
        <v>152</v>
      </c>
      <c r="B410" s="5" t="s">
        <v>19</v>
      </c>
      <c r="C410" s="5" t="s">
        <v>58</v>
      </c>
      <c r="D410" s="5" t="s">
        <v>59</v>
      </c>
      <c r="E410" s="5" t="s">
        <v>19</v>
      </c>
      <c r="F410" s="5" t="s">
        <v>19</v>
      </c>
      <c r="G410" s="3">
        <v>1</v>
      </c>
      <c r="H410" s="3">
        <v>5.3658139999999998E-4</v>
      </c>
      <c r="I410" s="3">
        <v>179</v>
      </c>
      <c r="J410" s="3">
        <v>4.5054299999999997E-4</v>
      </c>
      <c r="K410" s="3">
        <v>162.89000000000001</v>
      </c>
      <c r="L410" s="3">
        <v>4.5024420000000005E-4</v>
      </c>
      <c r="M410" s="3">
        <v>15</v>
      </c>
      <c r="N410" s="3">
        <v>15</v>
      </c>
      <c r="O410" s="3">
        <v>0</v>
      </c>
      <c r="P410" s="3">
        <v>0</v>
      </c>
      <c r="Q410" s="3" t="s">
        <v>32</v>
      </c>
      <c r="R410" s="5" t="s">
        <v>23</v>
      </c>
    </row>
    <row r="411" spans="1:18" x14ac:dyDescent="0.25">
      <c r="A411" s="5" t="s">
        <v>152</v>
      </c>
      <c r="B411" s="5" t="s">
        <v>19</v>
      </c>
      <c r="C411" s="5" t="s">
        <v>60</v>
      </c>
      <c r="D411" s="5" t="s">
        <v>61</v>
      </c>
      <c r="E411" s="5" t="s">
        <v>19</v>
      </c>
      <c r="F411" s="5" t="s">
        <v>19</v>
      </c>
      <c r="G411" s="3">
        <v>123</v>
      </c>
      <c r="H411" s="3">
        <v>6.5999512199999999E-2</v>
      </c>
      <c r="I411" s="3">
        <v>17466</v>
      </c>
      <c r="J411" s="3">
        <v>4.3961922E-2</v>
      </c>
      <c r="K411" s="3">
        <v>15894.060000000001</v>
      </c>
      <c r="L411" s="3">
        <v>4.3932771200000005E-2</v>
      </c>
      <c r="M411" s="3">
        <v>1230</v>
      </c>
      <c r="N411" s="3">
        <v>1230</v>
      </c>
      <c r="O411" s="3">
        <v>0</v>
      </c>
      <c r="P411" s="3">
        <v>0</v>
      </c>
      <c r="Q411" s="3" t="s">
        <v>22</v>
      </c>
      <c r="R411" s="5" t="s">
        <v>23</v>
      </c>
    </row>
    <row r="412" spans="1:18" x14ac:dyDescent="0.25">
      <c r="A412" s="5" t="s">
        <v>152</v>
      </c>
      <c r="B412" s="5" t="s">
        <v>19</v>
      </c>
      <c r="C412" s="5" t="s">
        <v>60</v>
      </c>
      <c r="D412" s="5" t="s">
        <v>61</v>
      </c>
      <c r="E412" s="5" t="s">
        <v>19</v>
      </c>
      <c r="F412" s="5" t="s">
        <v>19</v>
      </c>
      <c r="G412" s="3">
        <v>1</v>
      </c>
      <c r="H412" s="3">
        <v>5.3658139999999998E-4</v>
      </c>
      <c r="I412" s="3">
        <v>142</v>
      </c>
      <c r="J412" s="3">
        <v>3.5741400000000007E-4</v>
      </c>
      <c r="K412" s="3">
        <v>129.22</v>
      </c>
      <c r="L412" s="3">
        <v>3.5717699999999997E-4</v>
      </c>
      <c r="M412" s="3">
        <v>10</v>
      </c>
      <c r="N412" s="3">
        <v>10</v>
      </c>
      <c r="O412" s="3">
        <v>0</v>
      </c>
      <c r="P412" s="3">
        <v>0</v>
      </c>
      <c r="Q412" s="3" t="s">
        <v>32</v>
      </c>
      <c r="R412" s="5" t="s">
        <v>23</v>
      </c>
    </row>
    <row r="413" spans="1:18" x14ac:dyDescent="0.25">
      <c r="A413" s="5" t="s">
        <v>152</v>
      </c>
      <c r="B413" s="5" t="s">
        <v>19</v>
      </c>
      <c r="C413" s="5" t="s">
        <v>60</v>
      </c>
      <c r="D413" s="5" t="s">
        <v>61</v>
      </c>
      <c r="E413" s="5" t="s">
        <v>19</v>
      </c>
      <c r="F413" s="5" t="s">
        <v>19</v>
      </c>
      <c r="G413" s="3">
        <v>1</v>
      </c>
      <c r="H413" s="3">
        <v>5.3658139999999998E-4</v>
      </c>
      <c r="I413" s="3">
        <v>142</v>
      </c>
      <c r="J413" s="3">
        <v>3.5741400000000007E-4</v>
      </c>
      <c r="K413" s="3">
        <v>129.22</v>
      </c>
      <c r="L413" s="3">
        <v>3.5717699999999997E-4</v>
      </c>
      <c r="M413" s="3">
        <v>10</v>
      </c>
      <c r="N413" s="3">
        <v>10</v>
      </c>
      <c r="O413" s="3">
        <v>0</v>
      </c>
      <c r="P413" s="3">
        <v>0</v>
      </c>
      <c r="Q413" s="3" t="s">
        <v>33</v>
      </c>
      <c r="R413" s="5" t="s">
        <v>23</v>
      </c>
    </row>
    <row r="414" spans="1:18" x14ac:dyDescent="0.25">
      <c r="A414" s="5" t="s">
        <v>152</v>
      </c>
      <c r="B414" s="5" t="s">
        <v>19</v>
      </c>
      <c r="C414" s="5" t="s">
        <v>60</v>
      </c>
      <c r="D414" s="5" t="s">
        <v>61</v>
      </c>
      <c r="E414" s="5" t="s">
        <v>19</v>
      </c>
      <c r="F414" s="5" t="s">
        <v>19</v>
      </c>
      <c r="G414" s="3">
        <v>1</v>
      </c>
      <c r="H414" s="3">
        <v>5.3658139999999998E-4</v>
      </c>
      <c r="I414" s="3">
        <v>142</v>
      </c>
      <c r="J414" s="3">
        <v>3.5741400000000007E-4</v>
      </c>
      <c r="K414" s="3">
        <v>129.22</v>
      </c>
      <c r="L414" s="3">
        <v>3.5717699999999997E-4</v>
      </c>
      <c r="M414" s="3">
        <v>10</v>
      </c>
      <c r="N414" s="3">
        <v>10</v>
      </c>
      <c r="O414" s="3">
        <v>0</v>
      </c>
      <c r="P414" s="3">
        <v>0</v>
      </c>
      <c r="Q414" s="3" t="s">
        <v>28</v>
      </c>
      <c r="R414" s="5" t="s">
        <v>29</v>
      </c>
    </row>
    <row r="415" spans="1:18" x14ac:dyDescent="0.25">
      <c r="A415" s="5" t="s">
        <v>152</v>
      </c>
      <c r="B415" s="5" t="s">
        <v>19</v>
      </c>
      <c r="C415" s="5" t="s">
        <v>60</v>
      </c>
      <c r="D415" s="5" t="s">
        <v>61</v>
      </c>
      <c r="E415" s="5" t="s">
        <v>19</v>
      </c>
      <c r="F415" s="5" t="s">
        <v>19</v>
      </c>
      <c r="G415" s="3">
        <v>2</v>
      </c>
      <c r="H415" s="3">
        <v>1.0731628E-3</v>
      </c>
      <c r="I415" s="3">
        <v>284</v>
      </c>
      <c r="J415" s="3">
        <v>7.1482800000000014E-4</v>
      </c>
      <c r="K415" s="3">
        <v>258.44</v>
      </c>
      <c r="L415" s="3">
        <v>7.1435399999999994E-4</v>
      </c>
      <c r="M415" s="3">
        <v>20</v>
      </c>
      <c r="N415" s="3">
        <v>20</v>
      </c>
      <c r="O415" s="3">
        <v>0</v>
      </c>
      <c r="P415" s="3">
        <v>0</v>
      </c>
      <c r="Q415" s="3" t="s">
        <v>22</v>
      </c>
      <c r="R415" s="5" t="s">
        <v>29</v>
      </c>
    </row>
    <row r="416" spans="1:18" x14ac:dyDescent="0.25">
      <c r="A416" s="5" t="s">
        <v>152</v>
      </c>
      <c r="B416" s="5" t="s">
        <v>19</v>
      </c>
      <c r="C416" s="5" t="s">
        <v>115</v>
      </c>
      <c r="D416" s="5" t="s">
        <v>116</v>
      </c>
      <c r="E416" s="5" t="s">
        <v>19</v>
      </c>
      <c r="F416" s="5" t="s">
        <v>19</v>
      </c>
      <c r="G416" s="3">
        <v>1</v>
      </c>
      <c r="H416" s="3">
        <v>5.3658139999999998E-4</v>
      </c>
      <c r="I416" s="3">
        <v>614</v>
      </c>
      <c r="J416" s="3">
        <v>1.5454379999999995E-3</v>
      </c>
      <c r="K416" s="3">
        <v>558.74</v>
      </c>
      <c r="L416" s="3">
        <v>1.5444132000000002E-3</v>
      </c>
      <c r="M416" s="3">
        <v>45</v>
      </c>
      <c r="N416" s="3">
        <v>30</v>
      </c>
      <c r="O416" s="3">
        <v>0</v>
      </c>
      <c r="P416" s="3">
        <v>0</v>
      </c>
      <c r="Q416" s="3" t="s">
        <v>22</v>
      </c>
      <c r="R416" s="5" t="s">
        <v>23</v>
      </c>
    </row>
    <row r="417" spans="1:18" x14ac:dyDescent="0.25">
      <c r="A417" s="5" t="s">
        <v>152</v>
      </c>
      <c r="B417" s="5" t="s">
        <v>19</v>
      </c>
      <c r="C417" s="5" t="s">
        <v>62</v>
      </c>
      <c r="D417" s="5" t="s">
        <v>63</v>
      </c>
      <c r="E417" s="5" t="s">
        <v>19</v>
      </c>
      <c r="F417" s="5" t="s">
        <v>19</v>
      </c>
      <c r="G417" s="3">
        <v>43</v>
      </c>
      <c r="H417" s="3">
        <v>2.3073000200000006E-2</v>
      </c>
      <c r="I417" s="3">
        <v>15050</v>
      </c>
      <c r="J417" s="3">
        <v>3.7880850000000001E-2</v>
      </c>
      <c r="K417" s="3">
        <v>13695.5</v>
      </c>
      <c r="L417" s="3">
        <v>3.7855731599999998E-2</v>
      </c>
      <c r="M417" s="3">
        <v>2150</v>
      </c>
      <c r="N417" s="3">
        <v>430</v>
      </c>
      <c r="O417" s="3">
        <v>0</v>
      </c>
      <c r="P417" s="3">
        <v>0</v>
      </c>
      <c r="Q417" s="3" t="s">
        <v>22</v>
      </c>
      <c r="R417" s="5" t="s">
        <v>23</v>
      </c>
    </row>
    <row r="418" spans="1:18" x14ac:dyDescent="0.25">
      <c r="A418" s="5" t="s">
        <v>152</v>
      </c>
      <c r="B418" s="5" t="s">
        <v>19</v>
      </c>
      <c r="C418" s="5" t="s">
        <v>62</v>
      </c>
      <c r="D418" s="5" t="s">
        <v>63</v>
      </c>
      <c r="E418" s="5" t="s">
        <v>19</v>
      </c>
      <c r="F418" s="5" t="s">
        <v>19</v>
      </c>
      <c r="G418" s="3">
        <v>1</v>
      </c>
      <c r="H418" s="3">
        <v>5.3658139999999998E-4</v>
      </c>
      <c r="I418" s="3">
        <v>350</v>
      </c>
      <c r="J418" s="3">
        <v>8.8095000000000014E-4</v>
      </c>
      <c r="K418" s="3">
        <v>318.5</v>
      </c>
      <c r="L418" s="3">
        <v>8.8036590000000001E-4</v>
      </c>
      <c r="M418" s="3">
        <v>50</v>
      </c>
      <c r="N418" s="3">
        <v>10</v>
      </c>
      <c r="O418" s="3">
        <v>0</v>
      </c>
      <c r="P418" s="3">
        <v>0</v>
      </c>
      <c r="Q418" s="3" t="s">
        <v>22</v>
      </c>
      <c r="R418" s="5" t="s">
        <v>29</v>
      </c>
    </row>
    <row r="419" spans="1:18" x14ac:dyDescent="0.25">
      <c r="A419" s="5" t="s">
        <v>152</v>
      </c>
      <c r="B419" s="5" t="s">
        <v>19</v>
      </c>
      <c r="C419" s="5" t="s">
        <v>62</v>
      </c>
      <c r="D419" s="5" t="s">
        <v>63</v>
      </c>
      <c r="E419" s="5" t="s">
        <v>19</v>
      </c>
      <c r="F419" s="5" t="s">
        <v>19</v>
      </c>
      <c r="G419" s="3">
        <v>6</v>
      </c>
      <c r="H419" s="3">
        <v>3.2194883999999992E-3</v>
      </c>
      <c r="I419" s="3">
        <v>2100</v>
      </c>
      <c r="J419" s="3">
        <v>5.2856999999999999E-3</v>
      </c>
      <c r="K419" s="3">
        <v>1911</v>
      </c>
      <c r="L419" s="3">
        <v>5.2821950999999995E-3</v>
      </c>
      <c r="M419" s="3">
        <v>300</v>
      </c>
      <c r="N419" s="3">
        <v>60</v>
      </c>
      <c r="O419" s="3">
        <v>0</v>
      </c>
      <c r="P419" s="3">
        <v>0</v>
      </c>
      <c r="Q419" s="3" t="s">
        <v>28</v>
      </c>
      <c r="R419" s="5" t="s">
        <v>29</v>
      </c>
    </row>
    <row r="420" spans="1:18" x14ac:dyDescent="0.25">
      <c r="A420" s="5" t="s">
        <v>152</v>
      </c>
      <c r="B420" s="5" t="s">
        <v>19</v>
      </c>
      <c r="C420" s="5" t="s">
        <v>64</v>
      </c>
      <c r="D420" s="5" t="s">
        <v>65</v>
      </c>
      <c r="E420" s="5" t="s">
        <v>19</v>
      </c>
      <c r="F420" s="5" t="s">
        <v>19</v>
      </c>
      <c r="G420" s="3">
        <v>6</v>
      </c>
      <c r="H420" s="3">
        <v>3.2194883999999992E-3</v>
      </c>
      <c r="I420" s="3">
        <v>3768</v>
      </c>
      <c r="J420" s="3">
        <v>9.4840560000000011E-3</v>
      </c>
      <c r="K420" s="3">
        <v>3428.88</v>
      </c>
      <c r="L420" s="3">
        <v>9.477767199999999E-3</v>
      </c>
      <c r="M420" s="3">
        <v>270</v>
      </c>
      <c r="N420" s="3">
        <v>270</v>
      </c>
      <c r="O420" s="3">
        <v>0</v>
      </c>
      <c r="P420" s="3">
        <v>0</v>
      </c>
      <c r="Q420" s="3" t="s">
        <v>22</v>
      </c>
      <c r="R420" s="5" t="s">
        <v>29</v>
      </c>
    </row>
    <row r="421" spans="1:18" x14ac:dyDescent="0.25">
      <c r="A421" s="5" t="s">
        <v>152</v>
      </c>
      <c r="B421" s="5" t="s">
        <v>19</v>
      </c>
      <c r="C421" s="5" t="s">
        <v>64</v>
      </c>
      <c r="D421" s="5" t="s">
        <v>65</v>
      </c>
      <c r="E421" s="5" t="s">
        <v>19</v>
      </c>
      <c r="F421" s="5" t="s">
        <v>19</v>
      </c>
      <c r="G421" s="3">
        <v>47</v>
      </c>
      <c r="H421" s="3">
        <v>2.5219325799999998E-2</v>
      </c>
      <c r="I421" s="3">
        <v>29516</v>
      </c>
      <c r="J421" s="3">
        <v>7.4291772000000006E-2</v>
      </c>
      <c r="K421" s="3">
        <v>26978.879999999997</v>
      </c>
      <c r="L421" s="3">
        <v>7.4572322199999999E-2</v>
      </c>
      <c r="M421" s="3">
        <v>2115</v>
      </c>
      <c r="N421" s="3">
        <v>2115</v>
      </c>
      <c r="O421" s="3">
        <v>0</v>
      </c>
      <c r="P421" s="3">
        <v>0</v>
      </c>
      <c r="Q421" s="3" t="s">
        <v>22</v>
      </c>
      <c r="R421" s="5" t="s">
        <v>23</v>
      </c>
    </row>
    <row r="422" spans="1:18" x14ac:dyDescent="0.25">
      <c r="A422" s="5" t="s">
        <v>152</v>
      </c>
      <c r="B422" s="5" t="s">
        <v>19</v>
      </c>
      <c r="C422" s="5" t="s">
        <v>66</v>
      </c>
      <c r="D422" s="5" t="s">
        <v>67</v>
      </c>
      <c r="E422" s="5" t="s">
        <v>19</v>
      </c>
      <c r="F422" s="5" t="s">
        <v>19</v>
      </c>
      <c r="G422" s="3">
        <v>26</v>
      </c>
      <c r="H422" s="3">
        <v>1.3951116400000001E-2</v>
      </c>
      <c r="I422" s="3">
        <v>25038</v>
      </c>
      <c r="J422" s="3">
        <v>6.3020645999999986E-2</v>
      </c>
      <c r="K422" s="3">
        <v>22784.579999999998</v>
      </c>
      <c r="L422" s="3">
        <v>6.2978857600000007E-2</v>
      </c>
      <c r="M422" s="3">
        <v>1560</v>
      </c>
      <c r="N422" s="3">
        <v>260</v>
      </c>
      <c r="O422" s="3">
        <v>0</v>
      </c>
      <c r="P422" s="3">
        <v>0</v>
      </c>
      <c r="Q422" s="3" t="s">
        <v>22</v>
      </c>
      <c r="R422" s="5" t="s">
        <v>23</v>
      </c>
    </row>
    <row r="423" spans="1:18" x14ac:dyDescent="0.25">
      <c r="A423" s="5" t="s">
        <v>152</v>
      </c>
      <c r="B423" s="5" t="s">
        <v>19</v>
      </c>
      <c r="C423" s="5" t="s">
        <v>68</v>
      </c>
      <c r="D423" s="5" t="s">
        <v>69</v>
      </c>
      <c r="E423" s="5" t="s">
        <v>19</v>
      </c>
      <c r="F423" s="5" t="s">
        <v>19</v>
      </c>
      <c r="G423" s="3">
        <v>35</v>
      </c>
      <c r="H423" s="3">
        <v>1.8780348999999998E-2</v>
      </c>
      <c r="I423" s="3">
        <v>35455</v>
      </c>
      <c r="J423" s="3">
        <v>8.9240235000000001E-2</v>
      </c>
      <c r="K423" s="3">
        <v>32264.05</v>
      </c>
      <c r="L423" s="3">
        <v>8.9181060600000001E-2</v>
      </c>
      <c r="M423" s="3">
        <v>1400</v>
      </c>
      <c r="N423" s="3">
        <v>1050</v>
      </c>
      <c r="O423" s="3">
        <v>0</v>
      </c>
      <c r="P423" s="3">
        <v>0</v>
      </c>
      <c r="Q423" s="3" t="s">
        <v>22</v>
      </c>
      <c r="R423" s="5" t="s">
        <v>29</v>
      </c>
    </row>
    <row r="424" spans="1:18" x14ac:dyDescent="0.25">
      <c r="A424" s="5" t="s">
        <v>152</v>
      </c>
      <c r="B424" s="5" t="s">
        <v>19</v>
      </c>
      <c r="C424" s="5" t="s">
        <v>70</v>
      </c>
      <c r="D424" s="5" t="s">
        <v>71</v>
      </c>
      <c r="E424" s="5" t="s">
        <v>19</v>
      </c>
      <c r="F424" s="5" t="s">
        <v>19</v>
      </c>
      <c r="G424" s="3">
        <v>29</v>
      </c>
      <c r="H424" s="3">
        <v>1.55608606E-2</v>
      </c>
      <c r="I424" s="3">
        <v>12006</v>
      </c>
      <c r="J424" s="3">
        <v>3.0219102000000005E-2</v>
      </c>
      <c r="K424" s="3">
        <v>10925.460000000001</v>
      </c>
      <c r="L424" s="3">
        <v>3.0199064000000005E-2</v>
      </c>
      <c r="M424" s="3">
        <v>1305</v>
      </c>
      <c r="N424" s="3">
        <v>1305</v>
      </c>
      <c r="O424" s="3">
        <v>0</v>
      </c>
      <c r="P424" s="3">
        <v>0</v>
      </c>
      <c r="Q424" s="3" t="s">
        <v>22</v>
      </c>
      <c r="R424" s="5" t="s">
        <v>29</v>
      </c>
    </row>
    <row r="425" spans="1:18" x14ac:dyDescent="0.25">
      <c r="A425" s="5" t="s">
        <v>152</v>
      </c>
      <c r="B425" s="5" t="s">
        <v>19</v>
      </c>
      <c r="C425" s="5" t="s">
        <v>74</v>
      </c>
      <c r="D425" s="5" t="s">
        <v>75</v>
      </c>
      <c r="E425" s="5" t="s">
        <v>19</v>
      </c>
      <c r="F425" s="5" t="s">
        <v>19</v>
      </c>
      <c r="G425" s="3">
        <v>8</v>
      </c>
      <c r="H425" s="3">
        <v>4.2926511999999998E-3</v>
      </c>
      <c r="I425" s="3">
        <v>888</v>
      </c>
      <c r="J425" s="3">
        <v>2.2350959999999998E-3</v>
      </c>
      <c r="K425" s="3">
        <v>808.08</v>
      </c>
      <c r="L425" s="3">
        <v>2.2336138999999996E-3</v>
      </c>
      <c r="M425" s="3">
        <v>160</v>
      </c>
      <c r="N425" s="3">
        <v>160</v>
      </c>
      <c r="O425" s="3">
        <v>0</v>
      </c>
      <c r="P425" s="3">
        <v>0</v>
      </c>
      <c r="Q425" s="3" t="s">
        <v>22</v>
      </c>
      <c r="R425" s="5" t="s">
        <v>29</v>
      </c>
    </row>
    <row r="426" spans="1:18" x14ac:dyDescent="0.25">
      <c r="A426" s="5" t="s">
        <v>152</v>
      </c>
      <c r="B426" s="5" t="s">
        <v>19</v>
      </c>
      <c r="C426" s="5" t="s">
        <v>76</v>
      </c>
      <c r="D426" s="5" t="s">
        <v>77</v>
      </c>
      <c r="E426" s="5" t="s">
        <v>19</v>
      </c>
      <c r="F426" s="5" t="s">
        <v>19</v>
      </c>
      <c r="G426" s="3">
        <v>67</v>
      </c>
      <c r="H426" s="3">
        <v>3.5950953800000005E-2</v>
      </c>
      <c r="I426" s="3">
        <v>4623</v>
      </c>
      <c r="J426" s="3">
        <v>1.1636091000000001E-2</v>
      </c>
      <c r="K426" s="3">
        <v>4206.93</v>
      </c>
      <c r="L426" s="3">
        <v>1.1628375200000001E-2</v>
      </c>
      <c r="M426" s="3">
        <v>1005</v>
      </c>
      <c r="N426" s="3">
        <v>469</v>
      </c>
      <c r="O426" s="3">
        <v>0</v>
      </c>
      <c r="P426" s="3">
        <v>0</v>
      </c>
      <c r="Q426" s="3" t="s">
        <v>22</v>
      </c>
      <c r="R426" s="5" t="s">
        <v>29</v>
      </c>
    </row>
    <row r="427" spans="1:18" x14ac:dyDescent="0.25">
      <c r="A427" s="5" t="s">
        <v>152</v>
      </c>
      <c r="B427" s="5" t="s">
        <v>19</v>
      </c>
      <c r="C427" s="5" t="s">
        <v>78</v>
      </c>
      <c r="D427" s="5" t="s">
        <v>79</v>
      </c>
      <c r="E427" s="5" t="s">
        <v>19</v>
      </c>
      <c r="F427" s="5" t="s">
        <v>19</v>
      </c>
      <c r="G427" s="3">
        <v>3</v>
      </c>
      <c r="H427" s="3">
        <v>1.6097441999999996E-3</v>
      </c>
      <c r="I427" s="3">
        <v>501</v>
      </c>
      <c r="J427" s="3">
        <v>1.2610170000000001E-3</v>
      </c>
      <c r="K427" s="3">
        <v>455.91</v>
      </c>
      <c r="L427" s="3">
        <v>1.2601808000000001E-3</v>
      </c>
      <c r="M427" s="3">
        <v>90</v>
      </c>
      <c r="N427" s="3">
        <v>90</v>
      </c>
      <c r="O427" s="3">
        <v>0</v>
      </c>
      <c r="P427" s="3">
        <v>0</v>
      </c>
      <c r="Q427" s="3" t="s">
        <v>22</v>
      </c>
      <c r="R427" s="5" t="s">
        <v>29</v>
      </c>
    </row>
    <row r="428" spans="1:18" x14ac:dyDescent="0.25">
      <c r="A428" s="5" t="s">
        <v>152</v>
      </c>
      <c r="B428" s="5" t="s">
        <v>19</v>
      </c>
      <c r="C428" s="5" t="s">
        <v>80</v>
      </c>
      <c r="D428" s="5" t="s">
        <v>81</v>
      </c>
      <c r="E428" s="5" t="s">
        <v>19</v>
      </c>
      <c r="F428" s="5" t="s">
        <v>19</v>
      </c>
      <c r="G428" s="3">
        <v>705</v>
      </c>
      <c r="H428" s="3">
        <v>0.37828988700000005</v>
      </c>
      <c r="I428" s="3">
        <v>62745</v>
      </c>
      <c r="J428" s="3">
        <v>0.15792916499999995</v>
      </c>
      <c r="K428" s="3">
        <v>57097.95</v>
      </c>
      <c r="L428" s="3">
        <v>0.15782444359999998</v>
      </c>
      <c r="M428" s="3">
        <v>10575</v>
      </c>
      <c r="N428" s="3">
        <v>10575</v>
      </c>
      <c r="O428" s="3">
        <v>0</v>
      </c>
      <c r="P428" s="3">
        <v>0</v>
      </c>
      <c r="Q428" s="3" t="s">
        <v>22</v>
      </c>
      <c r="R428" s="5" t="s">
        <v>29</v>
      </c>
    </row>
    <row r="429" spans="1:18" x14ac:dyDescent="0.25">
      <c r="A429" s="5" t="s">
        <v>152</v>
      </c>
      <c r="B429" s="5" t="s">
        <v>19</v>
      </c>
      <c r="C429" s="5" t="s">
        <v>82</v>
      </c>
      <c r="D429" s="5" t="s">
        <v>83</v>
      </c>
      <c r="E429" s="5" t="s">
        <v>19</v>
      </c>
      <c r="F429" s="5" t="s">
        <v>19</v>
      </c>
      <c r="G429" s="3">
        <v>224</v>
      </c>
      <c r="H429" s="3">
        <v>0.12019423359999999</v>
      </c>
      <c r="I429" s="3">
        <v>117376</v>
      </c>
      <c r="J429" s="3">
        <v>0.29543539200000002</v>
      </c>
      <c r="K429" s="3">
        <v>106812.16</v>
      </c>
      <c r="L429" s="3">
        <v>0.29523949150000001</v>
      </c>
      <c r="M429" s="3">
        <v>10080</v>
      </c>
      <c r="N429" s="3">
        <v>10080</v>
      </c>
      <c r="O429" s="3">
        <v>0</v>
      </c>
      <c r="P429" s="3">
        <v>0</v>
      </c>
      <c r="Q429" s="3" t="s">
        <v>22</v>
      </c>
      <c r="R429" s="5" t="s">
        <v>29</v>
      </c>
    </row>
    <row r="430" spans="1:18" x14ac:dyDescent="0.25">
      <c r="A430" s="5" t="s">
        <v>152</v>
      </c>
      <c r="B430" s="5" t="s">
        <v>19</v>
      </c>
      <c r="C430" s="5" t="s">
        <v>84</v>
      </c>
      <c r="D430" s="5" t="s">
        <v>85</v>
      </c>
      <c r="E430" s="5" t="s">
        <v>19</v>
      </c>
      <c r="F430" s="5" t="s">
        <v>19</v>
      </c>
      <c r="G430" s="3">
        <v>405</v>
      </c>
      <c r="H430" s="3">
        <v>0.21731546699999998</v>
      </c>
      <c r="I430" s="3">
        <v>34020</v>
      </c>
      <c r="J430" s="3">
        <v>8.5628339999999997E-2</v>
      </c>
      <c r="K430" s="3">
        <v>30958.2</v>
      </c>
      <c r="L430" s="3">
        <v>8.5571560600000013E-2</v>
      </c>
      <c r="M430" s="3">
        <v>6075</v>
      </c>
      <c r="N430" s="3">
        <v>6075</v>
      </c>
      <c r="O430" s="3">
        <v>0</v>
      </c>
      <c r="P430" s="3">
        <v>0</v>
      </c>
      <c r="Q430" s="3" t="s">
        <v>22</v>
      </c>
      <c r="R430" s="5" t="s">
        <v>29</v>
      </c>
    </row>
    <row r="431" spans="1:18" x14ac:dyDescent="0.25">
      <c r="A431" s="5" t="s">
        <v>152</v>
      </c>
      <c r="B431" s="5" t="s">
        <v>19</v>
      </c>
      <c r="C431" s="5" t="s">
        <v>86</v>
      </c>
      <c r="D431" s="5" t="s">
        <v>87</v>
      </c>
      <c r="E431" s="5" t="s">
        <v>19</v>
      </c>
      <c r="F431" s="5" t="s">
        <v>19</v>
      </c>
      <c r="G431" s="3">
        <v>215</v>
      </c>
      <c r="H431" s="3">
        <v>0.11536500100000002</v>
      </c>
      <c r="I431" s="3">
        <v>18060</v>
      </c>
      <c r="J431" s="3">
        <v>4.5457020000000001E-2</v>
      </c>
      <c r="K431" s="3">
        <v>16434.599999999999</v>
      </c>
      <c r="L431" s="3">
        <v>4.5426877900000009E-2</v>
      </c>
      <c r="M431" s="3">
        <v>3225</v>
      </c>
      <c r="N431" s="3">
        <v>3225</v>
      </c>
      <c r="O431" s="3">
        <v>0</v>
      </c>
      <c r="P431" s="3">
        <v>0</v>
      </c>
      <c r="Q431" s="3" t="s">
        <v>22</v>
      </c>
      <c r="R431" s="5" t="s">
        <v>29</v>
      </c>
    </row>
    <row r="432" spans="1:18" x14ac:dyDescent="0.25">
      <c r="A432" s="5" t="s">
        <v>152</v>
      </c>
      <c r="B432" s="5" t="s">
        <v>19</v>
      </c>
      <c r="C432" s="5" t="s">
        <v>90</v>
      </c>
      <c r="D432" s="5" t="s">
        <v>91</v>
      </c>
      <c r="E432" s="5" t="s">
        <v>19</v>
      </c>
      <c r="F432" s="5" t="s">
        <v>19</v>
      </c>
      <c r="G432" s="3">
        <v>1</v>
      </c>
      <c r="H432" s="3">
        <v>5.3658139999999998E-4</v>
      </c>
      <c r="I432" s="3">
        <v>707</v>
      </c>
      <c r="J432" s="3">
        <v>1.7795189999999998E-3</v>
      </c>
      <c r="K432" s="3">
        <v>643.37</v>
      </c>
      <c r="L432" s="3">
        <v>1.7783390000000003E-3</v>
      </c>
      <c r="M432" s="3">
        <v>60</v>
      </c>
      <c r="N432" s="3">
        <v>60</v>
      </c>
      <c r="O432" s="3">
        <v>0</v>
      </c>
      <c r="P432" s="3">
        <v>0</v>
      </c>
      <c r="Q432" s="3" t="s">
        <v>22</v>
      </c>
      <c r="R432" s="5" t="s">
        <v>23</v>
      </c>
    </row>
    <row r="433" spans="1:18" x14ac:dyDescent="0.25">
      <c r="A433" s="5" t="s">
        <v>152</v>
      </c>
      <c r="B433" s="5" t="s">
        <v>19</v>
      </c>
      <c r="C433" s="5" t="s">
        <v>92</v>
      </c>
      <c r="D433" s="5" t="s">
        <v>93</v>
      </c>
      <c r="E433" s="5" t="s">
        <v>19</v>
      </c>
      <c r="F433" s="5" t="s">
        <v>19</v>
      </c>
      <c r="G433" s="3">
        <v>13</v>
      </c>
      <c r="H433" s="3">
        <v>6.9755582000000007E-3</v>
      </c>
      <c r="I433" s="3">
        <v>4654</v>
      </c>
      <c r="J433" s="3">
        <v>1.1714117999999999E-2</v>
      </c>
      <c r="K433" s="3">
        <v>4235.1400000000003</v>
      </c>
      <c r="L433" s="3">
        <v>1.1706350500000001E-2</v>
      </c>
      <c r="M433" s="3">
        <v>390</v>
      </c>
      <c r="N433" s="3">
        <v>390</v>
      </c>
      <c r="O433" s="3">
        <v>0</v>
      </c>
      <c r="P433" s="3">
        <v>0</v>
      </c>
      <c r="Q433" s="3" t="s">
        <v>22</v>
      </c>
      <c r="R433" s="5" t="s">
        <v>23</v>
      </c>
    </row>
    <row r="434" spans="1:18" x14ac:dyDescent="0.25">
      <c r="A434" s="5" t="s">
        <v>152</v>
      </c>
      <c r="B434" s="5" t="s">
        <v>19</v>
      </c>
      <c r="C434" s="5" t="s">
        <v>94</v>
      </c>
      <c r="D434" s="5" t="s">
        <v>95</v>
      </c>
      <c r="E434" s="5" t="s">
        <v>19</v>
      </c>
      <c r="F434" s="5" t="s">
        <v>19</v>
      </c>
      <c r="G434" s="3">
        <v>25</v>
      </c>
      <c r="H434" s="3">
        <v>1.3414535E-2</v>
      </c>
      <c r="I434" s="3">
        <v>4475</v>
      </c>
      <c r="J434" s="3">
        <v>1.1263575E-2</v>
      </c>
      <c r="K434" s="3">
        <v>4106.26</v>
      </c>
      <c r="L434" s="3">
        <v>1.1350113300000001E-2</v>
      </c>
      <c r="M434" s="3">
        <v>375</v>
      </c>
      <c r="N434" s="3">
        <v>375</v>
      </c>
      <c r="O434" s="3">
        <v>0</v>
      </c>
      <c r="P434" s="3">
        <v>0</v>
      </c>
      <c r="Q434" s="3" t="s">
        <v>22</v>
      </c>
      <c r="R434" s="5" t="s">
        <v>23</v>
      </c>
    </row>
    <row r="435" spans="1:18" x14ac:dyDescent="0.25">
      <c r="A435" s="5" t="s">
        <v>152</v>
      </c>
      <c r="B435" s="5" t="s">
        <v>19</v>
      </c>
      <c r="C435" s="5" t="s">
        <v>98</v>
      </c>
      <c r="D435" s="5" t="s">
        <v>99</v>
      </c>
      <c r="E435" s="5" t="s">
        <v>19</v>
      </c>
      <c r="F435" s="5" t="s">
        <v>19</v>
      </c>
      <c r="G435" s="3">
        <v>1</v>
      </c>
      <c r="H435" s="3">
        <v>5.3658139999999998E-4</v>
      </c>
      <c r="I435" s="3">
        <v>0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1200</v>
      </c>
      <c r="P435" s="3">
        <v>0</v>
      </c>
      <c r="Q435" s="3" t="s">
        <v>22</v>
      </c>
      <c r="R435" s="5" t="s">
        <v>23</v>
      </c>
    </row>
    <row r="436" spans="1:18" x14ac:dyDescent="0.25">
      <c r="A436" s="5" t="s">
        <v>152</v>
      </c>
      <c r="B436" s="5" t="s">
        <v>19</v>
      </c>
      <c r="C436" s="5" t="s">
        <v>121</v>
      </c>
      <c r="D436" s="5" t="s">
        <v>122</v>
      </c>
      <c r="E436" s="5" t="s">
        <v>19</v>
      </c>
      <c r="F436" s="5" t="s">
        <v>19</v>
      </c>
      <c r="G436" s="3">
        <v>8</v>
      </c>
      <c r="H436" s="3">
        <v>4.2926511999999998E-3</v>
      </c>
      <c r="I436" s="3">
        <v>0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8000</v>
      </c>
      <c r="P436" s="3">
        <v>0</v>
      </c>
      <c r="Q436" s="3" t="s">
        <v>22</v>
      </c>
      <c r="R436" s="5" t="s">
        <v>23</v>
      </c>
    </row>
    <row r="437" spans="1:18" x14ac:dyDescent="0.25">
      <c r="A437" s="5" t="s">
        <v>152</v>
      </c>
      <c r="B437" s="5" t="s">
        <v>19</v>
      </c>
      <c r="C437" s="5" t="s">
        <v>100</v>
      </c>
      <c r="D437" s="5" t="s">
        <v>101</v>
      </c>
      <c r="E437" s="5" t="s">
        <v>19</v>
      </c>
      <c r="F437" s="5" t="s">
        <v>19</v>
      </c>
      <c r="G437" s="3">
        <v>172</v>
      </c>
      <c r="H437" s="3">
        <v>9.2292000800000024E-2</v>
      </c>
      <c r="I437" s="3">
        <v>0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118680</v>
      </c>
      <c r="P437" s="3">
        <v>0</v>
      </c>
      <c r="Q437" s="3" t="s">
        <v>22</v>
      </c>
      <c r="R437" s="5" t="s">
        <v>23</v>
      </c>
    </row>
    <row r="438" spans="1:18" x14ac:dyDescent="0.25">
      <c r="A438" s="5" t="s">
        <v>152</v>
      </c>
      <c r="B438" s="5" t="s">
        <v>19</v>
      </c>
      <c r="C438" s="5" t="s">
        <v>102</v>
      </c>
      <c r="D438" s="5" t="s">
        <v>103</v>
      </c>
      <c r="E438" s="5" t="s">
        <v>19</v>
      </c>
      <c r="F438" s="5" t="s">
        <v>19</v>
      </c>
      <c r="G438" s="3">
        <v>21</v>
      </c>
      <c r="H438" s="3">
        <v>1.12682094E-2</v>
      </c>
      <c r="I438" s="3">
        <v>0</v>
      </c>
      <c r="J438" s="3">
        <v>0</v>
      </c>
      <c r="K438" s="3">
        <v>0</v>
      </c>
      <c r="L438" s="3">
        <v>0</v>
      </c>
      <c r="M438" s="3">
        <v>0</v>
      </c>
      <c r="N438" s="3">
        <v>0</v>
      </c>
      <c r="O438" s="3">
        <v>9030</v>
      </c>
      <c r="P438" s="3">
        <v>0</v>
      </c>
      <c r="Q438" s="3" t="s">
        <v>22</v>
      </c>
      <c r="R438" s="5" t="s">
        <v>23</v>
      </c>
    </row>
    <row r="439" spans="1:18" x14ac:dyDescent="0.25">
      <c r="A439" s="5" t="s">
        <v>152</v>
      </c>
      <c r="B439" s="5" t="s">
        <v>19</v>
      </c>
      <c r="C439" s="5" t="s">
        <v>104</v>
      </c>
      <c r="D439" s="5" t="s">
        <v>105</v>
      </c>
      <c r="E439" s="5" t="s">
        <v>19</v>
      </c>
      <c r="F439" s="5" t="s">
        <v>19</v>
      </c>
      <c r="G439" s="3">
        <v>27</v>
      </c>
      <c r="H439" s="3">
        <v>1.4487697800000001E-2</v>
      </c>
      <c r="I439" s="3">
        <v>0</v>
      </c>
      <c r="J439" s="3">
        <v>0</v>
      </c>
      <c r="K439" s="3">
        <v>0</v>
      </c>
      <c r="L439" s="3">
        <v>0</v>
      </c>
      <c r="M439" s="3">
        <v>0</v>
      </c>
      <c r="N439" s="3">
        <v>0</v>
      </c>
      <c r="O439" s="3">
        <v>9855</v>
      </c>
      <c r="P439" s="3">
        <v>0</v>
      </c>
      <c r="Q439" s="3" t="s">
        <v>22</v>
      </c>
      <c r="R439" s="5" t="s">
        <v>23</v>
      </c>
    </row>
    <row r="440" spans="1:18" x14ac:dyDescent="0.25">
      <c r="A440" s="5" t="s">
        <v>152</v>
      </c>
      <c r="B440" s="5" t="s">
        <v>19</v>
      </c>
      <c r="C440" s="5" t="s">
        <v>106</v>
      </c>
      <c r="D440" s="5" t="s">
        <v>107</v>
      </c>
      <c r="E440" s="5" t="s">
        <v>19</v>
      </c>
      <c r="F440" s="5" t="s">
        <v>19</v>
      </c>
      <c r="G440" s="3">
        <v>26</v>
      </c>
      <c r="H440" s="3">
        <v>1.3951116400000001E-2</v>
      </c>
      <c r="I440" s="3">
        <v>0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4680</v>
      </c>
      <c r="P440" s="3">
        <v>0</v>
      </c>
      <c r="Q440" s="3" t="s">
        <v>22</v>
      </c>
      <c r="R440" s="5" t="s">
        <v>23</v>
      </c>
    </row>
    <row r="441" spans="1:18" x14ac:dyDescent="0.25">
      <c r="A441" s="5" t="s">
        <v>152</v>
      </c>
      <c r="B441" s="5" t="s">
        <v>19</v>
      </c>
      <c r="C441" s="5" t="s">
        <v>153</v>
      </c>
      <c r="D441" s="5" t="s">
        <v>154</v>
      </c>
      <c r="E441" s="5" t="s">
        <v>19</v>
      </c>
      <c r="F441" s="5" t="s">
        <v>19</v>
      </c>
      <c r="G441" s="3">
        <v>1</v>
      </c>
      <c r="H441" s="3">
        <v>5.3658139999999998E-4</v>
      </c>
      <c r="I441" s="3">
        <v>0</v>
      </c>
      <c r="J441" s="3">
        <v>0</v>
      </c>
      <c r="K441" s="3">
        <v>0</v>
      </c>
      <c r="L441" s="3">
        <v>0</v>
      </c>
      <c r="M441" s="3">
        <v>0</v>
      </c>
      <c r="N441" s="3">
        <v>0</v>
      </c>
      <c r="O441" s="3">
        <v>760</v>
      </c>
      <c r="P441" s="3">
        <v>0</v>
      </c>
      <c r="Q441" s="3" t="s">
        <v>22</v>
      </c>
      <c r="R441" s="5" t="s">
        <v>23</v>
      </c>
    </row>
    <row r="442" spans="1:18" x14ac:dyDescent="0.25">
      <c r="A442" s="5" t="s">
        <v>152</v>
      </c>
      <c r="B442" s="5" t="s">
        <v>19</v>
      </c>
      <c r="C442" s="5" t="s">
        <v>108</v>
      </c>
      <c r="D442" s="5" t="s">
        <v>109</v>
      </c>
      <c r="E442" s="5" t="s">
        <v>19</v>
      </c>
      <c r="F442" s="5" t="s">
        <v>19</v>
      </c>
      <c r="G442" s="3">
        <v>6</v>
      </c>
      <c r="H442" s="3">
        <v>3.2194883999999992E-3</v>
      </c>
      <c r="I442" s="3">
        <v>0</v>
      </c>
      <c r="J442" s="3">
        <v>0</v>
      </c>
      <c r="K442" s="3">
        <v>0</v>
      </c>
      <c r="L442" s="3">
        <v>0</v>
      </c>
      <c r="M442" s="3">
        <v>0</v>
      </c>
      <c r="N442" s="3">
        <v>0</v>
      </c>
      <c r="O442" s="3">
        <v>3000</v>
      </c>
      <c r="P442" s="3">
        <v>0</v>
      </c>
      <c r="Q442" s="3" t="s">
        <v>22</v>
      </c>
      <c r="R442" s="5" t="s">
        <v>23</v>
      </c>
    </row>
    <row r="443" spans="1:18" x14ac:dyDescent="0.25">
      <c r="A443" s="5" t="s">
        <v>152</v>
      </c>
      <c r="B443" s="5" t="s">
        <v>19</v>
      </c>
      <c r="C443" s="5" t="s">
        <v>112</v>
      </c>
      <c r="D443" s="5" t="s">
        <v>138</v>
      </c>
      <c r="E443" s="5" t="s">
        <v>19</v>
      </c>
      <c r="F443" s="5" t="s">
        <v>19</v>
      </c>
      <c r="G443" s="3">
        <v>1</v>
      </c>
      <c r="H443" s="3">
        <v>5.3658139999999998E-4</v>
      </c>
      <c r="I443" s="3">
        <v>0</v>
      </c>
      <c r="J443" s="3">
        <v>0</v>
      </c>
      <c r="K443" s="3">
        <v>0</v>
      </c>
      <c r="L443" s="3">
        <v>0</v>
      </c>
      <c r="M443" s="3">
        <v>0</v>
      </c>
      <c r="N443" s="3">
        <v>0</v>
      </c>
      <c r="O443" s="3">
        <v>0</v>
      </c>
      <c r="P443" s="3">
        <v>0</v>
      </c>
      <c r="Q443" s="3" t="s">
        <v>22</v>
      </c>
      <c r="R443" s="5" t="s">
        <v>23</v>
      </c>
    </row>
    <row r="444" spans="1:18" x14ac:dyDescent="0.25">
      <c r="A444" s="5" t="s">
        <v>155</v>
      </c>
      <c r="B444" s="5" t="s">
        <v>19</v>
      </c>
      <c r="C444" s="5" t="s">
        <v>20</v>
      </c>
      <c r="D444" s="5" t="s">
        <v>21</v>
      </c>
      <c r="E444" s="5" t="s">
        <v>19</v>
      </c>
      <c r="F444" s="5" t="s">
        <v>19</v>
      </c>
      <c r="G444" s="3">
        <v>12</v>
      </c>
      <c r="H444" s="3">
        <v>6.4389767999999984E-3</v>
      </c>
      <c r="I444" s="3">
        <v>744</v>
      </c>
      <c r="J444" s="3">
        <v>1.8726479999999998E-3</v>
      </c>
      <c r="K444" s="3">
        <v>677.04</v>
      </c>
      <c r="L444" s="3">
        <v>1.8714063000000003E-3</v>
      </c>
      <c r="M444" s="3">
        <v>120</v>
      </c>
      <c r="N444" s="3">
        <v>120</v>
      </c>
      <c r="O444" s="3">
        <v>0</v>
      </c>
      <c r="P444" s="3">
        <v>0</v>
      </c>
      <c r="Q444" s="3" t="s">
        <v>22</v>
      </c>
      <c r="R444" s="5" t="s">
        <v>23</v>
      </c>
    </row>
    <row r="445" spans="1:18" x14ac:dyDescent="0.25">
      <c r="A445" s="5" t="s">
        <v>155</v>
      </c>
      <c r="B445" s="5" t="s">
        <v>19</v>
      </c>
      <c r="C445" s="5" t="s">
        <v>20</v>
      </c>
      <c r="D445" s="5" t="s">
        <v>21</v>
      </c>
      <c r="E445" s="5" t="s">
        <v>19</v>
      </c>
      <c r="F445" s="5" t="s">
        <v>19</v>
      </c>
      <c r="G445" s="3">
        <v>6</v>
      </c>
      <c r="H445" s="3">
        <v>3.2194883999999992E-3</v>
      </c>
      <c r="I445" s="3">
        <v>372</v>
      </c>
      <c r="J445" s="3">
        <v>9.3632399999999988E-4</v>
      </c>
      <c r="K445" s="3">
        <v>338.52</v>
      </c>
      <c r="L445" s="3">
        <v>9.3570309999999979E-4</v>
      </c>
      <c r="M445" s="3">
        <v>60</v>
      </c>
      <c r="N445" s="3">
        <v>60</v>
      </c>
      <c r="O445" s="3">
        <v>0</v>
      </c>
      <c r="P445" s="3">
        <v>0</v>
      </c>
      <c r="Q445" s="3" t="s">
        <v>22</v>
      </c>
      <c r="R445" s="5" t="s">
        <v>23</v>
      </c>
    </row>
    <row r="446" spans="1:18" x14ac:dyDescent="0.25">
      <c r="A446" s="5" t="s">
        <v>155</v>
      </c>
      <c r="B446" s="5" t="s">
        <v>19</v>
      </c>
      <c r="C446" s="5" t="s">
        <v>20</v>
      </c>
      <c r="D446" s="5" t="s">
        <v>21</v>
      </c>
      <c r="E446" s="5" t="s">
        <v>19</v>
      </c>
      <c r="F446" s="5" t="s">
        <v>19</v>
      </c>
      <c r="G446" s="3">
        <v>62</v>
      </c>
      <c r="H446" s="3">
        <v>3.3268046799999992E-2</v>
      </c>
      <c r="I446" s="3">
        <v>3844</v>
      </c>
      <c r="J446" s="3">
        <v>9.675348000000002E-3</v>
      </c>
      <c r="K446" s="3">
        <v>3509.8199999999997</v>
      </c>
      <c r="L446" s="3">
        <v>9.7014935000000017E-3</v>
      </c>
      <c r="M446" s="3">
        <v>620</v>
      </c>
      <c r="N446" s="3">
        <v>620</v>
      </c>
      <c r="O446" s="3">
        <v>0</v>
      </c>
      <c r="P446" s="3">
        <v>0</v>
      </c>
      <c r="Q446" s="3" t="s">
        <v>22</v>
      </c>
      <c r="R446" s="5" t="s">
        <v>23</v>
      </c>
    </row>
    <row r="447" spans="1:18" x14ac:dyDescent="0.25">
      <c r="A447" s="5" t="s">
        <v>155</v>
      </c>
      <c r="B447" s="5" t="s">
        <v>19</v>
      </c>
      <c r="C447" s="5" t="s">
        <v>20</v>
      </c>
      <c r="D447" s="5" t="s">
        <v>21</v>
      </c>
      <c r="E447" s="5" t="s">
        <v>19</v>
      </c>
      <c r="F447" s="5" t="s">
        <v>19</v>
      </c>
      <c r="G447" s="3">
        <v>1</v>
      </c>
      <c r="H447" s="3">
        <v>5.3658139999999998E-4</v>
      </c>
      <c r="I447" s="3">
        <v>62</v>
      </c>
      <c r="J447" s="3">
        <v>1.5605400000000001E-4</v>
      </c>
      <c r="K447" s="3">
        <v>56.42</v>
      </c>
      <c r="L447" s="3">
        <v>1.5595049999999998E-4</v>
      </c>
      <c r="M447" s="3">
        <v>10</v>
      </c>
      <c r="N447" s="3">
        <v>10</v>
      </c>
      <c r="O447" s="3">
        <v>0</v>
      </c>
      <c r="P447" s="3">
        <v>0</v>
      </c>
      <c r="Q447" s="3" t="s">
        <v>28</v>
      </c>
      <c r="R447" s="5" t="s">
        <v>29</v>
      </c>
    </row>
    <row r="448" spans="1:18" x14ac:dyDescent="0.25">
      <c r="A448" s="5" t="s">
        <v>155</v>
      </c>
      <c r="B448" s="5" t="s">
        <v>19</v>
      </c>
      <c r="C448" s="5" t="s">
        <v>24</v>
      </c>
      <c r="D448" s="5" t="s">
        <v>25</v>
      </c>
      <c r="E448" s="5" t="s">
        <v>19</v>
      </c>
      <c r="F448" s="5" t="s">
        <v>19</v>
      </c>
      <c r="G448" s="3">
        <v>1</v>
      </c>
      <c r="H448" s="3">
        <v>5.3658139999999998E-4</v>
      </c>
      <c r="I448" s="3">
        <v>38</v>
      </c>
      <c r="J448" s="3">
        <v>9.5646000000000012E-5</v>
      </c>
      <c r="K448" s="3">
        <v>34.58</v>
      </c>
      <c r="L448" s="3">
        <v>9.5582600000000009E-5</v>
      </c>
      <c r="M448" s="3">
        <v>5</v>
      </c>
      <c r="N448" s="3">
        <v>5</v>
      </c>
      <c r="O448" s="3">
        <v>0</v>
      </c>
      <c r="P448" s="3">
        <v>0</v>
      </c>
      <c r="Q448" s="3" t="s">
        <v>28</v>
      </c>
      <c r="R448" s="5" t="s">
        <v>29</v>
      </c>
    </row>
    <row r="449" spans="1:18" x14ac:dyDescent="0.25">
      <c r="A449" s="5" t="s">
        <v>155</v>
      </c>
      <c r="B449" s="5" t="s">
        <v>19</v>
      </c>
      <c r="C449" s="5" t="s">
        <v>24</v>
      </c>
      <c r="D449" s="5" t="s">
        <v>25</v>
      </c>
      <c r="E449" s="5" t="s">
        <v>19</v>
      </c>
      <c r="F449" s="5" t="s">
        <v>19</v>
      </c>
      <c r="G449" s="3">
        <v>7</v>
      </c>
      <c r="H449" s="3">
        <v>3.7560697999999997E-3</v>
      </c>
      <c r="I449" s="3">
        <v>266</v>
      </c>
      <c r="J449" s="3">
        <v>6.6952199999999987E-4</v>
      </c>
      <c r="K449" s="3">
        <v>242.06</v>
      </c>
      <c r="L449" s="3">
        <v>6.6907800000000003E-4</v>
      </c>
      <c r="M449" s="3">
        <v>35</v>
      </c>
      <c r="N449" s="3">
        <v>35</v>
      </c>
      <c r="O449" s="3">
        <v>0</v>
      </c>
      <c r="P449" s="3">
        <v>0</v>
      </c>
      <c r="Q449" s="3" t="s">
        <v>22</v>
      </c>
      <c r="R449" s="5" t="s">
        <v>23</v>
      </c>
    </row>
    <row r="450" spans="1:18" x14ac:dyDescent="0.25">
      <c r="A450" s="5" t="s">
        <v>155</v>
      </c>
      <c r="B450" s="5" t="s">
        <v>19</v>
      </c>
      <c r="C450" s="5" t="s">
        <v>24</v>
      </c>
      <c r="D450" s="5" t="s">
        <v>25</v>
      </c>
      <c r="E450" s="5" t="s">
        <v>19</v>
      </c>
      <c r="F450" s="5" t="s">
        <v>19</v>
      </c>
      <c r="G450" s="3">
        <v>21</v>
      </c>
      <c r="H450" s="3">
        <v>1.12682094E-2</v>
      </c>
      <c r="I450" s="3">
        <v>798</v>
      </c>
      <c r="J450" s="3">
        <v>2.0085659999999998E-3</v>
      </c>
      <c r="K450" s="3">
        <v>726.18000000000006</v>
      </c>
      <c r="L450" s="3">
        <v>2.0072341000000001E-3</v>
      </c>
      <c r="M450" s="3">
        <v>105</v>
      </c>
      <c r="N450" s="3">
        <v>105</v>
      </c>
      <c r="O450" s="3">
        <v>0</v>
      </c>
      <c r="P450" s="3">
        <v>0</v>
      </c>
      <c r="Q450" s="3" t="s">
        <v>22</v>
      </c>
      <c r="R450" s="5" t="s">
        <v>23</v>
      </c>
    </row>
    <row r="451" spans="1:18" x14ac:dyDescent="0.25">
      <c r="A451" s="5" t="s">
        <v>155</v>
      </c>
      <c r="B451" s="5" t="s">
        <v>19</v>
      </c>
      <c r="C451" s="5" t="s">
        <v>24</v>
      </c>
      <c r="D451" s="5" t="s">
        <v>25</v>
      </c>
      <c r="E451" s="5" t="s">
        <v>19</v>
      </c>
      <c r="F451" s="5" t="s">
        <v>19</v>
      </c>
      <c r="G451" s="3">
        <v>100</v>
      </c>
      <c r="H451" s="3">
        <v>5.365814E-2</v>
      </c>
      <c r="I451" s="3">
        <v>3800</v>
      </c>
      <c r="J451" s="3">
        <v>9.5646000000000012E-3</v>
      </c>
      <c r="K451" s="3">
        <v>3458</v>
      </c>
      <c r="L451" s="3">
        <v>9.5582578000000008E-3</v>
      </c>
      <c r="M451" s="3">
        <v>500</v>
      </c>
      <c r="N451" s="3">
        <v>500</v>
      </c>
      <c r="O451" s="3">
        <v>0</v>
      </c>
      <c r="P451" s="3">
        <v>0</v>
      </c>
      <c r="Q451" s="3" t="s">
        <v>22</v>
      </c>
      <c r="R451" s="5" t="s">
        <v>23</v>
      </c>
    </row>
    <row r="452" spans="1:18" x14ac:dyDescent="0.25">
      <c r="A452" s="5" t="s">
        <v>155</v>
      </c>
      <c r="B452" s="5" t="s">
        <v>19</v>
      </c>
      <c r="C452" s="5" t="s">
        <v>26</v>
      </c>
      <c r="D452" s="5" t="s">
        <v>27</v>
      </c>
      <c r="E452" s="5" t="s">
        <v>19</v>
      </c>
      <c r="F452" s="5" t="s">
        <v>19</v>
      </c>
      <c r="G452" s="3">
        <v>23</v>
      </c>
      <c r="H452" s="3">
        <v>1.2341372200000001E-2</v>
      </c>
      <c r="I452" s="3">
        <v>1817</v>
      </c>
      <c r="J452" s="3">
        <v>4.5733890000000006E-3</v>
      </c>
      <c r="K452" s="3">
        <v>1653.47</v>
      </c>
      <c r="L452" s="3">
        <v>4.5703563999999995E-3</v>
      </c>
      <c r="M452" s="3">
        <v>230</v>
      </c>
      <c r="N452" s="3">
        <v>230</v>
      </c>
      <c r="O452" s="3">
        <v>0</v>
      </c>
      <c r="P452" s="3">
        <v>0</v>
      </c>
      <c r="Q452" s="3" t="s">
        <v>22</v>
      </c>
      <c r="R452" s="5" t="s">
        <v>23</v>
      </c>
    </row>
    <row r="453" spans="1:18" x14ac:dyDescent="0.25">
      <c r="A453" s="5" t="s">
        <v>155</v>
      </c>
      <c r="B453" s="5" t="s">
        <v>19</v>
      </c>
      <c r="C453" s="5" t="s">
        <v>26</v>
      </c>
      <c r="D453" s="5" t="s">
        <v>27</v>
      </c>
      <c r="E453" s="5" t="s">
        <v>19</v>
      </c>
      <c r="F453" s="5" t="s">
        <v>19</v>
      </c>
      <c r="G453" s="3">
        <v>162</v>
      </c>
      <c r="H453" s="3">
        <v>8.6926186799999999E-2</v>
      </c>
      <c r="I453" s="3">
        <v>12798</v>
      </c>
      <c r="J453" s="3">
        <v>3.2212566000000005E-2</v>
      </c>
      <c r="K453" s="3">
        <v>11646.18</v>
      </c>
      <c r="L453" s="3">
        <v>3.2191206100000001E-2</v>
      </c>
      <c r="M453" s="3">
        <v>1620</v>
      </c>
      <c r="N453" s="3">
        <v>1620</v>
      </c>
      <c r="O453" s="3">
        <v>0</v>
      </c>
      <c r="P453" s="3">
        <v>0</v>
      </c>
      <c r="Q453" s="3" t="s">
        <v>22</v>
      </c>
      <c r="R453" s="5" t="s">
        <v>23</v>
      </c>
    </row>
    <row r="454" spans="1:18" x14ac:dyDescent="0.25">
      <c r="A454" s="5" t="s">
        <v>155</v>
      </c>
      <c r="B454" s="5" t="s">
        <v>19</v>
      </c>
      <c r="C454" s="5" t="s">
        <v>26</v>
      </c>
      <c r="D454" s="5" t="s">
        <v>27</v>
      </c>
      <c r="E454" s="5" t="s">
        <v>19</v>
      </c>
      <c r="F454" s="5" t="s">
        <v>19</v>
      </c>
      <c r="G454" s="3">
        <v>138</v>
      </c>
      <c r="H454" s="3">
        <v>7.4048233200000008E-2</v>
      </c>
      <c r="I454" s="3">
        <v>10902</v>
      </c>
      <c r="J454" s="3">
        <v>2.7440334E-2</v>
      </c>
      <c r="K454" s="3">
        <v>9920.82</v>
      </c>
      <c r="L454" s="3">
        <v>2.7422138600000007E-2</v>
      </c>
      <c r="M454" s="3">
        <v>1380</v>
      </c>
      <c r="N454" s="3">
        <v>1380</v>
      </c>
      <c r="O454" s="3">
        <v>0</v>
      </c>
      <c r="P454" s="3">
        <v>0</v>
      </c>
      <c r="Q454" s="3" t="s">
        <v>22</v>
      </c>
      <c r="R454" s="5" t="s">
        <v>23</v>
      </c>
    </row>
    <row r="455" spans="1:18" x14ac:dyDescent="0.25">
      <c r="A455" s="5" t="s">
        <v>155</v>
      </c>
      <c r="B455" s="5" t="s">
        <v>19</v>
      </c>
      <c r="C455" s="5" t="s">
        <v>26</v>
      </c>
      <c r="D455" s="5" t="s">
        <v>27</v>
      </c>
      <c r="E455" s="5" t="s">
        <v>19</v>
      </c>
      <c r="F455" s="5" t="s">
        <v>19</v>
      </c>
      <c r="G455" s="3">
        <v>5</v>
      </c>
      <c r="H455" s="3">
        <v>2.682907E-3</v>
      </c>
      <c r="I455" s="3">
        <v>395</v>
      </c>
      <c r="J455" s="3">
        <v>9.9421500000000012E-4</v>
      </c>
      <c r="K455" s="3">
        <v>359.45</v>
      </c>
      <c r="L455" s="3">
        <v>9.9355569999999994E-4</v>
      </c>
      <c r="M455" s="3">
        <v>50</v>
      </c>
      <c r="N455" s="3">
        <v>50</v>
      </c>
      <c r="O455" s="3">
        <v>0</v>
      </c>
      <c r="P455" s="3">
        <v>0</v>
      </c>
      <c r="Q455" s="3" t="s">
        <v>22</v>
      </c>
      <c r="R455" s="5" t="s">
        <v>23</v>
      </c>
    </row>
    <row r="456" spans="1:18" x14ac:dyDescent="0.25">
      <c r="A456" s="5" t="s">
        <v>155</v>
      </c>
      <c r="B456" s="5" t="s">
        <v>19</v>
      </c>
      <c r="C456" s="5" t="s">
        <v>26</v>
      </c>
      <c r="D456" s="5" t="s">
        <v>27</v>
      </c>
      <c r="E456" s="5" t="s">
        <v>19</v>
      </c>
      <c r="F456" s="5" t="s">
        <v>19</v>
      </c>
      <c r="G456" s="3">
        <v>1</v>
      </c>
      <c r="H456" s="3">
        <v>5.3658139999999998E-4</v>
      </c>
      <c r="I456" s="3">
        <v>79</v>
      </c>
      <c r="J456" s="3">
        <v>1.9884300000000003E-4</v>
      </c>
      <c r="K456" s="3">
        <v>71.89</v>
      </c>
      <c r="L456" s="3">
        <v>1.9871110000000002E-4</v>
      </c>
      <c r="M456" s="3">
        <v>10</v>
      </c>
      <c r="N456" s="3">
        <v>10</v>
      </c>
      <c r="O456" s="3">
        <v>0</v>
      </c>
      <c r="P456" s="3">
        <v>0</v>
      </c>
      <c r="Q456" s="3" t="s">
        <v>28</v>
      </c>
      <c r="R456" s="5" t="s">
        <v>29</v>
      </c>
    </row>
    <row r="457" spans="1:18" x14ac:dyDescent="0.25">
      <c r="A457" s="5" t="s">
        <v>155</v>
      </c>
      <c r="B457" s="5" t="s">
        <v>19</v>
      </c>
      <c r="C457" s="5" t="s">
        <v>30</v>
      </c>
      <c r="D457" s="5" t="s">
        <v>31</v>
      </c>
      <c r="E457" s="5" t="s">
        <v>19</v>
      </c>
      <c r="F457" s="5" t="s">
        <v>19</v>
      </c>
      <c r="G457" s="3">
        <v>1</v>
      </c>
      <c r="H457" s="3">
        <v>5.3658139999999998E-4</v>
      </c>
      <c r="I457" s="3">
        <v>38</v>
      </c>
      <c r="J457" s="3">
        <v>9.5646000000000012E-5</v>
      </c>
      <c r="K457" s="3">
        <v>34.58</v>
      </c>
      <c r="L457" s="3">
        <v>9.5582600000000009E-5</v>
      </c>
      <c r="M457" s="3">
        <v>5</v>
      </c>
      <c r="N457" s="3">
        <v>5</v>
      </c>
      <c r="O457" s="3">
        <v>0</v>
      </c>
      <c r="P457" s="3">
        <v>0</v>
      </c>
      <c r="Q457" s="3" t="s">
        <v>32</v>
      </c>
      <c r="R457" s="5" t="s">
        <v>29</v>
      </c>
    </row>
    <row r="458" spans="1:18" x14ac:dyDescent="0.25">
      <c r="A458" s="5" t="s">
        <v>155</v>
      </c>
      <c r="B458" s="5" t="s">
        <v>19</v>
      </c>
      <c r="C458" s="5" t="s">
        <v>30</v>
      </c>
      <c r="D458" s="5" t="s">
        <v>31</v>
      </c>
      <c r="E458" s="5" t="s">
        <v>19</v>
      </c>
      <c r="F458" s="5" t="s">
        <v>19</v>
      </c>
      <c r="G458" s="3">
        <v>118</v>
      </c>
      <c r="H458" s="3">
        <v>6.3316605200000015E-2</v>
      </c>
      <c r="I458" s="3">
        <v>4484</v>
      </c>
      <c r="J458" s="3">
        <v>1.1286227999999999E-2</v>
      </c>
      <c r="K458" s="3">
        <v>4080.44</v>
      </c>
      <c r="L458" s="3">
        <v>1.1278744199999999E-2</v>
      </c>
      <c r="M458" s="3">
        <v>590</v>
      </c>
      <c r="N458" s="3">
        <v>590</v>
      </c>
      <c r="O458" s="3">
        <v>0</v>
      </c>
      <c r="P458" s="3">
        <v>0</v>
      </c>
      <c r="Q458" s="3" t="s">
        <v>22</v>
      </c>
      <c r="R458" s="5" t="s">
        <v>23</v>
      </c>
    </row>
    <row r="459" spans="1:18" x14ac:dyDescent="0.25">
      <c r="A459" s="5" t="s">
        <v>155</v>
      </c>
      <c r="B459" s="5" t="s">
        <v>19</v>
      </c>
      <c r="C459" s="5" t="s">
        <v>30</v>
      </c>
      <c r="D459" s="5" t="s">
        <v>31</v>
      </c>
      <c r="E459" s="5" t="s">
        <v>19</v>
      </c>
      <c r="F459" s="5" t="s">
        <v>19</v>
      </c>
      <c r="G459" s="3">
        <v>41</v>
      </c>
      <c r="H459" s="3">
        <v>2.1999837399999993E-2</v>
      </c>
      <c r="I459" s="3">
        <v>1558</v>
      </c>
      <c r="J459" s="3">
        <v>3.9214860000000001E-3</v>
      </c>
      <c r="K459" s="3">
        <v>1417.78</v>
      </c>
      <c r="L459" s="3">
        <v>3.9188857000000002E-3</v>
      </c>
      <c r="M459" s="3">
        <v>205</v>
      </c>
      <c r="N459" s="3">
        <v>205</v>
      </c>
      <c r="O459" s="3">
        <v>0</v>
      </c>
      <c r="P459" s="3">
        <v>0</v>
      </c>
      <c r="Q459" s="3" t="s">
        <v>22</v>
      </c>
      <c r="R459" s="5" t="s">
        <v>23</v>
      </c>
    </row>
    <row r="460" spans="1:18" x14ac:dyDescent="0.25">
      <c r="A460" s="5" t="s">
        <v>155</v>
      </c>
      <c r="B460" s="5" t="s">
        <v>19</v>
      </c>
      <c r="C460" s="5" t="s">
        <v>30</v>
      </c>
      <c r="D460" s="5" t="s">
        <v>31</v>
      </c>
      <c r="E460" s="5" t="s">
        <v>19</v>
      </c>
      <c r="F460" s="5" t="s">
        <v>19</v>
      </c>
      <c r="G460" s="3">
        <v>26</v>
      </c>
      <c r="H460" s="3">
        <v>1.3951116400000001E-2</v>
      </c>
      <c r="I460" s="3">
        <v>988</v>
      </c>
      <c r="J460" s="3">
        <v>2.4867960000000003E-3</v>
      </c>
      <c r="K460" s="3">
        <v>899.07999999999993</v>
      </c>
      <c r="L460" s="3">
        <v>2.4851470000000001E-3</v>
      </c>
      <c r="M460" s="3">
        <v>130</v>
      </c>
      <c r="N460" s="3">
        <v>130</v>
      </c>
      <c r="O460" s="3">
        <v>0</v>
      </c>
      <c r="P460" s="3">
        <v>0</v>
      </c>
      <c r="Q460" s="3" t="s">
        <v>22</v>
      </c>
      <c r="R460" s="5" t="s">
        <v>23</v>
      </c>
    </row>
    <row r="461" spans="1:18" x14ac:dyDescent="0.25">
      <c r="A461" s="5" t="s">
        <v>155</v>
      </c>
      <c r="B461" s="5" t="s">
        <v>19</v>
      </c>
      <c r="C461" s="5" t="s">
        <v>30</v>
      </c>
      <c r="D461" s="5" t="s">
        <v>31</v>
      </c>
      <c r="E461" s="5" t="s">
        <v>19</v>
      </c>
      <c r="F461" s="5" t="s">
        <v>19</v>
      </c>
      <c r="G461" s="3">
        <v>10</v>
      </c>
      <c r="H461" s="3">
        <v>5.365814E-3</v>
      </c>
      <c r="I461" s="3">
        <v>380</v>
      </c>
      <c r="J461" s="3">
        <v>9.5646000000000012E-4</v>
      </c>
      <c r="K461" s="3">
        <v>345.8</v>
      </c>
      <c r="L461" s="3">
        <v>9.5582579999999983E-4</v>
      </c>
      <c r="M461" s="3">
        <v>50</v>
      </c>
      <c r="N461" s="3">
        <v>50</v>
      </c>
      <c r="O461" s="3">
        <v>0</v>
      </c>
      <c r="P461" s="3">
        <v>0</v>
      </c>
      <c r="Q461" s="3" t="s">
        <v>32</v>
      </c>
      <c r="R461" s="5" t="s">
        <v>23</v>
      </c>
    </row>
    <row r="462" spans="1:18" x14ac:dyDescent="0.25">
      <c r="A462" s="5" t="s">
        <v>155</v>
      </c>
      <c r="B462" s="5" t="s">
        <v>19</v>
      </c>
      <c r="C462" s="5" t="s">
        <v>30</v>
      </c>
      <c r="D462" s="5" t="s">
        <v>31</v>
      </c>
      <c r="E462" s="5" t="s">
        <v>19</v>
      </c>
      <c r="F462" s="5" t="s">
        <v>19</v>
      </c>
      <c r="G462" s="3">
        <v>3</v>
      </c>
      <c r="H462" s="3">
        <v>1.6097441999999996E-3</v>
      </c>
      <c r="I462" s="3">
        <v>114</v>
      </c>
      <c r="J462" s="3">
        <v>2.8693800000000004E-4</v>
      </c>
      <c r="K462" s="3">
        <v>103.74000000000001</v>
      </c>
      <c r="L462" s="3">
        <v>2.8674769999999998E-4</v>
      </c>
      <c r="M462" s="3">
        <v>15</v>
      </c>
      <c r="N462" s="3">
        <v>15</v>
      </c>
      <c r="O462" s="3">
        <v>0</v>
      </c>
      <c r="P462" s="3">
        <v>0</v>
      </c>
      <c r="Q462" s="3" t="s">
        <v>33</v>
      </c>
      <c r="R462" s="5" t="s">
        <v>23</v>
      </c>
    </row>
    <row r="463" spans="1:18" x14ac:dyDescent="0.25">
      <c r="A463" s="5" t="s">
        <v>155</v>
      </c>
      <c r="B463" s="5" t="s">
        <v>19</v>
      </c>
      <c r="C463" s="5" t="s">
        <v>30</v>
      </c>
      <c r="D463" s="5" t="s">
        <v>31</v>
      </c>
      <c r="E463" s="5" t="s">
        <v>19</v>
      </c>
      <c r="F463" s="5" t="s">
        <v>19</v>
      </c>
      <c r="G463" s="3">
        <v>2</v>
      </c>
      <c r="H463" s="3">
        <v>1.0731628E-3</v>
      </c>
      <c r="I463" s="3">
        <v>76</v>
      </c>
      <c r="J463" s="3">
        <v>1.9129200000000002E-4</v>
      </c>
      <c r="K463" s="3">
        <v>69.16</v>
      </c>
      <c r="L463" s="3">
        <v>1.9116520000000002E-4</v>
      </c>
      <c r="M463" s="3">
        <v>10</v>
      </c>
      <c r="N463" s="3">
        <v>10</v>
      </c>
      <c r="O463" s="3">
        <v>0</v>
      </c>
      <c r="P463" s="3">
        <v>0</v>
      </c>
      <c r="Q463" s="3" t="s">
        <v>32</v>
      </c>
      <c r="R463" s="5" t="s">
        <v>23</v>
      </c>
    </row>
    <row r="464" spans="1:18" x14ac:dyDescent="0.25">
      <c r="A464" s="5" t="s">
        <v>155</v>
      </c>
      <c r="B464" s="5" t="s">
        <v>19</v>
      </c>
      <c r="C464" s="5" t="s">
        <v>34</v>
      </c>
      <c r="D464" s="5" t="s">
        <v>35</v>
      </c>
      <c r="E464" s="5" t="s">
        <v>19</v>
      </c>
      <c r="F464" s="5" t="s">
        <v>19</v>
      </c>
      <c r="G464" s="3">
        <v>9</v>
      </c>
      <c r="H464" s="3">
        <v>4.8292325999999986E-3</v>
      </c>
      <c r="I464" s="3">
        <v>684</v>
      </c>
      <c r="J464" s="3">
        <v>1.721628E-3</v>
      </c>
      <c r="K464" s="3">
        <v>622.43999999999994</v>
      </c>
      <c r="L464" s="3">
        <v>1.7204863999999997E-3</v>
      </c>
      <c r="M464" s="3">
        <v>90</v>
      </c>
      <c r="N464" s="3">
        <v>90</v>
      </c>
      <c r="O464" s="3">
        <v>0</v>
      </c>
      <c r="P464" s="3">
        <v>0</v>
      </c>
      <c r="Q464" s="3" t="s">
        <v>22</v>
      </c>
      <c r="R464" s="5" t="s">
        <v>23</v>
      </c>
    </row>
    <row r="465" spans="1:18" x14ac:dyDescent="0.25">
      <c r="A465" s="5" t="s">
        <v>155</v>
      </c>
      <c r="B465" s="5" t="s">
        <v>19</v>
      </c>
      <c r="C465" s="5" t="s">
        <v>34</v>
      </c>
      <c r="D465" s="5" t="s">
        <v>35</v>
      </c>
      <c r="E465" s="5" t="s">
        <v>19</v>
      </c>
      <c r="F465" s="5" t="s">
        <v>19</v>
      </c>
      <c r="G465" s="3">
        <v>3</v>
      </c>
      <c r="H465" s="3">
        <v>1.6097441999999996E-3</v>
      </c>
      <c r="I465" s="3">
        <v>228</v>
      </c>
      <c r="J465" s="3">
        <v>5.7387600000000007E-4</v>
      </c>
      <c r="K465" s="3">
        <v>207.48000000000002</v>
      </c>
      <c r="L465" s="3">
        <v>5.734955000000001E-4</v>
      </c>
      <c r="M465" s="3">
        <v>30</v>
      </c>
      <c r="N465" s="3">
        <v>30</v>
      </c>
      <c r="O465" s="3">
        <v>0</v>
      </c>
      <c r="P465" s="3">
        <v>0</v>
      </c>
      <c r="Q465" s="3" t="s">
        <v>22</v>
      </c>
      <c r="R465" s="5" t="s">
        <v>23</v>
      </c>
    </row>
    <row r="466" spans="1:18" x14ac:dyDescent="0.25">
      <c r="A466" s="5" t="s">
        <v>155</v>
      </c>
      <c r="B466" s="5" t="s">
        <v>19</v>
      </c>
      <c r="C466" s="5" t="s">
        <v>36</v>
      </c>
      <c r="D466" s="5" t="s">
        <v>37</v>
      </c>
      <c r="E466" s="5" t="s">
        <v>19</v>
      </c>
      <c r="F466" s="5" t="s">
        <v>19</v>
      </c>
      <c r="G466" s="3">
        <v>23</v>
      </c>
      <c r="H466" s="3">
        <v>1.2341372200000001E-2</v>
      </c>
      <c r="I466" s="3">
        <v>5244</v>
      </c>
      <c r="J466" s="3">
        <v>1.3199147999999999E-2</v>
      </c>
      <c r="K466" s="3">
        <v>4772.04</v>
      </c>
      <c r="L466" s="3">
        <v>1.3190395800000001E-2</v>
      </c>
      <c r="M466" s="3">
        <v>690</v>
      </c>
      <c r="N466" s="3">
        <v>690</v>
      </c>
      <c r="O466" s="3">
        <v>0</v>
      </c>
      <c r="P466" s="3">
        <v>0</v>
      </c>
      <c r="Q466" s="3" t="s">
        <v>22</v>
      </c>
      <c r="R466" s="5" t="s">
        <v>23</v>
      </c>
    </row>
    <row r="467" spans="1:18" x14ac:dyDescent="0.25">
      <c r="A467" s="5" t="s">
        <v>155</v>
      </c>
      <c r="B467" s="5" t="s">
        <v>19</v>
      </c>
      <c r="C467" s="5" t="s">
        <v>36</v>
      </c>
      <c r="D467" s="5" t="s">
        <v>37</v>
      </c>
      <c r="E467" s="5" t="s">
        <v>19</v>
      </c>
      <c r="F467" s="5" t="s">
        <v>19</v>
      </c>
      <c r="G467" s="3">
        <v>1</v>
      </c>
      <c r="H467" s="3">
        <v>5.3658139999999998E-4</v>
      </c>
      <c r="I467" s="3">
        <v>228</v>
      </c>
      <c r="J467" s="3">
        <v>5.7387600000000007E-4</v>
      </c>
      <c r="K467" s="3">
        <v>207.48000000000002</v>
      </c>
      <c r="L467" s="3">
        <v>5.734955000000001E-4</v>
      </c>
      <c r="M467" s="3">
        <v>30</v>
      </c>
      <c r="N467" s="3">
        <v>30</v>
      </c>
      <c r="O467" s="3">
        <v>0</v>
      </c>
      <c r="P467" s="3">
        <v>0</v>
      </c>
      <c r="Q467" s="3" t="s">
        <v>33</v>
      </c>
      <c r="R467" s="5" t="s">
        <v>23</v>
      </c>
    </row>
    <row r="468" spans="1:18" x14ac:dyDescent="0.25">
      <c r="A468" s="5" t="s">
        <v>155</v>
      </c>
      <c r="B468" s="5" t="s">
        <v>19</v>
      </c>
      <c r="C468" s="5" t="s">
        <v>36</v>
      </c>
      <c r="D468" s="5" t="s">
        <v>37</v>
      </c>
      <c r="E468" s="5" t="s">
        <v>19</v>
      </c>
      <c r="F468" s="5" t="s">
        <v>19</v>
      </c>
      <c r="G468" s="3">
        <v>137</v>
      </c>
      <c r="H468" s="3">
        <v>7.3511651799999994E-2</v>
      </c>
      <c r="I468" s="3">
        <v>31236</v>
      </c>
      <c r="J468" s="3">
        <v>7.8621012000000004E-2</v>
      </c>
      <c r="K468" s="3">
        <v>28424.76</v>
      </c>
      <c r="L468" s="3">
        <v>7.8568879099999989E-2</v>
      </c>
      <c r="M468" s="3">
        <v>4110</v>
      </c>
      <c r="N468" s="3">
        <v>4110</v>
      </c>
      <c r="O468" s="3">
        <v>0</v>
      </c>
      <c r="P468" s="3">
        <v>0</v>
      </c>
      <c r="Q468" s="3" t="s">
        <v>22</v>
      </c>
      <c r="R468" s="5" t="s">
        <v>23</v>
      </c>
    </row>
    <row r="469" spans="1:18" x14ac:dyDescent="0.25">
      <c r="A469" s="5" t="s">
        <v>155</v>
      </c>
      <c r="B469" s="5" t="s">
        <v>19</v>
      </c>
      <c r="C469" s="5" t="s">
        <v>36</v>
      </c>
      <c r="D469" s="5" t="s">
        <v>37</v>
      </c>
      <c r="E469" s="5" t="s">
        <v>19</v>
      </c>
      <c r="F469" s="5" t="s">
        <v>19</v>
      </c>
      <c r="G469" s="3">
        <v>1</v>
      </c>
      <c r="H469" s="3">
        <v>5.3658139999999998E-4</v>
      </c>
      <c r="I469" s="3">
        <v>228</v>
      </c>
      <c r="J469" s="3">
        <v>5.7387600000000007E-4</v>
      </c>
      <c r="K469" s="3">
        <v>207.48000000000002</v>
      </c>
      <c r="L469" s="3">
        <v>5.734955000000001E-4</v>
      </c>
      <c r="M469" s="3">
        <v>30</v>
      </c>
      <c r="N469" s="3">
        <v>30</v>
      </c>
      <c r="O469" s="3">
        <v>0</v>
      </c>
      <c r="P469" s="3">
        <v>0</v>
      </c>
      <c r="Q469" s="3" t="s">
        <v>33</v>
      </c>
      <c r="R469" s="5" t="s">
        <v>23</v>
      </c>
    </row>
    <row r="470" spans="1:18" x14ac:dyDescent="0.25">
      <c r="A470" s="5" t="s">
        <v>155</v>
      </c>
      <c r="B470" s="5" t="s">
        <v>19</v>
      </c>
      <c r="C470" s="5" t="s">
        <v>36</v>
      </c>
      <c r="D470" s="5" t="s">
        <v>37</v>
      </c>
      <c r="E470" s="5" t="s">
        <v>19</v>
      </c>
      <c r="F470" s="5" t="s">
        <v>19</v>
      </c>
      <c r="G470" s="3">
        <v>235</v>
      </c>
      <c r="H470" s="3">
        <v>0.12609662899999999</v>
      </c>
      <c r="I470" s="3">
        <v>53580</v>
      </c>
      <c r="J470" s="3">
        <v>0.13486086</v>
      </c>
      <c r="K470" s="3">
        <v>48757.8</v>
      </c>
      <c r="L470" s="3">
        <v>0.13477143499999999</v>
      </c>
      <c r="M470" s="3">
        <v>7050</v>
      </c>
      <c r="N470" s="3">
        <v>7050</v>
      </c>
      <c r="O470" s="3">
        <v>0</v>
      </c>
      <c r="P470" s="3">
        <v>0</v>
      </c>
      <c r="Q470" s="3" t="s">
        <v>22</v>
      </c>
      <c r="R470" s="5" t="s">
        <v>23</v>
      </c>
    </row>
    <row r="471" spans="1:18" x14ac:dyDescent="0.25">
      <c r="A471" s="5" t="s">
        <v>155</v>
      </c>
      <c r="B471" s="5" t="s">
        <v>19</v>
      </c>
      <c r="C471" s="5" t="s">
        <v>36</v>
      </c>
      <c r="D471" s="5" t="s">
        <v>37</v>
      </c>
      <c r="E471" s="5" t="s">
        <v>19</v>
      </c>
      <c r="F471" s="5" t="s">
        <v>19</v>
      </c>
      <c r="G471" s="3">
        <v>1</v>
      </c>
      <c r="H471" s="3">
        <v>5.3658139999999998E-4</v>
      </c>
      <c r="I471" s="3">
        <v>228</v>
      </c>
      <c r="J471" s="3">
        <v>5.7387600000000007E-4</v>
      </c>
      <c r="K471" s="3">
        <v>207.48000000000002</v>
      </c>
      <c r="L471" s="3">
        <v>5.734955000000001E-4</v>
      </c>
      <c r="M471" s="3">
        <v>30</v>
      </c>
      <c r="N471" s="3">
        <v>30</v>
      </c>
      <c r="O471" s="3">
        <v>0</v>
      </c>
      <c r="P471" s="3">
        <v>0</v>
      </c>
      <c r="Q471" s="3" t="s">
        <v>28</v>
      </c>
      <c r="R471" s="5" t="s">
        <v>29</v>
      </c>
    </row>
    <row r="472" spans="1:18" x14ac:dyDescent="0.25">
      <c r="A472" s="5" t="s">
        <v>155</v>
      </c>
      <c r="B472" s="5" t="s">
        <v>19</v>
      </c>
      <c r="C472" s="5" t="s">
        <v>36</v>
      </c>
      <c r="D472" s="5" t="s">
        <v>37</v>
      </c>
      <c r="E472" s="5" t="s">
        <v>19</v>
      </c>
      <c r="F472" s="5" t="s">
        <v>19</v>
      </c>
      <c r="G472" s="3">
        <v>3</v>
      </c>
      <c r="H472" s="3">
        <v>1.6097441999999996E-3</v>
      </c>
      <c r="I472" s="3">
        <v>684</v>
      </c>
      <c r="J472" s="3">
        <v>1.721628E-3</v>
      </c>
      <c r="K472" s="3">
        <v>622.43999999999994</v>
      </c>
      <c r="L472" s="3">
        <v>1.7204863999999997E-3</v>
      </c>
      <c r="M472" s="3">
        <v>90</v>
      </c>
      <c r="N472" s="3">
        <v>90</v>
      </c>
      <c r="O472" s="3">
        <v>0</v>
      </c>
      <c r="P472" s="3">
        <v>0</v>
      </c>
      <c r="Q472" s="3" t="s">
        <v>28</v>
      </c>
      <c r="R472" s="5" t="s">
        <v>29</v>
      </c>
    </row>
    <row r="473" spans="1:18" x14ac:dyDescent="0.25">
      <c r="A473" s="5" t="s">
        <v>155</v>
      </c>
      <c r="B473" s="5" t="s">
        <v>19</v>
      </c>
      <c r="C473" s="5" t="s">
        <v>38</v>
      </c>
      <c r="D473" s="5" t="s">
        <v>39</v>
      </c>
      <c r="E473" s="5" t="s">
        <v>19</v>
      </c>
      <c r="F473" s="5" t="s">
        <v>19</v>
      </c>
      <c r="G473" s="3">
        <v>5</v>
      </c>
      <c r="H473" s="3">
        <v>2.682907E-3</v>
      </c>
      <c r="I473" s="3">
        <v>1140</v>
      </c>
      <c r="J473" s="3">
        <v>2.8693800000000004E-3</v>
      </c>
      <c r="K473" s="3">
        <v>1037.4000000000001</v>
      </c>
      <c r="L473" s="3">
        <v>2.8674772999999999E-3</v>
      </c>
      <c r="M473" s="3">
        <v>150</v>
      </c>
      <c r="N473" s="3">
        <v>150</v>
      </c>
      <c r="O473" s="3">
        <v>0</v>
      </c>
      <c r="P473" s="3">
        <v>0</v>
      </c>
      <c r="Q473" s="3" t="s">
        <v>22</v>
      </c>
      <c r="R473" s="5" t="s">
        <v>23</v>
      </c>
    </row>
    <row r="474" spans="1:18" x14ac:dyDescent="0.25">
      <c r="A474" s="5" t="s">
        <v>155</v>
      </c>
      <c r="B474" s="5" t="s">
        <v>19</v>
      </c>
      <c r="C474" s="5" t="s">
        <v>40</v>
      </c>
      <c r="D474" s="5" t="s">
        <v>41</v>
      </c>
      <c r="E474" s="5" t="s">
        <v>19</v>
      </c>
      <c r="F474" s="5" t="s">
        <v>19</v>
      </c>
      <c r="G474" s="3">
        <v>211</v>
      </c>
      <c r="H474" s="3">
        <v>0.11321867540000004</v>
      </c>
      <c r="I474" s="3">
        <v>0</v>
      </c>
      <c r="J474" s="3">
        <v>0</v>
      </c>
      <c r="K474" s="3">
        <v>0</v>
      </c>
      <c r="L474" s="3">
        <v>0</v>
      </c>
      <c r="M474" s="3">
        <v>0</v>
      </c>
      <c r="N474" s="3">
        <v>0</v>
      </c>
      <c r="O474" s="3">
        <v>6330</v>
      </c>
      <c r="P474" s="3">
        <v>0</v>
      </c>
      <c r="Q474" s="3" t="s">
        <v>22</v>
      </c>
      <c r="R474" s="5" t="s">
        <v>23</v>
      </c>
    </row>
    <row r="475" spans="1:18" x14ac:dyDescent="0.25">
      <c r="A475" s="5" t="s">
        <v>155</v>
      </c>
      <c r="B475" s="5" t="s">
        <v>19</v>
      </c>
      <c r="C475" s="5" t="s">
        <v>40</v>
      </c>
      <c r="D475" s="5" t="s">
        <v>41</v>
      </c>
      <c r="E475" s="5" t="s">
        <v>19</v>
      </c>
      <c r="F475" s="5" t="s">
        <v>19</v>
      </c>
      <c r="G475" s="3">
        <v>136</v>
      </c>
      <c r="H475" s="3">
        <v>7.2975070400000022E-2</v>
      </c>
      <c r="I475" s="3">
        <v>0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4080</v>
      </c>
      <c r="P475" s="3">
        <v>0</v>
      </c>
      <c r="Q475" s="3" t="s">
        <v>22</v>
      </c>
      <c r="R475" s="5" t="s">
        <v>23</v>
      </c>
    </row>
    <row r="476" spans="1:18" x14ac:dyDescent="0.25">
      <c r="A476" s="5" t="s">
        <v>155</v>
      </c>
      <c r="B476" s="5" t="s">
        <v>19</v>
      </c>
      <c r="C476" s="5" t="s">
        <v>40</v>
      </c>
      <c r="D476" s="5" t="s">
        <v>41</v>
      </c>
      <c r="E476" s="5" t="s">
        <v>19</v>
      </c>
      <c r="F476" s="5" t="s">
        <v>19</v>
      </c>
      <c r="G476" s="3">
        <v>5</v>
      </c>
      <c r="H476" s="3">
        <v>2.682907E-3</v>
      </c>
      <c r="I476" s="3">
        <v>0</v>
      </c>
      <c r="J476" s="3">
        <v>0</v>
      </c>
      <c r="K476" s="3">
        <v>0</v>
      </c>
      <c r="L476" s="3">
        <v>0</v>
      </c>
      <c r="M476" s="3">
        <v>0</v>
      </c>
      <c r="N476" s="3">
        <v>0</v>
      </c>
      <c r="O476" s="3">
        <v>150</v>
      </c>
      <c r="P476" s="3">
        <v>0</v>
      </c>
      <c r="Q476" s="3" t="s">
        <v>22</v>
      </c>
      <c r="R476" s="5" t="s">
        <v>23</v>
      </c>
    </row>
    <row r="477" spans="1:18" x14ac:dyDescent="0.25">
      <c r="A477" s="5" t="s">
        <v>155</v>
      </c>
      <c r="B477" s="5" t="s">
        <v>19</v>
      </c>
      <c r="C477" s="5" t="s">
        <v>40</v>
      </c>
      <c r="D477" s="5" t="s">
        <v>41</v>
      </c>
      <c r="E477" s="5" t="s">
        <v>19</v>
      </c>
      <c r="F477" s="5" t="s">
        <v>19</v>
      </c>
      <c r="G477" s="3">
        <v>2</v>
      </c>
      <c r="H477" s="3">
        <v>1.0731628E-3</v>
      </c>
      <c r="I477" s="3">
        <v>0</v>
      </c>
      <c r="J477" s="3">
        <v>0</v>
      </c>
      <c r="K477" s="3">
        <v>0</v>
      </c>
      <c r="L477" s="3">
        <v>0</v>
      </c>
      <c r="M477" s="3">
        <v>0</v>
      </c>
      <c r="N477" s="3">
        <v>0</v>
      </c>
      <c r="O477" s="3">
        <v>60</v>
      </c>
      <c r="P477" s="3">
        <v>0</v>
      </c>
      <c r="Q477" s="3" t="s">
        <v>22</v>
      </c>
      <c r="R477" s="5" t="s">
        <v>29</v>
      </c>
    </row>
    <row r="478" spans="1:18" x14ac:dyDescent="0.25">
      <c r="A478" s="5" t="s">
        <v>155</v>
      </c>
      <c r="B478" s="5" t="s">
        <v>19</v>
      </c>
      <c r="C478" s="5" t="s">
        <v>40</v>
      </c>
      <c r="D478" s="5" t="s">
        <v>41</v>
      </c>
      <c r="E478" s="5" t="s">
        <v>19</v>
      </c>
      <c r="F478" s="5" t="s">
        <v>19</v>
      </c>
      <c r="G478" s="3">
        <v>1</v>
      </c>
      <c r="H478" s="3">
        <v>5.3658139999999998E-4</v>
      </c>
      <c r="I478" s="3">
        <v>0</v>
      </c>
      <c r="J478" s="3">
        <v>0</v>
      </c>
      <c r="K478" s="3">
        <v>0</v>
      </c>
      <c r="L478" s="3">
        <v>0</v>
      </c>
      <c r="M478" s="3">
        <v>0</v>
      </c>
      <c r="N478" s="3">
        <v>0</v>
      </c>
      <c r="O478" s="3">
        <v>30</v>
      </c>
      <c r="P478" s="3">
        <v>0</v>
      </c>
      <c r="Q478" s="3" t="s">
        <v>22</v>
      </c>
      <c r="R478" s="5" t="s">
        <v>29</v>
      </c>
    </row>
    <row r="479" spans="1:18" x14ac:dyDescent="0.25">
      <c r="A479" s="5" t="s">
        <v>155</v>
      </c>
      <c r="B479" s="5" t="s">
        <v>19</v>
      </c>
      <c r="C479" s="5" t="s">
        <v>42</v>
      </c>
      <c r="D479" s="5" t="s">
        <v>43</v>
      </c>
      <c r="E479" s="5" t="s">
        <v>19</v>
      </c>
      <c r="F479" s="5" t="s">
        <v>19</v>
      </c>
      <c r="G479" s="3">
        <v>63</v>
      </c>
      <c r="H479" s="3">
        <v>3.3804628199999999E-2</v>
      </c>
      <c r="I479" s="3">
        <v>44793</v>
      </c>
      <c r="J479" s="3">
        <v>0.11274398100000001</v>
      </c>
      <c r="K479" s="3">
        <v>40761.629999999997</v>
      </c>
      <c r="L479" s="3">
        <v>0.11266922150000003</v>
      </c>
      <c r="M479" s="3">
        <v>3780</v>
      </c>
      <c r="N479" s="3">
        <v>3780</v>
      </c>
      <c r="O479" s="3">
        <v>0</v>
      </c>
      <c r="P479" s="3">
        <v>0</v>
      </c>
      <c r="Q479" s="3" t="s">
        <v>22</v>
      </c>
      <c r="R479" s="5" t="s">
        <v>23</v>
      </c>
    </row>
    <row r="480" spans="1:18" x14ac:dyDescent="0.25">
      <c r="A480" s="5" t="s">
        <v>155</v>
      </c>
      <c r="B480" s="5" t="s">
        <v>19</v>
      </c>
      <c r="C480" s="5" t="s">
        <v>44</v>
      </c>
      <c r="D480" s="5" t="s">
        <v>45</v>
      </c>
      <c r="E480" s="5" t="s">
        <v>19</v>
      </c>
      <c r="F480" s="5" t="s">
        <v>19</v>
      </c>
      <c r="G480" s="3">
        <v>26</v>
      </c>
      <c r="H480" s="3">
        <v>1.3951116400000001E-2</v>
      </c>
      <c r="I480" s="3">
        <v>12402</v>
      </c>
      <c r="J480" s="3">
        <v>3.1215833999999998E-2</v>
      </c>
      <c r="K480" s="3">
        <v>11285.82</v>
      </c>
      <c r="L480" s="3">
        <v>3.1195135100000004E-2</v>
      </c>
      <c r="M480" s="3">
        <v>1040</v>
      </c>
      <c r="N480" s="3">
        <v>1040</v>
      </c>
      <c r="O480" s="3">
        <v>0</v>
      </c>
      <c r="P480" s="3">
        <v>0</v>
      </c>
      <c r="Q480" s="3" t="s">
        <v>22</v>
      </c>
      <c r="R480" s="5" t="s">
        <v>23</v>
      </c>
    </row>
    <row r="481" spans="1:18" x14ac:dyDescent="0.25">
      <c r="A481" s="5" t="s">
        <v>155</v>
      </c>
      <c r="B481" s="5" t="s">
        <v>19</v>
      </c>
      <c r="C481" s="5" t="s">
        <v>46</v>
      </c>
      <c r="D481" s="5" t="s">
        <v>47</v>
      </c>
      <c r="E481" s="5" t="s">
        <v>19</v>
      </c>
      <c r="F481" s="5" t="s">
        <v>19</v>
      </c>
      <c r="G481" s="3">
        <v>140</v>
      </c>
      <c r="H481" s="3">
        <v>7.5121395999999993E-2</v>
      </c>
      <c r="I481" s="3">
        <v>33460</v>
      </c>
      <c r="J481" s="3">
        <v>8.421882E-2</v>
      </c>
      <c r="K481" s="3">
        <v>30448.6</v>
      </c>
      <c r="L481" s="3">
        <v>8.4162975299999998E-2</v>
      </c>
      <c r="M481" s="3">
        <v>2800</v>
      </c>
      <c r="N481" s="3">
        <v>2800</v>
      </c>
      <c r="O481" s="3">
        <v>0</v>
      </c>
      <c r="P481" s="3">
        <v>0</v>
      </c>
      <c r="Q481" s="3" t="s">
        <v>22</v>
      </c>
      <c r="R481" s="5" t="s">
        <v>23</v>
      </c>
    </row>
    <row r="482" spans="1:18" x14ac:dyDescent="0.25">
      <c r="A482" s="5" t="s">
        <v>155</v>
      </c>
      <c r="B482" s="5" t="s">
        <v>19</v>
      </c>
      <c r="C482" s="5" t="s">
        <v>46</v>
      </c>
      <c r="D482" s="5" t="s">
        <v>47</v>
      </c>
      <c r="E482" s="5" t="s">
        <v>19</v>
      </c>
      <c r="F482" s="5" t="s">
        <v>19</v>
      </c>
      <c r="G482" s="3">
        <v>1</v>
      </c>
      <c r="H482" s="3">
        <v>5.3658139999999998E-4</v>
      </c>
      <c r="I482" s="3">
        <v>239</v>
      </c>
      <c r="J482" s="3">
        <v>6.0156299999999995E-4</v>
      </c>
      <c r="K482" s="3">
        <v>217.49</v>
      </c>
      <c r="L482" s="3">
        <v>6.0116409999999988E-4</v>
      </c>
      <c r="M482" s="3">
        <v>20</v>
      </c>
      <c r="N482" s="3">
        <v>20</v>
      </c>
      <c r="O482" s="3">
        <v>0</v>
      </c>
      <c r="P482" s="3">
        <v>0</v>
      </c>
      <c r="Q482" s="3" t="s">
        <v>33</v>
      </c>
      <c r="R482" s="5" t="s">
        <v>23</v>
      </c>
    </row>
    <row r="483" spans="1:18" x14ac:dyDescent="0.25">
      <c r="A483" s="5" t="s">
        <v>155</v>
      </c>
      <c r="B483" s="5" t="s">
        <v>19</v>
      </c>
      <c r="C483" s="5" t="s">
        <v>46</v>
      </c>
      <c r="D483" s="5" t="s">
        <v>47</v>
      </c>
      <c r="E483" s="5" t="s">
        <v>19</v>
      </c>
      <c r="F483" s="5" t="s">
        <v>19</v>
      </c>
      <c r="G483" s="3">
        <v>1</v>
      </c>
      <c r="H483" s="3">
        <v>5.3658139999999998E-4</v>
      </c>
      <c r="I483" s="3">
        <v>239</v>
      </c>
      <c r="J483" s="3">
        <v>6.0156299999999995E-4</v>
      </c>
      <c r="K483" s="3">
        <v>217.49</v>
      </c>
      <c r="L483" s="3">
        <v>6.0116409999999988E-4</v>
      </c>
      <c r="M483" s="3">
        <v>20</v>
      </c>
      <c r="N483" s="3">
        <v>20</v>
      </c>
      <c r="O483" s="3">
        <v>0</v>
      </c>
      <c r="P483" s="3">
        <v>0</v>
      </c>
      <c r="Q483" s="3" t="s">
        <v>32</v>
      </c>
      <c r="R483" s="5" t="s">
        <v>29</v>
      </c>
    </row>
    <row r="484" spans="1:18" x14ac:dyDescent="0.25">
      <c r="A484" s="5" t="s">
        <v>155</v>
      </c>
      <c r="B484" s="5" t="s">
        <v>19</v>
      </c>
      <c r="C484" s="5" t="s">
        <v>46</v>
      </c>
      <c r="D484" s="5" t="s">
        <v>47</v>
      </c>
      <c r="E484" s="5" t="s">
        <v>19</v>
      </c>
      <c r="F484" s="5" t="s">
        <v>19</v>
      </c>
      <c r="G484" s="3">
        <v>2</v>
      </c>
      <c r="H484" s="3">
        <v>1.0731628E-3</v>
      </c>
      <c r="I484" s="3">
        <v>478</v>
      </c>
      <c r="J484" s="3">
        <v>1.2031259999999999E-3</v>
      </c>
      <c r="K484" s="3">
        <v>434.98</v>
      </c>
      <c r="L484" s="3">
        <v>1.2023281999999998E-3</v>
      </c>
      <c r="M484" s="3">
        <v>40</v>
      </c>
      <c r="N484" s="3">
        <v>40</v>
      </c>
      <c r="O484" s="3">
        <v>0</v>
      </c>
      <c r="P484" s="3">
        <v>0</v>
      </c>
      <c r="Q484" s="3" t="s">
        <v>22</v>
      </c>
      <c r="R484" s="5" t="s">
        <v>29</v>
      </c>
    </row>
    <row r="485" spans="1:18" x14ac:dyDescent="0.25">
      <c r="A485" s="5" t="s">
        <v>155</v>
      </c>
      <c r="B485" s="5" t="s">
        <v>19</v>
      </c>
      <c r="C485" s="5" t="s">
        <v>48</v>
      </c>
      <c r="D485" s="5" t="s">
        <v>49</v>
      </c>
      <c r="E485" s="5" t="s">
        <v>19</v>
      </c>
      <c r="F485" s="5" t="s">
        <v>19</v>
      </c>
      <c r="G485" s="3">
        <v>33</v>
      </c>
      <c r="H485" s="3">
        <v>1.7707186200000002E-2</v>
      </c>
      <c r="I485" s="3">
        <v>4719</v>
      </c>
      <c r="J485" s="3">
        <v>1.1877723E-2</v>
      </c>
      <c r="K485" s="3">
        <v>4294.29</v>
      </c>
      <c r="L485" s="3">
        <v>1.1869846999999999E-2</v>
      </c>
      <c r="M485" s="3">
        <v>990</v>
      </c>
      <c r="N485" s="3">
        <v>165</v>
      </c>
      <c r="O485" s="3">
        <v>0</v>
      </c>
      <c r="P485" s="3">
        <v>0</v>
      </c>
      <c r="Q485" s="3" t="s">
        <v>22</v>
      </c>
      <c r="R485" s="5" t="s">
        <v>23</v>
      </c>
    </row>
    <row r="486" spans="1:18" x14ac:dyDescent="0.25">
      <c r="A486" s="5" t="s">
        <v>155</v>
      </c>
      <c r="B486" s="5" t="s">
        <v>19</v>
      </c>
      <c r="C486" s="5" t="s">
        <v>50</v>
      </c>
      <c r="D486" s="5" t="s">
        <v>51</v>
      </c>
      <c r="E486" s="5" t="s">
        <v>19</v>
      </c>
      <c r="F486" s="5" t="s">
        <v>19</v>
      </c>
      <c r="G486" s="3">
        <v>23</v>
      </c>
      <c r="H486" s="3">
        <v>1.2341372200000001E-2</v>
      </c>
      <c r="I486" s="3">
        <v>3105</v>
      </c>
      <c r="J486" s="3">
        <v>7.8152850000000017E-3</v>
      </c>
      <c r="K486" s="3">
        <v>2825.55</v>
      </c>
      <c r="L486" s="3">
        <v>7.8101028000000005E-3</v>
      </c>
      <c r="M486" s="3">
        <v>230</v>
      </c>
      <c r="N486" s="3">
        <v>230</v>
      </c>
      <c r="O486" s="3">
        <v>0</v>
      </c>
      <c r="P486" s="3">
        <v>0</v>
      </c>
      <c r="Q486" s="3" t="s">
        <v>22</v>
      </c>
      <c r="R486" s="5" t="s">
        <v>23</v>
      </c>
    </row>
    <row r="487" spans="1:18" x14ac:dyDescent="0.25">
      <c r="A487" s="5" t="s">
        <v>155</v>
      </c>
      <c r="B487" s="5" t="s">
        <v>19</v>
      </c>
      <c r="C487" s="5" t="s">
        <v>52</v>
      </c>
      <c r="D487" s="5" t="s">
        <v>53</v>
      </c>
      <c r="E487" s="5" t="s">
        <v>19</v>
      </c>
      <c r="F487" s="5" t="s">
        <v>19</v>
      </c>
      <c r="G487" s="3">
        <v>47</v>
      </c>
      <c r="H487" s="3">
        <v>2.5219325799999998E-2</v>
      </c>
      <c r="I487" s="3">
        <v>86339</v>
      </c>
      <c r="J487" s="3">
        <v>0.21731526299999998</v>
      </c>
      <c r="K487" s="3">
        <v>78568.490000000005</v>
      </c>
      <c r="L487" s="3">
        <v>0.21717116320000002</v>
      </c>
      <c r="M487" s="3">
        <v>5640</v>
      </c>
      <c r="N487" s="3">
        <v>5640</v>
      </c>
      <c r="O487" s="3">
        <v>0</v>
      </c>
      <c r="P487" s="3">
        <v>0</v>
      </c>
      <c r="Q487" s="3" t="s">
        <v>22</v>
      </c>
      <c r="R487" s="5" t="s">
        <v>23</v>
      </c>
    </row>
    <row r="488" spans="1:18" x14ac:dyDescent="0.25">
      <c r="A488" s="5" t="s">
        <v>155</v>
      </c>
      <c r="B488" s="5" t="s">
        <v>19</v>
      </c>
      <c r="C488" s="5" t="s">
        <v>54</v>
      </c>
      <c r="D488" s="5" t="s">
        <v>55</v>
      </c>
      <c r="E488" s="5" t="s">
        <v>19</v>
      </c>
      <c r="F488" s="5" t="s">
        <v>19</v>
      </c>
      <c r="G488" s="3">
        <v>11</v>
      </c>
      <c r="H488" s="3">
        <v>5.9023954000000005E-3</v>
      </c>
      <c r="I488" s="3">
        <v>7821</v>
      </c>
      <c r="J488" s="3">
        <v>1.9685457000000003E-2</v>
      </c>
      <c r="K488" s="3">
        <v>7117.1100000000006</v>
      </c>
      <c r="L488" s="3">
        <v>1.9672403800000002E-2</v>
      </c>
      <c r="M488" s="3">
        <v>660</v>
      </c>
      <c r="N488" s="3">
        <v>660</v>
      </c>
      <c r="O488" s="3">
        <v>0</v>
      </c>
      <c r="P488" s="3">
        <v>0</v>
      </c>
      <c r="Q488" s="3" t="s">
        <v>22</v>
      </c>
      <c r="R488" s="5" t="s">
        <v>23</v>
      </c>
    </row>
    <row r="489" spans="1:18" x14ac:dyDescent="0.25">
      <c r="A489" s="5" t="s">
        <v>155</v>
      </c>
      <c r="B489" s="5" t="s">
        <v>19</v>
      </c>
      <c r="C489" s="5" t="s">
        <v>56</v>
      </c>
      <c r="D489" s="5" t="s">
        <v>57</v>
      </c>
      <c r="E489" s="5" t="s">
        <v>19</v>
      </c>
      <c r="F489" s="5" t="s">
        <v>19</v>
      </c>
      <c r="G489" s="3">
        <v>83</v>
      </c>
      <c r="H489" s="3">
        <v>4.4536256200000013E-2</v>
      </c>
      <c r="I489" s="3">
        <v>29880</v>
      </c>
      <c r="J489" s="3">
        <v>7.520795999999999E-2</v>
      </c>
      <c r="K489" s="3">
        <v>27190.799999999999</v>
      </c>
      <c r="L489" s="3">
        <v>7.5158090300000008E-2</v>
      </c>
      <c r="M489" s="3">
        <v>2490</v>
      </c>
      <c r="N489" s="3">
        <v>2490</v>
      </c>
      <c r="O489" s="3">
        <v>0</v>
      </c>
      <c r="P489" s="3">
        <v>0</v>
      </c>
      <c r="Q489" s="3" t="s">
        <v>22</v>
      </c>
      <c r="R489" s="5" t="s">
        <v>23</v>
      </c>
    </row>
    <row r="490" spans="1:18" x14ac:dyDescent="0.25">
      <c r="A490" s="5" t="s">
        <v>155</v>
      </c>
      <c r="B490" s="5" t="s">
        <v>19</v>
      </c>
      <c r="C490" s="5" t="s">
        <v>56</v>
      </c>
      <c r="D490" s="5" t="s">
        <v>57</v>
      </c>
      <c r="E490" s="5" t="s">
        <v>19</v>
      </c>
      <c r="F490" s="5" t="s">
        <v>19</v>
      </c>
      <c r="G490" s="3">
        <v>1</v>
      </c>
      <c r="H490" s="3">
        <v>5.3658139999999998E-4</v>
      </c>
      <c r="I490" s="3">
        <v>360</v>
      </c>
      <c r="J490" s="3">
        <v>9.0612000000000017E-4</v>
      </c>
      <c r="K490" s="3">
        <v>327.60000000000002</v>
      </c>
      <c r="L490" s="3">
        <v>9.0551919999999999E-4</v>
      </c>
      <c r="M490" s="3">
        <v>30</v>
      </c>
      <c r="N490" s="3">
        <v>30</v>
      </c>
      <c r="O490" s="3">
        <v>0</v>
      </c>
      <c r="P490" s="3">
        <v>0</v>
      </c>
      <c r="Q490" s="3" t="s">
        <v>33</v>
      </c>
      <c r="R490" s="5" t="s">
        <v>23</v>
      </c>
    </row>
    <row r="491" spans="1:18" x14ac:dyDescent="0.25">
      <c r="A491" s="5" t="s">
        <v>155</v>
      </c>
      <c r="B491" s="5" t="s">
        <v>19</v>
      </c>
      <c r="C491" s="5" t="s">
        <v>58</v>
      </c>
      <c r="D491" s="5" t="s">
        <v>59</v>
      </c>
      <c r="E491" s="5" t="s">
        <v>19</v>
      </c>
      <c r="F491" s="5" t="s">
        <v>19</v>
      </c>
      <c r="G491" s="3">
        <v>42</v>
      </c>
      <c r="H491" s="3">
        <v>2.2536418799999999E-2</v>
      </c>
      <c r="I491" s="3">
        <v>7560</v>
      </c>
      <c r="J491" s="3">
        <v>1.902852E-2</v>
      </c>
      <c r="K491" s="3">
        <v>6879.6</v>
      </c>
      <c r="L491" s="3">
        <v>1.90159024E-2</v>
      </c>
      <c r="M491" s="3">
        <v>630</v>
      </c>
      <c r="N491" s="3">
        <v>630</v>
      </c>
      <c r="O491" s="3">
        <v>0</v>
      </c>
      <c r="P491" s="3">
        <v>0</v>
      </c>
      <c r="Q491" s="3" t="s">
        <v>22</v>
      </c>
      <c r="R491" s="5" t="s">
        <v>23</v>
      </c>
    </row>
    <row r="492" spans="1:18" x14ac:dyDescent="0.25">
      <c r="A492" s="5" t="s">
        <v>155</v>
      </c>
      <c r="B492" s="5" t="s">
        <v>19</v>
      </c>
      <c r="C492" s="5" t="s">
        <v>58</v>
      </c>
      <c r="D492" s="5" t="s">
        <v>59</v>
      </c>
      <c r="E492" s="5" t="s">
        <v>19</v>
      </c>
      <c r="F492" s="5" t="s">
        <v>19</v>
      </c>
      <c r="G492" s="3">
        <v>1</v>
      </c>
      <c r="H492" s="3">
        <v>5.3658139999999998E-4</v>
      </c>
      <c r="I492" s="3">
        <v>180</v>
      </c>
      <c r="J492" s="3">
        <v>4.5306000000000008E-4</v>
      </c>
      <c r="K492" s="3">
        <v>163.80000000000001</v>
      </c>
      <c r="L492" s="3">
        <v>4.5275959999999999E-4</v>
      </c>
      <c r="M492" s="3">
        <v>15</v>
      </c>
      <c r="N492" s="3">
        <v>15</v>
      </c>
      <c r="O492" s="3">
        <v>0</v>
      </c>
      <c r="P492" s="3">
        <v>0</v>
      </c>
      <c r="Q492" s="3" t="s">
        <v>32</v>
      </c>
      <c r="R492" s="5" t="s">
        <v>23</v>
      </c>
    </row>
    <row r="493" spans="1:18" x14ac:dyDescent="0.25">
      <c r="A493" s="5" t="s">
        <v>155</v>
      </c>
      <c r="B493" s="5" t="s">
        <v>19</v>
      </c>
      <c r="C493" s="5" t="s">
        <v>58</v>
      </c>
      <c r="D493" s="5" t="s">
        <v>59</v>
      </c>
      <c r="E493" s="5" t="s">
        <v>19</v>
      </c>
      <c r="F493" s="5" t="s">
        <v>19</v>
      </c>
      <c r="G493" s="3">
        <v>1</v>
      </c>
      <c r="H493" s="3">
        <v>5.3658139999999998E-4</v>
      </c>
      <c r="I493" s="3">
        <v>180</v>
      </c>
      <c r="J493" s="3">
        <v>4.5306000000000008E-4</v>
      </c>
      <c r="K493" s="3">
        <v>163.80000000000001</v>
      </c>
      <c r="L493" s="3">
        <v>4.5275959999999999E-4</v>
      </c>
      <c r="M493" s="3">
        <v>15</v>
      </c>
      <c r="N493" s="3">
        <v>15</v>
      </c>
      <c r="O493" s="3">
        <v>0</v>
      </c>
      <c r="P493" s="3">
        <v>0</v>
      </c>
      <c r="Q493" s="3" t="s">
        <v>22</v>
      </c>
      <c r="R493" s="5" t="s">
        <v>29</v>
      </c>
    </row>
    <row r="494" spans="1:18" x14ac:dyDescent="0.25">
      <c r="A494" s="5" t="s">
        <v>155</v>
      </c>
      <c r="B494" s="5" t="s">
        <v>19</v>
      </c>
      <c r="C494" s="5" t="s">
        <v>60</v>
      </c>
      <c r="D494" s="5" t="s">
        <v>61</v>
      </c>
      <c r="E494" s="5" t="s">
        <v>19</v>
      </c>
      <c r="F494" s="5" t="s">
        <v>19</v>
      </c>
      <c r="G494" s="3">
        <v>1</v>
      </c>
      <c r="H494" s="3">
        <v>5.3658139999999998E-4</v>
      </c>
      <c r="I494" s="3">
        <v>143</v>
      </c>
      <c r="J494" s="3">
        <v>3.5993100000000002E-4</v>
      </c>
      <c r="K494" s="3">
        <v>130.13</v>
      </c>
      <c r="L494" s="3">
        <v>3.5969229999999999E-4</v>
      </c>
      <c r="M494" s="3">
        <v>10</v>
      </c>
      <c r="N494" s="3">
        <v>10</v>
      </c>
      <c r="O494" s="3">
        <v>0</v>
      </c>
      <c r="P494" s="3">
        <v>0</v>
      </c>
      <c r="Q494" s="3" t="s">
        <v>22</v>
      </c>
      <c r="R494" s="5" t="s">
        <v>29</v>
      </c>
    </row>
    <row r="495" spans="1:18" x14ac:dyDescent="0.25">
      <c r="A495" s="5" t="s">
        <v>155</v>
      </c>
      <c r="B495" s="5" t="s">
        <v>19</v>
      </c>
      <c r="C495" s="5" t="s">
        <v>60</v>
      </c>
      <c r="D495" s="5" t="s">
        <v>61</v>
      </c>
      <c r="E495" s="5" t="s">
        <v>19</v>
      </c>
      <c r="F495" s="5" t="s">
        <v>19</v>
      </c>
      <c r="G495" s="3">
        <v>2</v>
      </c>
      <c r="H495" s="3">
        <v>1.0731628E-3</v>
      </c>
      <c r="I495" s="3">
        <v>286</v>
      </c>
      <c r="J495" s="3">
        <v>7.1986200000000004E-4</v>
      </c>
      <c r="K495" s="3">
        <v>260.26</v>
      </c>
      <c r="L495" s="3">
        <v>7.1938470000000002E-4</v>
      </c>
      <c r="M495" s="3">
        <v>20</v>
      </c>
      <c r="N495" s="3">
        <v>20</v>
      </c>
      <c r="O495" s="3">
        <v>0</v>
      </c>
      <c r="P495" s="3">
        <v>0</v>
      </c>
      <c r="Q495" s="3" t="s">
        <v>28</v>
      </c>
      <c r="R495" s="5" t="s">
        <v>29</v>
      </c>
    </row>
    <row r="496" spans="1:18" x14ac:dyDescent="0.25">
      <c r="A496" s="5" t="s">
        <v>155</v>
      </c>
      <c r="B496" s="5" t="s">
        <v>19</v>
      </c>
      <c r="C496" s="5" t="s">
        <v>60</v>
      </c>
      <c r="D496" s="5" t="s">
        <v>61</v>
      </c>
      <c r="E496" s="5" t="s">
        <v>19</v>
      </c>
      <c r="F496" s="5" t="s">
        <v>19</v>
      </c>
      <c r="G496" s="3">
        <v>151</v>
      </c>
      <c r="H496" s="3">
        <v>8.1023791400000017E-2</v>
      </c>
      <c r="I496" s="3">
        <v>21593</v>
      </c>
      <c r="J496" s="3">
        <v>5.434958099999998E-2</v>
      </c>
      <c r="K496" s="3">
        <v>19649.629999999997</v>
      </c>
      <c r="L496" s="3">
        <v>5.4313542299999996E-2</v>
      </c>
      <c r="M496" s="3">
        <v>1510</v>
      </c>
      <c r="N496" s="3">
        <v>1510</v>
      </c>
      <c r="O496" s="3">
        <v>0</v>
      </c>
      <c r="P496" s="3">
        <v>0</v>
      </c>
      <c r="Q496" s="3" t="s">
        <v>22</v>
      </c>
      <c r="R496" s="5" t="s">
        <v>23</v>
      </c>
    </row>
    <row r="497" spans="1:18" x14ac:dyDescent="0.25">
      <c r="A497" s="5" t="s">
        <v>155</v>
      </c>
      <c r="B497" s="5" t="s">
        <v>19</v>
      </c>
      <c r="C497" s="5" t="s">
        <v>60</v>
      </c>
      <c r="D497" s="5" t="s">
        <v>61</v>
      </c>
      <c r="E497" s="5" t="s">
        <v>19</v>
      </c>
      <c r="F497" s="5" t="s">
        <v>19</v>
      </c>
      <c r="G497" s="3">
        <v>1</v>
      </c>
      <c r="H497" s="3">
        <v>5.3658139999999998E-4</v>
      </c>
      <c r="I497" s="3">
        <v>143</v>
      </c>
      <c r="J497" s="3">
        <v>3.5993100000000002E-4</v>
      </c>
      <c r="K497" s="3">
        <v>130.13</v>
      </c>
      <c r="L497" s="3">
        <v>3.5969229999999999E-4</v>
      </c>
      <c r="M497" s="3">
        <v>10</v>
      </c>
      <c r="N497" s="3">
        <v>10</v>
      </c>
      <c r="O497" s="3">
        <v>0</v>
      </c>
      <c r="P497" s="3">
        <v>0</v>
      </c>
      <c r="Q497" s="3" t="s">
        <v>33</v>
      </c>
      <c r="R497" s="5" t="s">
        <v>23</v>
      </c>
    </row>
    <row r="498" spans="1:18" x14ac:dyDescent="0.25">
      <c r="A498" s="5" t="s">
        <v>155</v>
      </c>
      <c r="B498" s="5" t="s">
        <v>19</v>
      </c>
      <c r="C498" s="5" t="s">
        <v>62</v>
      </c>
      <c r="D498" s="5" t="s">
        <v>63</v>
      </c>
      <c r="E498" s="5" t="s">
        <v>19</v>
      </c>
      <c r="F498" s="5" t="s">
        <v>19</v>
      </c>
      <c r="G498" s="3">
        <v>43</v>
      </c>
      <c r="H498" s="3">
        <v>2.3073000200000006E-2</v>
      </c>
      <c r="I498" s="3">
        <v>15222</v>
      </c>
      <c r="J498" s="3">
        <v>3.8313774000000002E-2</v>
      </c>
      <c r="K498" s="3">
        <v>13852.02</v>
      </c>
      <c r="L498" s="3">
        <v>3.8288368499999996E-2</v>
      </c>
      <c r="M498" s="3">
        <v>2150</v>
      </c>
      <c r="N498" s="3">
        <v>430</v>
      </c>
      <c r="O498" s="3">
        <v>0</v>
      </c>
      <c r="P498" s="3">
        <v>0</v>
      </c>
      <c r="Q498" s="3" t="s">
        <v>22</v>
      </c>
      <c r="R498" s="5" t="s">
        <v>23</v>
      </c>
    </row>
    <row r="499" spans="1:18" x14ac:dyDescent="0.25">
      <c r="A499" s="5" t="s">
        <v>155</v>
      </c>
      <c r="B499" s="5" t="s">
        <v>19</v>
      </c>
      <c r="C499" s="5" t="s">
        <v>62</v>
      </c>
      <c r="D499" s="5" t="s">
        <v>63</v>
      </c>
      <c r="E499" s="5" t="s">
        <v>19</v>
      </c>
      <c r="F499" s="5" t="s">
        <v>19</v>
      </c>
      <c r="G499" s="3">
        <v>7</v>
      </c>
      <c r="H499" s="3">
        <v>3.7560697999999997E-3</v>
      </c>
      <c r="I499" s="3">
        <v>2478</v>
      </c>
      <c r="J499" s="3">
        <v>6.237126E-3</v>
      </c>
      <c r="K499" s="3">
        <v>2254.98</v>
      </c>
      <c r="L499" s="3">
        <v>6.2329902000000008E-3</v>
      </c>
      <c r="M499" s="3">
        <v>350</v>
      </c>
      <c r="N499" s="3">
        <v>70</v>
      </c>
      <c r="O499" s="3">
        <v>0</v>
      </c>
      <c r="P499" s="3">
        <v>0</v>
      </c>
      <c r="Q499" s="3" t="s">
        <v>28</v>
      </c>
      <c r="R499" s="5" t="s">
        <v>29</v>
      </c>
    </row>
    <row r="500" spans="1:18" x14ac:dyDescent="0.25">
      <c r="A500" s="5" t="s">
        <v>155</v>
      </c>
      <c r="B500" s="5" t="s">
        <v>19</v>
      </c>
      <c r="C500" s="5" t="s">
        <v>64</v>
      </c>
      <c r="D500" s="5" t="s">
        <v>65</v>
      </c>
      <c r="E500" s="5" t="s">
        <v>19</v>
      </c>
      <c r="F500" s="5" t="s">
        <v>19</v>
      </c>
      <c r="G500" s="3">
        <v>12</v>
      </c>
      <c r="H500" s="3">
        <v>6.4389767999999984E-3</v>
      </c>
      <c r="I500" s="3">
        <v>7584</v>
      </c>
      <c r="J500" s="3">
        <v>1.9088928000000002E-2</v>
      </c>
      <c r="K500" s="3">
        <v>6901.44</v>
      </c>
      <c r="L500" s="3">
        <v>1.90762703E-2</v>
      </c>
      <c r="M500" s="3">
        <v>540</v>
      </c>
      <c r="N500" s="3">
        <v>540</v>
      </c>
      <c r="O500" s="3">
        <v>0</v>
      </c>
      <c r="P500" s="3">
        <v>0</v>
      </c>
      <c r="Q500" s="3" t="s">
        <v>22</v>
      </c>
      <c r="R500" s="5" t="s">
        <v>29</v>
      </c>
    </row>
    <row r="501" spans="1:18" x14ac:dyDescent="0.25">
      <c r="A501" s="5" t="s">
        <v>155</v>
      </c>
      <c r="B501" s="5" t="s">
        <v>19</v>
      </c>
      <c r="C501" s="5" t="s">
        <v>64</v>
      </c>
      <c r="D501" s="5" t="s">
        <v>65</v>
      </c>
      <c r="E501" s="5" t="s">
        <v>19</v>
      </c>
      <c r="F501" s="5" t="s">
        <v>19</v>
      </c>
      <c r="G501" s="3">
        <v>49</v>
      </c>
      <c r="H501" s="3">
        <v>2.6292488600000007E-2</v>
      </c>
      <c r="I501" s="3">
        <v>30968</v>
      </c>
      <c r="J501" s="3">
        <v>7.7946455999999983E-2</v>
      </c>
      <c r="K501" s="3">
        <v>28300.959999999999</v>
      </c>
      <c r="L501" s="3">
        <v>7.8226683500000005E-2</v>
      </c>
      <c r="M501" s="3">
        <v>2205</v>
      </c>
      <c r="N501" s="3">
        <v>2205</v>
      </c>
      <c r="O501" s="3">
        <v>0</v>
      </c>
      <c r="P501" s="3">
        <v>0</v>
      </c>
      <c r="Q501" s="3" t="s">
        <v>22</v>
      </c>
      <c r="R501" s="5" t="s">
        <v>23</v>
      </c>
    </row>
    <row r="502" spans="1:18" x14ac:dyDescent="0.25">
      <c r="A502" s="5" t="s">
        <v>155</v>
      </c>
      <c r="B502" s="5" t="s">
        <v>19</v>
      </c>
      <c r="C502" s="5" t="s">
        <v>66</v>
      </c>
      <c r="D502" s="5" t="s">
        <v>67</v>
      </c>
      <c r="E502" s="5" t="s">
        <v>19</v>
      </c>
      <c r="F502" s="5" t="s">
        <v>19</v>
      </c>
      <c r="G502" s="3">
        <v>17</v>
      </c>
      <c r="H502" s="3">
        <v>9.1218838000000028E-3</v>
      </c>
      <c r="I502" s="3">
        <v>16439</v>
      </c>
      <c r="J502" s="3">
        <v>4.1376963000000003E-2</v>
      </c>
      <c r="K502" s="3">
        <v>14959.49</v>
      </c>
      <c r="L502" s="3">
        <v>4.1349526299999988E-2</v>
      </c>
      <c r="M502" s="3">
        <v>1020</v>
      </c>
      <c r="N502" s="3">
        <v>170</v>
      </c>
      <c r="O502" s="3">
        <v>0</v>
      </c>
      <c r="P502" s="3">
        <v>0</v>
      </c>
      <c r="Q502" s="3" t="s">
        <v>22</v>
      </c>
      <c r="R502" s="5" t="s">
        <v>23</v>
      </c>
    </row>
    <row r="503" spans="1:18" x14ac:dyDescent="0.25">
      <c r="A503" s="5" t="s">
        <v>155</v>
      </c>
      <c r="B503" s="5" t="s">
        <v>19</v>
      </c>
      <c r="C503" s="5" t="s">
        <v>66</v>
      </c>
      <c r="D503" s="5" t="s">
        <v>67</v>
      </c>
      <c r="E503" s="5" t="s">
        <v>19</v>
      </c>
      <c r="F503" s="5" t="s">
        <v>19</v>
      </c>
      <c r="G503" s="3">
        <v>1</v>
      </c>
      <c r="H503" s="3">
        <v>5.3658139999999998E-4</v>
      </c>
      <c r="I503" s="3">
        <v>967</v>
      </c>
      <c r="J503" s="3">
        <v>2.4339389999999995E-3</v>
      </c>
      <c r="K503" s="3">
        <v>879.97</v>
      </c>
      <c r="L503" s="3">
        <v>2.4323250999999995E-3</v>
      </c>
      <c r="M503" s="3">
        <v>60</v>
      </c>
      <c r="N503" s="3">
        <v>10</v>
      </c>
      <c r="O503" s="3">
        <v>0</v>
      </c>
      <c r="P503" s="3">
        <v>0</v>
      </c>
      <c r="Q503" s="3" t="s">
        <v>22</v>
      </c>
      <c r="R503" s="5" t="s">
        <v>29</v>
      </c>
    </row>
    <row r="504" spans="1:18" x14ac:dyDescent="0.25">
      <c r="A504" s="5" t="s">
        <v>155</v>
      </c>
      <c r="B504" s="5" t="s">
        <v>19</v>
      </c>
      <c r="C504" s="5" t="s">
        <v>68</v>
      </c>
      <c r="D504" s="5" t="s">
        <v>69</v>
      </c>
      <c r="E504" s="5" t="s">
        <v>19</v>
      </c>
      <c r="F504" s="5" t="s">
        <v>19</v>
      </c>
      <c r="G504" s="3">
        <v>45</v>
      </c>
      <c r="H504" s="3">
        <v>2.4146162999999995E-2</v>
      </c>
      <c r="I504" s="3">
        <v>45720</v>
      </c>
      <c r="J504" s="3">
        <v>0.11507724</v>
      </c>
      <c r="K504" s="3">
        <v>41605.199999999997</v>
      </c>
      <c r="L504" s="3">
        <v>0.11500093330000001</v>
      </c>
      <c r="M504" s="3">
        <v>1800</v>
      </c>
      <c r="N504" s="3">
        <v>1350</v>
      </c>
      <c r="O504" s="3">
        <v>0</v>
      </c>
      <c r="P504" s="3">
        <v>0</v>
      </c>
      <c r="Q504" s="3" t="s">
        <v>22</v>
      </c>
      <c r="R504" s="5" t="s">
        <v>29</v>
      </c>
    </row>
    <row r="505" spans="1:18" x14ac:dyDescent="0.25">
      <c r="A505" s="5" t="s">
        <v>155</v>
      </c>
      <c r="B505" s="5" t="s">
        <v>19</v>
      </c>
      <c r="C505" s="5" t="s">
        <v>70</v>
      </c>
      <c r="D505" s="5" t="s">
        <v>71</v>
      </c>
      <c r="E505" s="5" t="s">
        <v>19</v>
      </c>
      <c r="F505" s="5" t="s">
        <v>19</v>
      </c>
      <c r="G505" s="3">
        <v>24</v>
      </c>
      <c r="H505" s="3">
        <v>1.2877953599999997E-2</v>
      </c>
      <c r="I505" s="3">
        <v>10032</v>
      </c>
      <c r="J505" s="3">
        <v>2.5250543999999996E-2</v>
      </c>
      <c r="K505" s="3">
        <v>9129.119999999999</v>
      </c>
      <c r="L505" s="3">
        <v>2.5233800600000002E-2</v>
      </c>
      <c r="M505" s="3">
        <v>1080</v>
      </c>
      <c r="N505" s="3">
        <v>1080</v>
      </c>
      <c r="O505" s="3">
        <v>0</v>
      </c>
      <c r="P505" s="3">
        <v>0</v>
      </c>
      <c r="Q505" s="3" t="s">
        <v>22</v>
      </c>
      <c r="R505" s="5" t="s">
        <v>29</v>
      </c>
    </row>
    <row r="506" spans="1:18" x14ac:dyDescent="0.25">
      <c r="A506" s="5" t="s">
        <v>155</v>
      </c>
      <c r="B506" s="5" t="s">
        <v>19</v>
      </c>
      <c r="C506" s="5" t="s">
        <v>72</v>
      </c>
      <c r="D506" s="5" t="s">
        <v>73</v>
      </c>
      <c r="E506" s="5" t="s">
        <v>19</v>
      </c>
      <c r="F506" s="5" t="s">
        <v>19</v>
      </c>
      <c r="G506" s="3">
        <v>1</v>
      </c>
      <c r="H506" s="3">
        <v>5.3658139999999998E-4</v>
      </c>
      <c r="I506" s="3">
        <v>169</v>
      </c>
      <c r="J506" s="3">
        <v>4.2537299999999999E-4</v>
      </c>
      <c r="K506" s="3">
        <v>153.79000000000002</v>
      </c>
      <c r="L506" s="3">
        <v>4.2509089999999997E-4</v>
      </c>
      <c r="M506" s="3">
        <v>30</v>
      </c>
      <c r="N506" s="3">
        <v>30</v>
      </c>
      <c r="O506" s="3">
        <v>0</v>
      </c>
      <c r="P506" s="3">
        <v>0</v>
      </c>
      <c r="Q506" s="3" t="s">
        <v>22</v>
      </c>
      <c r="R506" s="5" t="s">
        <v>29</v>
      </c>
    </row>
    <row r="507" spans="1:18" x14ac:dyDescent="0.25">
      <c r="A507" s="5" t="s">
        <v>155</v>
      </c>
      <c r="B507" s="5" t="s">
        <v>19</v>
      </c>
      <c r="C507" s="5" t="s">
        <v>76</v>
      </c>
      <c r="D507" s="5" t="s">
        <v>77</v>
      </c>
      <c r="E507" s="5" t="s">
        <v>19</v>
      </c>
      <c r="F507" s="5" t="s">
        <v>19</v>
      </c>
      <c r="G507" s="3">
        <v>64</v>
      </c>
      <c r="H507" s="3">
        <v>3.4341209599999999E-2</v>
      </c>
      <c r="I507" s="3">
        <v>4480</v>
      </c>
      <c r="J507" s="3">
        <v>1.1276160000000002E-2</v>
      </c>
      <c r="K507" s="3">
        <v>4076.8</v>
      </c>
      <c r="L507" s="3">
        <v>1.1268682899999997E-2</v>
      </c>
      <c r="M507" s="3">
        <v>960</v>
      </c>
      <c r="N507" s="3">
        <v>448</v>
      </c>
      <c r="O507" s="3">
        <v>0</v>
      </c>
      <c r="P507" s="3">
        <v>0</v>
      </c>
      <c r="Q507" s="3" t="s">
        <v>22</v>
      </c>
      <c r="R507" s="5" t="s">
        <v>29</v>
      </c>
    </row>
    <row r="508" spans="1:18" x14ac:dyDescent="0.25">
      <c r="A508" s="5" t="s">
        <v>155</v>
      </c>
      <c r="B508" s="5" t="s">
        <v>19</v>
      </c>
      <c r="C508" s="5" t="s">
        <v>80</v>
      </c>
      <c r="D508" s="5" t="s">
        <v>81</v>
      </c>
      <c r="E508" s="5" t="s">
        <v>19</v>
      </c>
      <c r="F508" s="5" t="s">
        <v>19</v>
      </c>
      <c r="G508" s="3">
        <v>696</v>
      </c>
      <c r="H508" s="3">
        <v>0.37346065439999998</v>
      </c>
      <c r="I508" s="3">
        <v>62640</v>
      </c>
      <c r="J508" s="3">
        <v>0.15766488000000001</v>
      </c>
      <c r="K508" s="3">
        <v>57002.400000000001</v>
      </c>
      <c r="L508" s="3">
        <v>0.15756033380000001</v>
      </c>
      <c r="M508" s="3">
        <v>10440</v>
      </c>
      <c r="N508" s="3">
        <v>10440</v>
      </c>
      <c r="O508" s="3">
        <v>0</v>
      </c>
      <c r="P508" s="3">
        <v>0</v>
      </c>
      <c r="Q508" s="3" t="s">
        <v>22</v>
      </c>
      <c r="R508" s="5" t="s">
        <v>29</v>
      </c>
    </row>
    <row r="509" spans="1:18" x14ac:dyDescent="0.25">
      <c r="A509" s="5" t="s">
        <v>155</v>
      </c>
      <c r="B509" s="5" t="s">
        <v>19</v>
      </c>
      <c r="C509" s="5" t="s">
        <v>82</v>
      </c>
      <c r="D509" s="5" t="s">
        <v>83</v>
      </c>
      <c r="E509" s="5" t="s">
        <v>19</v>
      </c>
      <c r="F509" s="5" t="s">
        <v>19</v>
      </c>
      <c r="G509" s="3">
        <v>121</v>
      </c>
      <c r="H509" s="3">
        <v>6.49263494E-2</v>
      </c>
      <c r="I509" s="3">
        <v>63888</v>
      </c>
      <c r="J509" s="3">
        <v>0.16080609600000001</v>
      </c>
      <c r="K509" s="3">
        <v>58138.080000000002</v>
      </c>
      <c r="L509" s="3">
        <v>0.1606994669</v>
      </c>
      <c r="M509" s="3">
        <v>5445</v>
      </c>
      <c r="N509" s="3">
        <v>5445</v>
      </c>
      <c r="O509" s="3">
        <v>0</v>
      </c>
      <c r="P509" s="3">
        <v>0</v>
      </c>
      <c r="Q509" s="3" t="s">
        <v>22</v>
      </c>
      <c r="R509" s="5" t="s">
        <v>29</v>
      </c>
    </row>
    <row r="510" spans="1:18" x14ac:dyDescent="0.25">
      <c r="A510" s="5" t="s">
        <v>155</v>
      </c>
      <c r="B510" s="5" t="s">
        <v>19</v>
      </c>
      <c r="C510" s="5" t="s">
        <v>84</v>
      </c>
      <c r="D510" s="5" t="s">
        <v>85</v>
      </c>
      <c r="E510" s="5" t="s">
        <v>19</v>
      </c>
      <c r="F510" s="5" t="s">
        <v>19</v>
      </c>
      <c r="G510" s="3">
        <v>448</v>
      </c>
      <c r="H510" s="3">
        <v>0.24038846719999998</v>
      </c>
      <c r="I510" s="3">
        <v>38080</v>
      </c>
      <c r="J510" s="3">
        <v>9.584736000000002E-2</v>
      </c>
      <c r="K510" s="3">
        <v>34652.800000000003</v>
      </c>
      <c r="L510" s="3">
        <v>9.5783804500000014E-2</v>
      </c>
      <c r="M510" s="3">
        <v>6720</v>
      </c>
      <c r="N510" s="3">
        <v>6720</v>
      </c>
      <c r="O510" s="3">
        <v>0</v>
      </c>
      <c r="P510" s="3">
        <v>0</v>
      </c>
      <c r="Q510" s="3" t="s">
        <v>22</v>
      </c>
      <c r="R510" s="5" t="s">
        <v>29</v>
      </c>
    </row>
    <row r="511" spans="1:18" x14ac:dyDescent="0.25">
      <c r="A511" s="5" t="s">
        <v>155</v>
      </c>
      <c r="B511" s="5" t="s">
        <v>19</v>
      </c>
      <c r="C511" s="5" t="s">
        <v>86</v>
      </c>
      <c r="D511" s="5" t="s">
        <v>87</v>
      </c>
      <c r="E511" s="5" t="s">
        <v>19</v>
      </c>
      <c r="F511" s="5" t="s">
        <v>19</v>
      </c>
      <c r="G511" s="3">
        <v>165</v>
      </c>
      <c r="H511" s="3">
        <v>8.8535931000000012E-2</v>
      </c>
      <c r="I511" s="3">
        <v>14025</v>
      </c>
      <c r="J511" s="3">
        <v>3.5300924999999997E-2</v>
      </c>
      <c r="K511" s="3">
        <v>12762.75</v>
      </c>
      <c r="L511" s="3">
        <v>3.5277517299999984E-2</v>
      </c>
      <c r="M511" s="3">
        <v>2475</v>
      </c>
      <c r="N511" s="3">
        <v>2475</v>
      </c>
      <c r="O511" s="3">
        <v>0</v>
      </c>
      <c r="P511" s="3">
        <v>0</v>
      </c>
      <c r="Q511" s="3" t="s">
        <v>22</v>
      </c>
      <c r="R511" s="5" t="s">
        <v>29</v>
      </c>
    </row>
    <row r="512" spans="1:18" x14ac:dyDescent="0.25">
      <c r="A512" s="5" t="s">
        <v>155</v>
      </c>
      <c r="B512" s="5" t="s">
        <v>19</v>
      </c>
      <c r="C512" s="5" t="s">
        <v>90</v>
      </c>
      <c r="D512" s="5" t="s">
        <v>91</v>
      </c>
      <c r="E512" s="5" t="s">
        <v>19</v>
      </c>
      <c r="F512" s="5" t="s">
        <v>19</v>
      </c>
      <c r="G512" s="3">
        <v>3</v>
      </c>
      <c r="H512" s="3">
        <v>1.6097441999999996E-3</v>
      </c>
      <c r="I512" s="3">
        <v>2133</v>
      </c>
      <c r="J512" s="3">
        <v>5.3687610000000014E-3</v>
      </c>
      <c r="K512" s="3">
        <v>1941.03</v>
      </c>
      <c r="L512" s="3">
        <v>5.3652009999999991E-3</v>
      </c>
      <c r="M512" s="3">
        <v>180</v>
      </c>
      <c r="N512" s="3">
        <v>180</v>
      </c>
      <c r="O512" s="3">
        <v>0</v>
      </c>
      <c r="P512" s="3">
        <v>0</v>
      </c>
      <c r="Q512" s="3" t="s">
        <v>22</v>
      </c>
      <c r="R512" s="5" t="s">
        <v>23</v>
      </c>
    </row>
    <row r="513" spans="1:18" x14ac:dyDescent="0.25">
      <c r="A513" s="5" t="s">
        <v>155</v>
      </c>
      <c r="B513" s="5" t="s">
        <v>19</v>
      </c>
      <c r="C513" s="5" t="s">
        <v>92</v>
      </c>
      <c r="D513" s="5" t="s">
        <v>93</v>
      </c>
      <c r="E513" s="5" t="s">
        <v>19</v>
      </c>
      <c r="F513" s="5" t="s">
        <v>19</v>
      </c>
      <c r="G513" s="3">
        <v>8</v>
      </c>
      <c r="H513" s="3">
        <v>4.2926511999999998E-3</v>
      </c>
      <c r="I513" s="3">
        <v>2880</v>
      </c>
      <c r="J513" s="3">
        <v>7.2489600000000013E-3</v>
      </c>
      <c r="K513" s="3">
        <v>2620.8000000000002</v>
      </c>
      <c r="L513" s="3">
        <v>7.2441533000000002E-3</v>
      </c>
      <c r="M513" s="3">
        <v>240</v>
      </c>
      <c r="N513" s="3">
        <v>240</v>
      </c>
      <c r="O513" s="3">
        <v>0</v>
      </c>
      <c r="P513" s="3">
        <v>0</v>
      </c>
      <c r="Q513" s="3" t="s">
        <v>22</v>
      </c>
      <c r="R513" s="5" t="s">
        <v>23</v>
      </c>
    </row>
    <row r="514" spans="1:18" x14ac:dyDescent="0.25">
      <c r="A514" s="5" t="s">
        <v>155</v>
      </c>
      <c r="B514" s="5" t="s">
        <v>19</v>
      </c>
      <c r="C514" s="5" t="s">
        <v>94</v>
      </c>
      <c r="D514" s="5" t="s">
        <v>95</v>
      </c>
      <c r="E514" s="5" t="s">
        <v>19</v>
      </c>
      <c r="F514" s="5" t="s">
        <v>19</v>
      </c>
      <c r="G514" s="3">
        <v>12</v>
      </c>
      <c r="H514" s="3">
        <v>6.4389767999999984E-3</v>
      </c>
      <c r="I514" s="3">
        <v>2160</v>
      </c>
      <c r="J514" s="3">
        <v>5.4367199999999991E-3</v>
      </c>
      <c r="K514" s="3">
        <v>1965.6</v>
      </c>
      <c r="L514" s="3">
        <v>5.4331149999999996E-3</v>
      </c>
      <c r="M514" s="3">
        <v>180</v>
      </c>
      <c r="N514" s="3">
        <v>180</v>
      </c>
      <c r="O514" s="3">
        <v>0</v>
      </c>
      <c r="P514" s="3">
        <v>0</v>
      </c>
      <c r="Q514" s="3" t="s">
        <v>22</v>
      </c>
      <c r="R514" s="5" t="s">
        <v>23</v>
      </c>
    </row>
    <row r="515" spans="1:18" x14ac:dyDescent="0.25">
      <c r="A515" s="5" t="s">
        <v>155</v>
      </c>
      <c r="B515" s="5" t="s">
        <v>19</v>
      </c>
      <c r="C515" s="5" t="s">
        <v>117</v>
      </c>
      <c r="D515" s="5" t="s">
        <v>118</v>
      </c>
      <c r="E515" s="5" t="s">
        <v>19</v>
      </c>
      <c r="F515" s="5" t="s">
        <v>19</v>
      </c>
      <c r="G515" s="3">
        <v>20</v>
      </c>
      <c r="H515" s="3">
        <v>1.0731628E-2</v>
      </c>
      <c r="I515" s="3">
        <v>20380</v>
      </c>
      <c r="J515" s="3">
        <v>5.1296460000000002E-2</v>
      </c>
      <c r="K515" s="3">
        <v>18545.8</v>
      </c>
      <c r="L515" s="3">
        <v>5.1262445800000001E-2</v>
      </c>
      <c r="M515" s="3">
        <v>1800</v>
      </c>
      <c r="N515" s="3">
        <v>1200</v>
      </c>
      <c r="O515" s="3">
        <v>0</v>
      </c>
      <c r="P515" s="3">
        <v>0</v>
      </c>
      <c r="Q515" s="3" t="s">
        <v>22</v>
      </c>
      <c r="R515" s="5" t="s">
        <v>23</v>
      </c>
    </row>
    <row r="516" spans="1:18" x14ac:dyDescent="0.25">
      <c r="A516" s="5" t="s">
        <v>155</v>
      </c>
      <c r="B516" s="5" t="s">
        <v>19</v>
      </c>
      <c r="C516" s="5" t="s">
        <v>117</v>
      </c>
      <c r="D516" s="5" t="s">
        <v>118</v>
      </c>
      <c r="E516" s="5" t="s">
        <v>19</v>
      </c>
      <c r="F516" s="5" t="s">
        <v>19</v>
      </c>
      <c r="G516" s="3">
        <v>10</v>
      </c>
      <c r="H516" s="3">
        <v>5.365814E-3</v>
      </c>
      <c r="I516" s="3">
        <v>10190</v>
      </c>
      <c r="J516" s="3">
        <v>2.5648230000000001E-2</v>
      </c>
      <c r="K516" s="3">
        <v>9272.9</v>
      </c>
      <c r="L516" s="3">
        <v>2.56312229E-2</v>
      </c>
      <c r="M516" s="3">
        <v>900</v>
      </c>
      <c r="N516" s="3">
        <v>600</v>
      </c>
      <c r="O516" s="3">
        <v>0</v>
      </c>
      <c r="P516" s="3">
        <v>0</v>
      </c>
      <c r="Q516" s="3" t="s">
        <v>33</v>
      </c>
      <c r="R516" s="5" t="s">
        <v>23</v>
      </c>
    </row>
    <row r="517" spans="1:18" x14ac:dyDescent="0.25">
      <c r="A517" s="5" t="s">
        <v>155</v>
      </c>
      <c r="B517" s="5" t="s">
        <v>19</v>
      </c>
      <c r="C517" s="5" t="s">
        <v>119</v>
      </c>
      <c r="D517" s="5" t="s">
        <v>120</v>
      </c>
      <c r="E517" s="5" t="s">
        <v>19</v>
      </c>
      <c r="F517" s="5" t="s">
        <v>19</v>
      </c>
      <c r="G517" s="3">
        <v>19</v>
      </c>
      <c r="H517" s="3">
        <v>1.0195046599999997E-2</v>
      </c>
      <c r="I517" s="3">
        <v>13357</v>
      </c>
      <c r="J517" s="3">
        <v>3.3619569000000002E-2</v>
      </c>
      <c r="K517" s="3">
        <v>12154.869999999999</v>
      </c>
      <c r="L517" s="3">
        <v>3.3597276199999998E-2</v>
      </c>
      <c r="M517" s="3">
        <v>570</v>
      </c>
      <c r="N517" s="3">
        <v>570</v>
      </c>
      <c r="O517" s="3">
        <v>0</v>
      </c>
      <c r="P517" s="3">
        <v>0</v>
      </c>
      <c r="Q517" s="3" t="s">
        <v>22</v>
      </c>
      <c r="R517" s="5" t="s">
        <v>23</v>
      </c>
    </row>
    <row r="518" spans="1:18" x14ac:dyDescent="0.25">
      <c r="A518" s="5" t="s">
        <v>155</v>
      </c>
      <c r="B518" s="5" t="s">
        <v>19</v>
      </c>
      <c r="C518" s="5" t="s">
        <v>156</v>
      </c>
      <c r="D518" s="5" t="s">
        <v>157</v>
      </c>
      <c r="E518" s="5" t="s">
        <v>19</v>
      </c>
      <c r="F518" s="5" t="s">
        <v>19</v>
      </c>
      <c r="G518" s="3">
        <v>1</v>
      </c>
      <c r="H518" s="3">
        <v>5.3658139999999998E-4</v>
      </c>
      <c r="I518" s="3">
        <v>711</v>
      </c>
      <c r="J518" s="3">
        <v>1.789587E-3</v>
      </c>
      <c r="K518" s="3">
        <v>647.01</v>
      </c>
      <c r="L518" s="3">
        <v>1.7884003E-3</v>
      </c>
      <c r="M518" s="3">
        <v>60</v>
      </c>
      <c r="N518" s="3">
        <v>60</v>
      </c>
      <c r="O518" s="3">
        <v>0</v>
      </c>
      <c r="P518" s="3">
        <v>0</v>
      </c>
      <c r="Q518" s="3" t="s">
        <v>22</v>
      </c>
      <c r="R518" s="5" t="s">
        <v>23</v>
      </c>
    </row>
    <row r="519" spans="1:18" x14ac:dyDescent="0.25">
      <c r="A519" s="5" t="s">
        <v>155</v>
      </c>
      <c r="B519" s="5" t="s">
        <v>19</v>
      </c>
      <c r="C519" s="5" t="s">
        <v>98</v>
      </c>
      <c r="D519" s="5" t="s">
        <v>99</v>
      </c>
      <c r="E519" s="5" t="s">
        <v>19</v>
      </c>
      <c r="F519" s="5" t="s">
        <v>19</v>
      </c>
      <c r="G519" s="3">
        <v>1</v>
      </c>
      <c r="H519" s="3">
        <v>5.3658139999999998E-4</v>
      </c>
      <c r="I519" s="3">
        <v>0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1200</v>
      </c>
      <c r="P519" s="3">
        <v>0</v>
      </c>
      <c r="Q519" s="3" t="s">
        <v>22</v>
      </c>
      <c r="R519" s="5" t="s">
        <v>23</v>
      </c>
    </row>
    <row r="520" spans="1:18" x14ac:dyDescent="0.25">
      <c r="A520" s="5" t="s">
        <v>155</v>
      </c>
      <c r="B520" s="5" t="s">
        <v>19</v>
      </c>
      <c r="C520" s="5" t="s">
        <v>121</v>
      </c>
      <c r="D520" s="5" t="s">
        <v>122</v>
      </c>
      <c r="E520" s="5" t="s">
        <v>19</v>
      </c>
      <c r="F520" s="5" t="s">
        <v>19</v>
      </c>
      <c r="G520" s="3">
        <v>2</v>
      </c>
      <c r="H520" s="3">
        <v>1.0731628E-3</v>
      </c>
      <c r="I520" s="3">
        <v>0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2000</v>
      </c>
      <c r="P520" s="3">
        <v>0</v>
      </c>
      <c r="Q520" s="3" t="s">
        <v>22</v>
      </c>
      <c r="R520" s="5" t="s">
        <v>23</v>
      </c>
    </row>
    <row r="521" spans="1:18" x14ac:dyDescent="0.25">
      <c r="A521" s="5" t="s">
        <v>155</v>
      </c>
      <c r="B521" s="5" t="s">
        <v>19</v>
      </c>
      <c r="C521" s="5" t="s">
        <v>100</v>
      </c>
      <c r="D521" s="5" t="s">
        <v>101</v>
      </c>
      <c r="E521" s="5" t="s">
        <v>19</v>
      </c>
      <c r="F521" s="5" t="s">
        <v>19</v>
      </c>
      <c r="G521" s="3">
        <v>50</v>
      </c>
      <c r="H521" s="3">
        <v>2.682907E-2</v>
      </c>
      <c r="I521" s="3">
        <v>0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34500</v>
      </c>
      <c r="P521" s="3">
        <v>0</v>
      </c>
      <c r="Q521" s="3" t="s">
        <v>22</v>
      </c>
      <c r="R521" s="5" t="s">
        <v>23</v>
      </c>
    </row>
    <row r="522" spans="1:18" x14ac:dyDescent="0.25">
      <c r="A522" s="5" t="s">
        <v>155</v>
      </c>
      <c r="B522" s="5" t="s">
        <v>19</v>
      </c>
      <c r="C522" s="5" t="s">
        <v>102</v>
      </c>
      <c r="D522" s="5" t="s">
        <v>103</v>
      </c>
      <c r="E522" s="5" t="s">
        <v>19</v>
      </c>
      <c r="F522" s="5" t="s">
        <v>19</v>
      </c>
      <c r="G522" s="3">
        <v>1</v>
      </c>
      <c r="H522" s="3">
        <v>5.3658139999999998E-4</v>
      </c>
      <c r="I522" s="3">
        <v>0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430</v>
      </c>
      <c r="P522" s="3">
        <v>0</v>
      </c>
      <c r="Q522" s="3" t="s">
        <v>22</v>
      </c>
      <c r="R522" s="5" t="s">
        <v>23</v>
      </c>
    </row>
    <row r="523" spans="1:18" x14ac:dyDescent="0.25">
      <c r="A523" s="5" t="s">
        <v>155</v>
      </c>
      <c r="B523" s="5" t="s">
        <v>19</v>
      </c>
      <c r="C523" s="5" t="s">
        <v>102</v>
      </c>
      <c r="D523" s="5" t="s">
        <v>103</v>
      </c>
      <c r="E523" s="5" t="s">
        <v>19</v>
      </c>
      <c r="F523" s="5" t="s">
        <v>19</v>
      </c>
      <c r="G523" s="3">
        <v>7</v>
      </c>
      <c r="H523" s="3">
        <v>3.7560697999999997E-3</v>
      </c>
      <c r="I523" s="3">
        <v>0</v>
      </c>
      <c r="J523" s="3">
        <v>0</v>
      </c>
      <c r="K523" s="3">
        <v>0</v>
      </c>
      <c r="L523" s="3">
        <v>0</v>
      </c>
      <c r="M523" s="3">
        <v>0</v>
      </c>
      <c r="N523" s="3">
        <v>0</v>
      </c>
      <c r="O523" s="3">
        <v>3010</v>
      </c>
      <c r="P523" s="3">
        <v>0</v>
      </c>
      <c r="Q523" s="3" t="s">
        <v>22</v>
      </c>
      <c r="R523" s="5" t="s">
        <v>23</v>
      </c>
    </row>
    <row r="524" spans="1:18" x14ac:dyDescent="0.25">
      <c r="A524" s="5" t="s">
        <v>155</v>
      </c>
      <c r="B524" s="5" t="s">
        <v>19</v>
      </c>
      <c r="C524" s="5" t="s">
        <v>102</v>
      </c>
      <c r="D524" s="5" t="s">
        <v>103</v>
      </c>
      <c r="E524" s="5" t="s">
        <v>19</v>
      </c>
      <c r="F524" s="5" t="s">
        <v>19</v>
      </c>
      <c r="G524" s="3">
        <v>3</v>
      </c>
      <c r="H524" s="3">
        <v>1.6097441999999996E-3</v>
      </c>
      <c r="I524" s="3">
        <v>0</v>
      </c>
      <c r="J524" s="3">
        <v>0</v>
      </c>
      <c r="K524" s="3">
        <v>0</v>
      </c>
      <c r="L524" s="3">
        <v>0</v>
      </c>
      <c r="M524" s="3">
        <v>0</v>
      </c>
      <c r="N524" s="3">
        <v>0</v>
      </c>
      <c r="O524" s="3">
        <v>1290</v>
      </c>
      <c r="P524" s="3">
        <v>0</v>
      </c>
      <c r="Q524" s="3" t="s">
        <v>22</v>
      </c>
      <c r="R524" s="5" t="s">
        <v>23</v>
      </c>
    </row>
    <row r="525" spans="1:18" x14ac:dyDescent="0.25">
      <c r="A525" s="5" t="s">
        <v>155</v>
      </c>
      <c r="B525" s="5" t="s">
        <v>19</v>
      </c>
      <c r="C525" s="5" t="s">
        <v>104</v>
      </c>
      <c r="D525" s="5" t="s">
        <v>105</v>
      </c>
      <c r="E525" s="5" t="s">
        <v>19</v>
      </c>
      <c r="F525" s="5" t="s">
        <v>19</v>
      </c>
      <c r="G525" s="3">
        <v>25</v>
      </c>
      <c r="H525" s="3">
        <v>1.3414535E-2</v>
      </c>
      <c r="I525" s="3">
        <v>0</v>
      </c>
      <c r="J525" s="3">
        <v>0</v>
      </c>
      <c r="K525" s="3">
        <v>0</v>
      </c>
      <c r="L525" s="3">
        <v>0</v>
      </c>
      <c r="M525" s="3">
        <v>0</v>
      </c>
      <c r="N525" s="3">
        <v>0</v>
      </c>
      <c r="O525" s="3">
        <v>9125</v>
      </c>
      <c r="P525" s="3">
        <v>0</v>
      </c>
      <c r="Q525" s="3" t="s">
        <v>22</v>
      </c>
      <c r="R525" s="5" t="s">
        <v>23</v>
      </c>
    </row>
    <row r="526" spans="1:18" x14ac:dyDescent="0.25">
      <c r="A526" s="5" t="s">
        <v>155</v>
      </c>
      <c r="B526" s="5" t="s">
        <v>19</v>
      </c>
      <c r="C526" s="5" t="s">
        <v>106</v>
      </c>
      <c r="D526" s="5" t="s">
        <v>107</v>
      </c>
      <c r="E526" s="5" t="s">
        <v>19</v>
      </c>
      <c r="F526" s="5" t="s">
        <v>19</v>
      </c>
      <c r="G526" s="3">
        <v>36</v>
      </c>
      <c r="H526" s="3">
        <v>1.9316930399999994E-2</v>
      </c>
      <c r="I526" s="3">
        <v>0</v>
      </c>
      <c r="J526" s="3">
        <v>0</v>
      </c>
      <c r="K526" s="3">
        <v>0</v>
      </c>
      <c r="L526" s="3">
        <v>0</v>
      </c>
      <c r="M526" s="3">
        <v>0</v>
      </c>
      <c r="N526" s="3">
        <v>0</v>
      </c>
      <c r="O526" s="3">
        <v>6480</v>
      </c>
      <c r="P526" s="3">
        <v>0</v>
      </c>
      <c r="Q526" s="3" t="s">
        <v>22</v>
      </c>
      <c r="R526" s="5" t="s">
        <v>23</v>
      </c>
    </row>
    <row r="527" spans="1:18" x14ac:dyDescent="0.25">
      <c r="A527" s="5" t="s">
        <v>155</v>
      </c>
      <c r="B527" s="5" t="s">
        <v>19</v>
      </c>
      <c r="C527" s="5" t="s">
        <v>108</v>
      </c>
      <c r="D527" s="5" t="s">
        <v>109</v>
      </c>
      <c r="E527" s="5" t="s">
        <v>19</v>
      </c>
      <c r="F527" s="5" t="s">
        <v>19</v>
      </c>
      <c r="G527" s="3">
        <v>1</v>
      </c>
      <c r="H527" s="3">
        <v>5.3658139999999998E-4</v>
      </c>
      <c r="I527" s="3">
        <v>0</v>
      </c>
      <c r="J527" s="3">
        <v>0</v>
      </c>
      <c r="K527" s="3">
        <v>0</v>
      </c>
      <c r="L527" s="3">
        <v>0</v>
      </c>
      <c r="M527" s="3">
        <v>0</v>
      </c>
      <c r="N527" s="3">
        <v>0</v>
      </c>
      <c r="O527" s="3">
        <v>500</v>
      </c>
      <c r="P527" s="3">
        <v>0</v>
      </c>
      <c r="Q527" s="3" t="s">
        <v>22</v>
      </c>
      <c r="R527" s="5" t="s">
        <v>23</v>
      </c>
    </row>
    <row r="528" spans="1:18" x14ac:dyDescent="0.25">
      <c r="A528" s="5" t="s">
        <v>155</v>
      </c>
      <c r="B528" s="5" t="s">
        <v>19</v>
      </c>
      <c r="C528" s="5" t="s">
        <v>112</v>
      </c>
      <c r="D528" s="5" t="s">
        <v>138</v>
      </c>
      <c r="E528" s="5" t="s">
        <v>19</v>
      </c>
      <c r="F528" s="5" t="s">
        <v>19</v>
      </c>
      <c r="G528" s="3">
        <v>10</v>
      </c>
      <c r="H528" s="3">
        <v>5.365814E-3</v>
      </c>
      <c r="I528" s="3">
        <v>0</v>
      </c>
      <c r="J528" s="3">
        <v>0</v>
      </c>
      <c r="K528" s="3">
        <v>0</v>
      </c>
      <c r="L528" s="3">
        <v>0</v>
      </c>
      <c r="M528" s="3">
        <v>0</v>
      </c>
      <c r="N528" s="3">
        <v>0</v>
      </c>
      <c r="O528" s="3">
        <v>0</v>
      </c>
      <c r="P528" s="3">
        <v>0</v>
      </c>
      <c r="Q528" s="3" t="s">
        <v>22</v>
      </c>
      <c r="R528" s="5" t="s">
        <v>23</v>
      </c>
    </row>
    <row r="529" spans="1:18" x14ac:dyDescent="0.25">
      <c r="A529" s="5" t="s">
        <v>155</v>
      </c>
      <c r="B529" s="5" t="s">
        <v>19</v>
      </c>
      <c r="C529" s="5" t="s">
        <v>125</v>
      </c>
      <c r="D529" s="5" t="s">
        <v>126</v>
      </c>
      <c r="E529" s="5" t="s">
        <v>19</v>
      </c>
      <c r="F529" s="5" t="s">
        <v>19</v>
      </c>
      <c r="G529" s="3">
        <v>16</v>
      </c>
      <c r="H529" s="3">
        <v>8.5853023999999997E-3</v>
      </c>
      <c r="I529" s="3">
        <v>0</v>
      </c>
      <c r="J529" s="3">
        <v>0</v>
      </c>
      <c r="K529" s="3">
        <v>0</v>
      </c>
      <c r="L529" s="3">
        <v>0</v>
      </c>
      <c r="M529" s="3">
        <v>0</v>
      </c>
      <c r="N529" s="3">
        <v>0</v>
      </c>
      <c r="O529" s="3">
        <v>15600</v>
      </c>
      <c r="P529" s="3">
        <v>0</v>
      </c>
      <c r="Q529" s="3" t="s">
        <v>22</v>
      </c>
      <c r="R529" s="5" t="s">
        <v>23</v>
      </c>
    </row>
    <row r="530" spans="1:18" x14ac:dyDescent="0.25">
      <c r="A530" s="5" t="s">
        <v>155</v>
      </c>
      <c r="B530" s="5" t="s">
        <v>19</v>
      </c>
      <c r="C530" s="5" t="s">
        <v>129</v>
      </c>
      <c r="D530" s="5" t="s">
        <v>130</v>
      </c>
      <c r="E530" s="5" t="s">
        <v>19</v>
      </c>
      <c r="F530" s="5" t="s">
        <v>19</v>
      </c>
      <c r="G530" s="3">
        <v>68</v>
      </c>
      <c r="H530" s="3">
        <v>3.6487535200000011E-2</v>
      </c>
      <c r="I530" s="3">
        <v>0</v>
      </c>
      <c r="J530" s="3">
        <v>0</v>
      </c>
      <c r="K530" s="3">
        <v>0</v>
      </c>
      <c r="L530" s="3">
        <v>0</v>
      </c>
      <c r="M530" s="3">
        <v>0</v>
      </c>
      <c r="N530" s="3">
        <v>0</v>
      </c>
      <c r="O530" s="3">
        <v>40800</v>
      </c>
      <c r="P530" s="3">
        <v>0</v>
      </c>
      <c r="Q530" s="3" t="s">
        <v>22</v>
      </c>
      <c r="R530" s="5" t="s">
        <v>23</v>
      </c>
    </row>
    <row r="531" spans="1:18" x14ac:dyDescent="0.25">
      <c r="A531" s="5" t="s">
        <v>155</v>
      </c>
      <c r="B531" s="5" t="s">
        <v>19</v>
      </c>
      <c r="C531" s="5" t="s">
        <v>129</v>
      </c>
      <c r="D531" s="5" t="s">
        <v>130</v>
      </c>
      <c r="E531" s="5" t="s">
        <v>19</v>
      </c>
      <c r="F531" s="5" t="s">
        <v>19</v>
      </c>
      <c r="G531" s="3">
        <v>1</v>
      </c>
      <c r="H531" s="3">
        <v>5.3658139999999998E-4</v>
      </c>
      <c r="I531" s="3">
        <v>0</v>
      </c>
      <c r="J531" s="3">
        <v>0</v>
      </c>
      <c r="K531" s="3">
        <v>0</v>
      </c>
      <c r="L531" s="3">
        <v>0</v>
      </c>
      <c r="M531" s="3">
        <v>0</v>
      </c>
      <c r="N531" s="3">
        <v>0</v>
      </c>
      <c r="O531" s="3">
        <v>600</v>
      </c>
      <c r="P531" s="3">
        <v>0</v>
      </c>
      <c r="Q531" s="3" t="s">
        <v>22</v>
      </c>
      <c r="R531" s="5" t="s">
        <v>29</v>
      </c>
    </row>
    <row r="532" spans="1:18" x14ac:dyDescent="0.25">
      <c r="A532" s="5" t="s">
        <v>158</v>
      </c>
      <c r="B532" s="5" t="s">
        <v>19</v>
      </c>
      <c r="C532" s="5" t="s">
        <v>20</v>
      </c>
      <c r="D532" s="5" t="s">
        <v>21</v>
      </c>
      <c r="E532" s="5" t="s">
        <v>19</v>
      </c>
      <c r="F532" s="5" t="s">
        <v>19</v>
      </c>
      <c r="G532" s="3">
        <v>9</v>
      </c>
      <c r="H532" s="3">
        <v>4.8292325999999986E-3</v>
      </c>
      <c r="I532" s="3">
        <v>594</v>
      </c>
      <c r="J532" s="3">
        <v>1.4950979999999998E-3</v>
      </c>
      <c r="K532" s="3">
        <v>540.54</v>
      </c>
      <c r="L532" s="3">
        <v>1.4941066E-3</v>
      </c>
      <c r="M532" s="3">
        <v>90</v>
      </c>
      <c r="N532" s="3">
        <v>90</v>
      </c>
      <c r="O532" s="3">
        <v>0</v>
      </c>
      <c r="P532" s="3">
        <v>0</v>
      </c>
      <c r="Q532" s="3" t="s">
        <v>22</v>
      </c>
      <c r="R532" s="5" t="s">
        <v>23</v>
      </c>
    </row>
    <row r="533" spans="1:18" x14ac:dyDescent="0.25">
      <c r="A533" s="5" t="s">
        <v>158</v>
      </c>
      <c r="B533" s="5" t="s">
        <v>19</v>
      </c>
      <c r="C533" s="5" t="s">
        <v>20</v>
      </c>
      <c r="D533" s="5" t="s">
        <v>21</v>
      </c>
      <c r="E533" s="5" t="s">
        <v>19</v>
      </c>
      <c r="F533" s="5" t="s">
        <v>19</v>
      </c>
      <c r="G533" s="3">
        <v>76</v>
      </c>
      <c r="H533" s="3">
        <v>4.0780186399999988E-2</v>
      </c>
      <c r="I533" s="3">
        <v>5016</v>
      </c>
      <c r="J533" s="3">
        <v>1.2625271999999998E-2</v>
      </c>
      <c r="K533" s="3">
        <v>4577.1000000000004</v>
      </c>
      <c r="L533" s="3">
        <v>1.2651562099999996E-2</v>
      </c>
      <c r="M533" s="3">
        <v>760</v>
      </c>
      <c r="N533" s="3">
        <v>760</v>
      </c>
      <c r="O533" s="3">
        <v>0</v>
      </c>
      <c r="P533" s="3">
        <v>0</v>
      </c>
      <c r="Q533" s="3" t="s">
        <v>22</v>
      </c>
      <c r="R533" s="5" t="s">
        <v>23</v>
      </c>
    </row>
    <row r="534" spans="1:18" x14ac:dyDescent="0.25">
      <c r="A534" s="5" t="s">
        <v>158</v>
      </c>
      <c r="B534" s="5" t="s">
        <v>19</v>
      </c>
      <c r="C534" s="5" t="s">
        <v>20</v>
      </c>
      <c r="D534" s="5" t="s">
        <v>21</v>
      </c>
      <c r="E534" s="5" t="s">
        <v>19</v>
      </c>
      <c r="F534" s="5" t="s">
        <v>19</v>
      </c>
      <c r="G534" s="3">
        <v>11</v>
      </c>
      <c r="H534" s="3">
        <v>5.9023954000000005E-3</v>
      </c>
      <c r="I534" s="3">
        <v>726</v>
      </c>
      <c r="J534" s="3">
        <v>1.8273420000000002E-3</v>
      </c>
      <c r="K534" s="3">
        <v>660.66000000000008</v>
      </c>
      <c r="L534" s="3">
        <v>1.8261302999999999E-3</v>
      </c>
      <c r="M534" s="3">
        <v>110</v>
      </c>
      <c r="N534" s="3">
        <v>110</v>
      </c>
      <c r="O534" s="3">
        <v>0</v>
      </c>
      <c r="P534" s="3">
        <v>0</v>
      </c>
      <c r="Q534" s="3" t="s">
        <v>22</v>
      </c>
      <c r="R534" s="5" t="s">
        <v>23</v>
      </c>
    </row>
    <row r="535" spans="1:18" x14ac:dyDescent="0.25">
      <c r="A535" s="5" t="s">
        <v>158</v>
      </c>
      <c r="B535" s="5" t="s">
        <v>19</v>
      </c>
      <c r="C535" s="5" t="s">
        <v>24</v>
      </c>
      <c r="D535" s="5" t="s">
        <v>25</v>
      </c>
      <c r="E535" s="5" t="s">
        <v>19</v>
      </c>
      <c r="F535" s="5" t="s">
        <v>19</v>
      </c>
      <c r="G535" s="3">
        <v>123</v>
      </c>
      <c r="H535" s="3">
        <v>6.5999512199999999E-2</v>
      </c>
      <c r="I535" s="3">
        <v>4797</v>
      </c>
      <c r="J535" s="3">
        <v>1.2074048999999998E-2</v>
      </c>
      <c r="K535" s="3">
        <v>4372.68</v>
      </c>
      <c r="L535" s="3">
        <v>1.2086524800000002E-2</v>
      </c>
      <c r="M535" s="3">
        <v>615</v>
      </c>
      <c r="N535" s="3">
        <v>615</v>
      </c>
      <c r="O535" s="3">
        <v>0</v>
      </c>
      <c r="P535" s="3">
        <v>0</v>
      </c>
      <c r="Q535" s="3" t="s">
        <v>22</v>
      </c>
      <c r="R535" s="5" t="s">
        <v>23</v>
      </c>
    </row>
    <row r="536" spans="1:18" x14ac:dyDescent="0.25">
      <c r="A536" s="5" t="s">
        <v>158</v>
      </c>
      <c r="B536" s="5" t="s">
        <v>19</v>
      </c>
      <c r="C536" s="5" t="s">
        <v>24</v>
      </c>
      <c r="D536" s="5" t="s">
        <v>25</v>
      </c>
      <c r="E536" s="5" t="s">
        <v>19</v>
      </c>
      <c r="F536" s="5" t="s">
        <v>19</v>
      </c>
      <c r="G536" s="3">
        <v>17</v>
      </c>
      <c r="H536" s="3">
        <v>9.1218838000000028E-3</v>
      </c>
      <c r="I536" s="3">
        <v>663</v>
      </c>
      <c r="J536" s="3">
        <v>1.6687710000000001E-3</v>
      </c>
      <c r="K536" s="3">
        <v>603.33000000000004</v>
      </c>
      <c r="L536" s="3">
        <v>1.6676645000000001E-3</v>
      </c>
      <c r="M536" s="3">
        <v>85</v>
      </c>
      <c r="N536" s="3">
        <v>85</v>
      </c>
      <c r="O536" s="3">
        <v>0</v>
      </c>
      <c r="P536" s="3">
        <v>0</v>
      </c>
      <c r="Q536" s="3" t="s">
        <v>22</v>
      </c>
      <c r="R536" s="5" t="s">
        <v>23</v>
      </c>
    </row>
    <row r="537" spans="1:18" x14ac:dyDescent="0.25">
      <c r="A537" s="5" t="s">
        <v>158</v>
      </c>
      <c r="B537" s="5" t="s">
        <v>19</v>
      </c>
      <c r="C537" s="5" t="s">
        <v>24</v>
      </c>
      <c r="D537" s="5" t="s">
        <v>25</v>
      </c>
      <c r="E537" s="5" t="s">
        <v>19</v>
      </c>
      <c r="F537" s="5" t="s">
        <v>19</v>
      </c>
      <c r="G537" s="3">
        <v>14</v>
      </c>
      <c r="H537" s="3">
        <v>7.5121395999999995E-3</v>
      </c>
      <c r="I537" s="3">
        <v>546</v>
      </c>
      <c r="J537" s="3">
        <v>1.3742819999999999E-3</v>
      </c>
      <c r="K537" s="3">
        <v>496.86</v>
      </c>
      <c r="L537" s="3">
        <v>1.3733707000000001E-3</v>
      </c>
      <c r="M537" s="3">
        <v>70</v>
      </c>
      <c r="N537" s="3">
        <v>70</v>
      </c>
      <c r="O537" s="3">
        <v>0</v>
      </c>
      <c r="P537" s="3">
        <v>0</v>
      </c>
      <c r="Q537" s="3" t="s">
        <v>22</v>
      </c>
      <c r="R537" s="5" t="s">
        <v>23</v>
      </c>
    </row>
    <row r="538" spans="1:18" x14ac:dyDescent="0.25">
      <c r="A538" s="5" t="s">
        <v>158</v>
      </c>
      <c r="B538" s="5" t="s">
        <v>19</v>
      </c>
      <c r="C538" s="5" t="s">
        <v>26</v>
      </c>
      <c r="D538" s="5" t="s">
        <v>27</v>
      </c>
      <c r="E538" s="5" t="s">
        <v>19</v>
      </c>
      <c r="F538" s="5" t="s">
        <v>19</v>
      </c>
      <c r="G538" s="3">
        <v>56</v>
      </c>
      <c r="H538" s="3">
        <v>3.0048558399999998E-2</v>
      </c>
      <c r="I538" s="3">
        <v>4648</v>
      </c>
      <c r="J538" s="3">
        <v>1.1699015999999998E-2</v>
      </c>
      <c r="K538" s="3">
        <v>4229.68</v>
      </c>
      <c r="L538" s="3">
        <v>1.1691258499999999E-2</v>
      </c>
      <c r="M538" s="3">
        <v>560</v>
      </c>
      <c r="N538" s="3">
        <v>560</v>
      </c>
      <c r="O538" s="3">
        <v>0</v>
      </c>
      <c r="P538" s="3">
        <v>0</v>
      </c>
      <c r="Q538" s="3" t="s">
        <v>22</v>
      </c>
      <c r="R538" s="5" t="s">
        <v>23</v>
      </c>
    </row>
    <row r="539" spans="1:18" x14ac:dyDescent="0.25">
      <c r="A539" s="5" t="s">
        <v>158</v>
      </c>
      <c r="B539" s="5" t="s">
        <v>19</v>
      </c>
      <c r="C539" s="5" t="s">
        <v>26</v>
      </c>
      <c r="D539" s="5" t="s">
        <v>27</v>
      </c>
      <c r="E539" s="5" t="s">
        <v>19</v>
      </c>
      <c r="F539" s="5" t="s">
        <v>19</v>
      </c>
      <c r="G539" s="3">
        <v>71</v>
      </c>
      <c r="H539" s="3">
        <v>3.8097279399999996E-2</v>
      </c>
      <c r="I539" s="3">
        <v>5893</v>
      </c>
      <c r="J539" s="3">
        <v>1.4832680999999997E-2</v>
      </c>
      <c r="K539" s="3">
        <v>5362.63</v>
      </c>
      <c r="L539" s="3">
        <v>1.4822845599999999E-2</v>
      </c>
      <c r="M539" s="3">
        <v>710</v>
      </c>
      <c r="N539" s="3">
        <v>710</v>
      </c>
      <c r="O539" s="3">
        <v>0</v>
      </c>
      <c r="P539" s="3">
        <v>0</v>
      </c>
      <c r="Q539" s="3" t="s">
        <v>22</v>
      </c>
      <c r="R539" s="5" t="s">
        <v>23</v>
      </c>
    </row>
    <row r="540" spans="1:18" x14ac:dyDescent="0.25">
      <c r="A540" s="5" t="s">
        <v>158</v>
      </c>
      <c r="B540" s="5" t="s">
        <v>19</v>
      </c>
      <c r="C540" s="5" t="s">
        <v>26</v>
      </c>
      <c r="D540" s="5" t="s">
        <v>27</v>
      </c>
      <c r="E540" s="5" t="s">
        <v>19</v>
      </c>
      <c r="F540" s="5" t="s">
        <v>19</v>
      </c>
      <c r="G540" s="3">
        <v>339</v>
      </c>
      <c r="H540" s="3">
        <v>0.18190109459999998</v>
      </c>
      <c r="I540" s="3">
        <v>28137</v>
      </c>
      <c r="J540" s="3">
        <v>7.0820828999999988E-2</v>
      </c>
      <c r="K540" s="3">
        <v>25651.98</v>
      </c>
      <c r="L540" s="3">
        <v>7.0904637899999984E-2</v>
      </c>
      <c r="M540" s="3">
        <v>3390</v>
      </c>
      <c r="N540" s="3">
        <v>3390</v>
      </c>
      <c r="O540" s="3">
        <v>0</v>
      </c>
      <c r="P540" s="3">
        <v>0</v>
      </c>
      <c r="Q540" s="3" t="s">
        <v>22</v>
      </c>
      <c r="R540" s="5" t="s">
        <v>23</v>
      </c>
    </row>
    <row r="541" spans="1:18" x14ac:dyDescent="0.25">
      <c r="A541" s="5" t="s">
        <v>158</v>
      </c>
      <c r="B541" s="5" t="s">
        <v>19</v>
      </c>
      <c r="C541" s="5" t="s">
        <v>26</v>
      </c>
      <c r="D541" s="5" t="s">
        <v>27</v>
      </c>
      <c r="E541" s="5" t="s">
        <v>19</v>
      </c>
      <c r="F541" s="5" t="s">
        <v>19</v>
      </c>
      <c r="G541" s="3">
        <v>4</v>
      </c>
      <c r="H541" s="3">
        <v>2.1463255999999999E-3</v>
      </c>
      <c r="I541" s="3">
        <v>332</v>
      </c>
      <c r="J541" s="3">
        <v>8.3564399999999997E-4</v>
      </c>
      <c r="K541" s="3">
        <v>302.12</v>
      </c>
      <c r="L541" s="3">
        <v>8.3508990000000021E-4</v>
      </c>
      <c r="M541" s="3">
        <v>40</v>
      </c>
      <c r="N541" s="3">
        <v>40</v>
      </c>
      <c r="O541" s="3">
        <v>0</v>
      </c>
      <c r="P541" s="3">
        <v>0</v>
      </c>
      <c r="Q541" s="3" t="s">
        <v>22</v>
      </c>
      <c r="R541" s="5" t="s">
        <v>29</v>
      </c>
    </row>
    <row r="542" spans="1:18" x14ac:dyDescent="0.25">
      <c r="A542" s="5" t="s">
        <v>158</v>
      </c>
      <c r="B542" s="5" t="s">
        <v>19</v>
      </c>
      <c r="C542" s="5" t="s">
        <v>30</v>
      </c>
      <c r="D542" s="5" t="s">
        <v>31</v>
      </c>
      <c r="E542" s="5" t="s">
        <v>19</v>
      </c>
      <c r="F542" s="5" t="s">
        <v>19</v>
      </c>
      <c r="G542" s="3">
        <v>1</v>
      </c>
      <c r="H542" s="3">
        <v>5.3658139999999998E-4</v>
      </c>
      <c r="I542" s="3">
        <v>40</v>
      </c>
      <c r="J542" s="3">
        <v>1.0067999999999999E-4</v>
      </c>
      <c r="K542" s="3">
        <v>36.4</v>
      </c>
      <c r="L542" s="3">
        <v>1.0061319999999998E-4</v>
      </c>
      <c r="M542" s="3">
        <v>5</v>
      </c>
      <c r="N542" s="3">
        <v>5</v>
      </c>
      <c r="O542" s="3">
        <v>0</v>
      </c>
      <c r="P542" s="3">
        <v>0</v>
      </c>
      <c r="Q542" s="3" t="s">
        <v>32</v>
      </c>
      <c r="R542" s="5" t="s">
        <v>23</v>
      </c>
    </row>
    <row r="543" spans="1:18" x14ac:dyDescent="0.25">
      <c r="A543" s="5" t="s">
        <v>158</v>
      </c>
      <c r="B543" s="5" t="s">
        <v>19</v>
      </c>
      <c r="C543" s="5" t="s">
        <v>30</v>
      </c>
      <c r="D543" s="5" t="s">
        <v>31</v>
      </c>
      <c r="E543" s="5" t="s">
        <v>19</v>
      </c>
      <c r="F543" s="5" t="s">
        <v>19</v>
      </c>
      <c r="G543" s="3">
        <v>3</v>
      </c>
      <c r="H543" s="3">
        <v>1.6097441999999996E-3</v>
      </c>
      <c r="I543" s="3">
        <v>120</v>
      </c>
      <c r="J543" s="3">
        <v>3.0204E-4</v>
      </c>
      <c r="K543" s="3">
        <v>109.2</v>
      </c>
      <c r="L543" s="3">
        <v>3.018397E-4</v>
      </c>
      <c r="M543" s="3">
        <v>15</v>
      </c>
      <c r="N543" s="3">
        <v>15</v>
      </c>
      <c r="O543" s="3">
        <v>0</v>
      </c>
      <c r="P543" s="3">
        <v>0</v>
      </c>
      <c r="Q543" s="3" t="s">
        <v>22</v>
      </c>
      <c r="R543" s="5" t="s">
        <v>23</v>
      </c>
    </row>
    <row r="544" spans="1:18" x14ac:dyDescent="0.25">
      <c r="A544" s="5" t="s">
        <v>158</v>
      </c>
      <c r="B544" s="5" t="s">
        <v>19</v>
      </c>
      <c r="C544" s="5" t="s">
        <v>30</v>
      </c>
      <c r="D544" s="5" t="s">
        <v>31</v>
      </c>
      <c r="E544" s="5" t="s">
        <v>19</v>
      </c>
      <c r="F544" s="5" t="s">
        <v>19</v>
      </c>
      <c r="G544" s="3">
        <v>25</v>
      </c>
      <c r="H544" s="3">
        <v>1.3414535E-2</v>
      </c>
      <c r="I544" s="3">
        <v>1000</v>
      </c>
      <c r="J544" s="3">
        <v>2.5169999999999997E-3</v>
      </c>
      <c r="K544" s="3">
        <v>910</v>
      </c>
      <c r="L544" s="3">
        <v>2.515331E-3</v>
      </c>
      <c r="M544" s="3">
        <v>125</v>
      </c>
      <c r="N544" s="3">
        <v>125</v>
      </c>
      <c r="O544" s="3">
        <v>0</v>
      </c>
      <c r="P544" s="3">
        <v>0</v>
      </c>
      <c r="Q544" s="3" t="s">
        <v>22</v>
      </c>
      <c r="R544" s="5" t="s">
        <v>23</v>
      </c>
    </row>
    <row r="545" spans="1:18" x14ac:dyDescent="0.25">
      <c r="A545" s="5" t="s">
        <v>158</v>
      </c>
      <c r="B545" s="5" t="s">
        <v>19</v>
      </c>
      <c r="C545" s="5" t="s">
        <v>30</v>
      </c>
      <c r="D545" s="5" t="s">
        <v>31</v>
      </c>
      <c r="E545" s="5" t="s">
        <v>19</v>
      </c>
      <c r="F545" s="5" t="s">
        <v>19</v>
      </c>
      <c r="G545" s="3">
        <v>129</v>
      </c>
      <c r="H545" s="3">
        <v>6.9219000599999997E-2</v>
      </c>
      <c r="I545" s="3">
        <v>5160</v>
      </c>
      <c r="J545" s="3">
        <v>1.2987719999999999E-2</v>
      </c>
      <c r="K545" s="3">
        <v>4703.2</v>
      </c>
      <c r="L545" s="3">
        <v>1.3000115099999997E-2</v>
      </c>
      <c r="M545" s="3">
        <v>645</v>
      </c>
      <c r="N545" s="3">
        <v>645</v>
      </c>
      <c r="O545" s="3">
        <v>0</v>
      </c>
      <c r="P545" s="3">
        <v>0</v>
      </c>
      <c r="Q545" s="3" t="s">
        <v>22</v>
      </c>
      <c r="R545" s="5" t="s">
        <v>23</v>
      </c>
    </row>
    <row r="546" spans="1:18" x14ac:dyDescent="0.25">
      <c r="A546" s="5" t="s">
        <v>158</v>
      </c>
      <c r="B546" s="5" t="s">
        <v>19</v>
      </c>
      <c r="C546" s="5" t="s">
        <v>30</v>
      </c>
      <c r="D546" s="5" t="s">
        <v>31</v>
      </c>
      <c r="E546" s="5" t="s">
        <v>19</v>
      </c>
      <c r="F546" s="5" t="s">
        <v>19</v>
      </c>
      <c r="G546" s="3">
        <v>13</v>
      </c>
      <c r="H546" s="3">
        <v>6.9755582000000007E-3</v>
      </c>
      <c r="I546" s="3">
        <v>520</v>
      </c>
      <c r="J546" s="3">
        <v>1.3088399999999997E-3</v>
      </c>
      <c r="K546" s="3">
        <v>473.2</v>
      </c>
      <c r="L546" s="3">
        <v>1.3079721000000002E-3</v>
      </c>
      <c r="M546" s="3">
        <v>65</v>
      </c>
      <c r="N546" s="3">
        <v>65</v>
      </c>
      <c r="O546" s="3">
        <v>0</v>
      </c>
      <c r="P546" s="3">
        <v>0</v>
      </c>
      <c r="Q546" s="3" t="s">
        <v>32</v>
      </c>
      <c r="R546" s="5" t="s">
        <v>23</v>
      </c>
    </row>
    <row r="547" spans="1:18" x14ac:dyDescent="0.25">
      <c r="A547" s="5" t="s">
        <v>158</v>
      </c>
      <c r="B547" s="5" t="s">
        <v>19</v>
      </c>
      <c r="C547" s="5" t="s">
        <v>30</v>
      </c>
      <c r="D547" s="5" t="s">
        <v>31</v>
      </c>
      <c r="E547" s="5" t="s">
        <v>19</v>
      </c>
      <c r="F547" s="5" t="s">
        <v>19</v>
      </c>
      <c r="G547" s="3">
        <v>1</v>
      </c>
      <c r="H547" s="3">
        <v>5.3658139999999998E-4</v>
      </c>
      <c r="I547" s="3">
        <v>40</v>
      </c>
      <c r="J547" s="3">
        <v>1.0067999999999999E-4</v>
      </c>
      <c r="K547" s="3">
        <v>36.4</v>
      </c>
      <c r="L547" s="3">
        <v>1.0061319999999998E-4</v>
      </c>
      <c r="M547" s="3">
        <v>5</v>
      </c>
      <c r="N547" s="3">
        <v>5</v>
      </c>
      <c r="O547" s="3">
        <v>0</v>
      </c>
      <c r="P547" s="3">
        <v>0</v>
      </c>
      <c r="Q547" s="3" t="s">
        <v>33</v>
      </c>
      <c r="R547" s="5" t="s">
        <v>23</v>
      </c>
    </row>
    <row r="548" spans="1:18" x14ac:dyDescent="0.25">
      <c r="A548" s="5" t="s">
        <v>158</v>
      </c>
      <c r="B548" s="5" t="s">
        <v>19</v>
      </c>
      <c r="C548" s="5" t="s">
        <v>34</v>
      </c>
      <c r="D548" s="5" t="s">
        <v>35</v>
      </c>
      <c r="E548" s="5" t="s">
        <v>19</v>
      </c>
      <c r="F548" s="5" t="s">
        <v>19</v>
      </c>
      <c r="G548" s="3">
        <v>31</v>
      </c>
      <c r="H548" s="3">
        <v>1.6634023399999996E-2</v>
      </c>
      <c r="I548" s="3">
        <v>2511</v>
      </c>
      <c r="J548" s="3">
        <v>6.3201869999999997E-3</v>
      </c>
      <c r="K548" s="3">
        <v>2285.0099999999998</v>
      </c>
      <c r="L548" s="3">
        <v>6.3159961000000004E-3</v>
      </c>
      <c r="M548" s="3">
        <v>310</v>
      </c>
      <c r="N548" s="3">
        <v>310</v>
      </c>
      <c r="O548" s="3">
        <v>0</v>
      </c>
      <c r="P548" s="3">
        <v>0</v>
      </c>
      <c r="Q548" s="3" t="s">
        <v>22</v>
      </c>
      <c r="R548" s="5" t="s">
        <v>23</v>
      </c>
    </row>
    <row r="549" spans="1:18" x14ac:dyDescent="0.25">
      <c r="A549" s="5" t="s">
        <v>158</v>
      </c>
      <c r="B549" s="5" t="s">
        <v>19</v>
      </c>
      <c r="C549" s="5" t="s">
        <v>34</v>
      </c>
      <c r="D549" s="5" t="s">
        <v>35</v>
      </c>
      <c r="E549" s="5" t="s">
        <v>19</v>
      </c>
      <c r="F549" s="5" t="s">
        <v>19</v>
      </c>
      <c r="G549" s="3">
        <v>5</v>
      </c>
      <c r="H549" s="3">
        <v>2.682907E-3</v>
      </c>
      <c r="I549" s="3">
        <v>405</v>
      </c>
      <c r="J549" s="3">
        <v>1.019385E-3</v>
      </c>
      <c r="K549" s="3">
        <v>368.55</v>
      </c>
      <c r="L549" s="3">
        <v>1.0187091000000001E-3</v>
      </c>
      <c r="M549" s="3">
        <v>50</v>
      </c>
      <c r="N549" s="3">
        <v>50</v>
      </c>
      <c r="O549" s="3">
        <v>0</v>
      </c>
      <c r="P549" s="3">
        <v>0</v>
      </c>
      <c r="Q549" s="3" t="s">
        <v>22</v>
      </c>
      <c r="R549" s="5" t="s">
        <v>23</v>
      </c>
    </row>
    <row r="550" spans="1:18" x14ac:dyDescent="0.25">
      <c r="A550" s="5" t="s">
        <v>158</v>
      </c>
      <c r="B550" s="5" t="s">
        <v>19</v>
      </c>
      <c r="C550" s="5" t="s">
        <v>34</v>
      </c>
      <c r="D550" s="5" t="s">
        <v>35</v>
      </c>
      <c r="E550" s="5" t="s">
        <v>19</v>
      </c>
      <c r="F550" s="5" t="s">
        <v>19</v>
      </c>
      <c r="G550" s="3">
        <v>6</v>
      </c>
      <c r="H550" s="3">
        <v>3.2194883999999992E-3</v>
      </c>
      <c r="I550" s="3">
        <v>486</v>
      </c>
      <c r="J550" s="3">
        <v>1.2232620000000001E-3</v>
      </c>
      <c r="K550" s="3">
        <v>442.26000000000005</v>
      </c>
      <c r="L550" s="3">
        <v>1.2224509000000002E-3</v>
      </c>
      <c r="M550" s="3">
        <v>60</v>
      </c>
      <c r="N550" s="3">
        <v>60</v>
      </c>
      <c r="O550" s="3">
        <v>0</v>
      </c>
      <c r="P550" s="3">
        <v>0</v>
      </c>
      <c r="Q550" s="3" t="s">
        <v>22</v>
      </c>
      <c r="R550" s="5" t="s">
        <v>23</v>
      </c>
    </row>
    <row r="551" spans="1:18" x14ac:dyDescent="0.25">
      <c r="A551" s="5" t="s">
        <v>158</v>
      </c>
      <c r="B551" s="5" t="s">
        <v>19</v>
      </c>
      <c r="C551" s="5" t="s">
        <v>36</v>
      </c>
      <c r="D551" s="5" t="s">
        <v>37</v>
      </c>
      <c r="E551" s="5" t="s">
        <v>19</v>
      </c>
      <c r="F551" s="5" t="s">
        <v>19</v>
      </c>
      <c r="G551" s="3">
        <v>69</v>
      </c>
      <c r="H551" s="3">
        <v>3.7024116600000004E-2</v>
      </c>
      <c r="I551" s="3">
        <v>16767</v>
      </c>
      <c r="J551" s="3">
        <v>4.2202539000000011E-2</v>
      </c>
      <c r="K551" s="3">
        <v>15257.970000000001</v>
      </c>
      <c r="L551" s="3">
        <v>4.2174554900000008E-2</v>
      </c>
      <c r="M551" s="3">
        <v>2070</v>
      </c>
      <c r="N551" s="3">
        <v>2070</v>
      </c>
      <c r="O551" s="3">
        <v>0</v>
      </c>
      <c r="P551" s="3">
        <v>0</v>
      </c>
      <c r="Q551" s="3" t="s">
        <v>22</v>
      </c>
      <c r="R551" s="5" t="s">
        <v>23</v>
      </c>
    </row>
    <row r="552" spans="1:18" x14ac:dyDescent="0.25">
      <c r="A552" s="5" t="s">
        <v>158</v>
      </c>
      <c r="B552" s="5" t="s">
        <v>19</v>
      </c>
      <c r="C552" s="5" t="s">
        <v>36</v>
      </c>
      <c r="D552" s="5" t="s">
        <v>37</v>
      </c>
      <c r="E552" s="5" t="s">
        <v>19</v>
      </c>
      <c r="F552" s="5" t="s">
        <v>19</v>
      </c>
      <c r="G552" s="3">
        <v>26</v>
      </c>
      <c r="H552" s="3">
        <v>1.3951116400000001E-2</v>
      </c>
      <c r="I552" s="3">
        <v>6318</v>
      </c>
      <c r="J552" s="3">
        <v>1.5902406000000001E-2</v>
      </c>
      <c r="K552" s="3">
        <v>5749.38</v>
      </c>
      <c r="L552" s="3">
        <v>1.5891861299999997E-2</v>
      </c>
      <c r="M552" s="3">
        <v>780</v>
      </c>
      <c r="N552" s="3">
        <v>780</v>
      </c>
      <c r="O552" s="3">
        <v>0</v>
      </c>
      <c r="P552" s="3">
        <v>0</v>
      </c>
      <c r="Q552" s="3" t="s">
        <v>22</v>
      </c>
      <c r="R552" s="5" t="s">
        <v>23</v>
      </c>
    </row>
    <row r="553" spans="1:18" x14ac:dyDescent="0.25">
      <c r="A553" s="5" t="s">
        <v>158</v>
      </c>
      <c r="B553" s="5" t="s">
        <v>19</v>
      </c>
      <c r="C553" s="5" t="s">
        <v>36</v>
      </c>
      <c r="D553" s="5" t="s">
        <v>37</v>
      </c>
      <c r="E553" s="5" t="s">
        <v>19</v>
      </c>
      <c r="F553" s="5" t="s">
        <v>19</v>
      </c>
      <c r="G553" s="3">
        <v>375</v>
      </c>
      <c r="H553" s="3">
        <v>0.20121802499999997</v>
      </c>
      <c r="I553" s="3">
        <v>91125</v>
      </c>
      <c r="J553" s="3">
        <v>0.22936162500000004</v>
      </c>
      <c r="K553" s="3">
        <v>83062.259999999995</v>
      </c>
      <c r="L553" s="3">
        <v>0.22959239289999997</v>
      </c>
      <c r="M553" s="3">
        <v>11250</v>
      </c>
      <c r="N553" s="3">
        <v>11250</v>
      </c>
      <c r="O553" s="3">
        <v>0</v>
      </c>
      <c r="P553" s="3">
        <v>0</v>
      </c>
      <c r="Q553" s="3" t="s">
        <v>22</v>
      </c>
      <c r="R553" s="5" t="s">
        <v>23</v>
      </c>
    </row>
    <row r="554" spans="1:18" x14ac:dyDescent="0.25">
      <c r="A554" s="5" t="s">
        <v>158</v>
      </c>
      <c r="B554" s="5" t="s">
        <v>19</v>
      </c>
      <c r="C554" s="5" t="s">
        <v>36</v>
      </c>
      <c r="D554" s="5" t="s">
        <v>37</v>
      </c>
      <c r="E554" s="5" t="s">
        <v>19</v>
      </c>
      <c r="F554" s="5" t="s">
        <v>19</v>
      </c>
      <c r="G554" s="3">
        <v>4</v>
      </c>
      <c r="H554" s="3">
        <v>2.1463255999999999E-3</v>
      </c>
      <c r="I554" s="3">
        <v>972</v>
      </c>
      <c r="J554" s="3">
        <v>2.4465240000000003E-3</v>
      </c>
      <c r="K554" s="3">
        <v>884.5200000000001</v>
      </c>
      <c r="L554" s="3">
        <v>2.4449017E-3</v>
      </c>
      <c r="M554" s="3">
        <v>120</v>
      </c>
      <c r="N554" s="3">
        <v>120</v>
      </c>
      <c r="O554" s="3">
        <v>0</v>
      </c>
      <c r="P554" s="3">
        <v>0</v>
      </c>
      <c r="Q554" s="3" t="s">
        <v>33</v>
      </c>
      <c r="R554" s="5" t="s">
        <v>23</v>
      </c>
    </row>
    <row r="555" spans="1:18" x14ac:dyDescent="0.25">
      <c r="A555" s="5" t="s">
        <v>158</v>
      </c>
      <c r="B555" s="5" t="s">
        <v>19</v>
      </c>
      <c r="C555" s="5" t="s">
        <v>36</v>
      </c>
      <c r="D555" s="5" t="s">
        <v>37</v>
      </c>
      <c r="E555" s="5" t="s">
        <v>19</v>
      </c>
      <c r="F555" s="5" t="s">
        <v>19</v>
      </c>
      <c r="G555" s="3">
        <v>2</v>
      </c>
      <c r="H555" s="3">
        <v>1.0731628E-3</v>
      </c>
      <c r="I555" s="3">
        <v>486</v>
      </c>
      <c r="J555" s="3">
        <v>1.2232620000000001E-3</v>
      </c>
      <c r="K555" s="3">
        <v>442.26000000000005</v>
      </c>
      <c r="L555" s="3">
        <v>1.2224509000000002E-3</v>
      </c>
      <c r="M555" s="3">
        <v>60</v>
      </c>
      <c r="N555" s="3">
        <v>60</v>
      </c>
      <c r="O555" s="3">
        <v>0</v>
      </c>
      <c r="P555" s="3">
        <v>0</v>
      </c>
      <c r="Q555" s="3" t="s">
        <v>22</v>
      </c>
      <c r="R555" s="5" t="s">
        <v>29</v>
      </c>
    </row>
    <row r="556" spans="1:18" x14ac:dyDescent="0.25">
      <c r="A556" s="5" t="s">
        <v>158</v>
      </c>
      <c r="B556" s="5" t="s">
        <v>19</v>
      </c>
      <c r="C556" s="5" t="s">
        <v>36</v>
      </c>
      <c r="D556" s="5" t="s">
        <v>37</v>
      </c>
      <c r="E556" s="5" t="s">
        <v>19</v>
      </c>
      <c r="F556" s="5" t="s">
        <v>19</v>
      </c>
      <c r="G556" s="3">
        <v>1</v>
      </c>
      <c r="H556" s="3">
        <v>5.3658139999999998E-4</v>
      </c>
      <c r="I556" s="3">
        <v>243</v>
      </c>
      <c r="J556" s="3">
        <v>6.1163100000000007E-4</v>
      </c>
      <c r="K556" s="3">
        <v>221.13000000000002</v>
      </c>
      <c r="L556" s="3">
        <v>6.1122539999999999E-4</v>
      </c>
      <c r="M556" s="3">
        <v>30</v>
      </c>
      <c r="N556" s="3">
        <v>30</v>
      </c>
      <c r="O556" s="3">
        <v>0</v>
      </c>
      <c r="P556" s="3">
        <v>0</v>
      </c>
      <c r="Q556" s="3" t="s">
        <v>28</v>
      </c>
      <c r="R556" s="5" t="s">
        <v>29</v>
      </c>
    </row>
    <row r="557" spans="1:18" x14ac:dyDescent="0.25">
      <c r="A557" s="5" t="s">
        <v>158</v>
      </c>
      <c r="B557" s="5" t="s">
        <v>19</v>
      </c>
      <c r="C557" s="5" t="s">
        <v>38</v>
      </c>
      <c r="D557" s="5" t="s">
        <v>39</v>
      </c>
      <c r="E557" s="5" t="s">
        <v>19</v>
      </c>
      <c r="F557" s="5" t="s">
        <v>19</v>
      </c>
      <c r="G557" s="3">
        <v>3</v>
      </c>
      <c r="H557" s="3">
        <v>1.6097441999999996E-3</v>
      </c>
      <c r="I557" s="3">
        <v>729</v>
      </c>
      <c r="J557" s="3">
        <v>1.8348930000000002E-3</v>
      </c>
      <c r="K557" s="3">
        <v>663.39</v>
      </c>
      <c r="L557" s="3">
        <v>1.8336762999999999E-3</v>
      </c>
      <c r="M557" s="3">
        <v>90</v>
      </c>
      <c r="N557" s="3">
        <v>90</v>
      </c>
      <c r="O557" s="3">
        <v>0</v>
      </c>
      <c r="P557" s="3">
        <v>0</v>
      </c>
      <c r="Q557" s="3" t="s">
        <v>22</v>
      </c>
      <c r="R557" s="5" t="s">
        <v>23</v>
      </c>
    </row>
    <row r="558" spans="1:18" x14ac:dyDescent="0.25">
      <c r="A558" s="5" t="s">
        <v>158</v>
      </c>
      <c r="B558" s="5" t="s">
        <v>19</v>
      </c>
      <c r="C558" s="5" t="s">
        <v>38</v>
      </c>
      <c r="D558" s="5" t="s">
        <v>39</v>
      </c>
      <c r="E558" s="5" t="s">
        <v>19</v>
      </c>
      <c r="F558" s="5" t="s">
        <v>19</v>
      </c>
      <c r="G558" s="3">
        <v>2</v>
      </c>
      <c r="H558" s="3">
        <v>1.0731628E-3</v>
      </c>
      <c r="I558" s="3">
        <v>486</v>
      </c>
      <c r="J558" s="3">
        <v>1.2232620000000001E-3</v>
      </c>
      <c r="K558" s="3">
        <v>442.26000000000005</v>
      </c>
      <c r="L558" s="3">
        <v>1.2224509000000002E-3</v>
      </c>
      <c r="M558" s="3">
        <v>60</v>
      </c>
      <c r="N558" s="3">
        <v>60</v>
      </c>
      <c r="O558" s="3">
        <v>0</v>
      </c>
      <c r="P558" s="3">
        <v>0</v>
      </c>
      <c r="Q558" s="3" t="s">
        <v>22</v>
      </c>
      <c r="R558" s="5" t="s">
        <v>23</v>
      </c>
    </row>
    <row r="559" spans="1:18" x14ac:dyDescent="0.25">
      <c r="A559" s="5" t="s">
        <v>158</v>
      </c>
      <c r="B559" s="5" t="s">
        <v>19</v>
      </c>
      <c r="C559" s="5" t="s">
        <v>40</v>
      </c>
      <c r="D559" s="5" t="s">
        <v>41</v>
      </c>
      <c r="E559" s="5" t="s">
        <v>19</v>
      </c>
      <c r="F559" s="5" t="s">
        <v>19</v>
      </c>
      <c r="G559" s="3">
        <v>375</v>
      </c>
      <c r="H559" s="3">
        <v>0.20121802499999997</v>
      </c>
      <c r="I559" s="3">
        <v>0</v>
      </c>
      <c r="J559" s="3">
        <v>0</v>
      </c>
      <c r="K559" s="3">
        <v>0</v>
      </c>
      <c r="L559" s="3">
        <v>0</v>
      </c>
      <c r="M559" s="3">
        <v>0</v>
      </c>
      <c r="N559" s="3">
        <v>0</v>
      </c>
      <c r="O559" s="3">
        <v>0</v>
      </c>
      <c r="P559" s="3">
        <v>0</v>
      </c>
      <c r="Q559" s="3" t="s">
        <v>22</v>
      </c>
      <c r="R559" s="5" t="s">
        <v>23</v>
      </c>
    </row>
    <row r="560" spans="1:18" x14ac:dyDescent="0.25">
      <c r="A560" s="5" t="s">
        <v>158</v>
      </c>
      <c r="B560" s="5" t="s">
        <v>19</v>
      </c>
      <c r="C560" s="5" t="s">
        <v>40</v>
      </c>
      <c r="D560" s="5" t="s">
        <v>41</v>
      </c>
      <c r="E560" s="5" t="s">
        <v>19</v>
      </c>
      <c r="F560" s="5" t="s">
        <v>19</v>
      </c>
      <c r="G560" s="3">
        <v>11</v>
      </c>
      <c r="H560" s="3">
        <v>5.9023954000000005E-3</v>
      </c>
      <c r="I560" s="3">
        <v>0</v>
      </c>
      <c r="J560" s="3">
        <v>0</v>
      </c>
      <c r="K560" s="3">
        <v>0</v>
      </c>
      <c r="L560" s="3">
        <v>0</v>
      </c>
      <c r="M560" s="3">
        <v>0</v>
      </c>
      <c r="N560" s="3">
        <v>0</v>
      </c>
      <c r="O560" s="3">
        <v>0</v>
      </c>
      <c r="P560" s="3">
        <v>0</v>
      </c>
      <c r="Q560" s="3" t="s">
        <v>22</v>
      </c>
      <c r="R560" s="5" t="s">
        <v>23</v>
      </c>
    </row>
    <row r="561" spans="1:18" x14ac:dyDescent="0.25">
      <c r="A561" s="5" t="s">
        <v>158</v>
      </c>
      <c r="B561" s="5" t="s">
        <v>19</v>
      </c>
      <c r="C561" s="5" t="s">
        <v>40</v>
      </c>
      <c r="D561" s="5" t="s">
        <v>41</v>
      </c>
      <c r="E561" s="5" t="s">
        <v>19</v>
      </c>
      <c r="F561" s="5" t="s">
        <v>19</v>
      </c>
      <c r="G561" s="3">
        <v>69</v>
      </c>
      <c r="H561" s="3">
        <v>3.7024116600000004E-2</v>
      </c>
      <c r="I561" s="3">
        <v>0</v>
      </c>
      <c r="J561" s="3">
        <v>0</v>
      </c>
      <c r="K561" s="3">
        <v>0</v>
      </c>
      <c r="L561" s="3">
        <v>0</v>
      </c>
      <c r="M561" s="3">
        <v>0</v>
      </c>
      <c r="N561" s="3">
        <v>0</v>
      </c>
      <c r="O561" s="3">
        <v>0</v>
      </c>
      <c r="P561" s="3">
        <v>0</v>
      </c>
      <c r="Q561" s="3" t="s">
        <v>22</v>
      </c>
      <c r="R561" s="5" t="s">
        <v>23</v>
      </c>
    </row>
    <row r="562" spans="1:18" x14ac:dyDescent="0.25">
      <c r="A562" s="5" t="s">
        <v>158</v>
      </c>
      <c r="B562" s="5" t="s">
        <v>19</v>
      </c>
      <c r="C562" s="5" t="s">
        <v>40</v>
      </c>
      <c r="D562" s="5" t="s">
        <v>41</v>
      </c>
      <c r="E562" s="5" t="s">
        <v>19</v>
      </c>
      <c r="F562" s="5" t="s">
        <v>19</v>
      </c>
      <c r="G562" s="3">
        <v>2</v>
      </c>
      <c r="H562" s="3">
        <v>1.0731628E-3</v>
      </c>
      <c r="I562" s="3">
        <v>0</v>
      </c>
      <c r="J562" s="3">
        <v>0</v>
      </c>
      <c r="K562" s="3">
        <v>0</v>
      </c>
      <c r="L562" s="3">
        <v>0</v>
      </c>
      <c r="M562" s="3">
        <v>0</v>
      </c>
      <c r="N562" s="3">
        <v>0</v>
      </c>
      <c r="O562" s="3">
        <v>0</v>
      </c>
      <c r="P562" s="3">
        <v>0</v>
      </c>
      <c r="Q562" s="3" t="s">
        <v>22</v>
      </c>
      <c r="R562" s="5" t="s">
        <v>29</v>
      </c>
    </row>
    <row r="563" spans="1:18" x14ac:dyDescent="0.25">
      <c r="A563" s="5" t="s">
        <v>158</v>
      </c>
      <c r="B563" s="5" t="s">
        <v>19</v>
      </c>
      <c r="C563" s="5" t="s">
        <v>132</v>
      </c>
      <c r="D563" s="5" t="s">
        <v>133</v>
      </c>
      <c r="E563" s="5" t="s">
        <v>19</v>
      </c>
      <c r="F563" s="5" t="s">
        <v>19</v>
      </c>
      <c r="G563" s="3">
        <v>1</v>
      </c>
      <c r="H563" s="3">
        <v>5.3658139999999998E-4</v>
      </c>
      <c r="I563" s="3">
        <v>234</v>
      </c>
      <c r="J563" s="3">
        <v>5.8897799999999998E-4</v>
      </c>
      <c r="K563" s="3">
        <v>212.94</v>
      </c>
      <c r="L563" s="3">
        <v>5.8858750000000007E-4</v>
      </c>
      <c r="M563" s="3">
        <v>0</v>
      </c>
      <c r="N563" s="3">
        <v>0</v>
      </c>
      <c r="O563" s="3">
        <v>0</v>
      </c>
      <c r="P563" s="3">
        <v>0</v>
      </c>
      <c r="Q563" s="3" t="s">
        <v>22</v>
      </c>
      <c r="R563" s="5" t="s">
        <v>23</v>
      </c>
    </row>
    <row r="564" spans="1:18" x14ac:dyDescent="0.25">
      <c r="A564" s="5" t="s">
        <v>158</v>
      </c>
      <c r="B564" s="5" t="s">
        <v>19</v>
      </c>
      <c r="C564" s="5" t="s">
        <v>132</v>
      </c>
      <c r="D564" s="5" t="s">
        <v>133</v>
      </c>
      <c r="E564" s="5" t="s">
        <v>19</v>
      </c>
      <c r="F564" s="5" t="s">
        <v>19</v>
      </c>
      <c r="G564" s="3">
        <v>7</v>
      </c>
      <c r="H564" s="3">
        <v>3.7560697999999997E-3</v>
      </c>
      <c r="I564" s="3">
        <v>1638</v>
      </c>
      <c r="J564" s="3">
        <v>4.1228460000000003E-3</v>
      </c>
      <c r="K564" s="3">
        <v>1490.58</v>
      </c>
      <c r="L564" s="3">
        <v>4.1201121999999996E-3</v>
      </c>
      <c r="M564" s="3">
        <v>0</v>
      </c>
      <c r="N564" s="3">
        <v>0</v>
      </c>
      <c r="O564" s="3">
        <v>0</v>
      </c>
      <c r="P564" s="3">
        <v>0</v>
      </c>
      <c r="Q564" s="3" t="s">
        <v>22</v>
      </c>
      <c r="R564" s="5" t="s">
        <v>23</v>
      </c>
    </row>
    <row r="565" spans="1:18" x14ac:dyDescent="0.25">
      <c r="A565" s="5" t="s">
        <v>158</v>
      </c>
      <c r="B565" s="5" t="s">
        <v>19</v>
      </c>
      <c r="C565" s="5" t="s">
        <v>42</v>
      </c>
      <c r="D565" s="5" t="s">
        <v>43</v>
      </c>
      <c r="E565" s="5" t="s">
        <v>19</v>
      </c>
      <c r="F565" s="5" t="s">
        <v>19</v>
      </c>
      <c r="G565" s="3">
        <v>68</v>
      </c>
      <c r="H565" s="3">
        <v>3.6487535200000011E-2</v>
      </c>
      <c r="I565" s="3">
        <v>52224</v>
      </c>
      <c r="J565" s="3">
        <v>0.13144780800000003</v>
      </c>
      <c r="K565" s="3">
        <v>47523.840000000004</v>
      </c>
      <c r="L565" s="3">
        <v>0.13136064610000001</v>
      </c>
      <c r="M565" s="3">
        <v>4080</v>
      </c>
      <c r="N565" s="3">
        <v>4080</v>
      </c>
      <c r="O565" s="3">
        <v>0</v>
      </c>
      <c r="P565" s="3">
        <v>0</v>
      </c>
      <c r="Q565" s="3" t="s">
        <v>22</v>
      </c>
      <c r="R565" s="5" t="s">
        <v>23</v>
      </c>
    </row>
    <row r="566" spans="1:18" x14ac:dyDescent="0.25">
      <c r="A566" s="5" t="s">
        <v>158</v>
      </c>
      <c r="B566" s="5" t="s">
        <v>19</v>
      </c>
      <c r="C566" s="5" t="s">
        <v>42</v>
      </c>
      <c r="D566" s="5" t="s">
        <v>43</v>
      </c>
      <c r="E566" s="5" t="s">
        <v>19</v>
      </c>
      <c r="F566" s="5" t="s">
        <v>19</v>
      </c>
      <c r="G566" s="3">
        <v>1</v>
      </c>
      <c r="H566" s="3">
        <v>5.3658139999999998E-4</v>
      </c>
      <c r="I566" s="3">
        <v>768</v>
      </c>
      <c r="J566" s="3">
        <v>1.9330560000000001E-3</v>
      </c>
      <c r="K566" s="3">
        <v>698.88</v>
      </c>
      <c r="L566" s="3">
        <v>1.9317741999999999E-3</v>
      </c>
      <c r="M566" s="3">
        <v>60</v>
      </c>
      <c r="N566" s="3">
        <v>60</v>
      </c>
      <c r="O566" s="3">
        <v>0</v>
      </c>
      <c r="P566" s="3">
        <v>0</v>
      </c>
      <c r="Q566" s="3" t="s">
        <v>22</v>
      </c>
      <c r="R566" s="5" t="s">
        <v>29</v>
      </c>
    </row>
    <row r="567" spans="1:18" x14ac:dyDescent="0.25">
      <c r="A567" s="5" t="s">
        <v>158</v>
      </c>
      <c r="B567" s="5" t="s">
        <v>19</v>
      </c>
      <c r="C567" s="5" t="s">
        <v>44</v>
      </c>
      <c r="D567" s="5" t="s">
        <v>45</v>
      </c>
      <c r="E567" s="5" t="s">
        <v>19</v>
      </c>
      <c r="F567" s="5" t="s">
        <v>19</v>
      </c>
      <c r="G567" s="3">
        <v>1</v>
      </c>
      <c r="H567" s="3">
        <v>5.3658139999999998E-4</v>
      </c>
      <c r="I567" s="3">
        <v>514</v>
      </c>
      <c r="J567" s="3">
        <v>1.2937380000000002E-3</v>
      </c>
      <c r="K567" s="3">
        <v>467.73999999999995</v>
      </c>
      <c r="L567" s="3">
        <v>1.2928801E-3</v>
      </c>
      <c r="M567" s="3">
        <v>40</v>
      </c>
      <c r="N567" s="3">
        <v>40</v>
      </c>
      <c r="O567" s="3">
        <v>0</v>
      </c>
      <c r="P567" s="3">
        <v>0</v>
      </c>
      <c r="Q567" s="3" t="s">
        <v>22</v>
      </c>
      <c r="R567" s="5" t="s">
        <v>29</v>
      </c>
    </row>
    <row r="568" spans="1:18" x14ac:dyDescent="0.25">
      <c r="A568" s="5" t="s">
        <v>158</v>
      </c>
      <c r="B568" s="5" t="s">
        <v>19</v>
      </c>
      <c r="C568" s="5" t="s">
        <v>44</v>
      </c>
      <c r="D568" s="5" t="s">
        <v>45</v>
      </c>
      <c r="E568" s="5" t="s">
        <v>19</v>
      </c>
      <c r="F568" s="5" t="s">
        <v>19</v>
      </c>
      <c r="G568" s="3">
        <v>126</v>
      </c>
      <c r="H568" s="3">
        <v>6.7609256399999998E-2</v>
      </c>
      <c r="I568" s="3">
        <v>64764</v>
      </c>
      <c r="J568" s="3">
        <v>0.16301098800000002</v>
      </c>
      <c r="K568" s="3">
        <v>59032.9</v>
      </c>
      <c r="L568" s="3">
        <v>0.16317283890000003</v>
      </c>
      <c r="M568" s="3">
        <v>5040</v>
      </c>
      <c r="N568" s="3">
        <v>5040</v>
      </c>
      <c r="O568" s="3">
        <v>0</v>
      </c>
      <c r="P568" s="3">
        <v>0</v>
      </c>
      <c r="Q568" s="3" t="s">
        <v>22</v>
      </c>
      <c r="R568" s="5" t="s">
        <v>23</v>
      </c>
    </row>
    <row r="569" spans="1:18" x14ac:dyDescent="0.25">
      <c r="A569" s="5" t="s">
        <v>158</v>
      </c>
      <c r="B569" s="5" t="s">
        <v>19</v>
      </c>
      <c r="C569" s="5" t="s">
        <v>44</v>
      </c>
      <c r="D569" s="5" t="s">
        <v>45</v>
      </c>
      <c r="E569" s="5" t="s">
        <v>19</v>
      </c>
      <c r="F569" s="5" t="s">
        <v>19</v>
      </c>
      <c r="G569" s="3">
        <v>2</v>
      </c>
      <c r="H569" s="3">
        <v>1.0731628E-3</v>
      </c>
      <c r="I569" s="3">
        <v>1028</v>
      </c>
      <c r="J569" s="3">
        <v>2.5874760000000004E-3</v>
      </c>
      <c r="K569" s="3">
        <v>935.4799999999999</v>
      </c>
      <c r="L569" s="3">
        <v>2.5857602999999996E-3</v>
      </c>
      <c r="M569" s="3">
        <v>80</v>
      </c>
      <c r="N569" s="3">
        <v>80</v>
      </c>
      <c r="O569" s="3">
        <v>0</v>
      </c>
      <c r="P569" s="3">
        <v>0</v>
      </c>
      <c r="Q569" s="3" t="s">
        <v>33</v>
      </c>
      <c r="R569" s="5" t="s">
        <v>23</v>
      </c>
    </row>
    <row r="570" spans="1:18" x14ac:dyDescent="0.25">
      <c r="A570" s="5" t="s">
        <v>158</v>
      </c>
      <c r="B570" s="5" t="s">
        <v>19</v>
      </c>
      <c r="C570" s="5" t="s">
        <v>46</v>
      </c>
      <c r="D570" s="5" t="s">
        <v>47</v>
      </c>
      <c r="E570" s="5" t="s">
        <v>19</v>
      </c>
      <c r="F570" s="5" t="s">
        <v>19</v>
      </c>
      <c r="G570" s="3">
        <v>187</v>
      </c>
      <c r="H570" s="3">
        <v>0.1003407218</v>
      </c>
      <c r="I570" s="3">
        <v>48246</v>
      </c>
      <c r="J570" s="3">
        <v>0.12143518199999999</v>
      </c>
      <c r="K570" s="3">
        <v>43952.88</v>
      </c>
      <c r="L570" s="3">
        <v>0.12149015559999998</v>
      </c>
      <c r="M570" s="3">
        <v>3740</v>
      </c>
      <c r="N570" s="3">
        <v>3740</v>
      </c>
      <c r="O570" s="3">
        <v>0</v>
      </c>
      <c r="P570" s="3">
        <v>0</v>
      </c>
      <c r="Q570" s="3" t="s">
        <v>22</v>
      </c>
      <c r="R570" s="5" t="s">
        <v>23</v>
      </c>
    </row>
    <row r="571" spans="1:18" x14ac:dyDescent="0.25">
      <c r="A571" s="5" t="s">
        <v>158</v>
      </c>
      <c r="B571" s="5" t="s">
        <v>19</v>
      </c>
      <c r="C571" s="5" t="s">
        <v>48</v>
      </c>
      <c r="D571" s="5" t="s">
        <v>49</v>
      </c>
      <c r="E571" s="5" t="s">
        <v>19</v>
      </c>
      <c r="F571" s="5" t="s">
        <v>19</v>
      </c>
      <c r="G571" s="3">
        <v>41</v>
      </c>
      <c r="H571" s="3">
        <v>2.1999837399999993E-2</v>
      </c>
      <c r="I571" s="3">
        <v>6109</v>
      </c>
      <c r="J571" s="3">
        <v>1.5376353000000001E-2</v>
      </c>
      <c r="K571" s="3">
        <v>5587.5</v>
      </c>
      <c r="L571" s="3">
        <v>1.5444408800000003E-2</v>
      </c>
      <c r="M571" s="3">
        <v>1230</v>
      </c>
      <c r="N571" s="3">
        <v>205</v>
      </c>
      <c r="O571" s="3">
        <v>0</v>
      </c>
      <c r="P571" s="3">
        <v>0</v>
      </c>
      <c r="Q571" s="3" t="s">
        <v>22</v>
      </c>
      <c r="R571" s="5" t="s">
        <v>23</v>
      </c>
    </row>
    <row r="572" spans="1:18" x14ac:dyDescent="0.25">
      <c r="A572" s="5" t="s">
        <v>158</v>
      </c>
      <c r="B572" s="5" t="s">
        <v>19</v>
      </c>
      <c r="C572" s="5" t="s">
        <v>50</v>
      </c>
      <c r="D572" s="5" t="s">
        <v>51</v>
      </c>
      <c r="E572" s="5" t="s">
        <v>19</v>
      </c>
      <c r="F572" s="5" t="s">
        <v>19</v>
      </c>
      <c r="G572" s="3">
        <v>62</v>
      </c>
      <c r="H572" s="3">
        <v>3.3268046799999992E-2</v>
      </c>
      <c r="I572" s="3">
        <v>8990</v>
      </c>
      <c r="J572" s="3">
        <v>2.2627829999999998E-2</v>
      </c>
      <c r="K572" s="3">
        <v>8180.9</v>
      </c>
      <c r="L572" s="3">
        <v>2.2612825699999999E-2</v>
      </c>
      <c r="M572" s="3">
        <v>620</v>
      </c>
      <c r="N572" s="3">
        <v>620</v>
      </c>
      <c r="O572" s="3">
        <v>0</v>
      </c>
      <c r="P572" s="3">
        <v>0</v>
      </c>
      <c r="Q572" s="3" t="s">
        <v>22</v>
      </c>
      <c r="R572" s="5" t="s">
        <v>23</v>
      </c>
    </row>
    <row r="573" spans="1:18" x14ac:dyDescent="0.25">
      <c r="A573" s="5" t="s">
        <v>158</v>
      </c>
      <c r="B573" s="5" t="s">
        <v>19</v>
      </c>
      <c r="C573" s="5" t="s">
        <v>52</v>
      </c>
      <c r="D573" s="5" t="s">
        <v>53</v>
      </c>
      <c r="E573" s="5" t="s">
        <v>19</v>
      </c>
      <c r="F573" s="5" t="s">
        <v>19</v>
      </c>
      <c r="G573" s="3">
        <v>73</v>
      </c>
      <c r="H573" s="3">
        <v>3.9170442200000009E-2</v>
      </c>
      <c r="I573" s="3">
        <v>142350</v>
      </c>
      <c r="J573" s="3">
        <v>0.35829495</v>
      </c>
      <c r="K573" s="3">
        <v>130279.5</v>
      </c>
      <c r="L573" s="3">
        <v>0.36010556599999993</v>
      </c>
      <c r="M573" s="3">
        <v>8760</v>
      </c>
      <c r="N573" s="3">
        <v>8760</v>
      </c>
      <c r="O573" s="3">
        <v>0</v>
      </c>
      <c r="P573" s="3">
        <v>0</v>
      </c>
      <c r="Q573" s="3" t="s">
        <v>22</v>
      </c>
      <c r="R573" s="5" t="s">
        <v>23</v>
      </c>
    </row>
    <row r="574" spans="1:18" x14ac:dyDescent="0.25">
      <c r="A574" s="5" t="s">
        <v>158</v>
      </c>
      <c r="B574" s="5" t="s">
        <v>19</v>
      </c>
      <c r="C574" s="5" t="s">
        <v>52</v>
      </c>
      <c r="D574" s="5" t="s">
        <v>53</v>
      </c>
      <c r="E574" s="5" t="s">
        <v>19</v>
      </c>
      <c r="F574" s="5" t="s">
        <v>19</v>
      </c>
      <c r="G574" s="3">
        <v>1</v>
      </c>
      <c r="H574" s="3">
        <v>5.3658139999999998E-4</v>
      </c>
      <c r="I574" s="3">
        <v>1950</v>
      </c>
      <c r="J574" s="3">
        <v>4.9081499999999983E-3</v>
      </c>
      <c r="K574" s="3">
        <v>1774.5</v>
      </c>
      <c r="L574" s="3">
        <v>4.9048955000000009E-3</v>
      </c>
      <c r="M574" s="3">
        <v>120</v>
      </c>
      <c r="N574" s="3">
        <v>120</v>
      </c>
      <c r="O574" s="3">
        <v>0</v>
      </c>
      <c r="P574" s="3">
        <v>0</v>
      </c>
      <c r="Q574" s="3" t="s">
        <v>22</v>
      </c>
      <c r="R574" s="5" t="s">
        <v>29</v>
      </c>
    </row>
    <row r="575" spans="1:18" x14ac:dyDescent="0.25">
      <c r="A575" s="5" t="s">
        <v>158</v>
      </c>
      <c r="B575" s="5" t="s">
        <v>19</v>
      </c>
      <c r="C575" s="5" t="s">
        <v>54</v>
      </c>
      <c r="D575" s="5" t="s">
        <v>55</v>
      </c>
      <c r="E575" s="5" t="s">
        <v>19</v>
      </c>
      <c r="F575" s="5" t="s">
        <v>19</v>
      </c>
      <c r="G575" s="3">
        <v>22</v>
      </c>
      <c r="H575" s="3">
        <v>1.1804790800000001E-2</v>
      </c>
      <c r="I575" s="3">
        <v>16896</v>
      </c>
      <c r="J575" s="3">
        <v>4.2527232000000005E-2</v>
      </c>
      <c r="K575" s="3">
        <v>15375.36</v>
      </c>
      <c r="L575" s="3">
        <v>4.24990326E-2</v>
      </c>
      <c r="M575" s="3">
        <v>1320</v>
      </c>
      <c r="N575" s="3">
        <v>1320</v>
      </c>
      <c r="O575" s="3">
        <v>0</v>
      </c>
      <c r="P575" s="3">
        <v>0</v>
      </c>
      <c r="Q575" s="3" t="s">
        <v>22</v>
      </c>
      <c r="R575" s="5" t="s">
        <v>23</v>
      </c>
    </row>
    <row r="576" spans="1:18" x14ac:dyDescent="0.25">
      <c r="A576" s="5" t="s">
        <v>158</v>
      </c>
      <c r="B576" s="5" t="s">
        <v>19</v>
      </c>
      <c r="C576" s="5" t="s">
        <v>56</v>
      </c>
      <c r="D576" s="5" t="s">
        <v>57</v>
      </c>
      <c r="E576" s="5" t="s">
        <v>19</v>
      </c>
      <c r="F576" s="5" t="s">
        <v>19</v>
      </c>
      <c r="G576" s="3">
        <v>22</v>
      </c>
      <c r="H576" s="3">
        <v>1.1804790800000001E-2</v>
      </c>
      <c r="I576" s="3">
        <v>8536</v>
      </c>
      <c r="J576" s="3">
        <v>2.1485111999999997E-2</v>
      </c>
      <c r="K576" s="3">
        <v>7767.76</v>
      </c>
      <c r="L576" s="3">
        <v>2.1470865400000001E-2</v>
      </c>
      <c r="M576" s="3">
        <v>660</v>
      </c>
      <c r="N576" s="3">
        <v>660</v>
      </c>
      <c r="O576" s="3">
        <v>0</v>
      </c>
      <c r="P576" s="3">
        <v>0</v>
      </c>
      <c r="Q576" s="3" t="s">
        <v>22</v>
      </c>
      <c r="R576" s="5" t="s">
        <v>23</v>
      </c>
    </row>
    <row r="577" spans="1:18" x14ac:dyDescent="0.25">
      <c r="A577" s="5" t="s">
        <v>158</v>
      </c>
      <c r="B577" s="5" t="s">
        <v>19</v>
      </c>
      <c r="C577" s="5" t="s">
        <v>58</v>
      </c>
      <c r="D577" s="5" t="s">
        <v>59</v>
      </c>
      <c r="E577" s="5" t="s">
        <v>19</v>
      </c>
      <c r="F577" s="5" t="s">
        <v>19</v>
      </c>
      <c r="G577" s="3">
        <v>25</v>
      </c>
      <c r="H577" s="3">
        <v>1.3414535E-2</v>
      </c>
      <c r="I577" s="3">
        <v>4850</v>
      </c>
      <c r="J577" s="3">
        <v>1.2207450000000002E-2</v>
      </c>
      <c r="K577" s="3">
        <v>4413.5</v>
      </c>
      <c r="L577" s="3">
        <v>1.2199355399999997E-2</v>
      </c>
      <c r="M577" s="3">
        <v>375</v>
      </c>
      <c r="N577" s="3">
        <v>375</v>
      </c>
      <c r="O577" s="3">
        <v>0</v>
      </c>
      <c r="P577" s="3">
        <v>0</v>
      </c>
      <c r="Q577" s="3" t="s">
        <v>22</v>
      </c>
      <c r="R577" s="5" t="s">
        <v>23</v>
      </c>
    </row>
    <row r="578" spans="1:18" x14ac:dyDescent="0.25">
      <c r="A578" s="5" t="s">
        <v>158</v>
      </c>
      <c r="B578" s="5" t="s">
        <v>19</v>
      </c>
      <c r="C578" s="5" t="s">
        <v>60</v>
      </c>
      <c r="D578" s="5" t="s">
        <v>61</v>
      </c>
      <c r="E578" s="5" t="s">
        <v>19</v>
      </c>
      <c r="F578" s="5" t="s">
        <v>19</v>
      </c>
      <c r="G578" s="3">
        <v>85</v>
      </c>
      <c r="H578" s="3">
        <v>4.5609419000000012E-2</v>
      </c>
      <c r="I578" s="3">
        <v>13005</v>
      </c>
      <c r="J578" s="3">
        <v>3.2733584999999996E-2</v>
      </c>
      <c r="K578" s="3">
        <v>11834.55</v>
      </c>
      <c r="L578" s="3">
        <v>3.2711879699999995E-2</v>
      </c>
      <c r="M578" s="3">
        <v>850</v>
      </c>
      <c r="N578" s="3">
        <v>850</v>
      </c>
      <c r="O578" s="3">
        <v>0</v>
      </c>
      <c r="P578" s="3">
        <v>0</v>
      </c>
      <c r="Q578" s="3" t="s">
        <v>22</v>
      </c>
      <c r="R578" s="5" t="s">
        <v>23</v>
      </c>
    </row>
    <row r="579" spans="1:18" x14ac:dyDescent="0.25">
      <c r="A579" s="5" t="s">
        <v>158</v>
      </c>
      <c r="B579" s="5" t="s">
        <v>19</v>
      </c>
      <c r="C579" s="5" t="s">
        <v>115</v>
      </c>
      <c r="D579" s="5" t="s">
        <v>116</v>
      </c>
      <c r="E579" s="5" t="s">
        <v>19</v>
      </c>
      <c r="F579" s="5" t="s">
        <v>19</v>
      </c>
      <c r="G579" s="3">
        <v>1</v>
      </c>
      <c r="H579" s="3">
        <v>5.3658139999999998E-4</v>
      </c>
      <c r="I579" s="3">
        <v>648</v>
      </c>
      <c r="J579" s="3">
        <v>1.6310160000000001E-3</v>
      </c>
      <c r="K579" s="3">
        <v>589.68000000000006</v>
      </c>
      <c r="L579" s="3">
        <v>1.6299344999999999E-3</v>
      </c>
      <c r="M579" s="3">
        <v>45</v>
      </c>
      <c r="N579" s="3">
        <v>30</v>
      </c>
      <c r="O579" s="3">
        <v>0</v>
      </c>
      <c r="P579" s="3">
        <v>0</v>
      </c>
      <c r="Q579" s="3" t="s">
        <v>22</v>
      </c>
      <c r="R579" s="5" t="s">
        <v>23</v>
      </c>
    </row>
    <row r="580" spans="1:18" x14ac:dyDescent="0.25">
      <c r="A580" s="5" t="s">
        <v>158</v>
      </c>
      <c r="B580" s="5" t="s">
        <v>19</v>
      </c>
      <c r="C580" s="5" t="s">
        <v>62</v>
      </c>
      <c r="D580" s="5" t="s">
        <v>63</v>
      </c>
      <c r="E580" s="5" t="s">
        <v>19</v>
      </c>
      <c r="F580" s="5" t="s">
        <v>19</v>
      </c>
      <c r="G580" s="3">
        <v>35</v>
      </c>
      <c r="H580" s="3">
        <v>1.8780348999999998E-2</v>
      </c>
      <c r="I580" s="3">
        <v>12845</v>
      </c>
      <c r="J580" s="3">
        <v>3.2330865E-2</v>
      </c>
      <c r="K580" s="3">
        <v>11688.95</v>
      </c>
      <c r="L580" s="3">
        <v>3.2309426699999998E-2</v>
      </c>
      <c r="M580" s="3">
        <v>1750</v>
      </c>
      <c r="N580" s="3">
        <v>350</v>
      </c>
      <c r="O580" s="3">
        <v>0</v>
      </c>
      <c r="P580" s="3">
        <v>0</v>
      </c>
      <c r="Q580" s="3" t="s">
        <v>22</v>
      </c>
      <c r="R580" s="5" t="s">
        <v>23</v>
      </c>
    </row>
    <row r="581" spans="1:18" x14ac:dyDescent="0.25">
      <c r="A581" s="5" t="s">
        <v>158</v>
      </c>
      <c r="B581" s="5" t="s">
        <v>19</v>
      </c>
      <c r="C581" s="5" t="s">
        <v>64</v>
      </c>
      <c r="D581" s="5" t="s">
        <v>65</v>
      </c>
      <c r="E581" s="5" t="s">
        <v>19</v>
      </c>
      <c r="F581" s="5" t="s">
        <v>19</v>
      </c>
      <c r="G581" s="3">
        <v>68</v>
      </c>
      <c r="H581" s="3">
        <v>3.6487535200000011E-2</v>
      </c>
      <c r="I581" s="3">
        <v>45832</v>
      </c>
      <c r="J581" s="3">
        <v>0.115359144</v>
      </c>
      <c r="K581" s="3">
        <v>41835.18</v>
      </c>
      <c r="L581" s="3">
        <v>0.11563662099999998</v>
      </c>
      <c r="M581" s="3">
        <v>3060</v>
      </c>
      <c r="N581" s="3">
        <v>3060</v>
      </c>
      <c r="O581" s="3">
        <v>0</v>
      </c>
      <c r="P581" s="3">
        <v>0</v>
      </c>
      <c r="Q581" s="3" t="s">
        <v>22</v>
      </c>
      <c r="R581" s="5" t="s">
        <v>23</v>
      </c>
    </row>
    <row r="582" spans="1:18" x14ac:dyDescent="0.25">
      <c r="A582" s="5" t="s">
        <v>158</v>
      </c>
      <c r="B582" s="5" t="s">
        <v>19</v>
      </c>
      <c r="C582" s="5" t="s">
        <v>64</v>
      </c>
      <c r="D582" s="5" t="s">
        <v>65</v>
      </c>
      <c r="E582" s="5" t="s">
        <v>19</v>
      </c>
      <c r="F582" s="5" t="s">
        <v>19</v>
      </c>
      <c r="G582" s="3">
        <v>7</v>
      </c>
      <c r="H582" s="3">
        <v>3.7560697999999997E-3</v>
      </c>
      <c r="I582" s="3">
        <v>4718</v>
      </c>
      <c r="J582" s="3">
        <v>1.1875206000000003E-2</v>
      </c>
      <c r="K582" s="3">
        <v>4293.38</v>
      </c>
      <c r="L582" s="3">
        <v>1.1867331699999999E-2</v>
      </c>
      <c r="M582" s="3">
        <v>315</v>
      </c>
      <c r="N582" s="3">
        <v>315</v>
      </c>
      <c r="O582" s="3">
        <v>0</v>
      </c>
      <c r="P582" s="3">
        <v>0</v>
      </c>
      <c r="Q582" s="3" t="s">
        <v>22</v>
      </c>
      <c r="R582" s="5" t="s">
        <v>29</v>
      </c>
    </row>
    <row r="583" spans="1:18" x14ac:dyDescent="0.25">
      <c r="A583" s="5" t="s">
        <v>158</v>
      </c>
      <c r="B583" s="5" t="s">
        <v>19</v>
      </c>
      <c r="C583" s="5" t="s">
        <v>66</v>
      </c>
      <c r="D583" s="5" t="s">
        <v>67</v>
      </c>
      <c r="E583" s="5" t="s">
        <v>19</v>
      </c>
      <c r="F583" s="5" t="s">
        <v>19</v>
      </c>
      <c r="G583" s="3">
        <v>45</v>
      </c>
      <c r="H583" s="3">
        <v>2.4146162999999995E-2</v>
      </c>
      <c r="I583" s="3">
        <v>44190</v>
      </c>
      <c r="J583" s="3">
        <v>0.11122623000000001</v>
      </c>
      <c r="K583" s="3">
        <v>40212.9</v>
      </c>
      <c r="L583" s="3">
        <v>0.11115247690000001</v>
      </c>
      <c r="M583" s="3">
        <v>2700</v>
      </c>
      <c r="N583" s="3">
        <v>450</v>
      </c>
      <c r="O583" s="3">
        <v>0</v>
      </c>
      <c r="P583" s="3">
        <v>0</v>
      </c>
      <c r="Q583" s="3" t="s">
        <v>22</v>
      </c>
      <c r="R583" s="5" t="s">
        <v>23</v>
      </c>
    </row>
    <row r="584" spans="1:18" x14ac:dyDescent="0.25">
      <c r="A584" s="5" t="s">
        <v>158</v>
      </c>
      <c r="B584" s="5" t="s">
        <v>19</v>
      </c>
      <c r="C584" s="5" t="s">
        <v>68</v>
      </c>
      <c r="D584" s="5" t="s">
        <v>69</v>
      </c>
      <c r="E584" s="5" t="s">
        <v>19</v>
      </c>
      <c r="F584" s="5" t="s">
        <v>19</v>
      </c>
      <c r="G584" s="3">
        <v>81</v>
      </c>
      <c r="H584" s="3">
        <v>4.34630934E-2</v>
      </c>
      <c r="I584" s="3">
        <v>84645</v>
      </c>
      <c r="J584" s="3">
        <v>0.213051465</v>
      </c>
      <c r="K584" s="3">
        <v>77026.95</v>
      </c>
      <c r="L584" s="3">
        <v>0.21291019249999996</v>
      </c>
      <c r="M584" s="3">
        <v>3240</v>
      </c>
      <c r="N584" s="3">
        <v>2430</v>
      </c>
      <c r="O584" s="3">
        <v>0</v>
      </c>
      <c r="P584" s="3">
        <v>0</v>
      </c>
      <c r="Q584" s="3" t="s">
        <v>22</v>
      </c>
      <c r="R584" s="5" t="s">
        <v>29</v>
      </c>
    </row>
    <row r="585" spans="1:18" x14ac:dyDescent="0.25">
      <c r="A585" s="5" t="s">
        <v>158</v>
      </c>
      <c r="B585" s="5" t="s">
        <v>19</v>
      </c>
      <c r="C585" s="5" t="s">
        <v>70</v>
      </c>
      <c r="D585" s="5" t="s">
        <v>71</v>
      </c>
      <c r="E585" s="5" t="s">
        <v>19</v>
      </c>
      <c r="F585" s="5" t="s">
        <v>19</v>
      </c>
      <c r="G585" s="3">
        <v>37</v>
      </c>
      <c r="H585" s="3">
        <v>1.9853511799999998E-2</v>
      </c>
      <c r="I585" s="3">
        <v>16613</v>
      </c>
      <c r="J585" s="3">
        <v>4.1814921000000005E-2</v>
      </c>
      <c r="K585" s="3">
        <v>15117.829999999998</v>
      </c>
      <c r="L585" s="3">
        <v>4.1787193899999998E-2</v>
      </c>
      <c r="M585" s="3">
        <v>1665</v>
      </c>
      <c r="N585" s="3">
        <v>1665</v>
      </c>
      <c r="O585" s="3">
        <v>0</v>
      </c>
      <c r="P585" s="3">
        <v>0</v>
      </c>
      <c r="Q585" s="3" t="s">
        <v>22</v>
      </c>
      <c r="R585" s="5" t="s">
        <v>29</v>
      </c>
    </row>
    <row r="586" spans="1:18" x14ac:dyDescent="0.25">
      <c r="A586" s="5" t="s">
        <v>158</v>
      </c>
      <c r="B586" s="5" t="s">
        <v>19</v>
      </c>
      <c r="C586" s="5" t="s">
        <v>74</v>
      </c>
      <c r="D586" s="5" t="s">
        <v>75</v>
      </c>
      <c r="E586" s="5" t="s">
        <v>19</v>
      </c>
      <c r="F586" s="5" t="s">
        <v>19</v>
      </c>
      <c r="G586" s="3">
        <v>32</v>
      </c>
      <c r="H586" s="3">
        <v>1.7170604799999999E-2</v>
      </c>
      <c r="I586" s="3">
        <v>3840</v>
      </c>
      <c r="J586" s="3">
        <v>9.6652800000000001E-3</v>
      </c>
      <c r="K586" s="3">
        <v>3494.4</v>
      </c>
      <c r="L586" s="3">
        <v>9.6588709999999994E-3</v>
      </c>
      <c r="M586" s="3">
        <v>640</v>
      </c>
      <c r="N586" s="3">
        <v>640</v>
      </c>
      <c r="O586" s="3">
        <v>0</v>
      </c>
      <c r="P586" s="3">
        <v>0</v>
      </c>
      <c r="Q586" s="3" t="s">
        <v>22</v>
      </c>
      <c r="R586" s="5" t="s">
        <v>29</v>
      </c>
    </row>
    <row r="587" spans="1:18" x14ac:dyDescent="0.25">
      <c r="A587" s="5" t="s">
        <v>158</v>
      </c>
      <c r="B587" s="5" t="s">
        <v>19</v>
      </c>
      <c r="C587" s="5" t="s">
        <v>76</v>
      </c>
      <c r="D587" s="5" t="s">
        <v>77</v>
      </c>
      <c r="E587" s="5" t="s">
        <v>19</v>
      </c>
      <c r="F587" s="5" t="s">
        <v>19</v>
      </c>
      <c r="G587" s="3">
        <v>142</v>
      </c>
      <c r="H587" s="3">
        <v>7.6194558799999992E-2</v>
      </c>
      <c r="I587" s="3">
        <v>10366</v>
      </c>
      <c r="J587" s="3">
        <v>2.6091222000000008E-2</v>
      </c>
      <c r="K587" s="3">
        <v>9433.0600000000013</v>
      </c>
      <c r="L587" s="3">
        <v>2.6073921100000001E-2</v>
      </c>
      <c r="M587" s="3">
        <v>2130</v>
      </c>
      <c r="N587" s="3">
        <v>994</v>
      </c>
      <c r="O587" s="3">
        <v>0</v>
      </c>
      <c r="P587" s="3">
        <v>0</v>
      </c>
      <c r="Q587" s="3" t="s">
        <v>22</v>
      </c>
      <c r="R587" s="5" t="s">
        <v>29</v>
      </c>
    </row>
    <row r="588" spans="1:18" x14ac:dyDescent="0.25">
      <c r="A588" s="5" t="s">
        <v>158</v>
      </c>
      <c r="B588" s="5" t="s">
        <v>19</v>
      </c>
      <c r="C588" s="5" t="s">
        <v>78</v>
      </c>
      <c r="D588" s="5" t="s">
        <v>79</v>
      </c>
      <c r="E588" s="5" t="s">
        <v>19</v>
      </c>
      <c r="F588" s="5" t="s">
        <v>19</v>
      </c>
      <c r="G588" s="3">
        <v>36</v>
      </c>
      <c r="H588" s="3">
        <v>1.9316930399999994E-2</v>
      </c>
      <c r="I588" s="3">
        <v>6408</v>
      </c>
      <c r="J588" s="3">
        <v>1.6128936000000003E-2</v>
      </c>
      <c r="K588" s="3">
        <v>5831.2800000000007</v>
      </c>
      <c r="L588" s="3">
        <v>1.6118241000000002E-2</v>
      </c>
      <c r="M588" s="3">
        <v>1080</v>
      </c>
      <c r="N588" s="3">
        <v>1080</v>
      </c>
      <c r="O588" s="3">
        <v>0</v>
      </c>
      <c r="P588" s="3">
        <v>0</v>
      </c>
      <c r="Q588" s="3" t="s">
        <v>22</v>
      </c>
      <c r="R588" s="5" t="s">
        <v>29</v>
      </c>
    </row>
    <row r="589" spans="1:18" x14ac:dyDescent="0.25">
      <c r="A589" s="5" t="s">
        <v>158</v>
      </c>
      <c r="B589" s="5" t="s">
        <v>19</v>
      </c>
      <c r="C589" s="5" t="s">
        <v>80</v>
      </c>
      <c r="D589" s="5" t="s">
        <v>81</v>
      </c>
      <c r="E589" s="5" t="s">
        <v>19</v>
      </c>
      <c r="F589" s="5" t="s">
        <v>19</v>
      </c>
      <c r="G589" s="3">
        <v>584</v>
      </c>
      <c r="H589" s="3">
        <v>0.31336353760000007</v>
      </c>
      <c r="I589" s="3">
        <v>55480</v>
      </c>
      <c r="J589" s="3">
        <v>0.13964316000000002</v>
      </c>
      <c r="K589" s="3">
        <v>50486.8</v>
      </c>
      <c r="L589" s="3">
        <v>0.13955056390000001</v>
      </c>
      <c r="M589" s="3">
        <v>8760</v>
      </c>
      <c r="N589" s="3">
        <v>8760</v>
      </c>
      <c r="O589" s="3">
        <v>0</v>
      </c>
      <c r="P589" s="3">
        <v>0</v>
      </c>
      <c r="Q589" s="3" t="s">
        <v>22</v>
      </c>
      <c r="R589" s="5" t="s">
        <v>29</v>
      </c>
    </row>
    <row r="590" spans="1:18" x14ac:dyDescent="0.25">
      <c r="A590" s="5" t="s">
        <v>158</v>
      </c>
      <c r="B590" s="5" t="s">
        <v>19</v>
      </c>
      <c r="C590" s="5" t="s">
        <v>82</v>
      </c>
      <c r="D590" s="5" t="s">
        <v>83</v>
      </c>
      <c r="E590" s="5" t="s">
        <v>19</v>
      </c>
      <c r="F590" s="5" t="s">
        <v>19</v>
      </c>
      <c r="G590" s="3">
        <v>330</v>
      </c>
      <c r="H590" s="3">
        <v>0.17707186200000002</v>
      </c>
      <c r="I590" s="3">
        <v>188100</v>
      </c>
      <c r="J590" s="3">
        <v>0.47344770000000003</v>
      </c>
      <c r="K590" s="3">
        <v>171171</v>
      </c>
      <c r="L590" s="3">
        <v>0.47313376109999999</v>
      </c>
      <c r="M590" s="3">
        <v>14850</v>
      </c>
      <c r="N590" s="3">
        <v>14850</v>
      </c>
      <c r="O590" s="3">
        <v>0</v>
      </c>
      <c r="P590" s="3">
        <v>0</v>
      </c>
      <c r="Q590" s="3" t="s">
        <v>22</v>
      </c>
      <c r="R590" s="5" t="s">
        <v>29</v>
      </c>
    </row>
    <row r="591" spans="1:18" x14ac:dyDescent="0.25">
      <c r="A591" s="5" t="s">
        <v>158</v>
      </c>
      <c r="B591" s="5" t="s">
        <v>19</v>
      </c>
      <c r="C591" s="5" t="s">
        <v>84</v>
      </c>
      <c r="D591" s="5" t="s">
        <v>85</v>
      </c>
      <c r="E591" s="5" t="s">
        <v>19</v>
      </c>
      <c r="F591" s="5" t="s">
        <v>19</v>
      </c>
      <c r="G591" s="3">
        <v>334</v>
      </c>
      <c r="H591" s="3">
        <v>0.17921818760000002</v>
      </c>
      <c r="I591" s="3">
        <v>49766</v>
      </c>
      <c r="J591" s="3">
        <v>0.125261022</v>
      </c>
      <c r="K591" s="3">
        <v>45287.06</v>
      </c>
      <c r="L591" s="3">
        <v>0.12517796249999999</v>
      </c>
      <c r="M591" s="3">
        <v>5010</v>
      </c>
      <c r="N591" s="3">
        <v>5010</v>
      </c>
      <c r="O591" s="3">
        <v>0</v>
      </c>
      <c r="P591" s="3">
        <v>0</v>
      </c>
      <c r="Q591" s="3" t="s">
        <v>22</v>
      </c>
      <c r="R591" s="5" t="s">
        <v>29</v>
      </c>
    </row>
    <row r="592" spans="1:18" x14ac:dyDescent="0.25">
      <c r="A592" s="5" t="s">
        <v>158</v>
      </c>
      <c r="B592" s="5" t="s">
        <v>19</v>
      </c>
      <c r="C592" s="5" t="s">
        <v>86</v>
      </c>
      <c r="D592" s="5" t="s">
        <v>87</v>
      </c>
      <c r="E592" s="5" t="s">
        <v>19</v>
      </c>
      <c r="F592" s="5" t="s">
        <v>19</v>
      </c>
      <c r="G592" s="3">
        <v>207</v>
      </c>
      <c r="H592" s="3">
        <v>0.1110723498</v>
      </c>
      <c r="I592" s="3">
        <v>18630</v>
      </c>
      <c r="J592" s="3">
        <v>4.6891709999999996E-2</v>
      </c>
      <c r="K592" s="3">
        <v>16953.3</v>
      </c>
      <c r="L592" s="3">
        <v>4.6860616500000007E-2</v>
      </c>
      <c r="M592" s="3">
        <v>3105</v>
      </c>
      <c r="N592" s="3">
        <v>3105</v>
      </c>
      <c r="O592" s="3">
        <v>0</v>
      </c>
      <c r="P592" s="3">
        <v>0</v>
      </c>
      <c r="Q592" s="3" t="s">
        <v>22</v>
      </c>
      <c r="R592" s="5" t="s">
        <v>29</v>
      </c>
    </row>
    <row r="593" spans="1:18" x14ac:dyDescent="0.25">
      <c r="A593" s="5" t="s">
        <v>158</v>
      </c>
      <c r="B593" s="5" t="s">
        <v>19</v>
      </c>
      <c r="C593" s="5" t="s">
        <v>134</v>
      </c>
      <c r="D593" s="5" t="s">
        <v>135</v>
      </c>
      <c r="E593" s="5" t="s">
        <v>19</v>
      </c>
      <c r="F593" s="5" t="s">
        <v>19</v>
      </c>
      <c r="G593" s="3">
        <v>1</v>
      </c>
      <c r="H593" s="3">
        <v>5.3658139999999998E-4</v>
      </c>
      <c r="I593" s="3">
        <v>90</v>
      </c>
      <c r="J593" s="3">
        <v>2.2653000000000004E-4</v>
      </c>
      <c r="K593" s="3">
        <v>81.900000000000006</v>
      </c>
      <c r="L593" s="3">
        <v>2.263798E-4</v>
      </c>
      <c r="M593" s="3">
        <v>15</v>
      </c>
      <c r="N593" s="3">
        <v>15</v>
      </c>
      <c r="O593" s="3">
        <v>0</v>
      </c>
      <c r="P593" s="3">
        <v>0</v>
      </c>
      <c r="Q593" s="3" t="s">
        <v>22</v>
      </c>
      <c r="R593" s="5" t="s">
        <v>29</v>
      </c>
    </row>
    <row r="594" spans="1:18" x14ac:dyDescent="0.25">
      <c r="A594" s="5" t="s">
        <v>158</v>
      </c>
      <c r="B594" s="5" t="s">
        <v>19</v>
      </c>
      <c r="C594" s="5" t="s">
        <v>90</v>
      </c>
      <c r="D594" s="5" t="s">
        <v>91</v>
      </c>
      <c r="E594" s="5" t="s">
        <v>19</v>
      </c>
      <c r="F594" s="5" t="s">
        <v>19</v>
      </c>
      <c r="G594" s="3">
        <v>1</v>
      </c>
      <c r="H594" s="3">
        <v>5.3658139999999998E-4</v>
      </c>
      <c r="I594" s="3">
        <v>768</v>
      </c>
      <c r="J594" s="3">
        <v>1.9330560000000001E-3</v>
      </c>
      <c r="K594" s="3">
        <v>698.88</v>
      </c>
      <c r="L594" s="3">
        <v>1.9317741999999999E-3</v>
      </c>
      <c r="M594" s="3">
        <v>60</v>
      </c>
      <c r="N594" s="3">
        <v>60</v>
      </c>
      <c r="O594" s="3">
        <v>0</v>
      </c>
      <c r="P594" s="3">
        <v>0</v>
      </c>
      <c r="Q594" s="3" t="s">
        <v>33</v>
      </c>
      <c r="R594" s="5" t="s">
        <v>23</v>
      </c>
    </row>
    <row r="595" spans="1:18" x14ac:dyDescent="0.25">
      <c r="A595" s="5" t="s">
        <v>158</v>
      </c>
      <c r="B595" s="5" t="s">
        <v>19</v>
      </c>
      <c r="C595" s="5" t="s">
        <v>90</v>
      </c>
      <c r="D595" s="5" t="s">
        <v>91</v>
      </c>
      <c r="E595" s="5" t="s">
        <v>19</v>
      </c>
      <c r="F595" s="5" t="s">
        <v>19</v>
      </c>
      <c r="G595" s="3">
        <v>1</v>
      </c>
      <c r="H595" s="3">
        <v>5.3658139999999998E-4</v>
      </c>
      <c r="I595" s="3">
        <v>768</v>
      </c>
      <c r="J595" s="3">
        <v>1.9330560000000001E-3</v>
      </c>
      <c r="K595" s="3">
        <v>698.88</v>
      </c>
      <c r="L595" s="3">
        <v>1.9317741999999999E-3</v>
      </c>
      <c r="M595" s="3">
        <v>60</v>
      </c>
      <c r="N595" s="3">
        <v>60</v>
      </c>
      <c r="O595" s="3">
        <v>0</v>
      </c>
      <c r="P595" s="3">
        <v>0</v>
      </c>
      <c r="Q595" s="3" t="s">
        <v>22</v>
      </c>
      <c r="R595" s="5" t="s">
        <v>23</v>
      </c>
    </row>
    <row r="596" spans="1:18" x14ac:dyDescent="0.25">
      <c r="A596" s="5" t="s">
        <v>158</v>
      </c>
      <c r="B596" s="5" t="s">
        <v>19</v>
      </c>
      <c r="C596" s="5" t="s">
        <v>90</v>
      </c>
      <c r="D596" s="5" t="s">
        <v>91</v>
      </c>
      <c r="E596" s="5" t="s">
        <v>19</v>
      </c>
      <c r="F596" s="5" t="s">
        <v>19</v>
      </c>
      <c r="G596" s="3">
        <v>4</v>
      </c>
      <c r="H596" s="3">
        <v>2.1463255999999999E-3</v>
      </c>
      <c r="I596" s="3">
        <v>3072</v>
      </c>
      <c r="J596" s="3">
        <v>7.7322240000000002E-3</v>
      </c>
      <c r="K596" s="3">
        <v>2795.52</v>
      </c>
      <c r="L596" s="3">
        <v>7.7270967999999995E-3</v>
      </c>
      <c r="M596" s="3">
        <v>240</v>
      </c>
      <c r="N596" s="3">
        <v>240</v>
      </c>
      <c r="O596" s="3">
        <v>0</v>
      </c>
      <c r="P596" s="3">
        <v>0</v>
      </c>
      <c r="Q596" s="3" t="s">
        <v>22</v>
      </c>
      <c r="R596" s="5" t="s">
        <v>23</v>
      </c>
    </row>
    <row r="597" spans="1:18" x14ac:dyDescent="0.25">
      <c r="A597" s="5" t="s">
        <v>158</v>
      </c>
      <c r="B597" s="5" t="s">
        <v>19</v>
      </c>
      <c r="C597" s="5" t="s">
        <v>94</v>
      </c>
      <c r="D597" s="5" t="s">
        <v>95</v>
      </c>
      <c r="E597" s="5" t="s">
        <v>19</v>
      </c>
      <c r="F597" s="5" t="s">
        <v>19</v>
      </c>
      <c r="G597" s="3">
        <v>25</v>
      </c>
      <c r="H597" s="3">
        <v>1.3414535E-2</v>
      </c>
      <c r="I597" s="3">
        <v>4850</v>
      </c>
      <c r="J597" s="3">
        <v>1.2207450000000002E-2</v>
      </c>
      <c r="K597" s="3">
        <v>4413.5</v>
      </c>
      <c r="L597" s="3">
        <v>1.2199355399999997E-2</v>
      </c>
      <c r="M597" s="3">
        <v>375</v>
      </c>
      <c r="N597" s="3">
        <v>375</v>
      </c>
      <c r="O597" s="3">
        <v>0</v>
      </c>
      <c r="P597" s="3">
        <v>0</v>
      </c>
      <c r="Q597" s="3" t="s">
        <v>22</v>
      </c>
      <c r="R597" s="5" t="s">
        <v>23</v>
      </c>
    </row>
    <row r="598" spans="1:18" x14ac:dyDescent="0.25">
      <c r="A598" s="5" t="s">
        <v>158</v>
      </c>
      <c r="B598" s="5" t="s">
        <v>19</v>
      </c>
      <c r="C598" s="5" t="s">
        <v>117</v>
      </c>
      <c r="D598" s="5" t="s">
        <v>118</v>
      </c>
      <c r="E598" s="5" t="s">
        <v>19</v>
      </c>
      <c r="F598" s="5" t="s">
        <v>19</v>
      </c>
      <c r="G598" s="3">
        <v>7</v>
      </c>
      <c r="H598" s="3">
        <v>3.7560697999999997E-3</v>
      </c>
      <c r="I598" s="3">
        <v>7546</v>
      </c>
      <c r="J598" s="3">
        <v>1.8993282E-2</v>
      </c>
      <c r="K598" s="3">
        <v>6866.8600000000006</v>
      </c>
      <c r="L598" s="3">
        <v>1.8980687700000005E-2</v>
      </c>
      <c r="M598" s="3">
        <v>630</v>
      </c>
      <c r="N598" s="3">
        <v>420</v>
      </c>
      <c r="O598" s="3">
        <v>0</v>
      </c>
      <c r="P598" s="3">
        <v>0</v>
      </c>
      <c r="Q598" s="3" t="s">
        <v>22</v>
      </c>
      <c r="R598" s="5" t="s">
        <v>23</v>
      </c>
    </row>
    <row r="599" spans="1:18" x14ac:dyDescent="0.25">
      <c r="A599" s="5" t="s">
        <v>158</v>
      </c>
      <c r="B599" s="5" t="s">
        <v>19</v>
      </c>
      <c r="C599" s="5" t="s">
        <v>117</v>
      </c>
      <c r="D599" s="5" t="s">
        <v>118</v>
      </c>
      <c r="E599" s="5" t="s">
        <v>19</v>
      </c>
      <c r="F599" s="5" t="s">
        <v>19</v>
      </c>
      <c r="G599" s="3">
        <v>2</v>
      </c>
      <c r="H599" s="3">
        <v>1.0731628E-3</v>
      </c>
      <c r="I599" s="3">
        <v>2156</v>
      </c>
      <c r="J599" s="3">
        <v>5.4266519999999997E-3</v>
      </c>
      <c r="K599" s="3">
        <v>1961.9599999999998</v>
      </c>
      <c r="L599" s="3">
        <v>5.4230536000000008E-3</v>
      </c>
      <c r="M599" s="3">
        <v>180</v>
      </c>
      <c r="N599" s="3">
        <v>120</v>
      </c>
      <c r="O599" s="3">
        <v>0</v>
      </c>
      <c r="P599" s="3">
        <v>0</v>
      </c>
      <c r="Q599" s="3" t="s">
        <v>33</v>
      </c>
      <c r="R599" s="5" t="s">
        <v>23</v>
      </c>
    </row>
    <row r="600" spans="1:18" x14ac:dyDescent="0.25">
      <c r="A600" s="5" t="s">
        <v>158</v>
      </c>
      <c r="B600" s="5" t="s">
        <v>19</v>
      </c>
      <c r="C600" s="5" t="s">
        <v>136</v>
      </c>
      <c r="D600" s="5" t="s">
        <v>137</v>
      </c>
      <c r="E600" s="5" t="s">
        <v>19</v>
      </c>
      <c r="F600" s="5" t="s">
        <v>19</v>
      </c>
      <c r="G600" s="3">
        <v>1</v>
      </c>
      <c r="H600" s="3">
        <v>5.3658139999999998E-4</v>
      </c>
      <c r="I600" s="3">
        <v>40</v>
      </c>
      <c r="J600" s="3">
        <v>1.0067999999999999E-4</v>
      </c>
      <c r="K600" s="3">
        <v>36.4</v>
      </c>
      <c r="L600" s="3">
        <v>1.0061319999999998E-4</v>
      </c>
      <c r="M600" s="3">
        <v>5</v>
      </c>
      <c r="N600" s="3">
        <v>5</v>
      </c>
      <c r="O600" s="3">
        <v>0</v>
      </c>
      <c r="P600" s="3">
        <v>0</v>
      </c>
      <c r="Q600" s="3" t="s">
        <v>22</v>
      </c>
      <c r="R600" s="5" t="s">
        <v>23</v>
      </c>
    </row>
    <row r="601" spans="1:18" x14ac:dyDescent="0.25">
      <c r="A601" s="5" t="s">
        <v>158</v>
      </c>
      <c r="B601" s="5" t="s">
        <v>19</v>
      </c>
      <c r="C601" s="5" t="s">
        <v>119</v>
      </c>
      <c r="D601" s="5" t="s">
        <v>120</v>
      </c>
      <c r="E601" s="5" t="s">
        <v>19</v>
      </c>
      <c r="F601" s="5" t="s">
        <v>19</v>
      </c>
      <c r="G601" s="3">
        <v>21</v>
      </c>
      <c r="H601" s="3">
        <v>1.12682094E-2</v>
      </c>
      <c r="I601" s="3">
        <v>15351</v>
      </c>
      <c r="J601" s="3">
        <v>3.863846700000001E-2</v>
      </c>
      <c r="K601" s="3">
        <v>13969.41</v>
      </c>
      <c r="L601" s="3">
        <v>3.8612846200000002E-2</v>
      </c>
      <c r="M601" s="3">
        <v>630</v>
      </c>
      <c r="N601" s="3">
        <v>630</v>
      </c>
      <c r="O601" s="3">
        <v>0</v>
      </c>
      <c r="P601" s="3">
        <v>0</v>
      </c>
      <c r="Q601" s="3" t="s">
        <v>22</v>
      </c>
      <c r="R601" s="5" t="s">
        <v>23</v>
      </c>
    </row>
    <row r="602" spans="1:18" x14ac:dyDescent="0.25">
      <c r="A602" s="5" t="s">
        <v>158</v>
      </c>
      <c r="B602" s="5" t="s">
        <v>19</v>
      </c>
      <c r="C602" s="5" t="s">
        <v>98</v>
      </c>
      <c r="D602" s="5" t="s">
        <v>99</v>
      </c>
      <c r="E602" s="5" t="s">
        <v>19</v>
      </c>
      <c r="F602" s="5" t="s">
        <v>19</v>
      </c>
      <c r="G602" s="3">
        <v>1</v>
      </c>
      <c r="H602" s="3">
        <v>5.3658139999999998E-4</v>
      </c>
      <c r="I602" s="3">
        <v>0</v>
      </c>
      <c r="J602" s="3">
        <v>0</v>
      </c>
      <c r="K602" s="3">
        <v>0</v>
      </c>
      <c r="L602" s="3">
        <v>0</v>
      </c>
      <c r="M602" s="3">
        <v>0</v>
      </c>
      <c r="N602" s="3">
        <v>0</v>
      </c>
      <c r="O602" s="3">
        <v>1200</v>
      </c>
      <c r="P602" s="3">
        <v>0</v>
      </c>
      <c r="Q602" s="3" t="s">
        <v>22</v>
      </c>
      <c r="R602" s="5" t="s">
        <v>23</v>
      </c>
    </row>
    <row r="603" spans="1:18" x14ac:dyDescent="0.25">
      <c r="A603" s="5" t="s">
        <v>158</v>
      </c>
      <c r="B603" s="5" t="s">
        <v>19</v>
      </c>
      <c r="C603" s="5" t="s">
        <v>121</v>
      </c>
      <c r="D603" s="5" t="s">
        <v>122</v>
      </c>
      <c r="E603" s="5" t="s">
        <v>19</v>
      </c>
      <c r="F603" s="5" t="s">
        <v>19</v>
      </c>
      <c r="G603" s="3">
        <v>5</v>
      </c>
      <c r="H603" s="3">
        <v>2.682907E-3</v>
      </c>
      <c r="I603" s="3">
        <v>0</v>
      </c>
      <c r="J603" s="3">
        <v>0</v>
      </c>
      <c r="K603" s="3">
        <v>0</v>
      </c>
      <c r="L603" s="3">
        <v>0</v>
      </c>
      <c r="M603" s="3">
        <v>0</v>
      </c>
      <c r="N603" s="3">
        <v>0</v>
      </c>
      <c r="O603" s="3">
        <v>5000</v>
      </c>
      <c r="P603" s="3">
        <v>0</v>
      </c>
      <c r="Q603" s="3" t="s">
        <v>22</v>
      </c>
      <c r="R603" s="5" t="s">
        <v>23</v>
      </c>
    </row>
    <row r="604" spans="1:18" x14ac:dyDescent="0.25">
      <c r="A604" s="5" t="s">
        <v>158</v>
      </c>
      <c r="B604" s="5" t="s">
        <v>19</v>
      </c>
      <c r="C604" s="5" t="s">
        <v>100</v>
      </c>
      <c r="D604" s="5" t="s">
        <v>101</v>
      </c>
      <c r="E604" s="5" t="s">
        <v>19</v>
      </c>
      <c r="F604" s="5" t="s">
        <v>19</v>
      </c>
      <c r="G604" s="3">
        <v>3</v>
      </c>
      <c r="H604" s="3">
        <v>1.6097441999999996E-3</v>
      </c>
      <c r="I604" s="3">
        <v>0</v>
      </c>
      <c r="J604" s="3">
        <v>0</v>
      </c>
      <c r="K604" s="3">
        <v>0</v>
      </c>
      <c r="L604" s="3">
        <v>0</v>
      </c>
      <c r="M604" s="3">
        <v>0</v>
      </c>
      <c r="N604" s="3">
        <v>0</v>
      </c>
      <c r="O604" s="3">
        <v>2070</v>
      </c>
      <c r="P604" s="3">
        <v>0</v>
      </c>
      <c r="Q604" s="3" t="s">
        <v>22</v>
      </c>
      <c r="R604" s="5" t="s">
        <v>23</v>
      </c>
    </row>
    <row r="605" spans="1:18" x14ac:dyDescent="0.25">
      <c r="A605" s="5" t="s">
        <v>158</v>
      </c>
      <c r="B605" s="5" t="s">
        <v>19</v>
      </c>
      <c r="C605" s="5" t="s">
        <v>100</v>
      </c>
      <c r="D605" s="5" t="s">
        <v>101</v>
      </c>
      <c r="E605" s="5" t="s">
        <v>19</v>
      </c>
      <c r="F605" s="5" t="s">
        <v>19</v>
      </c>
      <c r="G605" s="3">
        <v>39</v>
      </c>
      <c r="H605" s="3">
        <v>2.0926674600000004E-2</v>
      </c>
      <c r="I605" s="3">
        <v>0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26910</v>
      </c>
      <c r="P605" s="3">
        <v>0</v>
      </c>
      <c r="Q605" s="3" t="s">
        <v>22</v>
      </c>
      <c r="R605" s="5" t="s">
        <v>23</v>
      </c>
    </row>
    <row r="606" spans="1:18" x14ac:dyDescent="0.25">
      <c r="A606" s="5" t="s">
        <v>158</v>
      </c>
      <c r="B606" s="5" t="s">
        <v>19</v>
      </c>
      <c r="C606" s="5" t="s">
        <v>100</v>
      </c>
      <c r="D606" s="5" t="s">
        <v>101</v>
      </c>
      <c r="E606" s="5" t="s">
        <v>19</v>
      </c>
      <c r="F606" s="5" t="s">
        <v>19</v>
      </c>
      <c r="G606" s="3">
        <v>2</v>
      </c>
      <c r="H606" s="3">
        <v>1.0731628E-3</v>
      </c>
      <c r="I606" s="3">
        <v>0</v>
      </c>
      <c r="J606" s="3">
        <v>0</v>
      </c>
      <c r="K606" s="3">
        <v>0</v>
      </c>
      <c r="L606" s="3">
        <v>0</v>
      </c>
      <c r="M606" s="3">
        <v>0</v>
      </c>
      <c r="N606" s="3">
        <v>0</v>
      </c>
      <c r="O606" s="3">
        <v>1380</v>
      </c>
      <c r="P606" s="3">
        <v>0</v>
      </c>
      <c r="Q606" s="3" t="s">
        <v>22</v>
      </c>
      <c r="R606" s="5" t="s">
        <v>23</v>
      </c>
    </row>
    <row r="607" spans="1:18" x14ac:dyDescent="0.25">
      <c r="A607" s="5" t="s">
        <v>158</v>
      </c>
      <c r="B607" s="5" t="s">
        <v>19</v>
      </c>
      <c r="C607" s="5" t="s">
        <v>102</v>
      </c>
      <c r="D607" s="5" t="s">
        <v>103</v>
      </c>
      <c r="E607" s="5" t="s">
        <v>19</v>
      </c>
      <c r="F607" s="5" t="s">
        <v>19</v>
      </c>
      <c r="G607" s="3">
        <v>3</v>
      </c>
      <c r="H607" s="3">
        <v>1.6097441999999996E-3</v>
      </c>
      <c r="I607" s="3">
        <v>0</v>
      </c>
      <c r="J607" s="3">
        <v>0</v>
      </c>
      <c r="K607" s="3">
        <v>0</v>
      </c>
      <c r="L607" s="3">
        <v>0</v>
      </c>
      <c r="M607" s="3">
        <v>0</v>
      </c>
      <c r="N607" s="3">
        <v>0</v>
      </c>
      <c r="O607" s="3">
        <v>1290</v>
      </c>
      <c r="P607" s="3">
        <v>0</v>
      </c>
      <c r="Q607" s="3" t="s">
        <v>22</v>
      </c>
      <c r="R607" s="5" t="s">
        <v>23</v>
      </c>
    </row>
    <row r="608" spans="1:18" x14ac:dyDescent="0.25">
      <c r="A608" s="5" t="s">
        <v>158</v>
      </c>
      <c r="B608" s="5" t="s">
        <v>19</v>
      </c>
      <c r="C608" s="5" t="s">
        <v>102</v>
      </c>
      <c r="D608" s="5" t="s">
        <v>103</v>
      </c>
      <c r="E608" s="5" t="s">
        <v>19</v>
      </c>
      <c r="F608" s="5" t="s">
        <v>19</v>
      </c>
      <c r="G608" s="3">
        <v>3</v>
      </c>
      <c r="H608" s="3">
        <v>1.6097441999999996E-3</v>
      </c>
      <c r="I608" s="3">
        <v>0</v>
      </c>
      <c r="J608" s="3">
        <v>0</v>
      </c>
      <c r="K608" s="3">
        <v>0</v>
      </c>
      <c r="L608" s="3">
        <v>0</v>
      </c>
      <c r="M608" s="3">
        <v>0</v>
      </c>
      <c r="N608" s="3">
        <v>0</v>
      </c>
      <c r="O608" s="3">
        <v>1290</v>
      </c>
      <c r="P608" s="3">
        <v>0</v>
      </c>
      <c r="Q608" s="3" t="s">
        <v>22</v>
      </c>
      <c r="R608" s="5" t="s">
        <v>23</v>
      </c>
    </row>
    <row r="609" spans="1:18" x14ac:dyDescent="0.25">
      <c r="A609" s="5" t="s">
        <v>158</v>
      </c>
      <c r="B609" s="5" t="s">
        <v>19</v>
      </c>
      <c r="C609" s="5" t="s">
        <v>104</v>
      </c>
      <c r="D609" s="5" t="s">
        <v>105</v>
      </c>
      <c r="E609" s="5" t="s">
        <v>19</v>
      </c>
      <c r="F609" s="5" t="s">
        <v>19</v>
      </c>
      <c r="G609" s="3">
        <v>11</v>
      </c>
      <c r="H609" s="3">
        <v>5.9023954000000005E-3</v>
      </c>
      <c r="I609" s="3">
        <v>0</v>
      </c>
      <c r="J609" s="3">
        <v>0</v>
      </c>
      <c r="K609" s="3">
        <v>0</v>
      </c>
      <c r="L609" s="3">
        <v>0</v>
      </c>
      <c r="M609" s="3">
        <v>0</v>
      </c>
      <c r="N609" s="3">
        <v>0</v>
      </c>
      <c r="O609" s="3">
        <v>4015</v>
      </c>
      <c r="P609" s="3">
        <v>0</v>
      </c>
      <c r="Q609" s="3" t="s">
        <v>22</v>
      </c>
      <c r="R609" s="5" t="s">
        <v>23</v>
      </c>
    </row>
    <row r="610" spans="1:18" x14ac:dyDescent="0.25">
      <c r="A610" s="5" t="s">
        <v>158</v>
      </c>
      <c r="B610" s="5" t="s">
        <v>19</v>
      </c>
      <c r="C610" s="5" t="s">
        <v>106</v>
      </c>
      <c r="D610" s="5" t="s">
        <v>107</v>
      </c>
      <c r="E610" s="5" t="s">
        <v>19</v>
      </c>
      <c r="F610" s="5" t="s">
        <v>19</v>
      </c>
      <c r="G610" s="3">
        <v>11</v>
      </c>
      <c r="H610" s="3">
        <v>5.9023954000000005E-3</v>
      </c>
      <c r="I610" s="3">
        <v>0</v>
      </c>
      <c r="J610" s="3">
        <v>0</v>
      </c>
      <c r="K610" s="3">
        <v>0</v>
      </c>
      <c r="L610" s="3">
        <v>0</v>
      </c>
      <c r="M610" s="3">
        <v>0</v>
      </c>
      <c r="N610" s="3">
        <v>0</v>
      </c>
      <c r="O610" s="3">
        <v>1980</v>
      </c>
      <c r="P610" s="3">
        <v>0</v>
      </c>
      <c r="Q610" s="3" t="s">
        <v>22</v>
      </c>
      <c r="R610" s="5" t="s">
        <v>23</v>
      </c>
    </row>
    <row r="611" spans="1:18" x14ac:dyDescent="0.25">
      <c r="A611" s="5" t="s">
        <v>158</v>
      </c>
      <c r="B611" s="5" t="s">
        <v>19</v>
      </c>
      <c r="C611" s="5" t="s">
        <v>112</v>
      </c>
      <c r="D611" s="5" t="s">
        <v>138</v>
      </c>
      <c r="E611" s="5" t="s">
        <v>19</v>
      </c>
      <c r="F611" s="5" t="s">
        <v>19</v>
      </c>
      <c r="G611" s="3">
        <v>4</v>
      </c>
      <c r="H611" s="3">
        <v>2.1463255999999999E-3</v>
      </c>
      <c r="I611" s="3">
        <v>0</v>
      </c>
      <c r="J611" s="3">
        <v>0</v>
      </c>
      <c r="K611" s="3">
        <v>0</v>
      </c>
      <c r="L611" s="3">
        <v>0</v>
      </c>
      <c r="M611" s="3">
        <v>0</v>
      </c>
      <c r="N611" s="3">
        <v>0</v>
      </c>
      <c r="O611" s="3">
        <v>0</v>
      </c>
      <c r="P611" s="3">
        <v>0</v>
      </c>
      <c r="Q611" s="3" t="s">
        <v>22</v>
      </c>
      <c r="R611" s="5" t="s">
        <v>23</v>
      </c>
    </row>
    <row r="612" spans="1:18" x14ac:dyDescent="0.25">
      <c r="A612" s="5" t="s">
        <v>158</v>
      </c>
      <c r="B612" s="5" t="s">
        <v>19</v>
      </c>
      <c r="C612" s="5" t="s">
        <v>125</v>
      </c>
      <c r="D612" s="5" t="s">
        <v>126</v>
      </c>
      <c r="E612" s="5" t="s">
        <v>19</v>
      </c>
      <c r="F612" s="5" t="s">
        <v>19</v>
      </c>
      <c r="G612" s="3">
        <v>9</v>
      </c>
      <c r="H612" s="3">
        <v>4.8292325999999986E-3</v>
      </c>
      <c r="I612" s="3">
        <v>0</v>
      </c>
      <c r="J612" s="3">
        <v>0</v>
      </c>
      <c r="K612" s="3">
        <v>0</v>
      </c>
      <c r="L612" s="3">
        <v>0</v>
      </c>
      <c r="M612" s="3">
        <v>0</v>
      </c>
      <c r="N612" s="3">
        <v>0</v>
      </c>
      <c r="O612" s="3">
        <v>8775</v>
      </c>
      <c r="P612" s="3">
        <v>0</v>
      </c>
      <c r="Q612" s="3" t="s">
        <v>22</v>
      </c>
      <c r="R612" s="5" t="s">
        <v>23</v>
      </c>
    </row>
    <row r="613" spans="1:18" x14ac:dyDescent="0.25">
      <c r="A613" s="5" t="s">
        <v>158</v>
      </c>
      <c r="B613" s="5" t="s">
        <v>19</v>
      </c>
      <c r="C613" s="5" t="s">
        <v>129</v>
      </c>
      <c r="D613" s="5" t="s">
        <v>130</v>
      </c>
      <c r="E613" s="5" t="s">
        <v>19</v>
      </c>
      <c r="F613" s="5" t="s">
        <v>19</v>
      </c>
      <c r="G613" s="3">
        <v>54</v>
      </c>
      <c r="H613" s="3">
        <v>2.8975395600000002E-2</v>
      </c>
      <c r="I613" s="3">
        <v>0</v>
      </c>
      <c r="J613" s="3">
        <v>0</v>
      </c>
      <c r="K613" s="3">
        <v>0</v>
      </c>
      <c r="L613" s="3">
        <v>0</v>
      </c>
      <c r="M613" s="3">
        <v>0</v>
      </c>
      <c r="N613" s="3">
        <v>0</v>
      </c>
      <c r="O613" s="3">
        <v>32400</v>
      </c>
      <c r="P613" s="3">
        <v>0</v>
      </c>
      <c r="Q613" s="3" t="s">
        <v>22</v>
      </c>
      <c r="R613" s="5" t="s">
        <v>23</v>
      </c>
    </row>
    <row r="614" spans="1:18" x14ac:dyDescent="0.25">
      <c r="A614" s="5" t="s">
        <v>158</v>
      </c>
      <c r="B614" s="5" t="s">
        <v>19</v>
      </c>
      <c r="C614" s="5" t="s">
        <v>139</v>
      </c>
      <c r="D614" s="5" t="s">
        <v>140</v>
      </c>
      <c r="E614" s="5" t="s">
        <v>19</v>
      </c>
      <c r="F614" s="5" t="s">
        <v>19</v>
      </c>
      <c r="G614" s="3">
        <v>3</v>
      </c>
      <c r="H614" s="3">
        <v>1.6097441999999996E-3</v>
      </c>
      <c r="I614" s="3">
        <v>0</v>
      </c>
      <c r="J614" s="3">
        <v>0</v>
      </c>
      <c r="K614" s="3">
        <v>0</v>
      </c>
      <c r="L614" s="3">
        <v>0</v>
      </c>
      <c r="M614" s="3">
        <v>0</v>
      </c>
      <c r="N614" s="3">
        <v>0</v>
      </c>
      <c r="O614" s="3">
        <v>2502</v>
      </c>
      <c r="P614" s="3">
        <v>0</v>
      </c>
      <c r="Q614" s="3" t="s">
        <v>22</v>
      </c>
      <c r="R614" s="5" t="s">
        <v>23</v>
      </c>
    </row>
    <row r="615" spans="1:18" x14ac:dyDescent="0.25">
      <c r="A615" s="5" t="s">
        <v>159</v>
      </c>
      <c r="B615" s="5" t="s">
        <v>19</v>
      </c>
      <c r="C615" s="5" t="s">
        <v>160</v>
      </c>
      <c r="D615" s="5" t="s">
        <v>161</v>
      </c>
      <c r="E615" s="5" t="s">
        <v>19</v>
      </c>
      <c r="F615" s="5" t="s">
        <v>19</v>
      </c>
      <c r="G615" s="3">
        <v>1</v>
      </c>
      <c r="H615" s="3">
        <v>5.3658139999999998E-4</v>
      </c>
      <c r="I615" s="3">
        <v>142</v>
      </c>
      <c r="J615" s="3">
        <v>3.5741400000000007E-4</v>
      </c>
      <c r="K615" s="3">
        <v>129.22</v>
      </c>
      <c r="L615" s="3">
        <v>3.5717699999999997E-4</v>
      </c>
      <c r="M615" s="3">
        <v>15</v>
      </c>
      <c r="N615" s="3">
        <v>15</v>
      </c>
      <c r="O615" s="3">
        <v>0</v>
      </c>
      <c r="P615" s="3">
        <v>0</v>
      </c>
      <c r="Q615" s="3" t="s">
        <v>22</v>
      </c>
      <c r="R615" s="5" t="s">
        <v>23</v>
      </c>
    </row>
    <row r="616" spans="1:18" x14ac:dyDescent="0.25">
      <c r="A616" s="5" t="s">
        <v>159</v>
      </c>
      <c r="B616" s="5" t="s">
        <v>19</v>
      </c>
      <c r="C616" s="5" t="s">
        <v>20</v>
      </c>
      <c r="D616" s="5" t="s">
        <v>21</v>
      </c>
      <c r="E616" s="5" t="s">
        <v>19</v>
      </c>
      <c r="F616" s="5" t="s">
        <v>19</v>
      </c>
      <c r="G616" s="3">
        <v>55</v>
      </c>
      <c r="H616" s="3">
        <v>2.9511977000000002E-2</v>
      </c>
      <c r="I616" s="3">
        <v>3795</v>
      </c>
      <c r="J616" s="3">
        <v>9.5520150000000005E-3</v>
      </c>
      <c r="K616" s="3">
        <v>3453.45</v>
      </c>
      <c r="L616" s="3">
        <v>9.5456810999999999E-3</v>
      </c>
      <c r="M616" s="3">
        <v>550</v>
      </c>
      <c r="N616" s="3">
        <v>550</v>
      </c>
      <c r="O616" s="3">
        <v>0</v>
      </c>
      <c r="P616" s="3">
        <v>0</v>
      </c>
      <c r="Q616" s="3" t="s">
        <v>22</v>
      </c>
      <c r="R616" s="5" t="s">
        <v>23</v>
      </c>
    </row>
    <row r="617" spans="1:18" x14ac:dyDescent="0.25">
      <c r="A617" s="5" t="s">
        <v>159</v>
      </c>
      <c r="B617" s="5" t="s">
        <v>19</v>
      </c>
      <c r="C617" s="5" t="s">
        <v>20</v>
      </c>
      <c r="D617" s="5" t="s">
        <v>21</v>
      </c>
      <c r="E617" s="5" t="s">
        <v>19</v>
      </c>
      <c r="F617" s="5" t="s">
        <v>19</v>
      </c>
      <c r="G617" s="3">
        <v>11</v>
      </c>
      <c r="H617" s="3">
        <v>5.9023954000000005E-3</v>
      </c>
      <c r="I617" s="3">
        <v>759</v>
      </c>
      <c r="J617" s="3">
        <v>1.9104030000000002E-3</v>
      </c>
      <c r="K617" s="3">
        <v>690.68999999999994</v>
      </c>
      <c r="L617" s="3">
        <v>1.9091362000000001E-3</v>
      </c>
      <c r="M617" s="3">
        <v>110</v>
      </c>
      <c r="N617" s="3">
        <v>110</v>
      </c>
      <c r="O617" s="3">
        <v>0</v>
      </c>
      <c r="P617" s="3">
        <v>0</v>
      </c>
      <c r="Q617" s="3" t="s">
        <v>22</v>
      </c>
      <c r="R617" s="5" t="s">
        <v>23</v>
      </c>
    </row>
    <row r="618" spans="1:18" x14ac:dyDescent="0.25">
      <c r="A618" s="5" t="s">
        <v>159</v>
      </c>
      <c r="B618" s="5" t="s">
        <v>19</v>
      </c>
      <c r="C618" s="5" t="s">
        <v>24</v>
      </c>
      <c r="D618" s="5" t="s">
        <v>25</v>
      </c>
      <c r="E618" s="5" t="s">
        <v>19</v>
      </c>
      <c r="F618" s="5" t="s">
        <v>19</v>
      </c>
      <c r="G618" s="3">
        <v>27</v>
      </c>
      <c r="H618" s="3">
        <v>1.4487697800000001E-2</v>
      </c>
      <c r="I618" s="3">
        <v>1134</v>
      </c>
      <c r="J618" s="3">
        <v>2.854278E-3</v>
      </c>
      <c r="K618" s="3">
        <v>1031.94</v>
      </c>
      <c r="L618" s="3">
        <v>2.8523854000000004E-3</v>
      </c>
      <c r="M618" s="3">
        <v>135</v>
      </c>
      <c r="N618" s="3">
        <v>135</v>
      </c>
      <c r="O618" s="3">
        <v>0</v>
      </c>
      <c r="P618" s="3">
        <v>0</v>
      </c>
      <c r="Q618" s="3" t="s">
        <v>22</v>
      </c>
      <c r="R618" s="5" t="s">
        <v>23</v>
      </c>
    </row>
    <row r="619" spans="1:18" x14ac:dyDescent="0.25">
      <c r="A619" s="5" t="s">
        <v>159</v>
      </c>
      <c r="B619" s="5" t="s">
        <v>19</v>
      </c>
      <c r="C619" s="5" t="s">
        <v>24</v>
      </c>
      <c r="D619" s="5" t="s">
        <v>25</v>
      </c>
      <c r="E619" s="5" t="s">
        <v>19</v>
      </c>
      <c r="F619" s="5" t="s">
        <v>19</v>
      </c>
      <c r="G619" s="3">
        <v>121</v>
      </c>
      <c r="H619" s="3">
        <v>6.49263494E-2</v>
      </c>
      <c r="I619" s="3">
        <v>5082</v>
      </c>
      <c r="J619" s="3">
        <v>1.2791393999999998E-2</v>
      </c>
      <c r="K619" s="3">
        <v>4624.62</v>
      </c>
      <c r="L619" s="3">
        <v>1.2782912099999998E-2</v>
      </c>
      <c r="M619" s="3">
        <v>605</v>
      </c>
      <c r="N619" s="3">
        <v>605</v>
      </c>
      <c r="O619" s="3">
        <v>0</v>
      </c>
      <c r="P619" s="3">
        <v>0</v>
      </c>
      <c r="Q619" s="3" t="s">
        <v>22</v>
      </c>
      <c r="R619" s="5" t="s">
        <v>23</v>
      </c>
    </row>
    <row r="620" spans="1:18" x14ac:dyDescent="0.25">
      <c r="A620" s="5" t="s">
        <v>159</v>
      </c>
      <c r="B620" s="5" t="s">
        <v>19</v>
      </c>
      <c r="C620" s="5" t="s">
        <v>26</v>
      </c>
      <c r="D620" s="5" t="s">
        <v>27</v>
      </c>
      <c r="E620" s="5" t="s">
        <v>19</v>
      </c>
      <c r="F620" s="5" t="s">
        <v>19</v>
      </c>
      <c r="G620" s="3">
        <v>82</v>
      </c>
      <c r="H620" s="3">
        <v>4.3999674799999985E-2</v>
      </c>
      <c r="I620" s="3">
        <v>7134</v>
      </c>
      <c r="J620" s="3">
        <v>1.7956277999999999E-2</v>
      </c>
      <c r="K620" s="3">
        <v>6491.9400000000005</v>
      </c>
      <c r="L620" s="3">
        <v>1.7944371399999996E-2</v>
      </c>
      <c r="M620" s="3">
        <v>820</v>
      </c>
      <c r="N620" s="3">
        <v>820</v>
      </c>
      <c r="O620" s="3">
        <v>0</v>
      </c>
      <c r="P620" s="3">
        <v>0</v>
      </c>
      <c r="Q620" s="3" t="s">
        <v>22</v>
      </c>
      <c r="R620" s="5" t="s">
        <v>23</v>
      </c>
    </row>
    <row r="621" spans="1:18" x14ac:dyDescent="0.25">
      <c r="A621" s="5" t="s">
        <v>159</v>
      </c>
      <c r="B621" s="5" t="s">
        <v>19</v>
      </c>
      <c r="C621" s="5" t="s">
        <v>26</v>
      </c>
      <c r="D621" s="5" t="s">
        <v>27</v>
      </c>
      <c r="E621" s="5" t="s">
        <v>19</v>
      </c>
      <c r="F621" s="5" t="s">
        <v>19</v>
      </c>
      <c r="G621" s="3">
        <v>364</v>
      </c>
      <c r="H621" s="3">
        <v>0.19531562960000001</v>
      </c>
      <c r="I621" s="3">
        <v>31668</v>
      </c>
      <c r="J621" s="3">
        <v>7.9708356000000008E-2</v>
      </c>
      <c r="K621" s="3">
        <v>28817.879999999997</v>
      </c>
      <c r="L621" s="3">
        <v>7.9655502099999984E-2</v>
      </c>
      <c r="M621" s="3">
        <v>3640</v>
      </c>
      <c r="N621" s="3">
        <v>3640</v>
      </c>
      <c r="O621" s="3">
        <v>0</v>
      </c>
      <c r="P621" s="3">
        <v>0</v>
      </c>
      <c r="Q621" s="3" t="s">
        <v>22</v>
      </c>
      <c r="R621" s="5" t="s">
        <v>23</v>
      </c>
    </row>
    <row r="622" spans="1:18" x14ac:dyDescent="0.25">
      <c r="A622" s="5" t="s">
        <v>159</v>
      </c>
      <c r="B622" s="5" t="s">
        <v>19</v>
      </c>
      <c r="C622" s="5" t="s">
        <v>26</v>
      </c>
      <c r="D622" s="5" t="s">
        <v>27</v>
      </c>
      <c r="E622" s="5" t="s">
        <v>19</v>
      </c>
      <c r="F622" s="5" t="s">
        <v>19</v>
      </c>
      <c r="G622" s="3">
        <v>46</v>
      </c>
      <c r="H622" s="3">
        <v>2.4682744400000001E-2</v>
      </c>
      <c r="I622" s="3">
        <v>4002</v>
      </c>
      <c r="J622" s="3">
        <v>1.0073034E-2</v>
      </c>
      <c r="K622" s="3">
        <v>3641.8199999999997</v>
      </c>
      <c r="L622" s="3">
        <v>1.0066354699999999E-2</v>
      </c>
      <c r="M622" s="3">
        <v>460</v>
      </c>
      <c r="N622" s="3">
        <v>460</v>
      </c>
      <c r="O622" s="3">
        <v>0</v>
      </c>
      <c r="P622" s="3">
        <v>0</v>
      </c>
      <c r="Q622" s="3" t="s">
        <v>22</v>
      </c>
      <c r="R622" s="5" t="s">
        <v>23</v>
      </c>
    </row>
    <row r="623" spans="1:18" x14ac:dyDescent="0.25">
      <c r="A623" s="5" t="s">
        <v>159</v>
      </c>
      <c r="B623" s="5" t="s">
        <v>19</v>
      </c>
      <c r="C623" s="5" t="s">
        <v>26</v>
      </c>
      <c r="D623" s="5" t="s">
        <v>27</v>
      </c>
      <c r="E623" s="5" t="s">
        <v>19</v>
      </c>
      <c r="F623" s="5" t="s">
        <v>19</v>
      </c>
      <c r="G623" s="3">
        <v>10</v>
      </c>
      <c r="H623" s="3">
        <v>5.365814E-3</v>
      </c>
      <c r="I623" s="3">
        <v>870</v>
      </c>
      <c r="J623" s="3">
        <v>2.1897899999999996E-3</v>
      </c>
      <c r="K623" s="3">
        <v>791.7</v>
      </c>
      <c r="L623" s="3">
        <v>2.1883379999999993E-3</v>
      </c>
      <c r="M623" s="3">
        <v>100</v>
      </c>
      <c r="N623" s="3">
        <v>100</v>
      </c>
      <c r="O623" s="3">
        <v>0</v>
      </c>
      <c r="P623" s="3">
        <v>0</v>
      </c>
      <c r="Q623" s="3" t="s">
        <v>22</v>
      </c>
      <c r="R623" s="5" t="s">
        <v>29</v>
      </c>
    </row>
    <row r="624" spans="1:18" x14ac:dyDescent="0.25">
      <c r="A624" s="5" t="s">
        <v>159</v>
      </c>
      <c r="B624" s="5" t="s">
        <v>19</v>
      </c>
      <c r="C624" s="5" t="s">
        <v>30</v>
      </c>
      <c r="D624" s="5" t="s">
        <v>31</v>
      </c>
      <c r="E624" s="5" t="s">
        <v>19</v>
      </c>
      <c r="F624" s="5" t="s">
        <v>19</v>
      </c>
      <c r="G624" s="3">
        <v>2</v>
      </c>
      <c r="H624" s="3">
        <v>1.0731628E-3</v>
      </c>
      <c r="I624" s="3">
        <v>86</v>
      </c>
      <c r="J624" s="3">
        <v>2.16462E-4</v>
      </c>
      <c r="K624" s="3">
        <v>78.260000000000005</v>
      </c>
      <c r="L624" s="3">
        <v>2.1631850000000002E-4</v>
      </c>
      <c r="M624" s="3">
        <v>10</v>
      </c>
      <c r="N624" s="3">
        <v>10</v>
      </c>
      <c r="O624" s="3">
        <v>0</v>
      </c>
      <c r="P624" s="3">
        <v>0</v>
      </c>
      <c r="Q624" s="3" t="s">
        <v>32</v>
      </c>
      <c r="R624" s="5" t="s">
        <v>23</v>
      </c>
    </row>
    <row r="625" spans="1:18" x14ac:dyDescent="0.25">
      <c r="A625" s="5" t="s">
        <v>159</v>
      </c>
      <c r="B625" s="5" t="s">
        <v>19</v>
      </c>
      <c r="C625" s="5" t="s">
        <v>30</v>
      </c>
      <c r="D625" s="5" t="s">
        <v>31</v>
      </c>
      <c r="E625" s="5" t="s">
        <v>19</v>
      </c>
      <c r="F625" s="5" t="s">
        <v>19</v>
      </c>
      <c r="G625" s="3">
        <v>52</v>
      </c>
      <c r="H625" s="3">
        <v>2.7902232800000003E-2</v>
      </c>
      <c r="I625" s="3">
        <v>2236</v>
      </c>
      <c r="J625" s="3">
        <v>5.6280119999999999E-3</v>
      </c>
      <c r="K625" s="3">
        <v>2034.7599999999998</v>
      </c>
      <c r="L625" s="3">
        <v>5.6242800999999993E-3</v>
      </c>
      <c r="M625" s="3">
        <v>260</v>
      </c>
      <c r="N625" s="3">
        <v>260</v>
      </c>
      <c r="O625" s="3">
        <v>0</v>
      </c>
      <c r="P625" s="3">
        <v>0</v>
      </c>
      <c r="Q625" s="3" t="s">
        <v>22</v>
      </c>
      <c r="R625" s="5" t="s">
        <v>23</v>
      </c>
    </row>
    <row r="626" spans="1:18" x14ac:dyDescent="0.25">
      <c r="A626" s="5" t="s">
        <v>159</v>
      </c>
      <c r="B626" s="5" t="s">
        <v>19</v>
      </c>
      <c r="C626" s="5" t="s">
        <v>30</v>
      </c>
      <c r="D626" s="5" t="s">
        <v>31</v>
      </c>
      <c r="E626" s="5" t="s">
        <v>19</v>
      </c>
      <c r="F626" s="5" t="s">
        <v>19</v>
      </c>
      <c r="G626" s="3">
        <v>158</v>
      </c>
      <c r="H626" s="3">
        <v>8.4779861200000001E-2</v>
      </c>
      <c r="I626" s="3">
        <v>6794</v>
      </c>
      <c r="J626" s="3">
        <v>1.7100497999999999E-2</v>
      </c>
      <c r="K626" s="3">
        <v>6182.54</v>
      </c>
      <c r="L626" s="3">
        <v>1.7089158799999997E-2</v>
      </c>
      <c r="M626" s="3">
        <v>790</v>
      </c>
      <c r="N626" s="3">
        <v>790</v>
      </c>
      <c r="O626" s="3">
        <v>0</v>
      </c>
      <c r="P626" s="3">
        <v>0</v>
      </c>
      <c r="Q626" s="3" t="s">
        <v>22</v>
      </c>
      <c r="R626" s="5" t="s">
        <v>23</v>
      </c>
    </row>
    <row r="627" spans="1:18" x14ac:dyDescent="0.25">
      <c r="A627" s="5" t="s">
        <v>159</v>
      </c>
      <c r="B627" s="5" t="s">
        <v>19</v>
      </c>
      <c r="C627" s="5" t="s">
        <v>30</v>
      </c>
      <c r="D627" s="5" t="s">
        <v>31</v>
      </c>
      <c r="E627" s="5" t="s">
        <v>19</v>
      </c>
      <c r="F627" s="5" t="s">
        <v>19</v>
      </c>
      <c r="G627" s="3">
        <v>1</v>
      </c>
      <c r="H627" s="3">
        <v>5.3658139999999998E-4</v>
      </c>
      <c r="I627" s="3">
        <v>43</v>
      </c>
      <c r="J627" s="3">
        <v>1.08231E-4</v>
      </c>
      <c r="K627" s="3">
        <v>39.130000000000003</v>
      </c>
      <c r="L627" s="3">
        <v>1.0815920000000002E-4</v>
      </c>
      <c r="M627" s="3">
        <v>5</v>
      </c>
      <c r="N627" s="3">
        <v>5</v>
      </c>
      <c r="O627" s="3">
        <v>0</v>
      </c>
      <c r="P627" s="3">
        <v>0</v>
      </c>
      <c r="Q627" s="3" t="s">
        <v>33</v>
      </c>
      <c r="R627" s="5" t="s">
        <v>23</v>
      </c>
    </row>
    <row r="628" spans="1:18" x14ac:dyDescent="0.25">
      <c r="A628" s="5" t="s">
        <v>159</v>
      </c>
      <c r="B628" s="5" t="s">
        <v>19</v>
      </c>
      <c r="C628" s="5" t="s">
        <v>30</v>
      </c>
      <c r="D628" s="5" t="s">
        <v>31</v>
      </c>
      <c r="E628" s="5" t="s">
        <v>19</v>
      </c>
      <c r="F628" s="5" t="s">
        <v>19</v>
      </c>
      <c r="G628" s="3">
        <v>2</v>
      </c>
      <c r="H628" s="3">
        <v>1.0731628E-3</v>
      </c>
      <c r="I628" s="3">
        <v>86</v>
      </c>
      <c r="J628" s="3">
        <v>2.16462E-4</v>
      </c>
      <c r="K628" s="3">
        <v>78.260000000000005</v>
      </c>
      <c r="L628" s="3">
        <v>2.1631850000000002E-4</v>
      </c>
      <c r="M628" s="3">
        <v>10</v>
      </c>
      <c r="N628" s="3">
        <v>10</v>
      </c>
      <c r="O628" s="3">
        <v>0</v>
      </c>
      <c r="P628" s="3">
        <v>0</v>
      </c>
      <c r="Q628" s="3" t="s">
        <v>32</v>
      </c>
      <c r="R628" s="5" t="s">
        <v>23</v>
      </c>
    </row>
    <row r="629" spans="1:18" x14ac:dyDescent="0.25">
      <c r="A629" s="5" t="s">
        <v>159</v>
      </c>
      <c r="B629" s="5" t="s">
        <v>19</v>
      </c>
      <c r="C629" s="5" t="s">
        <v>30</v>
      </c>
      <c r="D629" s="5" t="s">
        <v>31</v>
      </c>
      <c r="E629" s="5" t="s">
        <v>19</v>
      </c>
      <c r="F629" s="5" t="s">
        <v>19</v>
      </c>
      <c r="G629" s="3">
        <v>4</v>
      </c>
      <c r="H629" s="3">
        <v>2.1463255999999999E-3</v>
      </c>
      <c r="I629" s="3">
        <v>172</v>
      </c>
      <c r="J629" s="3">
        <v>4.32924E-4</v>
      </c>
      <c r="K629" s="3">
        <v>156.52000000000001</v>
      </c>
      <c r="L629" s="3">
        <v>4.3263690000000017E-4</v>
      </c>
      <c r="M629" s="3">
        <v>20</v>
      </c>
      <c r="N629" s="3">
        <v>20</v>
      </c>
      <c r="O629" s="3">
        <v>0</v>
      </c>
      <c r="P629" s="3">
        <v>0</v>
      </c>
      <c r="Q629" s="3" t="s">
        <v>22</v>
      </c>
      <c r="R629" s="5" t="s">
        <v>23</v>
      </c>
    </row>
    <row r="630" spans="1:18" x14ac:dyDescent="0.25">
      <c r="A630" s="5" t="s">
        <v>159</v>
      </c>
      <c r="B630" s="5" t="s">
        <v>19</v>
      </c>
      <c r="C630" s="5" t="s">
        <v>34</v>
      </c>
      <c r="D630" s="5" t="s">
        <v>35</v>
      </c>
      <c r="E630" s="5" t="s">
        <v>19</v>
      </c>
      <c r="F630" s="5" t="s">
        <v>19</v>
      </c>
      <c r="G630" s="3">
        <v>24</v>
      </c>
      <c r="H630" s="3">
        <v>1.2877953599999997E-2</v>
      </c>
      <c r="I630" s="3">
        <v>2088</v>
      </c>
      <c r="J630" s="3">
        <v>5.2554960000000001E-3</v>
      </c>
      <c r="K630" s="3">
        <v>1900.08</v>
      </c>
      <c r="L630" s="3">
        <v>5.2520111000000005E-3</v>
      </c>
      <c r="M630" s="3">
        <v>240</v>
      </c>
      <c r="N630" s="3">
        <v>240</v>
      </c>
      <c r="O630" s="3">
        <v>0</v>
      </c>
      <c r="P630" s="3">
        <v>0</v>
      </c>
      <c r="Q630" s="3" t="s">
        <v>22</v>
      </c>
      <c r="R630" s="5" t="s">
        <v>23</v>
      </c>
    </row>
    <row r="631" spans="1:18" x14ac:dyDescent="0.25">
      <c r="A631" s="5" t="s">
        <v>159</v>
      </c>
      <c r="B631" s="5" t="s">
        <v>19</v>
      </c>
      <c r="C631" s="5" t="s">
        <v>34</v>
      </c>
      <c r="D631" s="5" t="s">
        <v>35</v>
      </c>
      <c r="E631" s="5" t="s">
        <v>19</v>
      </c>
      <c r="F631" s="5" t="s">
        <v>19</v>
      </c>
      <c r="G631" s="3">
        <v>7</v>
      </c>
      <c r="H631" s="3">
        <v>3.7560697999999997E-3</v>
      </c>
      <c r="I631" s="3">
        <v>609</v>
      </c>
      <c r="J631" s="3">
        <v>1.5328529999999998E-3</v>
      </c>
      <c r="K631" s="3">
        <v>554.18999999999994</v>
      </c>
      <c r="L631" s="3">
        <v>1.5318365999999999E-3</v>
      </c>
      <c r="M631" s="3">
        <v>70</v>
      </c>
      <c r="N631" s="3">
        <v>70</v>
      </c>
      <c r="O631" s="3">
        <v>0</v>
      </c>
      <c r="P631" s="3">
        <v>0</v>
      </c>
      <c r="Q631" s="3" t="s">
        <v>22</v>
      </c>
      <c r="R631" s="5" t="s">
        <v>23</v>
      </c>
    </row>
    <row r="632" spans="1:18" x14ac:dyDescent="0.25">
      <c r="A632" s="5" t="s">
        <v>159</v>
      </c>
      <c r="B632" s="5" t="s">
        <v>19</v>
      </c>
      <c r="C632" s="5" t="s">
        <v>34</v>
      </c>
      <c r="D632" s="5" t="s">
        <v>35</v>
      </c>
      <c r="E632" s="5" t="s">
        <v>19</v>
      </c>
      <c r="F632" s="5" t="s">
        <v>19</v>
      </c>
      <c r="G632" s="3">
        <v>4</v>
      </c>
      <c r="H632" s="3">
        <v>2.1463255999999999E-3</v>
      </c>
      <c r="I632" s="3">
        <v>348</v>
      </c>
      <c r="J632" s="3">
        <v>8.759159999999998E-4</v>
      </c>
      <c r="K632" s="3">
        <v>316.68</v>
      </c>
      <c r="L632" s="3">
        <v>8.7533519999999972E-4</v>
      </c>
      <c r="M632" s="3">
        <v>40</v>
      </c>
      <c r="N632" s="3">
        <v>40</v>
      </c>
      <c r="O632" s="3">
        <v>0</v>
      </c>
      <c r="P632" s="3">
        <v>0</v>
      </c>
      <c r="Q632" s="3" t="s">
        <v>22</v>
      </c>
      <c r="R632" s="5" t="s">
        <v>23</v>
      </c>
    </row>
    <row r="633" spans="1:18" x14ac:dyDescent="0.25">
      <c r="A633" s="5" t="s">
        <v>159</v>
      </c>
      <c r="B633" s="5" t="s">
        <v>19</v>
      </c>
      <c r="C633" s="5" t="s">
        <v>36</v>
      </c>
      <c r="D633" s="5" t="s">
        <v>37</v>
      </c>
      <c r="E633" s="5" t="s">
        <v>19</v>
      </c>
      <c r="F633" s="5" t="s">
        <v>19</v>
      </c>
      <c r="G633" s="3">
        <v>81</v>
      </c>
      <c r="H633" s="3">
        <v>4.34630934E-2</v>
      </c>
      <c r="I633" s="3">
        <v>21141</v>
      </c>
      <c r="J633" s="3">
        <v>5.3211896999999994E-2</v>
      </c>
      <c r="K633" s="3">
        <v>19238.310000000001</v>
      </c>
      <c r="L633" s="3">
        <v>5.3176612700000001E-2</v>
      </c>
      <c r="M633" s="3">
        <v>2430</v>
      </c>
      <c r="N633" s="3">
        <v>2430</v>
      </c>
      <c r="O633" s="3">
        <v>0</v>
      </c>
      <c r="P633" s="3">
        <v>0</v>
      </c>
      <c r="Q633" s="3" t="s">
        <v>22</v>
      </c>
      <c r="R633" s="5" t="s">
        <v>23</v>
      </c>
    </row>
    <row r="634" spans="1:18" x14ac:dyDescent="0.25">
      <c r="A634" s="5" t="s">
        <v>159</v>
      </c>
      <c r="B634" s="5" t="s">
        <v>19</v>
      </c>
      <c r="C634" s="5" t="s">
        <v>36</v>
      </c>
      <c r="D634" s="5" t="s">
        <v>37</v>
      </c>
      <c r="E634" s="5" t="s">
        <v>19</v>
      </c>
      <c r="F634" s="5" t="s">
        <v>19</v>
      </c>
      <c r="G634" s="3">
        <v>26</v>
      </c>
      <c r="H634" s="3">
        <v>1.3951116400000001E-2</v>
      </c>
      <c r="I634" s="3">
        <v>6786</v>
      </c>
      <c r="J634" s="3">
        <v>1.7080361999999998E-2</v>
      </c>
      <c r="K634" s="3">
        <v>6175.26</v>
      </c>
      <c r="L634" s="3">
        <v>1.7069036199999998E-2</v>
      </c>
      <c r="M634" s="3">
        <v>780</v>
      </c>
      <c r="N634" s="3">
        <v>780</v>
      </c>
      <c r="O634" s="3">
        <v>0</v>
      </c>
      <c r="P634" s="3">
        <v>0</v>
      </c>
      <c r="Q634" s="3" t="s">
        <v>22</v>
      </c>
      <c r="R634" s="5" t="s">
        <v>23</v>
      </c>
    </row>
    <row r="635" spans="1:18" x14ac:dyDescent="0.25">
      <c r="A635" s="5" t="s">
        <v>159</v>
      </c>
      <c r="B635" s="5" t="s">
        <v>19</v>
      </c>
      <c r="C635" s="5" t="s">
        <v>36</v>
      </c>
      <c r="D635" s="5" t="s">
        <v>37</v>
      </c>
      <c r="E635" s="5" t="s">
        <v>19</v>
      </c>
      <c r="F635" s="5" t="s">
        <v>19</v>
      </c>
      <c r="G635" s="3">
        <v>302</v>
      </c>
      <c r="H635" s="3">
        <v>0.16204758280000003</v>
      </c>
      <c r="I635" s="3">
        <v>78822</v>
      </c>
      <c r="J635" s="3">
        <v>0.198394974</v>
      </c>
      <c r="K635" s="3">
        <v>71728.01999999999</v>
      </c>
      <c r="L635" s="3">
        <v>0.19826342010000003</v>
      </c>
      <c r="M635" s="3">
        <v>9060</v>
      </c>
      <c r="N635" s="3">
        <v>9060</v>
      </c>
      <c r="O635" s="3">
        <v>0</v>
      </c>
      <c r="P635" s="3">
        <v>0</v>
      </c>
      <c r="Q635" s="3" t="s">
        <v>22</v>
      </c>
      <c r="R635" s="5" t="s">
        <v>23</v>
      </c>
    </row>
    <row r="636" spans="1:18" x14ac:dyDescent="0.25">
      <c r="A636" s="5" t="s">
        <v>159</v>
      </c>
      <c r="B636" s="5" t="s">
        <v>19</v>
      </c>
      <c r="C636" s="5" t="s">
        <v>36</v>
      </c>
      <c r="D636" s="5" t="s">
        <v>37</v>
      </c>
      <c r="E636" s="5" t="s">
        <v>19</v>
      </c>
      <c r="F636" s="5" t="s">
        <v>19</v>
      </c>
      <c r="G636" s="3">
        <v>1</v>
      </c>
      <c r="H636" s="3">
        <v>5.3658139999999998E-4</v>
      </c>
      <c r="I636" s="3">
        <v>261</v>
      </c>
      <c r="J636" s="3">
        <v>6.5693700000000002E-4</v>
      </c>
      <c r="K636" s="3">
        <v>237.51</v>
      </c>
      <c r="L636" s="3">
        <v>6.565013999999999E-4</v>
      </c>
      <c r="M636" s="3">
        <v>30</v>
      </c>
      <c r="N636" s="3">
        <v>30</v>
      </c>
      <c r="O636" s="3">
        <v>0</v>
      </c>
      <c r="P636" s="3">
        <v>0</v>
      </c>
      <c r="Q636" s="3" t="s">
        <v>33</v>
      </c>
      <c r="R636" s="5" t="s">
        <v>23</v>
      </c>
    </row>
    <row r="637" spans="1:18" x14ac:dyDescent="0.25">
      <c r="A637" s="5" t="s">
        <v>159</v>
      </c>
      <c r="B637" s="5" t="s">
        <v>19</v>
      </c>
      <c r="C637" s="5" t="s">
        <v>36</v>
      </c>
      <c r="D637" s="5" t="s">
        <v>37</v>
      </c>
      <c r="E637" s="5" t="s">
        <v>19</v>
      </c>
      <c r="F637" s="5" t="s">
        <v>19</v>
      </c>
      <c r="G637" s="3">
        <v>4</v>
      </c>
      <c r="H637" s="3">
        <v>2.1463255999999999E-3</v>
      </c>
      <c r="I637" s="3">
        <v>1044</v>
      </c>
      <c r="J637" s="3">
        <v>2.6277480000000001E-3</v>
      </c>
      <c r="K637" s="3">
        <v>950.04</v>
      </c>
      <c r="L637" s="3">
        <v>2.6260055999999996E-3</v>
      </c>
      <c r="M637" s="3">
        <v>120</v>
      </c>
      <c r="N637" s="3">
        <v>120</v>
      </c>
      <c r="O637" s="3">
        <v>0</v>
      </c>
      <c r="P637" s="3">
        <v>0</v>
      </c>
      <c r="Q637" s="3" t="s">
        <v>22</v>
      </c>
      <c r="R637" s="5" t="s">
        <v>29</v>
      </c>
    </row>
    <row r="638" spans="1:18" x14ac:dyDescent="0.25">
      <c r="A638" s="5" t="s">
        <v>159</v>
      </c>
      <c r="B638" s="5" t="s">
        <v>19</v>
      </c>
      <c r="C638" s="5" t="s">
        <v>40</v>
      </c>
      <c r="D638" s="5" t="s">
        <v>41</v>
      </c>
      <c r="E638" s="5" t="s">
        <v>19</v>
      </c>
      <c r="F638" s="5" t="s">
        <v>19</v>
      </c>
      <c r="G638" s="3">
        <v>4</v>
      </c>
      <c r="H638" s="3">
        <v>2.1463255999999999E-3</v>
      </c>
      <c r="I638" s="3">
        <v>0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164</v>
      </c>
      <c r="P638" s="3">
        <v>0</v>
      </c>
      <c r="Q638" s="3" t="s">
        <v>22</v>
      </c>
      <c r="R638" s="5" t="s">
        <v>29</v>
      </c>
    </row>
    <row r="639" spans="1:18" x14ac:dyDescent="0.25">
      <c r="A639" s="5" t="s">
        <v>159</v>
      </c>
      <c r="B639" s="5" t="s">
        <v>19</v>
      </c>
      <c r="C639" s="5" t="s">
        <v>40</v>
      </c>
      <c r="D639" s="5" t="s">
        <v>41</v>
      </c>
      <c r="E639" s="5" t="s">
        <v>19</v>
      </c>
      <c r="F639" s="5" t="s">
        <v>19</v>
      </c>
      <c r="G639" s="3">
        <v>292</v>
      </c>
      <c r="H639" s="3">
        <v>0.15668176880000004</v>
      </c>
      <c r="I639" s="3">
        <v>0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11972</v>
      </c>
      <c r="P639" s="3">
        <v>0</v>
      </c>
      <c r="Q639" s="3" t="s">
        <v>22</v>
      </c>
      <c r="R639" s="5" t="s">
        <v>23</v>
      </c>
    </row>
    <row r="640" spans="1:18" x14ac:dyDescent="0.25">
      <c r="A640" s="5" t="s">
        <v>159</v>
      </c>
      <c r="B640" s="5" t="s">
        <v>19</v>
      </c>
      <c r="C640" s="5" t="s">
        <v>40</v>
      </c>
      <c r="D640" s="5" t="s">
        <v>41</v>
      </c>
      <c r="E640" s="5" t="s">
        <v>19</v>
      </c>
      <c r="F640" s="5" t="s">
        <v>19</v>
      </c>
      <c r="G640" s="3">
        <v>10</v>
      </c>
      <c r="H640" s="3">
        <v>5.365814E-3</v>
      </c>
      <c r="I640" s="3">
        <v>0</v>
      </c>
      <c r="J640" s="3">
        <v>0</v>
      </c>
      <c r="K640" s="3">
        <v>0</v>
      </c>
      <c r="L640" s="3">
        <v>0</v>
      </c>
      <c r="M640" s="3">
        <v>0</v>
      </c>
      <c r="N640" s="3">
        <v>0</v>
      </c>
      <c r="O640" s="3">
        <v>410</v>
      </c>
      <c r="P640" s="3">
        <v>0</v>
      </c>
      <c r="Q640" s="3" t="s">
        <v>22</v>
      </c>
      <c r="R640" s="5" t="s">
        <v>23</v>
      </c>
    </row>
    <row r="641" spans="1:18" x14ac:dyDescent="0.25">
      <c r="A641" s="5" t="s">
        <v>159</v>
      </c>
      <c r="B641" s="5" t="s">
        <v>19</v>
      </c>
      <c r="C641" s="5" t="s">
        <v>40</v>
      </c>
      <c r="D641" s="5" t="s">
        <v>41</v>
      </c>
      <c r="E641" s="5" t="s">
        <v>19</v>
      </c>
      <c r="F641" s="5" t="s">
        <v>19</v>
      </c>
      <c r="G641" s="3">
        <v>79</v>
      </c>
      <c r="H641" s="3">
        <v>4.23899306E-2</v>
      </c>
      <c r="I641" s="3">
        <v>0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3239</v>
      </c>
      <c r="P641" s="3">
        <v>0</v>
      </c>
      <c r="Q641" s="3" t="s">
        <v>22</v>
      </c>
      <c r="R641" s="5" t="s">
        <v>23</v>
      </c>
    </row>
    <row r="642" spans="1:18" x14ac:dyDescent="0.25">
      <c r="A642" s="5" t="s">
        <v>159</v>
      </c>
      <c r="B642" s="5" t="s">
        <v>19</v>
      </c>
      <c r="C642" s="5" t="s">
        <v>132</v>
      </c>
      <c r="D642" s="5" t="s">
        <v>133</v>
      </c>
      <c r="E642" s="5" t="s">
        <v>19</v>
      </c>
      <c r="F642" s="5" t="s">
        <v>19</v>
      </c>
      <c r="G642" s="3">
        <v>11</v>
      </c>
      <c r="H642" s="3">
        <v>5.9023954000000005E-3</v>
      </c>
      <c r="I642" s="3">
        <v>2574</v>
      </c>
      <c r="J642" s="3">
        <v>6.4787580000000011E-3</v>
      </c>
      <c r="K642" s="3">
        <v>2342.34</v>
      </c>
      <c r="L642" s="3">
        <v>6.4744620000000003E-3</v>
      </c>
      <c r="M642" s="3">
        <v>0</v>
      </c>
      <c r="N642" s="3">
        <v>0</v>
      </c>
      <c r="O642" s="3">
        <v>0</v>
      </c>
      <c r="P642" s="3">
        <v>0</v>
      </c>
      <c r="Q642" s="3" t="s">
        <v>22</v>
      </c>
      <c r="R642" s="5" t="s">
        <v>23</v>
      </c>
    </row>
    <row r="643" spans="1:18" x14ac:dyDescent="0.25">
      <c r="A643" s="5" t="s">
        <v>159</v>
      </c>
      <c r="B643" s="5" t="s">
        <v>19</v>
      </c>
      <c r="C643" s="5" t="s">
        <v>42</v>
      </c>
      <c r="D643" s="5" t="s">
        <v>43</v>
      </c>
      <c r="E643" s="5" t="s">
        <v>19</v>
      </c>
      <c r="F643" s="5" t="s">
        <v>19</v>
      </c>
      <c r="G643" s="3">
        <v>68</v>
      </c>
      <c r="H643" s="3">
        <v>3.6487535200000011E-2</v>
      </c>
      <c r="I643" s="3">
        <v>56440</v>
      </c>
      <c r="J643" s="3">
        <v>0.14205948000000002</v>
      </c>
      <c r="K643" s="3">
        <v>51360.4</v>
      </c>
      <c r="L643" s="3">
        <v>0.14196528160000005</v>
      </c>
      <c r="M643" s="3">
        <v>4080</v>
      </c>
      <c r="N643" s="3">
        <v>4080</v>
      </c>
      <c r="O643" s="3">
        <v>0</v>
      </c>
      <c r="P643" s="3">
        <v>0</v>
      </c>
      <c r="Q643" s="3" t="s">
        <v>22</v>
      </c>
      <c r="R643" s="5" t="s">
        <v>23</v>
      </c>
    </row>
    <row r="644" spans="1:18" x14ac:dyDescent="0.25">
      <c r="A644" s="5" t="s">
        <v>159</v>
      </c>
      <c r="B644" s="5" t="s">
        <v>19</v>
      </c>
      <c r="C644" s="5" t="s">
        <v>42</v>
      </c>
      <c r="D644" s="5" t="s">
        <v>43</v>
      </c>
      <c r="E644" s="5" t="s">
        <v>19</v>
      </c>
      <c r="F644" s="5" t="s">
        <v>19</v>
      </c>
      <c r="G644" s="3">
        <v>2</v>
      </c>
      <c r="H644" s="3">
        <v>1.0731628E-3</v>
      </c>
      <c r="I644" s="3">
        <v>1660</v>
      </c>
      <c r="J644" s="3">
        <v>4.1782199999999999E-3</v>
      </c>
      <c r="K644" s="3">
        <v>1510.6</v>
      </c>
      <c r="L644" s="3">
        <v>4.175449500000001E-3</v>
      </c>
      <c r="M644" s="3">
        <v>120</v>
      </c>
      <c r="N644" s="3">
        <v>120</v>
      </c>
      <c r="O644" s="3">
        <v>0</v>
      </c>
      <c r="P644" s="3">
        <v>0</v>
      </c>
      <c r="Q644" s="3" t="s">
        <v>22</v>
      </c>
      <c r="R644" s="5" t="s">
        <v>29</v>
      </c>
    </row>
    <row r="645" spans="1:18" x14ac:dyDescent="0.25">
      <c r="A645" s="5" t="s">
        <v>159</v>
      </c>
      <c r="B645" s="5" t="s">
        <v>19</v>
      </c>
      <c r="C645" s="5" t="s">
        <v>44</v>
      </c>
      <c r="D645" s="5" t="s">
        <v>45</v>
      </c>
      <c r="E645" s="5" t="s">
        <v>19</v>
      </c>
      <c r="F645" s="5" t="s">
        <v>19</v>
      </c>
      <c r="G645" s="3">
        <v>2</v>
      </c>
      <c r="H645" s="3">
        <v>1.0731628E-3</v>
      </c>
      <c r="I645" s="3">
        <v>1112</v>
      </c>
      <c r="J645" s="3">
        <v>2.7989040000000001E-3</v>
      </c>
      <c r="K645" s="3">
        <v>1011.9200000000001</v>
      </c>
      <c r="L645" s="3">
        <v>2.7970481000000004E-3</v>
      </c>
      <c r="M645" s="3">
        <v>80</v>
      </c>
      <c r="N645" s="3">
        <v>80</v>
      </c>
      <c r="O645" s="3">
        <v>0</v>
      </c>
      <c r="P645" s="3">
        <v>0</v>
      </c>
      <c r="Q645" s="3" t="s">
        <v>22</v>
      </c>
      <c r="R645" s="5" t="s">
        <v>29</v>
      </c>
    </row>
    <row r="646" spans="1:18" x14ac:dyDescent="0.25">
      <c r="A646" s="5" t="s">
        <v>159</v>
      </c>
      <c r="B646" s="5" t="s">
        <v>19</v>
      </c>
      <c r="C646" s="5" t="s">
        <v>44</v>
      </c>
      <c r="D646" s="5" t="s">
        <v>45</v>
      </c>
      <c r="E646" s="5" t="s">
        <v>19</v>
      </c>
      <c r="F646" s="5" t="s">
        <v>19</v>
      </c>
      <c r="G646" s="3">
        <v>96</v>
      </c>
      <c r="H646" s="3">
        <v>5.1511814399999988E-2</v>
      </c>
      <c r="I646" s="3">
        <v>53376</v>
      </c>
      <c r="J646" s="3">
        <v>0.13434739199999998</v>
      </c>
      <c r="K646" s="3">
        <v>48572.159999999996</v>
      </c>
      <c r="L646" s="3">
        <v>0.13425830749999998</v>
      </c>
      <c r="M646" s="3">
        <v>3840</v>
      </c>
      <c r="N646" s="3">
        <v>3840</v>
      </c>
      <c r="O646" s="3">
        <v>0</v>
      </c>
      <c r="P646" s="3">
        <v>0</v>
      </c>
      <c r="Q646" s="3" t="s">
        <v>22</v>
      </c>
      <c r="R646" s="5" t="s">
        <v>23</v>
      </c>
    </row>
    <row r="647" spans="1:18" x14ac:dyDescent="0.25">
      <c r="A647" s="5" t="s">
        <v>159</v>
      </c>
      <c r="B647" s="5" t="s">
        <v>19</v>
      </c>
      <c r="C647" s="5" t="s">
        <v>46</v>
      </c>
      <c r="D647" s="5" t="s">
        <v>47</v>
      </c>
      <c r="E647" s="5" t="s">
        <v>19</v>
      </c>
      <c r="F647" s="5" t="s">
        <v>19</v>
      </c>
      <c r="G647" s="3">
        <v>142</v>
      </c>
      <c r="H647" s="3">
        <v>7.6194558799999992E-2</v>
      </c>
      <c r="I647" s="3">
        <v>39476</v>
      </c>
      <c r="J647" s="3">
        <v>9.9361091999999984E-2</v>
      </c>
      <c r="K647" s="3">
        <v>35923.159999999996</v>
      </c>
      <c r="L647" s="3">
        <v>9.9295206599999991E-2</v>
      </c>
      <c r="M647" s="3">
        <v>2840</v>
      </c>
      <c r="N647" s="3">
        <v>2840</v>
      </c>
      <c r="O647" s="3">
        <v>0</v>
      </c>
      <c r="P647" s="3">
        <v>0</v>
      </c>
      <c r="Q647" s="3" t="s">
        <v>22</v>
      </c>
      <c r="R647" s="5" t="s">
        <v>23</v>
      </c>
    </row>
    <row r="648" spans="1:18" x14ac:dyDescent="0.25">
      <c r="A648" s="5" t="s">
        <v>159</v>
      </c>
      <c r="B648" s="5" t="s">
        <v>19</v>
      </c>
      <c r="C648" s="5" t="s">
        <v>48</v>
      </c>
      <c r="D648" s="5" t="s">
        <v>49</v>
      </c>
      <c r="E648" s="5" t="s">
        <v>19</v>
      </c>
      <c r="F648" s="5" t="s">
        <v>19</v>
      </c>
      <c r="G648" s="3">
        <v>45</v>
      </c>
      <c r="H648" s="3">
        <v>2.4146162999999995E-2</v>
      </c>
      <c r="I648" s="3">
        <v>7110</v>
      </c>
      <c r="J648" s="3">
        <v>1.7895870000000001E-2</v>
      </c>
      <c r="K648" s="3">
        <v>6470.1</v>
      </c>
      <c r="L648" s="3">
        <v>1.7884003399999997E-2</v>
      </c>
      <c r="M648" s="3">
        <v>1350</v>
      </c>
      <c r="N648" s="3">
        <v>225</v>
      </c>
      <c r="O648" s="3">
        <v>0</v>
      </c>
      <c r="P648" s="3">
        <v>0</v>
      </c>
      <c r="Q648" s="3" t="s">
        <v>22</v>
      </c>
      <c r="R648" s="5" t="s">
        <v>23</v>
      </c>
    </row>
    <row r="649" spans="1:18" x14ac:dyDescent="0.25">
      <c r="A649" s="5" t="s">
        <v>159</v>
      </c>
      <c r="B649" s="5" t="s">
        <v>19</v>
      </c>
      <c r="C649" s="5" t="s">
        <v>48</v>
      </c>
      <c r="D649" s="5" t="s">
        <v>49</v>
      </c>
      <c r="E649" s="5" t="s">
        <v>19</v>
      </c>
      <c r="F649" s="5" t="s">
        <v>19</v>
      </c>
      <c r="G649" s="3">
        <v>3</v>
      </c>
      <c r="H649" s="3">
        <v>1.6097441999999996E-3</v>
      </c>
      <c r="I649" s="3">
        <v>474</v>
      </c>
      <c r="J649" s="3">
        <v>1.1930580000000001E-3</v>
      </c>
      <c r="K649" s="3">
        <v>431.34</v>
      </c>
      <c r="L649" s="3">
        <v>1.1922669000000001E-3</v>
      </c>
      <c r="M649" s="3">
        <v>90</v>
      </c>
      <c r="N649" s="3">
        <v>15</v>
      </c>
      <c r="O649" s="3">
        <v>0</v>
      </c>
      <c r="P649" s="3">
        <v>0</v>
      </c>
      <c r="Q649" s="3" t="s">
        <v>22</v>
      </c>
      <c r="R649" s="5" t="s">
        <v>29</v>
      </c>
    </row>
    <row r="650" spans="1:18" x14ac:dyDescent="0.25">
      <c r="A650" s="5" t="s">
        <v>159</v>
      </c>
      <c r="B650" s="5" t="s">
        <v>19</v>
      </c>
      <c r="C650" s="5" t="s">
        <v>50</v>
      </c>
      <c r="D650" s="5" t="s">
        <v>51</v>
      </c>
      <c r="E650" s="5" t="s">
        <v>19</v>
      </c>
      <c r="F650" s="5" t="s">
        <v>19</v>
      </c>
      <c r="G650" s="3">
        <v>1</v>
      </c>
      <c r="H650" s="3">
        <v>5.3658139999999998E-4</v>
      </c>
      <c r="I650" s="3">
        <v>155</v>
      </c>
      <c r="J650" s="3">
        <v>3.90135E-4</v>
      </c>
      <c r="K650" s="3">
        <v>141.05000000000001</v>
      </c>
      <c r="L650" s="3">
        <v>3.8987630000000004E-4</v>
      </c>
      <c r="M650" s="3">
        <v>10</v>
      </c>
      <c r="N650" s="3">
        <v>10</v>
      </c>
      <c r="O650" s="3">
        <v>0</v>
      </c>
      <c r="P650" s="3">
        <v>0</v>
      </c>
      <c r="Q650" s="3" t="s">
        <v>22</v>
      </c>
      <c r="R650" s="5" t="s">
        <v>29</v>
      </c>
    </row>
    <row r="651" spans="1:18" x14ac:dyDescent="0.25">
      <c r="A651" s="5" t="s">
        <v>159</v>
      </c>
      <c r="B651" s="5" t="s">
        <v>19</v>
      </c>
      <c r="C651" s="5" t="s">
        <v>50</v>
      </c>
      <c r="D651" s="5" t="s">
        <v>51</v>
      </c>
      <c r="E651" s="5" t="s">
        <v>19</v>
      </c>
      <c r="F651" s="5" t="s">
        <v>19</v>
      </c>
      <c r="G651" s="3">
        <v>69</v>
      </c>
      <c r="H651" s="3">
        <v>3.7024116600000004E-2</v>
      </c>
      <c r="I651" s="3">
        <v>10695</v>
      </c>
      <c r="J651" s="3">
        <v>2.6919314999999999E-2</v>
      </c>
      <c r="K651" s="3">
        <v>9732.4500000000007</v>
      </c>
      <c r="L651" s="3">
        <v>2.6901465000000003E-2</v>
      </c>
      <c r="M651" s="3">
        <v>690</v>
      </c>
      <c r="N651" s="3">
        <v>690</v>
      </c>
      <c r="O651" s="3">
        <v>0</v>
      </c>
      <c r="P651" s="3">
        <v>0</v>
      </c>
      <c r="Q651" s="3" t="s">
        <v>22</v>
      </c>
      <c r="R651" s="5" t="s">
        <v>23</v>
      </c>
    </row>
    <row r="652" spans="1:18" x14ac:dyDescent="0.25">
      <c r="A652" s="5" t="s">
        <v>159</v>
      </c>
      <c r="B652" s="5" t="s">
        <v>19</v>
      </c>
      <c r="C652" s="5" t="s">
        <v>52</v>
      </c>
      <c r="D652" s="5" t="s">
        <v>53</v>
      </c>
      <c r="E652" s="5" t="s">
        <v>19</v>
      </c>
      <c r="F652" s="5" t="s">
        <v>19</v>
      </c>
      <c r="G652" s="3">
        <v>59</v>
      </c>
      <c r="H652" s="3">
        <v>3.1658302600000007E-2</v>
      </c>
      <c r="I652" s="3">
        <v>122366</v>
      </c>
      <c r="J652" s="3">
        <v>0.30799522199999996</v>
      </c>
      <c r="K652" s="3">
        <v>111353.06000000001</v>
      </c>
      <c r="L652" s="3">
        <v>0.30779099310000002</v>
      </c>
      <c r="M652" s="3">
        <v>7080</v>
      </c>
      <c r="N652" s="3">
        <v>7080</v>
      </c>
      <c r="O652" s="3">
        <v>0</v>
      </c>
      <c r="P652" s="3">
        <v>0</v>
      </c>
      <c r="Q652" s="3" t="s">
        <v>22</v>
      </c>
      <c r="R652" s="5" t="s">
        <v>23</v>
      </c>
    </row>
    <row r="653" spans="1:18" x14ac:dyDescent="0.25">
      <c r="A653" s="5" t="s">
        <v>159</v>
      </c>
      <c r="B653" s="5" t="s">
        <v>19</v>
      </c>
      <c r="C653" s="5" t="s">
        <v>52</v>
      </c>
      <c r="D653" s="5" t="s">
        <v>53</v>
      </c>
      <c r="E653" s="5" t="s">
        <v>19</v>
      </c>
      <c r="F653" s="5" t="s">
        <v>19</v>
      </c>
      <c r="G653" s="3">
        <v>2</v>
      </c>
      <c r="H653" s="3">
        <v>1.0731628E-3</v>
      </c>
      <c r="I653" s="3">
        <v>4148</v>
      </c>
      <c r="J653" s="3">
        <v>1.0440516E-2</v>
      </c>
      <c r="K653" s="3">
        <v>3774.6800000000003</v>
      </c>
      <c r="L653" s="3">
        <v>1.0433593000000001E-2</v>
      </c>
      <c r="M653" s="3">
        <v>240</v>
      </c>
      <c r="N653" s="3">
        <v>240</v>
      </c>
      <c r="O653" s="3">
        <v>0</v>
      </c>
      <c r="P653" s="3">
        <v>0</v>
      </c>
      <c r="Q653" s="3" t="s">
        <v>22</v>
      </c>
      <c r="R653" s="5" t="s">
        <v>29</v>
      </c>
    </row>
    <row r="654" spans="1:18" x14ac:dyDescent="0.25">
      <c r="A654" s="5" t="s">
        <v>159</v>
      </c>
      <c r="B654" s="5" t="s">
        <v>19</v>
      </c>
      <c r="C654" s="5" t="s">
        <v>54</v>
      </c>
      <c r="D654" s="5" t="s">
        <v>55</v>
      </c>
      <c r="E654" s="5" t="s">
        <v>19</v>
      </c>
      <c r="F654" s="5" t="s">
        <v>19</v>
      </c>
      <c r="G654" s="3">
        <v>9</v>
      </c>
      <c r="H654" s="3">
        <v>4.8292325999999986E-3</v>
      </c>
      <c r="I654" s="3">
        <v>7470</v>
      </c>
      <c r="J654" s="3">
        <v>1.8801989999999998E-2</v>
      </c>
      <c r="K654" s="3">
        <v>6797.7</v>
      </c>
      <c r="L654" s="3">
        <v>1.8789522600000004E-2</v>
      </c>
      <c r="M654" s="3">
        <v>540</v>
      </c>
      <c r="N654" s="3">
        <v>540</v>
      </c>
      <c r="O654" s="3">
        <v>0</v>
      </c>
      <c r="P654" s="3">
        <v>0</v>
      </c>
      <c r="Q654" s="3" t="s">
        <v>22</v>
      </c>
      <c r="R654" s="5" t="s">
        <v>23</v>
      </c>
    </row>
    <row r="655" spans="1:18" x14ac:dyDescent="0.25">
      <c r="A655" s="5" t="s">
        <v>159</v>
      </c>
      <c r="B655" s="5" t="s">
        <v>19</v>
      </c>
      <c r="C655" s="5" t="s">
        <v>56</v>
      </c>
      <c r="D655" s="5" t="s">
        <v>57</v>
      </c>
      <c r="E655" s="5" t="s">
        <v>19</v>
      </c>
      <c r="F655" s="5" t="s">
        <v>19</v>
      </c>
      <c r="G655" s="3">
        <v>40</v>
      </c>
      <c r="H655" s="3">
        <v>2.1463256E-2</v>
      </c>
      <c r="I655" s="3">
        <v>16760</v>
      </c>
      <c r="J655" s="3">
        <v>4.2184919999999994E-2</v>
      </c>
      <c r="K655" s="3">
        <v>15251.6</v>
      </c>
      <c r="L655" s="3">
        <v>4.2156947600000001E-2</v>
      </c>
      <c r="M655" s="3">
        <v>1200</v>
      </c>
      <c r="N655" s="3">
        <v>1200</v>
      </c>
      <c r="O655" s="3">
        <v>0</v>
      </c>
      <c r="P655" s="3">
        <v>0</v>
      </c>
      <c r="Q655" s="3" t="s">
        <v>22</v>
      </c>
      <c r="R655" s="5" t="s">
        <v>23</v>
      </c>
    </row>
    <row r="656" spans="1:18" x14ac:dyDescent="0.25">
      <c r="A656" s="5" t="s">
        <v>159</v>
      </c>
      <c r="B656" s="5" t="s">
        <v>19</v>
      </c>
      <c r="C656" s="5" t="s">
        <v>58</v>
      </c>
      <c r="D656" s="5" t="s">
        <v>59</v>
      </c>
      <c r="E656" s="5" t="s">
        <v>19</v>
      </c>
      <c r="F656" s="5" t="s">
        <v>19</v>
      </c>
      <c r="G656" s="3">
        <v>31</v>
      </c>
      <c r="H656" s="3">
        <v>1.6634023399999996E-2</v>
      </c>
      <c r="I656" s="3">
        <v>6510</v>
      </c>
      <c r="J656" s="3">
        <v>1.6385670000000001E-2</v>
      </c>
      <c r="K656" s="3">
        <v>5924.1</v>
      </c>
      <c r="L656" s="3">
        <v>1.63748048E-2</v>
      </c>
      <c r="M656" s="3">
        <v>465</v>
      </c>
      <c r="N656" s="3">
        <v>465</v>
      </c>
      <c r="O656" s="3">
        <v>0</v>
      </c>
      <c r="P656" s="3">
        <v>0</v>
      </c>
      <c r="Q656" s="3" t="s">
        <v>22</v>
      </c>
      <c r="R656" s="5" t="s">
        <v>23</v>
      </c>
    </row>
    <row r="657" spans="1:18" x14ac:dyDescent="0.25">
      <c r="A657" s="5" t="s">
        <v>159</v>
      </c>
      <c r="B657" s="5" t="s">
        <v>19</v>
      </c>
      <c r="C657" s="5" t="s">
        <v>58</v>
      </c>
      <c r="D657" s="5" t="s">
        <v>59</v>
      </c>
      <c r="E657" s="5" t="s">
        <v>19</v>
      </c>
      <c r="F657" s="5" t="s">
        <v>19</v>
      </c>
      <c r="G657" s="3">
        <v>1</v>
      </c>
      <c r="H657" s="3">
        <v>5.3658139999999998E-4</v>
      </c>
      <c r="I657" s="3">
        <v>210</v>
      </c>
      <c r="J657" s="3">
        <v>5.2857000000000002E-4</v>
      </c>
      <c r="K657" s="3">
        <v>191.1</v>
      </c>
      <c r="L657" s="3">
        <v>5.2821949999999986E-4</v>
      </c>
      <c r="M657" s="3">
        <v>15</v>
      </c>
      <c r="N657" s="3">
        <v>15</v>
      </c>
      <c r="O657" s="3">
        <v>0</v>
      </c>
      <c r="P657" s="3">
        <v>0</v>
      </c>
      <c r="Q657" s="3" t="s">
        <v>32</v>
      </c>
      <c r="R657" s="5" t="s">
        <v>23</v>
      </c>
    </row>
    <row r="658" spans="1:18" x14ac:dyDescent="0.25">
      <c r="A658" s="5" t="s">
        <v>159</v>
      </c>
      <c r="B658" s="5" t="s">
        <v>19</v>
      </c>
      <c r="C658" s="5" t="s">
        <v>60</v>
      </c>
      <c r="D658" s="5" t="s">
        <v>61</v>
      </c>
      <c r="E658" s="5" t="s">
        <v>19</v>
      </c>
      <c r="F658" s="5" t="s">
        <v>19</v>
      </c>
      <c r="G658" s="3">
        <v>128</v>
      </c>
      <c r="H658" s="3">
        <v>6.8682419199999997E-2</v>
      </c>
      <c r="I658" s="3">
        <v>20864</v>
      </c>
      <c r="J658" s="3">
        <v>5.2514687999999997E-2</v>
      </c>
      <c r="K658" s="3">
        <v>18986.239999999998</v>
      </c>
      <c r="L658" s="3">
        <v>5.2479865999999986E-2</v>
      </c>
      <c r="M658" s="3">
        <v>1280</v>
      </c>
      <c r="N658" s="3">
        <v>1280</v>
      </c>
      <c r="O658" s="3">
        <v>0</v>
      </c>
      <c r="P658" s="3">
        <v>0</v>
      </c>
      <c r="Q658" s="3" t="s">
        <v>22</v>
      </c>
      <c r="R658" s="5" t="s">
        <v>23</v>
      </c>
    </row>
    <row r="659" spans="1:18" x14ac:dyDescent="0.25">
      <c r="A659" s="5" t="s">
        <v>159</v>
      </c>
      <c r="B659" s="5" t="s">
        <v>19</v>
      </c>
      <c r="C659" s="5" t="s">
        <v>60</v>
      </c>
      <c r="D659" s="5" t="s">
        <v>61</v>
      </c>
      <c r="E659" s="5" t="s">
        <v>19</v>
      </c>
      <c r="F659" s="5" t="s">
        <v>19</v>
      </c>
      <c r="G659" s="3">
        <v>1</v>
      </c>
      <c r="H659" s="3">
        <v>5.3658139999999998E-4</v>
      </c>
      <c r="I659" s="3">
        <v>163</v>
      </c>
      <c r="J659" s="3">
        <v>4.1027099999999998E-4</v>
      </c>
      <c r="K659" s="3">
        <v>148.32999999999998</v>
      </c>
      <c r="L659" s="3">
        <v>4.0999899999999998E-4</v>
      </c>
      <c r="M659" s="3">
        <v>10</v>
      </c>
      <c r="N659" s="3">
        <v>10</v>
      </c>
      <c r="O659" s="3">
        <v>0</v>
      </c>
      <c r="P659" s="3">
        <v>0</v>
      </c>
      <c r="Q659" s="3" t="s">
        <v>28</v>
      </c>
      <c r="R659" s="5" t="s">
        <v>29</v>
      </c>
    </row>
    <row r="660" spans="1:18" x14ac:dyDescent="0.25">
      <c r="A660" s="5" t="s">
        <v>159</v>
      </c>
      <c r="B660" s="5" t="s">
        <v>19</v>
      </c>
      <c r="C660" s="5" t="s">
        <v>62</v>
      </c>
      <c r="D660" s="5" t="s">
        <v>63</v>
      </c>
      <c r="E660" s="5" t="s">
        <v>19</v>
      </c>
      <c r="F660" s="5" t="s">
        <v>19</v>
      </c>
      <c r="G660" s="3">
        <v>47</v>
      </c>
      <c r="H660" s="3">
        <v>2.5219325799999998E-2</v>
      </c>
      <c r="I660" s="3">
        <v>17907</v>
      </c>
      <c r="J660" s="3">
        <v>4.5071919000000002E-2</v>
      </c>
      <c r="K660" s="3">
        <v>16295.37</v>
      </c>
      <c r="L660" s="3">
        <v>4.5042032200000012E-2</v>
      </c>
      <c r="M660" s="3">
        <v>2350</v>
      </c>
      <c r="N660" s="3">
        <v>470</v>
      </c>
      <c r="O660" s="3">
        <v>0</v>
      </c>
      <c r="P660" s="3">
        <v>0</v>
      </c>
      <c r="Q660" s="3" t="s">
        <v>22</v>
      </c>
      <c r="R660" s="5" t="s">
        <v>23</v>
      </c>
    </row>
    <row r="661" spans="1:18" x14ac:dyDescent="0.25">
      <c r="A661" s="5" t="s">
        <v>159</v>
      </c>
      <c r="B661" s="5" t="s">
        <v>19</v>
      </c>
      <c r="C661" s="5" t="s">
        <v>64</v>
      </c>
      <c r="D661" s="5" t="s">
        <v>65</v>
      </c>
      <c r="E661" s="5" t="s">
        <v>19</v>
      </c>
      <c r="F661" s="5" t="s">
        <v>19</v>
      </c>
      <c r="G661" s="3">
        <v>49</v>
      </c>
      <c r="H661" s="3">
        <v>2.6292488600000007E-2</v>
      </c>
      <c r="I661" s="3">
        <v>35329</v>
      </c>
      <c r="J661" s="3">
        <v>8.8923093000000009E-2</v>
      </c>
      <c r="K661" s="3">
        <v>32149.390000000003</v>
      </c>
      <c r="L661" s="3">
        <v>8.8864128900000006E-2</v>
      </c>
      <c r="M661" s="3">
        <v>2205</v>
      </c>
      <c r="N661" s="3">
        <v>2205</v>
      </c>
      <c r="O661" s="3">
        <v>0</v>
      </c>
      <c r="P661" s="3">
        <v>0</v>
      </c>
      <c r="Q661" s="3" t="s">
        <v>22</v>
      </c>
      <c r="R661" s="5" t="s">
        <v>23</v>
      </c>
    </row>
    <row r="662" spans="1:18" x14ac:dyDescent="0.25">
      <c r="A662" s="5" t="s">
        <v>159</v>
      </c>
      <c r="B662" s="5" t="s">
        <v>19</v>
      </c>
      <c r="C662" s="5" t="s">
        <v>64</v>
      </c>
      <c r="D662" s="5" t="s">
        <v>65</v>
      </c>
      <c r="E662" s="5" t="s">
        <v>19</v>
      </c>
      <c r="F662" s="5" t="s">
        <v>19</v>
      </c>
      <c r="G662" s="3">
        <v>8</v>
      </c>
      <c r="H662" s="3">
        <v>4.2926511999999998E-3</v>
      </c>
      <c r="I662" s="3">
        <v>5768</v>
      </c>
      <c r="J662" s="3">
        <v>1.4518056000000001E-2</v>
      </c>
      <c r="K662" s="3">
        <v>5248.88</v>
      </c>
      <c r="L662" s="3">
        <v>1.4508429200000001E-2</v>
      </c>
      <c r="M662" s="3">
        <v>360</v>
      </c>
      <c r="N662" s="3">
        <v>360</v>
      </c>
      <c r="O662" s="3">
        <v>0</v>
      </c>
      <c r="P662" s="3">
        <v>0</v>
      </c>
      <c r="Q662" s="3" t="s">
        <v>22</v>
      </c>
      <c r="R662" s="5" t="s">
        <v>29</v>
      </c>
    </row>
    <row r="663" spans="1:18" x14ac:dyDescent="0.25">
      <c r="A663" s="5" t="s">
        <v>159</v>
      </c>
      <c r="B663" s="5" t="s">
        <v>19</v>
      </c>
      <c r="C663" s="5" t="s">
        <v>66</v>
      </c>
      <c r="D663" s="5" t="s">
        <v>67</v>
      </c>
      <c r="E663" s="5" t="s">
        <v>19</v>
      </c>
      <c r="F663" s="5" t="s">
        <v>19</v>
      </c>
      <c r="G663" s="3">
        <v>2</v>
      </c>
      <c r="H663" s="3">
        <v>1.0731628E-3</v>
      </c>
      <c r="I663" s="3">
        <v>1994</v>
      </c>
      <c r="J663" s="3">
        <v>5.0188979999999991E-3</v>
      </c>
      <c r="K663" s="3">
        <v>1814.5400000000002</v>
      </c>
      <c r="L663" s="3">
        <v>5.0155699999999987E-3</v>
      </c>
      <c r="M663" s="3">
        <v>120</v>
      </c>
      <c r="N663" s="3">
        <v>20</v>
      </c>
      <c r="O663" s="3">
        <v>0</v>
      </c>
      <c r="P663" s="3">
        <v>0</v>
      </c>
      <c r="Q663" s="3" t="s">
        <v>22</v>
      </c>
      <c r="R663" s="5" t="s">
        <v>29</v>
      </c>
    </row>
    <row r="664" spans="1:18" x14ac:dyDescent="0.25">
      <c r="A664" s="5" t="s">
        <v>159</v>
      </c>
      <c r="B664" s="5" t="s">
        <v>19</v>
      </c>
      <c r="C664" s="5" t="s">
        <v>66</v>
      </c>
      <c r="D664" s="5" t="s">
        <v>67</v>
      </c>
      <c r="E664" s="5" t="s">
        <v>19</v>
      </c>
      <c r="F664" s="5" t="s">
        <v>19</v>
      </c>
      <c r="G664" s="3">
        <v>50</v>
      </c>
      <c r="H664" s="3">
        <v>2.682907E-2</v>
      </c>
      <c r="I664" s="3">
        <v>49850</v>
      </c>
      <c r="J664" s="3">
        <v>0.12547244999999999</v>
      </c>
      <c r="K664" s="3">
        <v>45363.5</v>
      </c>
      <c r="L664" s="3">
        <v>0.12538925039999999</v>
      </c>
      <c r="M664" s="3">
        <v>3000</v>
      </c>
      <c r="N664" s="3">
        <v>500</v>
      </c>
      <c r="O664" s="3">
        <v>0</v>
      </c>
      <c r="P664" s="3">
        <v>0</v>
      </c>
      <c r="Q664" s="3" t="s">
        <v>22</v>
      </c>
      <c r="R664" s="5" t="s">
        <v>23</v>
      </c>
    </row>
    <row r="665" spans="1:18" x14ac:dyDescent="0.25">
      <c r="A665" s="5" t="s">
        <v>159</v>
      </c>
      <c r="B665" s="5" t="s">
        <v>19</v>
      </c>
      <c r="C665" s="5" t="s">
        <v>68</v>
      </c>
      <c r="D665" s="5" t="s">
        <v>69</v>
      </c>
      <c r="E665" s="5" t="s">
        <v>19</v>
      </c>
      <c r="F665" s="5" t="s">
        <v>19</v>
      </c>
      <c r="G665" s="3">
        <v>56</v>
      </c>
      <c r="H665" s="3">
        <v>3.0048558399999998E-2</v>
      </c>
      <c r="I665" s="3">
        <v>60312</v>
      </c>
      <c r="J665" s="3">
        <v>0.151805304</v>
      </c>
      <c r="K665" s="3">
        <v>54883.92</v>
      </c>
      <c r="L665" s="3">
        <v>0.15170464330000002</v>
      </c>
      <c r="M665" s="3">
        <v>2240</v>
      </c>
      <c r="N665" s="3">
        <v>1680</v>
      </c>
      <c r="O665" s="3">
        <v>0</v>
      </c>
      <c r="P665" s="3">
        <v>0</v>
      </c>
      <c r="Q665" s="3" t="s">
        <v>22</v>
      </c>
      <c r="R665" s="5" t="s">
        <v>29</v>
      </c>
    </row>
    <row r="666" spans="1:18" x14ac:dyDescent="0.25">
      <c r="A666" s="5" t="s">
        <v>159</v>
      </c>
      <c r="B666" s="5" t="s">
        <v>19</v>
      </c>
      <c r="C666" s="5" t="s">
        <v>70</v>
      </c>
      <c r="D666" s="5" t="s">
        <v>71</v>
      </c>
      <c r="E666" s="5" t="s">
        <v>19</v>
      </c>
      <c r="F666" s="5" t="s">
        <v>19</v>
      </c>
      <c r="G666" s="3">
        <v>21</v>
      </c>
      <c r="H666" s="3">
        <v>1.12682094E-2</v>
      </c>
      <c r="I666" s="3">
        <v>10164</v>
      </c>
      <c r="J666" s="3">
        <v>2.5582787999999995E-2</v>
      </c>
      <c r="K666" s="3">
        <v>9249.24</v>
      </c>
      <c r="L666" s="3">
        <v>2.5565824299999994E-2</v>
      </c>
      <c r="M666" s="3">
        <v>945</v>
      </c>
      <c r="N666" s="3">
        <v>945</v>
      </c>
      <c r="O666" s="3">
        <v>0</v>
      </c>
      <c r="P666" s="3">
        <v>0</v>
      </c>
      <c r="Q666" s="3" t="s">
        <v>22</v>
      </c>
      <c r="R666" s="5" t="s">
        <v>29</v>
      </c>
    </row>
    <row r="667" spans="1:18" x14ac:dyDescent="0.25">
      <c r="A667" s="5" t="s">
        <v>159</v>
      </c>
      <c r="B667" s="5" t="s">
        <v>19</v>
      </c>
      <c r="C667" s="5" t="s">
        <v>74</v>
      </c>
      <c r="D667" s="5" t="s">
        <v>75</v>
      </c>
      <c r="E667" s="5" t="s">
        <v>19</v>
      </c>
      <c r="F667" s="5" t="s">
        <v>19</v>
      </c>
      <c r="G667" s="3">
        <v>3</v>
      </c>
      <c r="H667" s="3">
        <v>1.6097441999999996E-3</v>
      </c>
      <c r="I667" s="3">
        <v>381</v>
      </c>
      <c r="J667" s="3">
        <v>9.5897700000000007E-4</v>
      </c>
      <c r="K667" s="3">
        <v>346.71</v>
      </c>
      <c r="L667" s="3">
        <v>9.5834109999999996E-4</v>
      </c>
      <c r="M667" s="3">
        <v>60</v>
      </c>
      <c r="N667" s="3">
        <v>60</v>
      </c>
      <c r="O667" s="3">
        <v>0</v>
      </c>
      <c r="P667" s="3">
        <v>0</v>
      </c>
      <c r="Q667" s="3" t="s">
        <v>22</v>
      </c>
      <c r="R667" s="5" t="s">
        <v>29</v>
      </c>
    </row>
    <row r="668" spans="1:18" x14ac:dyDescent="0.25">
      <c r="A668" s="5" t="s">
        <v>159</v>
      </c>
      <c r="B668" s="5" t="s">
        <v>19</v>
      </c>
      <c r="C668" s="5" t="s">
        <v>76</v>
      </c>
      <c r="D668" s="5" t="s">
        <v>77</v>
      </c>
      <c r="E668" s="5" t="s">
        <v>19</v>
      </c>
      <c r="F668" s="5" t="s">
        <v>19</v>
      </c>
      <c r="G668" s="3">
        <v>26</v>
      </c>
      <c r="H668" s="3">
        <v>1.3951116400000001E-2</v>
      </c>
      <c r="I668" s="3">
        <v>1976</v>
      </c>
      <c r="J668" s="3">
        <v>4.9735920000000006E-3</v>
      </c>
      <c r="K668" s="3">
        <v>1798.1599999999999</v>
      </c>
      <c r="L668" s="3">
        <v>4.9702940999999997E-3</v>
      </c>
      <c r="M668" s="3">
        <v>390</v>
      </c>
      <c r="N668" s="3">
        <v>182</v>
      </c>
      <c r="O668" s="3">
        <v>0</v>
      </c>
      <c r="P668" s="3">
        <v>0</v>
      </c>
      <c r="Q668" s="3" t="s">
        <v>22</v>
      </c>
      <c r="R668" s="5" t="s">
        <v>29</v>
      </c>
    </row>
    <row r="669" spans="1:18" x14ac:dyDescent="0.25">
      <c r="A669" s="5" t="s">
        <v>159</v>
      </c>
      <c r="B669" s="5" t="s">
        <v>19</v>
      </c>
      <c r="C669" s="5" t="s">
        <v>78</v>
      </c>
      <c r="D669" s="5" t="s">
        <v>79</v>
      </c>
      <c r="E669" s="5" t="s">
        <v>19</v>
      </c>
      <c r="F669" s="5" t="s">
        <v>19</v>
      </c>
      <c r="G669" s="3">
        <v>6</v>
      </c>
      <c r="H669" s="3">
        <v>3.2194883999999992E-3</v>
      </c>
      <c r="I669" s="3">
        <v>1140</v>
      </c>
      <c r="J669" s="3">
        <v>2.8693800000000004E-3</v>
      </c>
      <c r="K669" s="3">
        <v>1037.4000000000001</v>
      </c>
      <c r="L669" s="3">
        <v>2.8674772999999999E-3</v>
      </c>
      <c r="M669" s="3">
        <v>180</v>
      </c>
      <c r="N669" s="3">
        <v>180</v>
      </c>
      <c r="O669" s="3">
        <v>0</v>
      </c>
      <c r="P669" s="3">
        <v>0</v>
      </c>
      <c r="Q669" s="3" t="s">
        <v>22</v>
      </c>
      <c r="R669" s="5" t="s">
        <v>29</v>
      </c>
    </row>
    <row r="670" spans="1:18" x14ac:dyDescent="0.25">
      <c r="A670" s="5" t="s">
        <v>159</v>
      </c>
      <c r="B670" s="5" t="s">
        <v>19</v>
      </c>
      <c r="C670" s="5" t="s">
        <v>80</v>
      </c>
      <c r="D670" s="5" t="s">
        <v>81</v>
      </c>
      <c r="E670" s="5" t="s">
        <v>19</v>
      </c>
      <c r="F670" s="5" t="s">
        <v>19</v>
      </c>
      <c r="G670" s="3">
        <v>368</v>
      </c>
      <c r="H670" s="3">
        <v>0.19746195520000001</v>
      </c>
      <c r="I670" s="3">
        <v>36800</v>
      </c>
      <c r="J670" s="3">
        <v>9.2625600000000002E-2</v>
      </c>
      <c r="K670" s="3">
        <v>33488</v>
      </c>
      <c r="L670" s="3">
        <v>9.2564180799999993E-2</v>
      </c>
      <c r="M670" s="3">
        <v>5520</v>
      </c>
      <c r="N670" s="3">
        <v>5520</v>
      </c>
      <c r="O670" s="3">
        <v>0</v>
      </c>
      <c r="P670" s="3">
        <v>0</v>
      </c>
      <c r="Q670" s="3" t="s">
        <v>22</v>
      </c>
      <c r="R670" s="5" t="s">
        <v>29</v>
      </c>
    </row>
    <row r="671" spans="1:18" x14ac:dyDescent="0.25">
      <c r="A671" s="5" t="s">
        <v>159</v>
      </c>
      <c r="B671" s="5" t="s">
        <v>19</v>
      </c>
      <c r="C671" s="5" t="s">
        <v>82</v>
      </c>
      <c r="D671" s="5" t="s">
        <v>83</v>
      </c>
      <c r="E671" s="5" t="s">
        <v>19</v>
      </c>
      <c r="F671" s="5" t="s">
        <v>19</v>
      </c>
      <c r="G671" s="3">
        <v>165</v>
      </c>
      <c r="H671" s="3">
        <v>8.8535931000000012E-2</v>
      </c>
      <c r="I671" s="3">
        <v>101805</v>
      </c>
      <c r="J671" s="3">
        <v>0.25624318499999998</v>
      </c>
      <c r="K671" s="3">
        <v>92642.55</v>
      </c>
      <c r="L671" s="3">
        <v>0.2560732725</v>
      </c>
      <c r="M671" s="3">
        <v>7425</v>
      </c>
      <c r="N671" s="3">
        <v>7425</v>
      </c>
      <c r="O671" s="3">
        <v>0</v>
      </c>
      <c r="P671" s="3">
        <v>0</v>
      </c>
      <c r="Q671" s="3" t="s">
        <v>22</v>
      </c>
      <c r="R671" s="5" t="s">
        <v>29</v>
      </c>
    </row>
    <row r="672" spans="1:18" x14ac:dyDescent="0.25">
      <c r="A672" s="5" t="s">
        <v>159</v>
      </c>
      <c r="B672" s="5" t="s">
        <v>19</v>
      </c>
      <c r="C672" s="5" t="s">
        <v>84</v>
      </c>
      <c r="D672" s="5" t="s">
        <v>85</v>
      </c>
      <c r="E672" s="5" t="s">
        <v>19</v>
      </c>
      <c r="F672" s="5" t="s">
        <v>19</v>
      </c>
      <c r="G672" s="3">
        <v>180</v>
      </c>
      <c r="H672" s="3">
        <v>9.6584651999999979E-2</v>
      </c>
      <c r="I672" s="3">
        <v>28980</v>
      </c>
      <c r="J672" s="3">
        <v>7.2942660000000006E-2</v>
      </c>
      <c r="K672" s="3">
        <v>26371.8</v>
      </c>
      <c r="L672" s="3">
        <v>7.2894292400000019E-2</v>
      </c>
      <c r="M672" s="3">
        <v>2700</v>
      </c>
      <c r="N672" s="3">
        <v>2700</v>
      </c>
      <c r="O672" s="3">
        <v>0</v>
      </c>
      <c r="P672" s="3">
        <v>0</v>
      </c>
      <c r="Q672" s="3" t="s">
        <v>22</v>
      </c>
      <c r="R672" s="5" t="s">
        <v>29</v>
      </c>
    </row>
    <row r="673" spans="1:18" x14ac:dyDescent="0.25">
      <c r="A673" s="5" t="s">
        <v>159</v>
      </c>
      <c r="B673" s="5" t="s">
        <v>19</v>
      </c>
      <c r="C673" s="5" t="s">
        <v>86</v>
      </c>
      <c r="D673" s="5" t="s">
        <v>87</v>
      </c>
      <c r="E673" s="5" t="s">
        <v>19</v>
      </c>
      <c r="F673" s="5" t="s">
        <v>19</v>
      </c>
      <c r="G673" s="3">
        <v>75</v>
      </c>
      <c r="H673" s="3">
        <v>4.0243604999999995E-2</v>
      </c>
      <c r="I673" s="3">
        <v>7125</v>
      </c>
      <c r="J673" s="3">
        <v>1.7933625000000002E-2</v>
      </c>
      <c r="K673" s="3">
        <v>6483.75</v>
      </c>
      <c r="L673" s="3">
        <v>1.7921733400000001E-2</v>
      </c>
      <c r="M673" s="3">
        <v>1125</v>
      </c>
      <c r="N673" s="3">
        <v>1125</v>
      </c>
      <c r="O673" s="3">
        <v>0</v>
      </c>
      <c r="P673" s="3">
        <v>0</v>
      </c>
      <c r="Q673" s="3" t="s">
        <v>22</v>
      </c>
      <c r="R673" s="5" t="s">
        <v>29</v>
      </c>
    </row>
    <row r="674" spans="1:18" x14ac:dyDescent="0.25">
      <c r="A674" s="5" t="s">
        <v>159</v>
      </c>
      <c r="B674" s="5" t="s">
        <v>19</v>
      </c>
      <c r="C674" s="5" t="s">
        <v>88</v>
      </c>
      <c r="D674" s="5" t="s">
        <v>89</v>
      </c>
      <c r="E674" s="5" t="s">
        <v>19</v>
      </c>
      <c r="F674" s="5" t="s">
        <v>19</v>
      </c>
      <c r="G674" s="3">
        <v>2</v>
      </c>
      <c r="H674" s="3">
        <v>1.0731628E-3</v>
      </c>
      <c r="I674" s="3">
        <v>652</v>
      </c>
      <c r="J674" s="3">
        <v>1.6410839999999999E-3</v>
      </c>
      <c r="K674" s="3">
        <v>593.31999999999994</v>
      </c>
      <c r="L674" s="3">
        <v>1.6399957999999998E-3</v>
      </c>
      <c r="M674" s="3">
        <v>60</v>
      </c>
      <c r="N674" s="3">
        <v>60</v>
      </c>
      <c r="O674" s="3">
        <v>0</v>
      </c>
      <c r="P674" s="3">
        <v>0</v>
      </c>
      <c r="Q674" s="3" t="s">
        <v>22</v>
      </c>
      <c r="R674" s="5" t="s">
        <v>29</v>
      </c>
    </row>
    <row r="675" spans="1:18" x14ac:dyDescent="0.25">
      <c r="A675" s="5" t="s">
        <v>159</v>
      </c>
      <c r="B675" s="5" t="s">
        <v>19</v>
      </c>
      <c r="C675" s="5" t="s">
        <v>134</v>
      </c>
      <c r="D675" s="5" t="s">
        <v>135</v>
      </c>
      <c r="E675" s="5" t="s">
        <v>19</v>
      </c>
      <c r="F675" s="5" t="s">
        <v>19</v>
      </c>
      <c r="G675" s="3">
        <v>8</v>
      </c>
      <c r="H675" s="3">
        <v>4.2926511999999998E-3</v>
      </c>
      <c r="I675" s="3">
        <v>760</v>
      </c>
      <c r="J675" s="3">
        <v>1.9129200000000002E-3</v>
      </c>
      <c r="K675" s="3">
        <v>691.6</v>
      </c>
      <c r="L675" s="3">
        <v>1.9116515999999997E-3</v>
      </c>
      <c r="M675" s="3">
        <v>120</v>
      </c>
      <c r="N675" s="3">
        <v>120</v>
      </c>
      <c r="O675" s="3">
        <v>0</v>
      </c>
      <c r="P675" s="3">
        <v>0</v>
      </c>
      <c r="Q675" s="3" t="s">
        <v>22</v>
      </c>
      <c r="R675" s="5" t="s">
        <v>29</v>
      </c>
    </row>
    <row r="676" spans="1:18" x14ac:dyDescent="0.25">
      <c r="A676" s="5" t="s">
        <v>159</v>
      </c>
      <c r="B676" s="5" t="s">
        <v>19</v>
      </c>
      <c r="C676" s="5" t="s">
        <v>90</v>
      </c>
      <c r="D676" s="5" t="s">
        <v>91</v>
      </c>
      <c r="E676" s="5" t="s">
        <v>19</v>
      </c>
      <c r="F676" s="5" t="s">
        <v>19</v>
      </c>
      <c r="G676" s="3">
        <v>4</v>
      </c>
      <c r="H676" s="3">
        <v>2.1463255999999999E-3</v>
      </c>
      <c r="I676" s="3">
        <v>3320</v>
      </c>
      <c r="J676" s="3">
        <v>8.3564399999999997E-3</v>
      </c>
      <c r="K676" s="3">
        <v>3021.2</v>
      </c>
      <c r="L676" s="3">
        <v>8.3508989000000006E-3</v>
      </c>
      <c r="M676" s="3">
        <v>240</v>
      </c>
      <c r="N676" s="3">
        <v>240</v>
      </c>
      <c r="O676" s="3">
        <v>0</v>
      </c>
      <c r="P676" s="3">
        <v>0</v>
      </c>
      <c r="Q676" s="3" t="s">
        <v>22</v>
      </c>
      <c r="R676" s="5" t="s">
        <v>23</v>
      </c>
    </row>
    <row r="677" spans="1:18" x14ac:dyDescent="0.25">
      <c r="A677" s="5" t="s">
        <v>159</v>
      </c>
      <c r="B677" s="5" t="s">
        <v>19</v>
      </c>
      <c r="C677" s="5" t="s">
        <v>92</v>
      </c>
      <c r="D677" s="5" t="s">
        <v>93</v>
      </c>
      <c r="E677" s="5" t="s">
        <v>19</v>
      </c>
      <c r="F677" s="5" t="s">
        <v>19</v>
      </c>
      <c r="G677" s="3">
        <v>4</v>
      </c>
      <c r="H677" s="3">
        <v>2.1463255999999999E-3</v>
      </c>
      <c r="I677" s="3">
        <v>1676</v>
      </c>
      <c r="J677" s="3">
        <v>4.218491999999999E-3</v>
      </c>
      <c r="K677" s="3">
        <v>1525.16</v>
      </c>
      <c r="L677" s="3">
        <v>4.2156947999999993E-3</v>
      </c>
      <c r="M677" s="3">
        <v>120</v>
      </c>
      <c r="N677" s="3">
        <v>120</v>
      </c>
      <c r="O677" s="3">
        <v>0</v>
      </c>
      <c r="P677" s="3">
        <v>0</v>
      </c>
      <c r="Q677" s="3" t="s">
        <v>22</v>
      </c>
      <c r="R677" s="5" t="s">
        <v>23</v>
      </c>
    </row>
    <row r="678" spans="1:18" x14ac:dyDescent="0.25">
      <c r="A678" s="5" t="s">
        <v>159</v>
      </c>
      <c r="B678" s="5" t="s">
        <v>19</v>
      </c>
      <c r="C678" s="5" t="s">
        <v>94</v>
      </c>
      <c r="D678" s="5" t="s">
        <v>95</v>
      </c>
      <c r="E678" s="5" t="s">
        <v>19</v>
      </c>
      <c r="F678" s="5" t="s">
        <v>19</v>
      </c>
      <c r="G678" s="3">
        <v>19</v>
      </c>
      <c r="H678" s="3">
        <v>1.0195046599999997E-2</v>
      </c>
      <c r="I678" s="3">
        <v>3990</v>
      </c>
      <c r="J678" s="3">
        <v>1.0042829999999999E-2</v>
      </c>
      <c r="K678" s="3">
        <v>3630.9</v>
      </c>
      <c r="L678" s="3">
        <v>1.0036170699999999E-2</v>
      </c>
      <c r="M678" s="3">
        <v>285</v>
      </c>
      <c r="N678" s="3">
        <v>285</v>
      </c>
      <c r="O678" s="3">
        <v>0</v>
      </c>
      <c r="P678" s="3">
        <v>0</v>
      </c>
      <c r="Q678" s="3" t="s">
        <v>22</v>
      </c>
      <c r="R678" s="5" t="s">
        <v>23</v>
      </c>
    </row>
    <row r="679" spans="1:18" x14ac:dyDescent="0.25">
      <c r="A679" s="5" t="s">
        <v>159</v>
      </c>
      <c r="B679" s="5" t="s">
        <v>19</v>
      </c>
      <c r="C679" s="5" t="s">
        <v>117</v>
      </c>
      <c r="D679" s="5" t="s">
        <v>118</v>
      </c>
      <c r="E679" s="5" t="s">
        <v>19</v>
      </c>
      <c r="F679" s="5" t="s">
        <v>19</v>
      </c>
      <c r="G679" s="3">
        <v>6</v>
      </c>
      <c r="H679" s="3">
        <v>3.2194883999999992E-3</v>
      </c>
      <c r="I679" s="3">
        <v>6858</v>
      </c>
      <c r="J679" s="3">
        <v>1.7261586000000002E-2</v>
      </c>
      <c r="K679" s="3">
        <v>6240.7800000000007</v>
      </c>
      <c r="L679" s="3">
        <v>1.7250139999999997E-2</v>
      </c>
      <c r="M679" s="3">
        <v>540</v>
      </c>
      <c r="N679" s="3">
        <v>360</v>
      </c>
      <c r="O679" s="3">
        <v>0</v>
      </c>
      <c r="P679" s="3">
        <v>0</v>
      </c>
      <c r="Q679" s="3" t="s">
        <v>22</v>
      </c>
      <c r="R679" s="5" t="s">
        <v>23</v>
      </c>
    </row>
    <row r="680" spans="1:18" x14ac:dyDescent="0.25">
      <c r="A680" s="5" t="s">
        <v>159</v>
      </c>
      <c r="B680" s="5" t="s">
        <v>19</v>
      </c>
      <c r="C680" s="5" t="s">
        <v>119</v>
      </c>
      <c r="D680" s="5" t="s">
        <v>120</v>
      </c>
      <c r="E680" s="5" t="s">
        <v>19</v>
      </c>
      <c r="F680" s="5" t="s">
        <v>19</v>
      </c>
      <c r="G680" s="3">
        <v>24</v>
      </c>
      <c r="H680" s="3">
        <v>1.2877953599999997E-2</v>
      </c>
      <c r="I680" s="3">
        <v>18288</v>
      </c>
      <c r="J680" s="3">
        <v>4.6030896000000002E-2</v>
      </c>
      <c r="K680" s="3">
        <v>16642.079999999998</v>
      </c>
      <c r="L680" s="3">
        <v>4.6000373300000001E-2</v>
      </c>
      <c r="M680" s="3">
        <v>720</v>
      </c>
      <c r="N680" s="3">
        <v>720</v>
      </c>
      <c r="O680" s="3">
        <v>0</v>
      </c>
      <c r="P680" s="3">
        <v>0</v>
      </c>
      <c r="Q680" s="3" t="s">
        <v>22</v>
      </c>
      <c r="R680" s="5" t="s">
        <v>23</v>
      </c>
    </row>
    <row r="681" spans="1:18" x14ac:dyDescent="0.25">
      <c r="A681" s="5" t="s">
        <v>159</v>
      </c>
      <c r="B681" s="5" t="s">
        <v>19</v>
      </c>
      <c r="C681" s="5" t="s">
        <v>98</v>
      </c>
      <c r="D681" s="5" t="s">
        <v>99</v>
      </c>
      <c r="E681" s="5" t="s">
        <v>19</v>
      </c>
      <c r="F681" s="5" t="s">
        <v>19</v>
      </c>
      <c r="G681" s="3">
        <v>1</v>
      </c>
      <c r="H681" s="3">
        <v>5.3658139999999998E-4</v>
      </c>
      <c r="I681" s="3">
        <v>0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1400</v>
      </c>
      <c r="P681" s="3">
        <v>0</v>
      </c>
      <c r="Q681" s="3" t="s">
        <v>22</v>
      </c>
      <c r="R681" s="5" t="s">
        <v>23</v>
      </c>
    </row>
    <row r="682" spans="1:18" x14ac:dyDescent="0.25">
      <c r="A682" s="5" t="s">
        <v>159</v>
      </c>
      <c r="B682" s="5" t="s">
        <v>19</v>
      </c>
      <c r="C682" s="5" t="s">
        <v>100</v>
      </c>
      <c r="D682" s="5" t="s">
        <v>101</v>
      </c>
      <c r="E682" s="5" t="s">
        <v>19</v>
      </c>
      <c r="F682" s="5" t="s">
        <v>19</v>
      </c>
      <c r="G682" s="3">
        <v>11</v>
      </c>
      <c r="H682" s="3">
        <v>5.9023954000000005E-3</v>
      </c>
      <c r="I682" s="3">
        <v>0</v>
      </c>
      <c r="J682" s="3">
        <v>0</v>
      </c>
      <c r="K682" s="3">
        <v>0</v>
      </c>
      <c r="L682" s="3">
        <v>0</v>
      </c>
      <c r="M682" s="3">
        <v>0</v>
      </c>
      <c r="N682" s="3">
        <v>0</v>
      </c>
      <c r="O682" s="3">
        <v>10120</v>
      </c>
      <c r="P682" s="3">
        <v>0</v>
      </c>
      <c r="Q682" s="3" t="s">
        <v>22</v>
      </c>
      <c r="R682" s="5" t="s">
        <v>23</v>
      </c>
    </row>
    <row r="683" spans="1:18" x14ac:dyDescent="0.25">
      <c r="A683" s="5" t="s">
        <v>159</v>
      </c>
      <c r="B683" s="5" t="s">
        <v>19</v>
      </c>
      <c r="C683" s="5" t="s">
        <v>102</v>
      </c>
      <c r="D683" s="5" t="s">
        <v>103</v>
      </c>
      <c r="E683" s="5" t="s">
        <v>19</v>
      </c>
      <c r="F683" s="5" t="s">
        <v>19</v>
      </c>
      <c r="G683" s="3">
        <v>1</v>
      </c>
      <c r="H683" s="3">
        <v>5.3658139999999998E-4</v>
      </c>
      <c r="I683" s="3">
        <v>0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550</v>
      </c>
      <c r="P683" s="3">
        <v>0</v>
      </c>
      <c r="Q683" s="3" t="s">
        <v>22</v>
      </c>
      <c r="R683" s="5" t="s">
        <v>23</v>
      </c>
    </row>
    <row r="684" spans="1:18" x14ac:dyDescent="0.25">
      <c r="A684" s="5" t="s">
        <v>159</v>
      </c>
      <c r="B684" s="5" t="s">
        <v>19</v>
      </c>
      <c r="C684" s="5" t="s">
        <v>104</v>
      </c>
      <c r="D684" s="5" t="s">
        <v>105</v>
      </c>
      <c r="E684" s="5" t="s">
        <v>19</v>
      </c>
      <c r="F684" s="5" t="s">
        <v>19</v>
      </c>
      <c r="G684" s="3">
        <v>20</v>
      </c>
      <c r="H684" s="3">
        <v>1.0731628E-2</v>
      </c>
      <c r="I684" s="3">
        <v>0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7300</v>
      </c>
      <c r="P684" s="3">
        <v>0</v>
      </c>
      <c r="Q684" s="3" t="s">
        <v>22</v>
      </c>
      <c r="R684" s="5" t="s">
        <v>23</v>
      </c>
    </row>
    <row r="685" spans="1:18" x14ac:dyDescent="0.25">
      <c r="A685" s="5" t="s">
        <v>159</v>
      </c>
      <c r="B685" s="5" t="s">
        <v>19</v>
      </c>
      <c r="C685" s="5" t="s">
        <v>106</v>
      </c>
      <c r="D685" s="5" t="s">
        <v>107</v>
      </c>
      <c r="E685" s="5" t="s">
        <v>19</v>
      </c>
      <c r="F685" s="5" t="s">
        <v>19</v>
      </c>
      <c r="G685" s="3">
        <v>16</v>
      </c>
      <c r="H685" s="3">
        <v>8.5853023999999997E-3</v>
      </c>
      <c r="I685" s="3">
        <v>0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2880</v>
      </c>
      <c r="P685" s="3">
        <v>0</v>
      </c>
      <c r="Q685" s="3" t="s">
        <v>22</v>
      </c>
      <c r="R685" s="5" t="s">
        <v>23</v>
      </c>
    </row>
    <row r="686" spans="1:18" x14ac:dyDescent="0.25">
      <c r="A686" s="5" t="s">
        <v>159</v>
      </c>
      <c r="B686" s="5" t="s">
        <v>19</v>
      </c>
      <c r="C686" s="5" t="s">
        <v>162</v>
      </c>
      <c r="D686" s="5" t="s">
        <v>163</v>
      </c>
      <c r="E686" s="5" t="s">
        <v>19</v>
      </c>
      <c r="F686" s="5" t="s">
        <v>19</v>
      </c>
      <c r="G686" s="3">
        <v>1</v>
      </c>
      <c r="H686" s="3">
        <v>5.3658139999999998E-4</v>
      </c>
      <c r="I686" s="3">
        <v>0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2420</v>
      </c>
      <c r="P686" s="3">
        <v>0</v>
      </c>
      <c r="Q686" s="3" t="s">
        <v>22</v>
      </c>
      <c r="R686" s="5" t="s">
        <v>23</v>
      </c>
    </row>
    <row r="687" spans="1:18" x14ac:dyDescent="0.25">
      <c r="A687" s="5" t="s">
        <v>159</v>
      </c>
      <c r="B687" s="5" t="s">
        <v>19</v>
      </c>
      <c r="C687" s="5" t="s">
        <v>112</v>
      </c>
      <c r="D687" s="5" t="s">
        <v>138</v>
      </c>
      <c r="E687" s="5" t="s">
        <v>19</v>
      </c>
      <c r="F687" s="5" t="s">
        <v>19</v>
      </c>
      <c r="G687" s="3">
        <v>12</v>
      </c>
      <c r="H687" s="3">
        <v>6.4389767999999984E-3</v>
      </c>
      <c r="I687" s="3">
        <v>0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 t="s">
        <v>22</v>
      </c>
      <c r="R687" s="5" t="s">
        <v>23</v>
      </c>
    </row>
    <row r="688" spans="1:18" x14ac:dyDescent="0.25">
      <c r="A688" s="5" t="s">
        <v>159</v>
      </c>
      <c r="B688" s="5" t="s">
        <v>19</v>
      </c>
      <c r="C688" s="5" t="s">
        <v>125</v>
      </c>
      <c r="D688" s="5" t="s">
        <v>126</v>
      </c>
      <c r="E688" s="5" t="s">
        <v>19</v>
      </c>
      <c r="F688" s="5" t="s">
        <v>19</v>
      </c>
      <c r="G688" s="3">
        <v>15</v>
      </c>
      <c r="H688" s="3">
        <v>8.0487209999999983E-3</v>
      </c>
      <c r="I688" s="3">
        <v>0</v>
      </c>
      <c r="J688" s="3">
        <v>0</v>
      </c>
      <c r="K688" s="3">
        <v>0</v>
      </c>
      <c r="L688" s="3">
        <v>0</v>
      </c>
      <c r="M688" s="3">
        <v>0</v>
      </c>
      <c r="N688" s="3">
        <v>0</v>
      </c>
      <c r="O688" s="3">
        <v>30075</v>
      </c>
      <c r="P688" s="3">
        <v>0</v>
      </c>
      <c r="Q688" s="3" t="s">
        <v>22</v>
      </c>
      <c r="R688" s="5" t="s">
        <v>23</v>
      </c>
    </row>
    <row r="689" spans="1:18" x14ac:dyDescent="0.25">
      <c r="A689" s="5" t="s">
        <v>159</v>
      </c>
      <c r="B689" s="5" t="s">
        <v>19</v>
      </c>
      <c r="C689" s="5" t="s">
        <v>129</v>
      </c>
      <c r="D689" s="5" t="s">
        <v>130</v>
      </c>
      <c r="E689" s="5" t="s">
        <v>19</v>
      </c>
      <c r="F689" s="5" t="s">
        <v>19</v>
      </c>
      <c r="G689" s="3">
        <v>1</v>
      </c>
      <c r="H689" s="3">
        <v>5.3658139999999998E-4</v>
      </c>
      <c r="I689" s="3">
        <v>0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800</v>
      </c>
      <c r="P689" s="3">
        <v>0</v>
      </c>
      <c r="Q689" s="3" t="s">
        <v>22</v>
      </c>
      <c r="R689" s="5" t="s">
        <v>23</v>
      </c>
    </row>
    <row r="690" spans="1:18" x14ac:dyDescent="0.25">
      <c r="A690" s="5" t="s">
        <v>159</v>
      </c>
      <c r="B690" s="5" t="s">
        <v>19</v>
      </c>
      <c r="C690" s="5" t="s">
        <v>129</v>
      </c>
      <c r="D690" s="5" t="s">
        <v>130</v>
      </c>
      <c r="E690" s="5" t="s">
        <v>19</v>
      </c>
      <c r="F690" s="5" t="s">
        <v>19</v>
      </c>
      <c r="G690" s="3">
        <v>41</v>
      </c>
      <c r="H690" s="3">
        <v>2.1999837399999993E-2</v>
      </c>
      <c r="I690" s="3">
        <v>0</v>
      </c>
      <c r="J690" s="3">
        <v>0</v>
      </c>
      <c r="K690" s="3">
        <v>0</v>
      </c>
      <c r="L690" s="3">
        <v>0</v>
      </c>
      <c r="M690" s="3">
        <v>0</v>
      </c>
      <c r="N690" s="3">
        <v>0</v>
      </c>
      <c r="O690" s="3">
        <v>32800</v>
      </c>
      <c r="P690" s="3">
        <v>0</v>
      </c>
      <c r="Q690" s="3" t="s">
        <v>22</v>
      </c>
      <c r="R690" s="5" t="s">
        <v>23</v>
      </c>
    </row>
    <row r="691" spans="1:18" x14ac:dyDescent="0.25">
      <c r="A691" s="5" t="s">
        <v>159</v>
      </c>
      <c r="B691" s="5" t="s">
        <v>19</v>
      </c>
      <c r="C691" s="5" t="s">
        <v>164</v>
      </c>
      <c r="D691" s="5" t="s">
        <v>165</v>
      </c>
      <c r="E691" s="5" t="s">
        <v>19</v>
      </c>
      <c r="F691" s="5" t="s">
        <v>19</v>
      </c>
      <c r="G691" s="3">
        <v>1</v>
      </c>
      <c r="H691" s="3">
        <v>5.3658139999999998E-4</v>
      </c>
      <c r="I691" s="3">
        <v>0</v>
      </c>
      <c r="J691" s="3">
        <v>0</v>
      </c>
      <c r="K691" s="3">
        <v>0</v>
      </c>
      <c r="L691" s="3">
        <v>0</v>
      </c>
      <c r="M691" s="3">
        <v>0</v>
      </c>
      <c r="N691" s="3">
        <v>0</v>
      </c>
      <c r="O691" s="3">
        <v>217</v>
      </c>
      <c r="P691" s="3">
        <v>0</v>
      </c>
      <c r="Q691" s="3" t="s">
        <v>22</v>
      </c>
      <c r="R691" s="5" t="s">
        <v>23</v>
      </c>
    </row>
    <row r="692" spans="1:18" x14ac:dyDescent="0.25">
      <c r="A692" s="5" t="s">
        <v>166</v>
      </c>
      <c r="B692" s="5" t="s">
        <v>19</v>
      </c>
      <c r="C692" s="5" t="s">
        <v>20</v>
      </c>
      <c r="D692" s="5" t="s">
        <v>21</v>
      </c>
      <c r="E692" s="5" t="s">
        <v>19</v>
      </c>
      <c r="F692" s="5" t="s">
        <v>19</v>
      </c>
      <c r="G692" s="3">
        <v>12</v>
      </c>
      <c r="H692" s="3">
        <v>6.4389767999999984E-3</v>
      </c>
      <c r="I692" s="3">
        <v>732</v>
      </c>
      <c r="J692" s="3">
        <v>1.8424439999999997E-3</v>
      </c>
      <c r="K692" s="3">
        <v>666.12</v>
      </c>
      <c r="L692" s="3">
        <v>1.8412222999999999E-3</v>
      </c>
      <c r="M692" s="3">
        <v>120</v>
      </c>
      <c r="N692" s="3">
        <v>120</v>
      </c>
      <c r="O692" s="3">
        <v>0</v>
      </c>
      <c r="P692" s="3">
        <v>0</v>
      </c>
      <c r="Q692" s="3" t="s">
        <v>22</v>
      </c>
      <c r="R692" s="5" t="s">
        <v>23</v>
      </c>
    </row>
    <row r="693" spans="1:18" x14ac:dyDescent="0.25">
      <c r="A693" s="5" t="s">
        <v>166</v>
      </c>
      <c r="B693" s="5" t="s">
        <v>19</v>
      </c>
      <c r="C693" s="5" t="s">
        <v>20</v>
      </c>
      <c r="D693" s="5" t="s">
        <v>21</v>
      </c>
      <c r="E693" s="5" t="s">
        <v>19</v>
      </c>
      <c r="F693" s="5" t="s">
        <v>19</v>
      </c>
      <c r="G693" s="3">
        <v>90</v>
      </c>
      <c r="H693" s="3">
        <v>4.829232599999999E-2</v>
      </c>
      <c r="I693" s="3">
        <v>5490</v>
      </c>
      <c r="J693" s="3">
        <v>1.3818329999999998E-2</v>
      </c>
      <c r="K693" s="3">
        <v>4995.8999999999996</v>
      </c>
      <c r="L693" s="3">
        <v>1.38091672E-2</v>
      </c>
      <c r="M693" s="3">
        <v>900</v>
      </c>
      <c r="N693" s="3">
        <v>900</v>
      </c>
      <c r="O693" s="3">
        <v>0</v>
      </c>
      <c r="P693" s="3">
        <v>0</v>
      </c>
      <c r="Q693" s="3" t="s">
        <v>22</v>
      </c>
      <c r="R693" s="5" t="s">
        <v>23</v>
      </c>
    </row>
    <row r="694" spans="1:18" x14ac:dyDescent="0.25">
      <c r="A694" s="5" t="s">
        <v>166</v>
      </c>
      <c r="B694" s="5" t="s">
        <v>19</v>
      </c>
      <c r="C694" s="5" t="s">
        <v>20</v>
      </c>
      <c r="D694" s="5" t="s">
        <v>21</v>
      </c>
      <c r="E694" s="5" t="s">
        <v>19</v>
      </c>
      <c r="F694" s="5" t="s">
        <v>19</v>
      </c>
      <c r="G694" s="3">
        <v>9</v>
      </c>
      <c r="H694" s="3">
        <v>4.8292325999999986E-3</v>
      </c>
      <c r="I694" s="3">
        <v>549</v>
      </c>
      <c r="J694" s="3">
        <v>1.3818329999999998E-3</v>
      </c>
      <c r="K694" s="3">
        <v>499.59</v>
      </c>
      <c r="L694" s="3">
        <v>1.3809166999999996E-3</v>
      </c>
      <c r="M694" s="3">
        <v>90</v>
      </c>
      <c r="N694" s="3">
        <v>90</v>
      </c>
      <c r="O694" s="3">
        <v>0</v>
      </c>
      <c r="P694" s="3">
        <v>0</v>
      </c>
      <c r="Q694" s="3" t="s">
        <v>22</v>
      </c>
      <c r="R694" s="5" t="s">
        <v>23</v>
      </c>
    </row>
    <row r="695" spans="1:18" x14ac:dyDescent="0.25">
      <c r="A695" s="5" t="s">
        <v>166</v>
      </c>
      <c r="B695" s="5" t="s">
        <v>19</v>
      </c>
      <c r="C695" s="5" t="s">
        <v>24</v>
      </c>
      <c r="D695" s="5" t="s">
        <v>25</v>
      </c>
      <c r="E695" s="5" t="s">
        <v>19</v>
      </c>
      <c r="F695" s="5" t="s">
        <v>19</v>
      </c>
      <c r="G695" s="3">
        <v>140</v>
      </c>
      <c r="H695" s="3">
        <v>7.5121395999999993E-2</v>
      </c>
      <c r="I695" s="3">
        <v>5320</v>
      </c>
      <c r="J695" s="3">
        <v>1.3390439999999998E-2</v>
      </c>
      <c r="K695" s="3">
        <v>4841.2</v>
      </c>
      <c r="L695" s="3">
        <v>1.3381560900000001E-2</v>
      </c>
      <c r="M695" s="3">
        <v>700</v>
      </c>
      <c r="N695" s="3">
        <v>700</v>
      </c>
      <c r="O695" s="3">
        <v>0</v>
      </c>
      <c r="P695" s="3">
        <v>0</v>
      </c>
      <c r="Q695" s="3" t="s">
        <v>22</v>
      </c>
      <c r="R695" s="5" t="s">
        <v>23</v>
      </c>
    </row>
    <row r="696" spans="1:18" x14ac:dyDescent="0.25">
      <c r="A696" s="5" t="s">
        <v>166</v>
      </c>
      <c r="B696" s="5" t="s">
        <v>19</v>
      </c>
      <c r="C696" s="5" t="s">
        <v>24</v>
      </c>
      <c r="D696" s="5" t="s">
        <v>25</v>
      </c>
      <c r="E696" s="5" t="s">
        <v>19</v>
      </c>
      <c r="F696" s="5" t="s">
        <v>19</v>
      </c>
      <c r="G696" s="3">
        <v>12</v>
      </c>
      <c r="H696" s="3">
        <v>6.4389767999999984E-3</v>
      </c>
      <c r="I696" s="3">
        <v>456</v>
      </c>
      <c r="J696" s="3">
        <v>1.1477520000000001E-3</v>
      </c>
      <c r="K696" s="3">
        <v>414.96000000000004</v>
      </c>
      <c r="L696" s="3">
        <v>1.1469908999999999E-3</v>
      </c>
      <c r="M696" s="3">
        <v>60</v>
      </c>
      <c r="N696" s="3">
        <v>60</v>
      </c>
      <c r="O696" s="3">
        <v>0</v>
      </c>
      <c r="P696" s="3">
        <v>0</v>
      </c>
      <c r="Q696" s="3" t="s">
        <v>22</v>
      </c>
      <c r="R696" s="5" t="s">
        <v>23</v>
      </c>
    </row>
    <row r="697" spans="1:18" x14ac:dyDescent="0.25">
      <c r="A697" s="5" t="s">
        <v>166</v>
      </c>
      <c r="B697" s="5" t="s">
        <v>19</v>
      </c>
      <c r="C697" s="5" t="s">
        <v>24</v>
      </c>
      <c r="D697" s="5" t="s">
        <v>25</v>
      </c>
      <c r="E697" s="5" t="s">
        <v>19</v>
      </c>
      <c r="F697" s="5" t="s">
        <v>19</v>
      </c>
      <c r="G697" s="3">
        <v>20</v>
      </c>
      <c r="H697" s="3">
        <v>1.0731628E-2</v>
      </c>
      <c r="I697" s="3">
        <v>760</v>
      </c>
      <c r="J697" s="3">
        <v>1.9129200000000002E-3</v>
      </c>
      <c r="K697" s="3">
        <v>691.6</v>
      </c>
      <c r="L697" s="3">
        <v>1.9116515999999997E-3</v>
      </c>
      <c r="M697" s="3">
        <v>100</v>
      </c>
      <c r="N697" s="3">
        <v>100</v>
      </c>
      <c r="O697" s="3">
        <v>0</v>
      </c>
      <c r="P697" s="3">
        <v>0</v>
      </c>
      <c r="Q697" s="3" t="s">
        <v>22</v>
      </c>
      <c r="R697" s="5" t="s">
        <v>23</v>
      </c>
    </row>
    <row r="698" spans="1:18" x14ac:dyDescent="0.25">
      <c r="A698" s="5" t="s">
        <v>166</v>
      </c>
      <c r="B698" s="5" t="s">
        <v>19</v>
      </c>
      <c r="C698" s="5" t="s">
        <v>24</v>
      </c>
      <c r="D698" s="5" t="s">
        <v>25</v>
      </c>
      <c r="E698" s="5" t="s">
        <v>19</v>
      </c>
      <c r="F698" s="5" t="s">
        <v>19</v>
      </c>
      <c r="G698" s="3">
        <v>1</v>
      </c>
      <c r="H698" s="3">
        <v>5.3658139999999998E-4</v>
      </c>
      <c r="I698" s="3">
        <v>38</v>
      </c>
      <c r="J698" s="3">
        <v>9.5646000000000012E-5</v>
      </c>
      <c r="K698" s="3">
        <v>34.58</v>
      </c>
      <c r="L698" s="3">
        <v>9.5582600000000009E-5</v>
      </c>
      <c r="M698" s="3">
        <v>5</v>
      </c>
      <c r="N698" s="3">
        <v>5</v>
      </c>
      <c r="O698" s="3">
        <v>0</v>
      </c>
      <c r="P698" s="3">
        <v>0</v>
      </c>
      <c r="Q698" s="3" t="s">
        <v>28</v>
      </c>
      <c r="R698" s="5" t="s">
        <v>29</v>
      </c>
    </row>
    <row r="699" spans="1:18" x14ac:dyDescent="0.25">
      <c r="A699" s="5" t="s">
        <v>166</v>
      </c>
      <c r="B699" s="5" t="s">
        <v>19</v>
      </c>
      <c r="C699" s="5" t="s">
        <v>26</v>
      </c>
      <c r="D699" s="5" t="s">
        <v>27</v>
      </c>
      <c r="E699" s="5" t="s">
        <v>19</v>
      </c>
      <c r="F699" s="5" t="s">
        <v>19</v>
      </c>
      <c r="G699" s="3">
        <v>2</v>
      </c>
      <c r="H699" s="3">
        <v>1.0731628E-3</v>
      </c>
      <c r="I699" s="3">
        <v>156</v>
      </c>
      <c r="J699" s="3">
        <v>3.9265199999999984E-4</v>
      </c>
      <c r="K699" s="3">
        <v>141.95999999999998</v>
      </c>
      <c r="L699" s="3">
        <v>3.9239159999999995E-4</v>
      </c>
      <c r="M699" s="3">
        <v>20</v>
      </c>
      <c r="N699" s="3">
        <v>20</v>
      </c>
      <c r="O699" s="3">
        <v>0</v>
      </c>
      <c r="P699" s="3">
        <v>0</v>
      </c>
      <c r="Q699" s="3" t="s">
        <v>28</v>
      </c>
      <c r="R699" s="5" t="s">
        <v>29</v>
      </c>
    </row>
    <row r="700" spans="1:18" x14ac:dyDescent="0.25">
      <c r="A700" s="5" t="s">
        <v>166</v>
      </c>
      <c r="B700" s="5" t="s">
        <v>19</v>
      </c>
      <c r="C700" s="5" t="s">
        <v>26</v>
      </c>
      <c r="D700" s="5" t="s">
        <v>27</v>
      </c>
      <c r="E700" s="5" t="s">
        <v>19</v>
      </c>
      <c r="F700" s="5" t="s">
        <v>19</v>
      </c>
      <c r="G700" s="3">
        <v>6</v>
      </c>
      <c r="H700" s="3">
        <v>3.2194883999999992E-3</v>
      </c>
      <c r="I700" s="3">
        <v>468</v>
      </c>
      <c r="J700" s="3">
        <v>1.177956E-3</v>
      </c>
      <c r="K700" s="3">
        <v>425.88</v>
      </c>
      <c r="L700" s="3">
        <v>1.1771749000000001E-3</v>
      </c>
      <c r="M700" s="3">
        <v>60</v>
      </c>
      <c r="N700" s="3">
        <v>60</v>
      </c>
      <c r="O700" s="3">
        <v>0</v>
      </c>
      <c r="P700" s="3">
        <v>0</v>
      </c>
      <c r="Q700" s="3" t="s">
        <v>22</v>
      </c>
      <c r="R700" s="5" t="s">
        <v>29</v>
      </c>
    </row>
    <row r="701" spans="1:18" x14ac:dyDescent="0.25">
      <c r="A701" s="5" t="s">
        <v>166</v>
      </c>
      <c r="B701" s="5" t="s">
        <v>19</v>
      </c>
      <c r="C701" s="5" t="s">
        <v>26</v>
      </c>
      <c r="D701" s="5" t="s">
        <v>27</v>
      </c>
      <c r="E701" s="5" t="s">
        <v>19</v>
      </c>
      <c r="F701" s="5" t="s">
        <v>19</v>
      </c>
      <c r="G701" s="3">
        <v>1</v>
      </c>
      <c r="H701" s="3">
        <v>5.3658139999999998E-4</v>
      </c>
      <c r="I701" s="3">
        <v>78</v>
      </c>
      <c r="J701" s="3">
        <v>1.9632599999999992E-4</v>
      </c>
      <c r="K701" s="3">
        <v>70.97999999999999</v>
      </c>
      <c r="L701" s="3">
        <v>1.9619579999999998E-4</v>
      </c>
      <c r="M701" s="3">
        <v>10</v>
      </c>
      <c r="N701" s="3">
        <v>10</v>
      </c>
      <c r="O701" s="3">
        <v>0</v>
      </c>
      <c r="P701" s="3">
        <v>0</v>
      </c>
      <c r="Q701" s="3" t="s">
        <v>28</v>
      </c>
      <c r="R701" s="5" t="s">
        <v>29</v>
      </c>
    </row>
    <row r="702" spans="1:18" x14ac:dyDescent="0.25">
      <c r="A702" s="5" t="s">
        <v>166</v>
      </c>
      <c r="B702" s="5" t="s">
        <v>19</v>
      </c>
      <c r="C702" s="5" t="s">
        <v>26</v>
      </c>
      <c r="D702" s="5" t="s">
        <v>27</v>
      </c>
      <c r="E702" s="5" t="s">
        <v>19</v>
      </c>
      <c r="F702" s="5" t="s">
        <v>19</v>
      </c>
      <c r="G702" s="3">
        <v>165</v>
      </c>
      <c r="H702" s="3">
        <v>8.8535931000000012E-2</v>
      </c>
      <c r="I702" s="3">
        <v>12870</v>
      </c>
      <c r="J702" s="3">
        <v>3.2393790000000006E-2</v>
      </c>
      <c r="K702" s="3">
        <v>11711.7</v>
      </c>
      <c r="L702" s="3">
        <v>3.2372310000000001E-2</v>
      </c>
      <c r="M702" s="3">
        <v>1650</v>
      </c>
      <c r="N702" s="3">
        <v>1650</v>
      </c>
      <c r="O702" s="3">
        <v>0</v>
      </c>
      <c r="P702" s="3">
        <v>0</v>
      </c>
      <c r="Q702" s="3" t="s">
        <v>22</v>
      </c>
      <c r="R702" s="5" t="s">
        <v>23</v>
      </c>
    </row>
    <row r="703" spans="1:18" x14ac:dyDescent="0.25">
      <c r="A703" s="5" t="s">
        <v>166</v>
      </c>
      <c r="B703" s="5" t="s">
        <v>19</v>
      </c>
      <c r="C703" s="5" t="s">
        <v>26</v>
      </c>
      <c r="D703" s="5" t="s">
        <v>27</v>
      </c>
      <c r="E703" s="5" t="s">
        <v>19</v>
      </c>
      <c r="F703" s="5" t="s">
        <v>19</v>
      </c>
      <c r="G703" s="3">
        <v>70</v>
      </c>
      <c r="H703" s="3">
        <v>3.7560697999999997E-2</v>
      </c>
      <c r="I703" s="3">
        <v>5460</v>
      </c>
      <c r="J703" s="3">
        <v>1.3742819999999999E-2</v>
      </c>
      <c r="K703" s="3">
        <v>4968.6000000000004</v>
      </c>
      <c r="L703" s="3">
        <v>1.37337073E-2</v>
      </c>
      <c r="M703" s="3">
        <v>700</v>
      </c>
      <c r="N703" s="3">
        <v>700</v>
      </c>
      <c r="O703" s="3">
        <v>0</v>
      </c>
      <c r="P703" s="3">
        <v>0</v>
      </c>
      <c r="Q703" s="3" t="s">
        <v>22</v>
      </c>
      <c r="R703" s="5" t="s">
        <v>23</v>
      </c>
    </row>
    <row r="704" spans="1:18" x14ac:dyDescent="0.25">
      <c r="A704" s="5" t="s">
        <v>166</v>
      </c>
      <c r="B704" s="5" t="s">
        <v>19</v>
      </c>
      <c r="C704" s="5" t="s">
        <v>26</v>
      </c>
      <c r="D704" s="5" t="s">
        <v>27</v>
      </c>
      <c r="E704" s="5" t="s">
        <v>19</v>
      </c>
      <c r="F704" s="5" t="s">
        <v>19</v>
      </c>
      <c r="G704" s="3">
        <v>194</v>
      </c>
      <c r="H704" s="3">
        <v>0.1040967916</v>
      </c>
      <c r="I704" s="3">
        <v>15132</v>
      </c>
      <c r="J704" s="3">
        <v>3.8087243999999999E-2</v>
      </c>
      <c r="K704" s="3">
        <v>13770.12</v>
      </c>
      <c r="L704" s="3">
        <v>3.8061988700000007E-2</v>
      </c>
      <c r="M704" s="3">
        <v>1940</v>
      </c>
      <c r="N704" s="3">
        <v>1940</v>
      </c>
      <c r="O704" s="3">
        <v>0</v>
      </c>
      <c r="P704" s="3">
        <v>0</v>
      </c>
      <c r="Q704" s="3" t="s">
        <v>22</v>
      </c>
      <c r="R704" s="5" t="s">
        <v>23</v>
      </c>
    </row>
    <row r="705" spans="1:18" x14ac:dyDescent="0.25">
      <c r="A705" s="5" t="s">
        <v>166</v>
      </c>
      <c r="B705" s="5" t="s">
        <v>19</v>
      </c>
      <c r="C705" s="5" t="s">
        <v>26</v>
      </c>
      <c r="D705" s="5" t="s">
        <v>27</v>
      </c>
      <c r="E705" s="5" t="s">
        <v>19</v>
      </c>
      <c r="F705" s="5" t="s">
        <v>19</v>
      </c>
      <c r="G705" s="3">
        <v>1</v>
      </c>
      <c r="H705" s="3">
        <v>5.3658139999999998E-4</v>
      </c>
      <c r="I705" s="3">
        <v>78</v>
      </c>
      <c r="J705" s="3">
        <v>1.9632599999999992E-4</v>
      </c>
      <c r="K705" s="3">
        <v>70.97999999999999</v>
      </c>
      <c r="L705" s="3">
        <v>1.9619579999999998E-4</v>
      </c>
      <c r="M705" s="3">
        <v>10</v>
      </c>
      <c r="N705" s="3">
        <v>10</v>
      </c>
      <c r="O705" s="3">
        <v>0</v>
      </c>
      <c r="P705" s="3">
        <v>0</v>
      </c>
      <c r="Q705" s="3" t="s">
        <v>167</v>
      </c>
      <c r="R705" s="5" t="s">
        <v>23</v>
      </c>
    </row>
    <row r="706" spans="1:18" x14ac:dyDescent="0.25">
      <c r="A706" s="5" t="s">
        <v>166</v>
      </c>
      <c r="B706" s="5" t="s">
        <v>19</v>
      </c>
      <c r="C706" s="5" t="s">
        <v>30</v>
      </c>
      <c r="D706" s="5" t="s">
        <v>31</v>
      </c>
      <c r="E706" s="5" t="s">
        <v>19</v>
      </c>
      <c r="F706" s="5" t="s">
        <v>19</v>
      </c>
      <c r="G706" s="3">
        <v>179</v>
      </c>
      <c r="H706" s="3">
        <v>9.6048070599999993E-2</v>
      </c>
      <c r="I706" s="3">
        <v>6802</v>
      </c>
      <c r="J706" s="3">
        <v>1.7120633999999999E-2</v>
      </c>
      <c r="K706" s="3">
        <v>6189.82</v>
      </c>
      <c r="L706" s="3">
        <v>1.71092815E-2</v>
      </c>
      <c r="M706" s="3">
        <v>895</v>
      </c>
      <c r="N706" s="3">
        <v>895</v>
      </c>
      <c r="O706" s="3">
        <v>0</v>
      </c>
      <c r="P706" s="3">
        <v>0</v>
      </c>
      <c r="Q706" s="3" t="s">
        <v>22</v>
      </c>
      <c r="R706" s="5" t="s">
        <v>23</v>
      </c>
    </row>
    <row r="707" spans="1:18" x14ac:dyDescent="0.25">
      <c r="A707" s="5" t="s">
        <v>166</v>
      </c>
      <c r="B707" s="5" t="s">
        <v>19</v>
      </c>
      <c r="C707" s="5" t="s">
        <v>30</v>
      </c>
      <c r="D707" s="5" t="s">
        <v>31</v>
      </c>
      <c r="E707" s="5" t="s">
        <v>19</v>
      </c>
      <c r="F707" s="5" t="s">
        <v>19</v>
      </c>
      <c r="G707" s="3">
        <v>7</v>
      </c>
      <c r="H707" s="3">
        <v>3.7560697999999997E-3</v>
      </c>
      <c r="I707" s="3">
        <v>266</v>
      </c>
      <c r="J707" s="3">
        <v>6.6952199999999987E-4</v>
      </c>
      <c r="K707" s="3">
        <v>242.06</v>
      </c>
      <c r="L707" s="3">
        <v>6.6907800000000003E-4</v>
      </c>
      <c r="M707" s="3">
        <v>35</v>
      </c>
      <c r="N707" s="3">
        <v>35</v>
      </c>
      <c r="O707" s="3">
        <v>0</v>
      </c>
      <c r="P707" s="3">
        <v>0</v>
      </c>
      <c r="Q707" s="3" t="s">
        <v>32</v>
      </c>
      <c r="R707" s="5" t="s">
        <v>23</v>
      </c>
    </row>
    <row r="708" spans="1:18" x14ac:dyDescent="0.25">
      <c r="A708" s="5" t="s">
        <v>166</v>
      </c>
      <c r="B708" s="5" t="s">
        <v>19</v>
      </c>
      <c r="C708" s="5" t="s">
        <v>30</v>
      </c>
      <c r="D708" s="5" t="s">
        <v>31</v>
      </c>
      <c r="E708" s="5" t="s">
        <v>19</v>
      </c>
      <c r="F708" s="5" t="s">
        <v>19</v>
      </c>
      <c r="G708" s="3">
        <v>2</v>
      </c>
      <c r="H708" s="3">
        <v>1.0731628E-3</v>
      </c>
      <c r="I708" s="3">
        <v>76</v>
      </c>
      <c r="J708" s="3">
        <v>1.9129200000000002E-4</v>
      </c>
      <c r="K708" s="3">
        <v>69.16</v>
      </c>
      <c r="L708" s="3">
        <v>1.9116520000000002E-4</v>
      </c>
      <c r="M708" s="3">
        <v>10</v>
      </c>
      <c r="N708" s="3">
        <v>10</v>
      </c>
      <c r="O708" s="3">
        <v>0</v>
      </c>
      <c r="P708" s="3">
        <v>0</v>
      </c>
      <c r="Q708" s="3" t="s">
        <v>32</v>
      </c>
      <c r="R708" s="5" t="s">
        <v>23</v>
      </c>
    </row>
    <row r="709" spans="1:18" x14ac:dyDescent="0.25">
      <c r="A709" s="5" t="s">
        <v>166</v>
      </c>
      <c r="B709" s="5" t="s">
        <v>19</v>
      </c>
      <c r="C709" s="5" t="s">
        <v>30</v>
      </c>
      <c r="D709" s="5" t="s">
        <v>31</v>
      </c>
      <c r="E709" s="5" t="s">
        <v>19</v>
      </c>
      <c r="F709" s="5" t="s">
        <v>19</v>
      </c>
      <c r="G709" s="3">
        <v>1</v>
      </c>
      <c r="H709" s="3">
        <v>5.3658139999999998E-4</v>
      </c>
      <c r="I709" s="3">
        <v>38</v>
      </c>
      <c r="J709" s="3">
        <v>9.5646000000000012E-5</v>
      </c>
      <c r="K709" s="3">
        <v>34.58</v>
      </c>
      <c r="L709" s="3">
        <v>9.5582600000000009E-5</v>
      </c>
      <c r="M709" s="3">
        <v>5</v>
      </c>
      <c r="N709" s="3">
        <v>5</v>
      </c>
      <c r="O709" s="3">
        <v>0</v>
      </c>
      <c r="P709" s="3">
        <v>0</v>
      </c>
      <c r="Q709" s="3" t="s">
        <v>32</v>
      </c>
      <c r="R709" s="5" t="s">
        <v>23</v>
      </c>
    </row>
    <row r="710" spans="1:18" x14ac:dyDescent="0.25">
      <c r="A710" s="5" t="s">
        <v>166</v>
      </c>
      <c r="B710" s="5" t="s">
        <v>19</v>
      </c>
      <c r="C710" s="5" t="s">
        <v>30</v>
      </c>
      <c r="D710" s="5" t="s">
        <v>31</v>
      </c>
      <c r="E710" s="5" t="s">
        <v>19</v>
      </c>
      <c r="F710" s="5" t="s">
        <v>19</v>
      </c>
      <c r="G710" s="3">
        <v>25</v>
      </c>
      <c r="H710" s="3">
        <v>1.3414535E-2</v>
      </c>
      <c r="I710" s="3">
        <v>950</v>
      </c>
      <c r="J710" s="3">
        <v>2.3911500000000003E-3</v>
      </c>
      <c r="K710" s="3">
        <v>864.5</v>
      </c>
      <c r="L710" s="3">
        <v>2.3895644999999996E-3</v>
      </c>
      <c r="M710" s="3">
        <v>125</v>
      </c>
      <c r="N710" s="3">
        <v>125</v>
      </c>
      <c r="O710" s="3">
        <v>0</v>
      </c>
      <c r="P710" s="3">
        <v>0</v>
      </c>
      <c r="Q710" s="3" t="s">
        <v>22</v>
      </c>
      <c r="R710" s="5" t="s">
        <v>23</v>
      </c>
    </row>
    <row r="711" spans="1:18" x14ac:dyDescent="0.25">
      <c r="A711" s="5" t="s">
        <v>166</v>
      </c>
      <c r="B711" s="5" t="s">
        <v>19</v>
      </c>
      <c r="C711" s="5" t="s">
        <v>30</v>
      </c>
      <c r="D711" s="5" t="s">
        <v>31</v>
      </c>
      <c r="E711" s="5" t="s">
        <v>19</v>
      </c>
      <c r="F711" s="5" t="s">
        <v>19</v>
      </c>
      <c r="G711" s="3">
        <v>1</v>
      </c>
      <c r="H711" s="3">
        <v>5.3658139999999998E-4</v>
      </c>
      <c r="I711" s="3">
        <v>38</v>
      </c>
      <c r="J711" s="3">
        <v>9.5646000000000012E-5</v>
      </c>
      <c r="K711" s="3">
        <v>34.58</v>
      </c>
      <c r="L711" s="3">
        <v>9.5582600000000009E-5</v>
      </c>
      <c r="M711" s="3">
        <v>5</v>
      </c>
      <c r="N711" s="3">
        <v>5</v>
      </c>
      <c r="O711" s="3">
        <v>0</v>
      </c>
      <c r="P711" s="3">
        <v>0</v>
      </c>
      <c r="Q711" s="3" t="s">
        <v>33</v>
      </c>
      <c r="R711" s="5" t="s">
        <v>23</v>
      </c>
    </row>
    <row r="712" spans="1:18" x14ac:dyDescent="0.25">
      <c r="A712" s="5" t="s">
        <v>166</v>
      </c>
      <c r="B712" s="5" t="s">
        <v>19</v>
      </c>
      <c r="C712" s="5" t="s">
        <v>30</v>
      </c>
      <c r="D712" s="5" t="s">
        <v>31</v>
      </c>
      <c r="E712" s="5" t="s">
        <v>19</v>
      </c>
      <c r="F712" s="5" t="s">
        <v>19</v>
      </c>
      <c r="G712" s="3">
        <v>1</v>
      </c>
      <c r="H712" s="3">
        <v>5.3658139999999998E-4</v>
      </c>
      <c r="I712" s="3">
        <v>38</v>
      </c>
      <c r="J712" s="3">
        <v>9.5646000000000012E-5</v>
      </c>
      <c r="K712" s="3">
        <v>34.58</v>
      </c>
      <c r="L712" s="3">
        <v>9.5582600000000009E-5</v>
      </c>
      <c r="M712" s="3">
        <v>5</v>
      </c>
      <c r="N712" s="3">
        <v>5</v>
      </c>
      <c r="O712" s="3">
        <v>0</v>
      </c>
      <c r="P712" s="3">
        <v>0</v>
      </c>
      <c r="Q712" s="3" t="s">
        <v>33</v>
      </c>
      <c r="R712" s="5" t="s">
        <v>23</v>
      </c>
    </row>
    <row r="713" spans="1:18" x14ac:dyDescent="0.25">
      <c r="A713" s="5" t="s">
        <v>166</v>
      </c>
      <c r="B713" s="5" t="s">
        <v>19</v>
      </c>
      <c r="C713" s="5" t="s">
        <v>30</v>
      </c>
      <c r="D713" s="5" t="s">
        <v>31</v>
      </c>
      <c r="E713" s="5" t="s">
        <v>19</v>
      </c>
      <c r="F713" s="5" t="s">
        <v>19</v>
      </c>
      <c r="G713" s="3">
        <v>58</v>
      </c>
      <c r="H713" s="3">
        <v>3.1121721200000001E-2</v>
      </c>
      <c r="I713" s="3">
        <v>2204</v>
      </c>
      <c r="J713" s="3">
        <v>5.5474680000000016E-3</v>
      </c>
      <c r="K713" s="3">
        <v>2005.64</v>
      </c>
      <c r="L713" s="3">
        <v>5.5437895000000001E-3</v>
      </c>
      <c r="M713" s="3">
        <v>290</v>
      </c>
      <c r="N713" s="3">
        <v>290</v>
      </c>
      <c r="O713" s="3">
        <v>0</v>
      </c>
      <c r="P713" s="3">
        <v>0</v>
      </c>
      <c r="Q713" s="3" t="s">
        <v>22</v>
      </c>
      <c r="R713" s="5" t="s">
        <v>23</v>
      </c>
    </row>
    <row r="714" spans="1:18" x14ac:dyDescent="0.25">
      <c r="A714" s="5" t="s">
        <v>166</v>
      </c>
      <c r="B714" s="5" t="s">
        <v>19</v>
      </c>
      <c r="C714" s="5" t="s">
        <v>34</v>
      </c>
      <c r="D714" s="5" t="s">
        <v>35</v>
      </c>
      <c r="E714" s="5" t="s">
        <v>19</v>
      </c>
      <c r="F714" s="5" t="s">
        <v>19</v>
      </c>
      <c r="G714" s="3">
        <v>1</v>
      </c>
      <c r="H714" s="3">
        <v>5.3658139999999998E-4</v>
      </c>
      <c r="I714" s="3">
        <v>75</v>
      </c>
      <c r="J714" s="3">
        <v>1.8877499999999999E-4</v>
      </c>
      <c r="K714" s="3">
        <v>68.25</v>
      </c>
      <c r="L714" s="3">
        <v>1.8864979999999999E-4</v>
      </c>
      <c r="M714" s="3">
        <v>10</v>
      </c>
      <c r="N714" s="3">
        <v>10</v>
      </c>
      <c r="O714" s="3">
        <v>0</v>
      </c>
      <c r="P714" s="3">
        <v>0</v>
      </c>
      <c r="Q714" s="3" t="s">
        <v>22</v>
      </c>
      <c r="R714" s="5" t="s">
        <v>23</v>
      </c>
    </row>
    <row r="715" spans="1:18" x14ac:dyDescent="0.25">
      <c r="A715" s="5" t="s">
        <v>166</v>
      </c>
      <c r="B715" s="5" t="s">
        <v>19</v>
      </c>
      <c r="C715" s="5" t="s">
        <v>34</v>
      </c>
      <c r="D715" s="5" t="s">
        <v>35</v>
      </c>
      <c r="E715" s="5" t="s">
        <v>19</v>
      </c>
      <c r="F715" s="5" t="s">
        <v>19</v>
      </c>
      <c r="G715" s="3">
        <v>6</v>
      </c>
      <c r="H715" s="3">
        <v>3.2194883999999992E-3</v>
      </c>
      <c r="I715" s="3">
        <v>450</v>
      </c>
      <c r="J715" s="3">
        <v>1.1326500000000002E-3</v>
      </c>
      <c r="K715" s="3">
        <v>409.5</v>
      </c>
      <c r="L715" s="3">
        <v>1.131899E-3</v>
      </c>
      <c r="M715" s="3">
        <v>60</v>
      </c>
      <c r="N715" s="3">
        <v>60</v>
      </c>
      <c r="O715" s="3">
        <v>0</v>
      </c>
      <c r="P715" s="3">
        <v>0</v>
      </c>
      <c r="Q715" s="3" t="s">
        <v>22</v>
      </c>
      <c r="R715" s="5" t="s">
        <v>23</v>
      </c>
    </row>
    <row r="716" spans="1:18" x14ac:dyDescent="0.25">
      <c r="A716" s="5" t="s">
        <v>166</v>
      </c>
      <c r="B716" s="5" t="s">
        <v>19</v>
      </c>
      <c r="C716" s="5" t="s">
        <v>34</v>
      </c>
      <c r="D716" s="5" t="s">
        <v>35</v>
      </c>
      <c r="E716" s="5" t="s">
        <v>19</v>
      </c>
      <c r="F716" s="5" t="s">
        <v>19</v>
      </c>
      <c r="G716" s="3">
        <v>4</v>
      </c>
      <c r="H716" s="3">
        <v>2.1463255999999999E-3</v>
      </c>
      <c r="I716" s="3">
        <v>300</v>
      </c>
      <c r="J716" s="3">
        <v>7.5509999999999998E-4</v>
      </c>
      <c r="K716" s="3">
        <v>273</v>
      </c>
      <c r="L716" s="3">
        <v>7.5459930000000011E-4</v>
      </c>
      <c r="M716" s="3">
        <v>40</v>
      </c>
      <c r="N716" s="3">
        <v>40</v>
      </c>
      <c r="O716" s="3">
        <v>0</v>
      </c>
      <c r="P716" s="3">
        <v>0</v>
      </c>
      <c r="Q716" s="3" t="s">
        <v>22</v>
      </c>
      <c r="R716" s="5" t="s">
        <v>23</v>
      </c>
    </row>
    <row r="717" spans="1:18" x14ac:dyDescent="0.25">
      <c r="A717" s="5" t="s">
        <v>166</v>
      </c>
      <c r="B717" s="5" t="s">
        <v>19</v>
      </c>
      <c r="C717" s="5" t="s">
        <v>36</v>
      </c>
      <c r="D717" s="5" t="s">
        <v>37</v>
      </c>
      <c r="E717" s="5" t="s">
        <v>19</v>
      </c>
      <c r="F717" s="5" t="s">
        <v>19</v>
      </c>
      <c r="G717" s="3">
        <v>165</v>
      </c>
      <c r="H717" s="3">
        <v>8.8535931000000012E-2</v>
      </c>
      <c r="I717" s="3">
        <v>37290</v>
      </c>
      <c r="J717" s="3">
        <v>9.3858929999999993E-2</v>
      </c>
      <c r="K717" s="3">
        <v>33933.9</v>
      </c>
      <c r="L717" s="3">
        <v>9.3796693E-2</v>
      </c>
      <c r="M717" s="3">
        <v>4950</v>
      </c>
      <c r="N717" s="3">
        <v>4950</v>
      </c>
      <c r="O717" s="3">
        <v>0</v>
      </c>
      <c r="P717" s="3">
        <v>0</v>
      </c>
      <c r="Q717" s="3" t="s">
        <v>22</v>
      </c>
      <c r="R717" s="5" t="s">
        <v>23</v>
      </c>
    </row>
    <row r="718" spans="1:18" x14ac:dyDescent="0.25">
      <c r="A718" s="5" t="s">
        <v>166</v>
      </c>
      <c r="B718" s="5" t="s">
        <v>19</v>
      </c>
      <c r="C718" s="5" t="s">
        <v>36</v>
      </c>
      <c r="D718" s="5" t="s">
        <v>37</v>
      </c>
      <c r="E718" s="5" t="s">
        <v>19</v>
      </c>
      <c r="F718" s="5" t="s">
        <v>19</v>
      </c>
      <c r="G718" s="3">
        <v>224</v>
      </c>
      <c r="H718" s="3">
        <v>0.12019423359999999</v>
      </c>
      <c r="I718" s="3">
        <v>50624</v>
      </c>
      <c r="J718" s="3">
        <v>0.12742060800000002</v>
      </c>
      <c r="K718" s="3">
        <v>46067.840000000004</v>
      </c>
      <c r="L718" s="3">
        <v>0.12733611650000001</v>
      </c>
      <c r="M718" s="3">
        <v>6720</v>
      </c>
      <c r="N718" s="3">
        <v>6720</v>
      </c>
      <c r="O718" s="3">
        <v>0</v>
      </c>
      <c r="P718" s="3">
        <v>0</v>
      </c>
      <c r="Q718" s="3" t="s">
        <v>22</v>
      </c>
      <c r="R718" s="5" t="s">
        <v>23</v>
      </c>
    </row>
    <row r="719" spans="1:18" x14ac:dyDescent="0.25">
      <c r="A719" s="5" t="s">
        <v>166</v>
      </c>
      <c r="B719" s="5" t="s">
        <v>19</v>
      </c>
      <c r="C719" s="5" t="s">
        <v>36</v>
      </c>
      <c r="D719" s="5" t="s">
        <v>37</v>
      </c>
      <c r="E719" s="5" t="s">
        <v>19</v>
      </c>
      <c r="F719" s="5" t="s">
        <v>19</v>
      </c>
      <c r="G719" s="3">
        <v>84</v>
      </c>
      <c r="H719" s="3">
        <v>4.5072837599999999E-2</v>
      </c>
      <c r="I719" s="3">
        <v>18984</v>
      </c>
      <c r="J719" s="3">
        <v>4.7782727999999997E-2</v>
      </c>
      <c r="K719" s="3">
        <v>17318.379999999997</v>
      </c>
      <c r="L719" s="3">
        <v>4.7869734200000007E-2</v>
      </c>
      <c r="M719" s="3">
        <v>2520</v>
      </c>
      <c r="N719" s="3">
        <v>2520</v>
      </c>
      <c r="O719" s="3">
        <v>0</v>
      </c>
      <c r="P719" s="3">
        <v>0</v>
      </c>
      <c r="Q719" s="3" t="s">
        <v>22</v>
      </c>
      <c r="R719" s="5" t="s">
        <v>23</v>
      </c>
    </row>
    <row r="720" spans="1:18" x14ac:dyDescent="0.25">
      <c r="A720" s="5" t="s">
        <v>166</v>
      </c>
      <c r="B720" s="5" t="s">
        <v>19</v>
      </c>
      <c r="C720" s="5" t="s">
        <v>36</v>
      </c>
      <c r="D720" s="5" t="s">
        <v>37</v>
      </c>
      <c r="E720" s="5" t="s">
        <v>19</v>
      </c>
      <c r="F720" s="5" t="s">
        <v>19</v>
      </c>
      <c r="G720" s="3">
        <v>1</v>
      </c>
      <c r="H720" s="3">
        <v>5.3658139999999998E-4</v>
      </c>
      <c r="I720" s="3">
        <v>226</v>
      </c>
      <c r="J720" s="3">
        <v>5.6884199999999996E-4</v>
      </c>
      <c r="K720" s="3">
        <v>205.66</v>
      </c>
      <c r="L720" s="3">
        <v>5.6846479999999992E-4</v>
      </c>
      <c r="M720" s="3">
        <v>30</v>
      </c>
      <c r="N720" s="3">
        <v>30</v>
      </c>
      <c r="O720" s="3">
        <v>0</v>
      </c>
      <c r="P720" s="3">
        <v>0</v>
      </c>
      <c r="Q720" s="3" t="s">
        <v>33</v>
      </c>
      <c r="R720" s="5" t="s">
        <v>23</v>
      </c>
    </row>
    <row r="721" spans="1:18" x14ac:dyDescent="0.25">
      <c r="A721" s="5" t="s">
        <v>166</v>
      </c>
      <c r="B721" s="5" t="s">
        <v>19</v>
      </c>
      <c r="C721" s="5" t="s">
        <v>36</v>
      </c>
      <c r="D721" s="5" t="s">
        <v>37</v>
      </c>
      <c r="E721" s="5" t="s">
        <v>19</v>
      </c>
      <c r="F721" s="5" t="s">
        <v>19</v>
      </c>
      <c r="G721" s="3">
        <v>1</v>
      </c>
      <c r="H721" s="3">
        <v>5.3658139999999998E-4</v>
      </c>
      <c r="I721" s="3">
        <v>226</v>
      </c>
      <c r="J721" s="3">
        <v>5.6884199999999996E-4</v>
      </c>
      <c r="K721" s="3">
        <v>205.66</v>
      </c>
      <c r="L721" s="3">
        <v>5.6846479999999992E-4</v>
      </c>
      <c r="M721" s="3">
        <v>30</v>
      </c>
      <c r="N721" s="3">
        <v>30</v>
      </c>
      <c r="O721" s="3">
        <v>0</v>
      </c>
      <c r="P721" s="3">
        <v>0</v>
      </c>
      <c r="Q721" s="3" t="s">
        <v>167</v>
      </c>
      <c r="R721" s="5" t="s">
        <v>23</v>
      </c>
    </row>
    <row r="722" spans="1:18" x14ac:dyDescent="0.25">
      <c r="A722" s="5" t="s">
        <v>166</v>
      </c>
      <c r="B722" s="5" t="s">
        <v>19</v>
      </c>
      <c r="C722" s="5" t="s">
        <v>36</v>
      </c>
      <c r="D722" s="5" t="s">
        <v>37</v>
      </c>
      <c r="E722" s="5" t="s">
        <v>19</v>
      </c>
      <c r="F722" s="5" t="s">
        <v>19</v>
      </c>
      <c r="G722" s="3">
        <v>2</v>
      </c>
      <c r="H722" s="3">
        <v>1.0731628E-3</v>
      </c>
      <c r="I722" s="3">
        <v>452</v>
      </c>
      <c r="J722" s="3">
        <v>1.1376839999999999E-3</v>
      </c>
      <c r="K722" s="3">
        <v>411.32</v>
      </c>
      <c r="L722" s="3">
        <v>1.1369295999999998E-3</v>
      </c>
      <c r="M722" s="3">
        <v>60</v>
      </c>
      <c r="N722" s="3">
        <v>60</v>
      </c>
      <c r="O722" s="3">
        <v>0</v>
      </c>
      <c r="P722" s="3">
        <v>0</v>
      </c>
      <c r="Q722" s="3" t="s">
        <v>33</v>
      </c>
      <c r="R722" s="5" t="s">
        <v>23</v>
      </c>
    </row>
    <row r="723" spans="1:18" x14ac:dyDescent="0.25">
      <c r="A723" s="5" t="s">
        <v>166</v>
      </c>
      <c r="B723" s="5" t="s">
        <v>19</v>
      </c>
      <c r="C723" s="5" t="s">
        <v>36</v>
      </c>
      <c r="D723" s="5" t="s">
        <v>37</v>
      </c>
      <c r="E723" s="5" t="s">
        <v>19</v>
      </c>
      <c r="F723" s="5" t="s">
        <v>19</v>
      </c>
      <c r="G723" s="3">
        <v>1</v>
      </c>
      <c r="H723" s="3">
        <v>5.3658139999999998E-4</v>
      </c>
      <c r="I723" s="3">
        <v>226</v>
      </c>
      <c r="J723" s="3">
        <v>5.6884199999999996E-4</v>
      </c>
      <c r="K723" s="3">
        <v>205.66</v>
      </c>
      <c r="L723" s="3">
        <v>5.6846479999999992E-4</v>
      </c>
      <c r="M723" s="3">
        <v>30</v>
      </c>
      <c r="N723" s="3">
        <v>30</v>
      </c>
      <c r="O723" s="3">
        <v>0</v>
      </c>
      <c r="P723" s="3">
        <v>0</v>
      </c>
      <c r="Q723" s="3" t="s">
        <v>28</v>
      </c>
      <c r="R723" s="5" t="s">
        <v>29</v>
      </c>
    </row>
    <row r="724" spans="1:18" x14ac:dyDescent="0.25">
      <c r="A724" s="5" t="s">
        <v>166</v>
      </c>
      <c r="B724" s="5" t="s">
        <v>19</v>
      </c>
      <c r="C724" s="5" t="s">
        <v>36</v>
      </c>
      <c r="D724" s="5" t="s">
        <v>37</v>
      </c>
      <c r="E724" s="5" t="s">
        <v>19</v>
      </c>
      <c r="F724" s="5" t="s">
        <v>19</v>
      </c>
      <c r="G724" s="3">
        <v>2</v>
      </c>
      <c r="H724" s="3">
        <v>1.0731628E-3</v>
      </c>
      <c r="I724" s="3">
        <v>452</v>
      </c>
      <c r="J724" s="3">
        <v>1.1376839999999999E-3</v>
      </c>
      <c r="K724" s="3">
        <v>411.32</v>
      </c>
      <c r="L724" s="3">
        <v>1.1369295999999998E-3</v>
      </c>
      <c r="M724" s="3">
        <v>60</v>
      </c>
      <c r="N724" s="3">
        <v>60</v>
      </c>
      <c r="O724" s="3">
        <v>0</v>
      </c>
      <c r="P724" s="3">
        <v>0</v>
      </c>
      <c r="Q724" s="3" t="s">
        <v>28</v>
      </c>
      <c r="R724" s="5" t="s">
        <v>29</v>
      </c>
    </row>
    <row r="725" spans="1:18" x14ac:dyDescent="0.25">
      <c r="A725" s="5" t="s">
        <v>166</v>
      </c>
      <c r="B725" s="5" t="s">
        <v>19</v>
      </c>
      <c r="C725" s="5" t="s">
        <v>36</v>
      </c>
      <c r="D725" s="5" t="s">
        <v>37</v>
      </c>
      <c r="E725" s="5" t="s">
        <v>19</v>
      </c>
      <c r="F725" s="5" t="s">
        <v>19</v>
      </c>
      <c r="G725" s="3">
        <v>2</v>
      </c>
      <c r="H725" s="3">
        <v>1.0731628E-3</v>
      </c>
      <c r="I725" s="3">
        <v>452</v>
      </c>
      <c r="J725" s="3">
        <v>1.1376839999999999E-3</v>
      </c>
      <c r="K725" s="3">
        <v>411.32</v>
      </c>
      <c r="L725" s="3">
        <v>1.1369295999999998E-3</v>
      </c>
      <c r="M725" s="3">
        <v>60</v>
      </c>
      <c r="N725" s="3">
        <v>60</v>
      </c>
      <c r="O725" s="3">
        <v>0</v>
      </c>
      <c r="P725" s="3">
        <v>0</v>
      </c>
      <c r="Q725" s="3" t="s">
        <v>22</v>
      </c>
      <c r="R725" s="5" t="s">
        <v>29</v>
      </c>
    </row>
    <row r="726" spans="1:18" x14ac:dyDescent="0.25">
      <c r="A726" s="5" t="s">
        <v>166</v>
      </c>
      <c r="B726" s="5" t="s">
        <v>19</v>
      </c>
      <c r="C726" s="5" t="s">
        <v>40</v>
      </c>
      <c r="D726" s="5" t="s">
        <v>41</v>
      </c>
      <c r="E726" s="5" t="s">
        <v>19</v>
      </c>
      <c r="F726" s="5" t="s">
        <v>19</v>
      </c>
      <c r="G726" s="3">
        <v>2</v>
      </c>
      <c r="H726" s="3">
        <v>1.0731628E-3</v>
      </c>
      <c r="I726" s="3">
        <v>0</v>
      </c>
      <c r="J726" s="3">
        <v>0</v>
      </c>
      <c r="K726" s="3">
        <v>0</v>
      </c>
      <c r="L726" s="3">
        <v>0</v>
      </c>
      <c r="M726" s="3">
        <v>0</v>
      </c>
      <c r="N726" s="3">
        <v>0</v>
      </c>
      <c r="O726" s="3">
        <v>60</v>
      </c>
      <c r="P726" s="3">
        <v>0</v>
      </c>
      <c r="Q726" s="3" t="s">
        <v>22</v>
      </c>
      <c r="R726" s="5" t="s">
        <v>29</v>
      </c>
    </row>
    <row r="727" spans="1:18" x14ac:dyDescent="0.25">
      <c r="A727" s="5" t="s">
        <v>166</v>
      </c>
      <c r="B727" s="5" t="s">
        <v>19</v>
      </c>
      <c r="C727" s="5" t="s">
        <v>40</v>
      </c>
      <c r="D727" s="5" t="s">
        <v>41</v>
      </c>
      <c r="E727" s="5" t="s">
        <v>19</v>
      </c>
      <c r="F727" s="5" t="s">
        <v>19</v>
      </c>
      <c r="G727" s="3">
        <v>42</v>
      </c>
      <c r="H727" s="3">
        <v>2.2536418799999999E-2</v>
      </c>
      <c r="I727" s="3">
        <v>0</v>
      </c>
      <c r="J727" s="3">
        <v>0</v>
      </c>
      <c r="K727" s="3">
        <v>0</v>
      </c>
      <c r="L727" s="3">
        <v>0</v>
      </c>
      <c r="M727" s="3">
        <v>0</v>
      </c>
      <c r="N727" s="3">
        <v>0</v>
      </c>
      <c r="O727" s="3">
        <v>1230</v>
      </c>
      <c r="P727" s="3">
        <v>0</v>
      </c>
      <c r="Q727" s="3" t="s">
        <v>22</v>
      </c>
      <c r="R727" s="5" t="s">
        <v>23</v>
      </c>
    </row>
    <row r="728" spans="1:18" x14ac:dyDescent="0.25">
      <c r="A728" s="5" t="s">
        <v>166</v>
      </c>
      <c r="B728" s="5" t="s">
        <v>19</v>
      </c>
      <c r="C728" s="5" t="s">
        <v>40</v>
      </c>
      <c r="D728" s="5" t="s">
        <v>41</v>
      </c>
      <c r="E728" s="5" t="s">
        <v>19</v>
      </c>
      <c r="F728" s="5" t="s">
        <v>19</v>
      </c>
      <c r="G728" s="3">
        <v>200</v>
      </c>
      <c r="H728" s="3">
        <v>0.10731628</v>
      </c>
      <c r="I728" s="3">
        <v>0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5940</v>
      </c>
      <c r="P728" s="3">
        <v>0</v>
      </c>
      <c r="Q728" s="3" t="s">
        <v>22</v>
      </c>
      <c r="R728" s="5" t="s">
        <v>23</v>
      </c>
    </row>
    <row r="729" spans="1:18" x14ac:dyDescent="0.25">
      <c r="A729" s="5" t="s">
        <v>166</v>
      </c>
      <c r="B729" s="5" t="s">
        <v>19</v>
      </c>
      <c r="C729" s="5" t="s">
        <v>40</v>
      </c>
      <c r="D729" s="5" t="s">
        <v>41</v>
      </c>
      <c r="E729" s="5" t="s">
        <v>19</v>
      </c>
      <c r="F729" s="5" t="s">
        <v>19</v>
      </c>
      <c r="G729" s="3">
        <v>163</v>
      </c>
      <c r="H729" s="3">
        <v>8.7462768200000013E-2</v>
      </c>
      <c r="I729" s="3">
        <v>0</v>
      </c>
      <c r="J729" s="3">
        <v>0</v>
      </c>
      <c r="K729" s="3">
        <v>0</v>
      </c>
      <c r="L729" s="3">
        <v>0</v>
      </c>
      <c r="M729" s="3">
        <v>0</v>
      </c>
      <c r="N729" s="3">
        <v>0</v>
      </c>
      <c r="O729" s="3">
        <v>4800</v>
      </c>
      <c r="P729" s="3">
        <v>0</v>
      </c>
      <c r="Q729" s="3" t="s">
        <v>22</v>
      </c>
      <c r="R729" s="5" t="s">
        <v>23</v>
      </c>
    </row>
    <row r="730" spans="1:18" x14ac:dyDescent="0.25">
      <c r="A730" s="5" t="s">
        <v>166</v>
      </c>
      <c r="B730" s="5" t="s">
        <v>19</v>
      </c>
      <c r="C730" s="5" t="s">
        <v>42</v>
      </c>
      <c r="D730" s="5" t="s">
        <v>43</v>
      </c>
      <c r="E730" s="5" t="s">
        <v>19</v>
      </c>
      <c r="F730" s="5" t="s">
        <v>19</v>
      </c>
      <c r="G730" s="3">
        <v>49</v>
      </c>
      <c r="H730" s="3">
        <v>2.6292488600000007E-2</v>
      </c>
      <c r="I730" s="3">
        <v>34643</v>
      </c>
      <c r="J730" s="3">
        <v>8.7196430999999991E-2</v>
      </c>
      <c r="K730" s="3">
        <v>31525.129999999997</v>
      </c>
      <c r="L730" s="3">
        <v>8.7138611800000002E-2</v>
      </c>
      <c r="M730" s="3">
        <v>2940</v>
      </c>
      <c r="N730" s="3">
        <v>2940</v>
      </c>
      <c r="O730" s="3">
        <v>0</v>
      </c>
      <c r="P730" s="3">
        <v>0</v>
      </c>
      <c r="Q730" s="3" t="s">
        <v>22</v>
      </c>
      <c r="R730" s="5" t="s">
        <v>23</v>
      </c>
    </row>
    <row r="731" spans="1:18" x14ac:dyDescent="0.25">
      <c r="A731" s="5" t="s">
        <v>166</v>
      </c>
      <c r="B731" s="5" t="s">
        <v>19</v>
      </c>
      <c r="C731" s="5" t="s">
        <v>42</v>
      </c>
      <c r="D731" s="5" t="s">
        <v>43</v>
      </c>
      <c r="E731" s="5" t="s">
        <v>19</v>
      </c>
      <c r="F731" s="5" t="s">
        <v>19</v>
      </c>
      <c r="G731" s="3">
        <v>2</v>
      </c>
      <c r="H731" s="3">
        <v>1.0731628E-3</v>
      </c>
      <c r="I731" s="3">
        <v>1414</v>
      </c>
      <c r="J731" s="3">
        <v>3.5590379999999996E-3</v>
      </c>
      <c r="K731" s="3">
        <v>1286.74</v>
      </c>
      <c r="L731" s="3">
        <v>3.5566780000000006E-3</v>
      </c>
      <c r="M731" s="3">
        <v>120</v>
      </c>
      <c r="N731" s="3">
        <v>120</v>
      </c>
      <c r="O731" s="3">
        <v>0</v>
      </c>
      <c r="P731" s="3">
        <v>0</v>
      </c>
      <c r="Q731" s="3" t="s">
        <v>22</v>
      </c>
      <c r="R731" s="5" t="s">
        <v>29</v>
      </c>
    </row>
    <row r="732" spans="1:18" x14ac:dyDescent="0.25">
      <c r="A732" s="5" t="s">
        <v>166</v>
      </c>
      <c r="B732" s="5" t="s">
        <v>19</v>
      </c>
      <c r="C732" s="5" t="s">
        <v>44</v>
      </c>
      <c r="D732" s="5" t="s">
        <v>45</v>
      </c>
      <c r="E732" s="5" t="s">
        <v>19</v>
      </c>
      <c r="F732" s="5" t="s">
        <v>19</v>
      </c>
      <c r="G732" s="3">
        <v>1</v>
      </c>
      <c r="H732" s="3">
        <v>5.3658139999999998E-4</v>
      </c>
      <c r="I732" s="3">
        <v>474</v>
      </c>
      <c r="J732" s="3">
        <v>1.1930580000000001E-3</v>
      </c>
      <c r="K732" s="3">
        <v>431.34</v>
      </c>
      <c r="L732" s="3">
        <v>1.1922669000000001E-3</v>
      </c>
      <c r="M732" s="3">
        <v>40</v>
      </c>
      <c r="N732" s="3">
        <v>40</v>
      </c>
      <c r="O732" s="3">
        <v>0</v>
      </c>
      <c r="P732" s="3">
        <v>0</v>
      </c>
      <c r="Q732" s="3" t="s">
        <v>32</v>
      </c>
      <c r="R732" s="5" t="s">
        <v>29</v>
      </c>
    </row>
    <row r="733" spans="1:18" x14ac:dyDescent="0.25">
      <c r="A733" s="5" t="s">
        <v>166</v>
      </c>
      <c r="B733" s="5" t="s">
        <v>19</v>
      </c>
      <c r="C733" s="5" t="s">
        <v>44</v>
      </c>
      <c r="D733" s="5" t="s">
        <v>45</v>
      </c>
      <c r="E733" s="5" t="s">
        <v>19</v>
      </c>
      <c r="F733" s="5" t="s">
        <v>19</v>
      </c>
      <c r="G733" s="3">
        <v>27</v>
      </c>
      <c r="H733" s="3">
        <v>1.4487697800000001E-2</v>
      </c>
      <c r="I733" s="3">
        <v>12798</v>
      </c>
      <c r="J733" s="3">
        <v>3.2212566000000005E-2</v>
      </c>
      <c r="K733" s="3">
        <v>11646.18</v>
      </c>
      <c r="L733" s="3">
        <v>3.2191206100000001E-2</v>
      </c>
      <c r="M733" s="3">
        <v>1080</v>
      </c>
      <c r="N733" s="3">
        <v>1080</v>
      </c>
      <c r="O733" s="3">
        <v>0</v>
      </c>
      <c r="P733" s="3">
        <v>0</v>
      </c>
      <c r="Q733" s="3" t="s">
        <v>22</v>
      </c>
      <c r="R733" s="5" t="s">
        <v>23</v>
      </c>
    </row>
    <row r="734" spans="1:18" x14ac:dyDescent="0.25">
      <c r="A734" s="5" t="s">
        <v>166</v>
      </c>
      <c r="B734" s="5" t="s">
        <v>19</v>
      </c>
      <c r="C734" s="5" t="s">
        <v>46</v>
      </c>
      <c r="D734" s="5" t="s">
        <v>47</v>
      </c>
      <c r="E734" s="5" t="s">
        <v>19</v>
      </c>
      <c r="F734" s="5" t="s">
        <v>19</v>
      </c>
      <c r="G734" s="3">
        <v>136</v>
      </c>
      <c r="H734" s="3">
        <v>7.2975070400000022E-2</v>
      </c>
      <c r="I734" s="3">
        <v>32232</v>
      </c>
      <c r="J734" s="3">
        <v>8.1127944000000007E-2</v>
      </c>
      <c r="K734" s="3">
        <v>29331.120000000003</v>
      </c>
      <c r="L734" s="3">
        <v>8.1074148799999995E-2</v>
      </c>
      <c r="M734" s="3">
        <v>2720</v>
      </c>
      <c r="N734" s="3">
        <v>2720</v>
      </c>
      <c r="O734" s="3">
        <v>0</v>
      </c>
      <c r="P734" s="3">
        <v>0</v>
      </c>
      <c r="Q734" s="3" t="s">
        <v>22</v>
      </c>
      <c r="R734" s="5" t="s">
        <v>23</v>
      </c>
    </row>
    <row r="735" spans="1:18" x14ac:dyDescent="0.25">
      <c r="A735" s="5" t="s">
        <v>166</v>
      </c>
      <c r="B735" s="5" t="s">
        <v>19</v>
      </c>
      <c r="C735" s="5" t="s">
        <v>48</v>
      </c>
      <c r="D735" s="5" t="s">
        <v>49</v>
      </c>
      <c r="E735" s="5" t="s">
        <v>19</v>
      </c>
      <c r="F735" s="5" t="s">
        <v>19</v>
      </c>
      <c r="G735" s="3">
        <v>45</v>
      </c>
      <c r="H735" s="3">
        <v>2.4146162999999995E-2</v>
      </c>
      <c r="I735" s="3">
        <v>6345</v>
      </c>
      <c r="J735" s="3">
        <v>1.5970364999999997E-2</v>
      </c>
      <c r="K735" s="3">
        <v>5773.95</v>
      </c>
      <c r="L735" s="3">
        <v>1.5959775199999998E-2</v>
      </c>
      <c r="M735" s="3">
        <v>1350</v>
      </c>
      <c r="N735" s="3">
        <v>225</v>
      </c>
      <c r="O735" s="3">
        <v>0</v>
      </c>
      <c r="P735" s="3">
        <v>0</v>
      </c>
      <c r="Q735" s="3" t="s">
        <v>22</v>
      </c>
      <c r="R735" s="5" t="s">
        <v>23</v>
      </c>
    </row>
    <row r="736" spans="1:18" x14ac:dyDescent="0.25">
      <c r="A736" s="5" t="s">
        <v>166</v>
      </c>
      <c r="B736" s="5" t="s">
        <v>19</v>
      </c>
      <c r="C736" s="5" t="s">
        <v>48</v>
      </c>
      <c r="D736" s="5" t="s">
        <v>49</v>
      </c>
      <c r="E736" s="5" t="s">
        <v>19</v>
      </c>
      <c r="F736" s="5" t="s">
        <v>19</v>
      </c>
      <c r="G736" s="3">
        <v>1</v>
      </c>
      <c r="H736" s="3">
        <v>5.3658139999999998E-4</v>
      </c>
      <c r="I736" s="3">
        <v>141</v>
      </c>
      <c r="J736" s="3">
        <v>3.5489699999999996E-4</v>
      </c>
      <c r="K736" s="3">
        <v>128.31</v>
      </c>
      <c r="L736" s="3">
        <v>3.5466169999999995E-4</v>
      </c>
      <c r="M736" s="3">
        <v>30</v>
      </c>
      <c r="N736" s="3">
        <v>5</v>
      </c>
      <c r="O736" s="3">
        <v>0</v>
      </c>
      <c r="P736" s="3">
        <v>0</v>
      </c>
      <c r="Q736" s="3" t="s">
        <v>22</v>
      </c>
      <c r="R736" s="5" t="s">
        <v>29</v>
      </c>
    </row>
    <row r="737" spans="1:18" x14ac:dyDescent="0.25">
      <c r="A737" s="5" t="s">
        <v>166</v>
      </c>
      <c r="B737" s="5" t="s">
        <v>19</v>
      </c>
      <c r="C737" s="5" t="s">
        <v>50</v>
      </c>
      <c r="D737" s="5" t="s">
        <v>51</v>
      </c>
      <c r="E737" s="5" t="s">
        <v>19</v>
      </c>
      <c r="F737" s="5" t="s">
        <v>19</v>
      </c>
      <c r="G737" s="3">
        <v>1</v>
      </c>
      <c r="H737" s="3">
        <v>5.3658139999999998E-4</v>
      </c>
      <c r="I737" s="3">
        <v>134</v>
      </c>
      <c r="J737" s="3">
        <v>3.3727799999999999E-4</v>
      </c>
      <c r="K737" s="3">
        <v>121.94000000000001</v>
      </c>
      <c r="L737" s="3">
        <v>3.3705440000000007E-4</v>
      </c>
      <c r="M737" s="3">
        <v>10</v>
      </c>
      <c r="N737" s="3">
        <v>10</v>
      </c>
      <c r="O737" s="3">
        <v>0</v>
      </c>
      <c r="P737" s="3">
        <v>0</v>
      </c>
      <c r="Q737" s="3" t="s">
        <v>28</v>
      </c>
      <c r="R737" s="5" t="s">
        <v>29</v>
      </c>
    </row>
    <row r="738" spans="1:18" x14ac:dyDescent="0.25">
      <c r="A738" s="5" t="s">
        <v>166</v>
      </c>
      <c r="B738" s="5" t="s">
        <v>19</v>
      </c>
      <c r="C738" s="5" t="s">
        <v>50</v>
      </c>
      <c r="D738" s="5" t="s">
        <v>51</v>
      </c>
      <c r="E738" s="5" t="s">
        <v>19</v>
      </c>
      <c r="F738" s="5" t="s">
        <v>19</v>
      </c>
      <c r="G738" s="3">
        <v>22</v>
      </c>
      <c r="H738" s="3">
        <v>1.1804790800000001E-2</v>
      </c>
      <c r="I738" s="3">
        <v>2948</v>
      </c>
      <c r="J738" s="3">
        <v>7.420116E-3</v>
      </c>
      <c r="K738" s="3">
        <v>2682.68</v>
      </c>
      <c r="L738" s="3">
        <v>7.4151957999999988E-3</v>
      </c>
      <c r="M738" s="3">
        <v>220</v>
      </c>
      <c r="N738" s="3">
        <v>220</v>
      </c>
      <c r="O738" s="3">
        <v>0</v>
      </c>
      <c r="P738" s="3">
        <v>0</v>
      </c>
      <c r="Q738" s="3" t="s">
        <v>22</v>
      </c>
      <c r="R738" s="5" t="s">
        <v>23</v>
      </c>
    </row>
    <row r="739" spans="1:18" x14ac:dyDescent="0.25">
      <c r="A739" s="5" t="s">
        <v>166</v>
      </c>
      <c r="B739" s="5" t="s">
        <v>19</v>
      </c>
      <c r="C739" s="5" t="s">
        <v>52</v>
      </c>
      <c r="D739" s="5" t="s">
        <v>53</v>
      </c>
      <c r="E739" s="5" t="s">
        <v>19</v>
      </c>
      <c r="F739" s="5" t="s">
        <v>19</v>
      </c>
      <c r="G739" s="3">
        <v>43</v>
      </c>
      <c r="H739" s="3">
        <v>2.3073000200000006E-2</v>
      </c>
      <c r="I739" s="3">
        <v>78604</v>
      </c>
      <c r="J739" s="3">
        <v>0.19784626800000002</v>
      </c>
      <c r="K739" s="3">
        <v>71529.64</v>
      </c>
      <c r="L739" s="3">
        <v>0.19771507789999992</v>
      </c>
      <c r="M739" s="3">
        <v>5160</v>
      </c>
      <c r="N739" s="3">
        <v>5160</v>
      </c>
      <c r="O739" s="3">
        <v>0</v>
      </c>
      <c r="P739" s="3">
        <v>0</v>
      </c>
      <c r="Q739" s="3" t="s">
        <v>22</v>
      </c>
      <c r="R739" s="5" t="s">
        <v>23</v>
      </c>
    </row>
    <row r="740" spans="1:18" x14ac:dyDescent="0.25">
      <c r="A740" s="5" t="s">
        <v>166</v>
      </c>
      <c r="B740" s="5" t="s">
        <v>19</v>
      </c>
      <c r="C740" s="5" t="s">
        <v>54</v>
      </c>
      <c r="D740" s="5" t="s">
        <v>55</v>
      </c>
      <c r="E740" s="5" t="s">
        <v>19</v>
      </c>
      <c r="F740" s="5" t="s">
        <v>19</v>
      </c>
      <c r="G740" s="3">
        <v>5</v>
      </c>
      <c r="H740" s="3">
        <v>2.682907E-3</v>
      </c>
      <c r="I740" s="3">
        <v>3535</v>
      </c>
      <c r="J740" s="3">
        <v>8.8975949999999995E-3</v>
      </c>
      <c r="K740" s="3">
        <v>3216.85</v>
      </c>
      <c r="L740" s="3">
        <v>8.8916951000000011E-3</v>
      </c>
      <c r="M740" s="3">
        <v>300</v>
      </c>
      <c r="N740" s="3">
        <v>300</v>
      </c>
      <c r="O740" s="3">
        <v>0</v>
      </c>
      <c r="P740" s="3">
        <v>0</v>
      </c>
      <c r="Q740" s="3" t="s">
        <v>22</v>
      </c>
      <c r="R740" s="5" t="s">
        <v>23</v>
      </c>
    </row>
    <row r="741" spans="1:18" x14ac:dyDescent="0.25">
      <c r="A741" s="5" t="s">
        <v>166</v>
      </c>
      <c r="B741" s="5" t="s">
        <v>19</v>
      </c>
      <c r="C741" s="5" t="s">
        <v>56</v>
      </c>
      <c r="D741" s="5" t="s">
        <v>57</v>
      </c>
      <c r="E741" s="5" t="s">
        <v>19</v>
      </c>
      <c r="F741" s="5" t="s">
        <v>19</v>
      </c>
      <c r="G741" s="3">
        <v>117</v>
      </c>
      <c r="H741" s="3">
        <v>6.2780023800000001E-2</v>
      </c>
      <c r="I741" s="3">
        <v>41886</v>
      </c>
      <c r="J741" s="3">
        <v>0.10542706199999999</v>
      </c>
      <c r="K741" s="3">
        <v>38116.259999999995</v>
      </c>
      <c r="L741" s="3">
        <v>0.10535715429999999</v>
      </c>
      <c r="M741" s="3">
        <v>3510</v>
      </c>
      <c r="N741" s="3">
        <v>3510</v>
      </c>
      <c r="O741" s="3">
        <v>0</v>
      </c>
      <c r="P741" s="3">
        <v>0</v>
      </c>
      <c r="Q741" s="3" t="s">
        <v>22</v>
      </c>
      <c r="R741" s="5" t="s">
        <v>23</v>
      </c>
    </row>
    <row r="742" spans="1:18" x14ac:dyDescent="0.25">
      <c r="A742" s="5" t="s">
        <v>166</v>
      </c>
      <c r="B742" s="5" t="s">
        <v>19</v>
      </c>
      <c r="C742" s="5" t="s">
        <v>56</v>
      </c>
      <c r="D742" s="5" t="s">
        <v>57</v>
      </c>
      <c r="E742" s="5" t="s">
        <v>19</v>
      </c>
      <c r="F742" s="5" t="s">
        <v>19</v>
      </c>
      <c r="G742" s="3">
        <v>2</v>
      </c>
      <c r="H742" s="3">
        <v>1.0731628E-3</v>
      </c>
      <c r="I742" s="3">
        <v>716</v>
      </c>
      <c r="J742" s="3">
        <v>1.8021719999999999E-3</v>
      </c>
      <c r="K742" s="3">
        <v>651.56000000000006</v>
      </c>
      <c r="L742" s="3">
        <v>1.800977E-3</v>
      </c>
      <c r="M742" s="3">
        <v>60</v>
      </c>
      <c r="N742" s="3">
        <v>60</v>
      </c>
      <c r="O742" s="3">
        <v>0</v>
      </c>
      <c r="P742" s="3">
        <v>0</v>
      </c>
      <c r="Q742" s="3" t="s">
        <v>33</v>
      </c>
      <c r="R742" s="5" t="s">
        <v>23</v>
      </c>
    </row>
    <row r="743" spans="1:18" x14ac:dyDescent="0.25">
      <c r="A743" s="5" t="s">
        <v>166</v>
      </c>
      <c r="B743" s="5" t="s">
        <v>19</v>
      </c>
      <c r="C743" s="5" t="s">
        <v>58</v>
      </c>
      <c r="D743" s="5" t="s">
        <v>59</v>
      </c>
      <c r="E743" s="5" t="s">
        <v>19</v>
      </c>
      <c r="F743" s="5" t="s">
        <v>19</v>
      </c>
      <c r="G743" s="3">
        <v>42</v>
      </c>
      <c r="H743" s="3">
        <v>2.2536418799999999E-2</v>
      </c>
      <c r="I743" s="3">
        <v>7518</v>
      </c>
      <c r="J743" s="3">
        <v>1.8922806E-2</v>
      </c>
      <c r="K743" s="3">
        <v>6841.38</v>
      </c>
      <c r="L743" s="3">
        <v>1.8910258500000006E-2</v>
      </c>
      <c r="M743" s="3">
        <v>630</v>
      </c>
      <c r="N743" s="3">
        <v>630</v>
      </c>
      <c r="O743" s="3">
        <v>0</v>
      </c>
      <c r="P743" s="3">
        <v>0</v>
      </c>
      <c r="Q743" s="3" t="s">
        <v>22</v>
      </c>
      <c r="R743" s="5" t="s">
        <v>23</v>
      </c>
    </row>
    <row r="744" spans="1:18" x14ac:dyDescent="0.25">
      <c r="A744" s="5" t="s">
        <v>166</v>
      </c>
      <c r="B744" s="5" t="s">
        <v>19</v>
      </c>
      <c r="C744" s="5" t="s">
        <v>58</v>
      </c>
      <c r="D744" s="5" t="s">
        <v>59</v>
      </c>
      <c r="E744" s="5" t="s">
        <v>19</v>
      </c>
      <c r="F744" s="5" t="s">
        <v>19</v>
      </c>
      <c r="G744" s="3">
        <v>2</v>
      </c>
      <c r="H744" s="3">
        <v>1.0731628E-3</v>
      </c>
      <c r="I744" s="3">
        <v>358</v>
      </c>
      <c r="J744" s="3">
        <v>9.0108599999999994E-4</v>
      </c>
      <c r="K744" s="3">
        <v>325.78000000000003</v>
      </c>
      <c r="L744" s="3">
        <v>9.0048850000000002E-4</v>
      </c>
      <c r="M744" s="3">
        <v>30</v>
      </c>
      <c r="N744" s="3">
        <v>30</v>
      </c>
      <c r="O744" s="3">
        <v>0</v>
      </c>
      <c r="P744" s="3">
        <v>0</v>
      </c>
      <c r="Q744" s="3" t="s">
        <v>22</v>
      </c>
      <c r="R744" s="5" t="s">
        <v>29</v>
      </c>
    </row>
    <row r="745" spans="1:18" x14ac:dyDescent="0.25">
      <c r="A745" s="5" t="s">
        <v>166</v>
      </c>
      <c r="B745" s="5" t="s">
        <v>19</v>
      </c>
      <c r="C745" s="5" t="s">
        <v>60</v>
      </c>
      <c r="D745" s="5" t="s">
        <v>61</v>
      </c>
      <c r="E745" s="5" t="s">
        <v>19</v>
      </c>
      <c r="F745" s="5" t="s">
        <v>19</v>
      </c>
      <c r="G745" s="3">
        <v>1</v>
      </c>
      <c r="H745" s="3">
        <v>5.3658139999999998E-4</v>
      </c>
      <c r="I745" s="3">
        <v>142</v>
      </c>
      <c r="J745" s="3">
        <v>3.5741400000000007E-4</v>
      </c>
      <c r="K745" s="3">
        <v>129.22</v>
      </c>
      <c r="L745" s="3">
        <v>3.5717699999999997E-4</v>
      </c>
      <c r="M745" s="3">
        <v>10</v>
      </c>
      <c r="N745" s="3">
        <v>10</v>
      </c>
      <c r="O745" s="3">
        <v>0</v>
      </c>
      <c r="P745" s="3">
        <v>0</v>
      </c>
      <c r="Q745" s="3" t="s">
        <v>22</v>
      </c>
      <c r="R745" s="5" t="s">
        <v>29</v>
      </c>
    </row>
    <row r="746" spans="1:18" x14ac:dyDescent="0.25">
      <c r="A746" s="5" t="s">
        <v>166</v>
      </c>
      <c r="B746" s="5" t="s">
        <v>19</v>
      </c>
      <c r="C746" s="5" t="s">
        <v>60</v>
      </c>
      <c r="D746" s="5" t="s">
        <v>61</v>
      </c>
      <c r="E746" s="5" t="s">
        <v>19</v>
      </c>
      <c r="F746" s="5" t="s">
        <v>19</v>
      </c>
      <c r="G746" s="3">
        <v>2</v>
      </c>
      <c r="H746" s="3">
        <v>1.0731628E-3</v>
      </c>
      <c r="I746" s="3">
        <v>284</v>
      </c>
      <c r="J746" s="3">
        <v>7.1482800000000014E-4</v>
      </c>
      <c r="K746" s="3">
        <v>258.44</v>
      </c>
      <c r="L746" s="3">
        <v>7.1435399999999994E-4</v>
      </c>
      <c r="M746" s="3">
        <v>20</v>
      </c>
      <c r="N746" s="3">
        <v>20</v>
      </c>
      <c r="O746" s="3">
        <v>0</v>
      </c>
      <c r="P746" s="3">
        <v>0</v>
      </c>
      <c r="Q746" s="3" t="s">
        <v>28</v>
      </c>
      <c r="R746" s="5" t="s">
        <v>29</v>
      </c>
    </row>
    <row r="747" spans="1:18" x14ac:dyDescent="0.25">
      <c r="A747" s="5" t="s">
        <v>166</v>
      </c>
      <c r="B747" s="5" t="s">
        <v>19</v>
      </c>
      <c r="C747" s="5" t="s">
        <v>60</v>
      </c>
      <c r="D747" s="5" t="s">
        <v>61</v>
      </c>
      <c r="E747" s="5" t="s">
        <v>19</v>
      </c>
      <c r="F747" s="5" t="s">
        <v>19</v>
      </c>
      <c r="G747" s="3">
        <v>183</v>
      </c>
      <c r="H747" s="3">
        <v>9.8194396200000006E-2</v>
      </c>
      <c r="I747" s="3">
        <v>25986</v>
      </c>
      <c r="J747" s="3">
        <v>6.5406761999999993E-2</v>
      </c>
      <c r="K747" s="3">
        <v>23647.260000000002</v>
      </c>
      <c r="L747" s="3">
        <v>6.5363391399999998E-2</v>
      </c>
      <c r="M747" s="3">
        <v>1830</v>
      </c>
      <c r="N747" s="3">
        <v>1830</v>
      </c>
      <c r="O747" s="3">
        <v>0</v>
      </c>
      <c r="P747" s="3">
        <v>0</v>
      </c>
      <c r="Q747" s="3" t="s">
        <v>22</v>
      </c>
      <c r="R747" s="5" t="s">
        <v>23</v>
      </c>
    </row>
    <row r="748" spans="1:18" x14ac:dyDescent="0.25">
      <c r="A748" s="5" t="s">
        <v>166</v>
      </c>
      <c r="B748" s="5" t="s">
        <v>19</v>
      </c>
      <c r="C748" s="5" t="s">
        <v>60</v>
      </c>
      <c r="D748" s="5" t="s">
        <v>61</v>
      </c>
      <c r="E748" s="5" t="s">
        <v>19</v>
      </c>
      <c r="F748" s="5" t="s">
        <v>19</v>
      </c>
      <c r="G748" s="3">
        <v>2</v>
      </c>
      <c r="H748" s="3">
        <v>1.0731628E-3</v>
      </c>
      <c r="I748" s="3">
        <v>284</v>
      </c>
      <c r="J748" s="3">
        <v>7.1482800000000014E-4</v>
      </c>
      <c r="K748" s="3">
        <v>258.44</v>
      </c>
      <c r="L748" s="3">
        <v>7.1435399999999994E-4</v>
      </c>
      <c r="M748" s="3">
        <v>20</v>
      </c>
      <c r="N748" s="3">
        <v>20</v>
      </c>
      <c r="O748" s="3">
        <v>0</v>
      </c>
      <c r="P748" s="3">
        <v>0</v>
      </c>
      <c r="Q748" s="3" t="s">
        <v>33</v>
      </c>
      <c r="R748" s="5" t="s">
        <v>23</v>
      </c>
    </row>
    <row r="749" spans="1:18" x14ac:dyDescent="0.25">
      <c r="A749" s="5" t="s">
        <v>166</v>
      </c>
      <c r="B749" s="5" t="s">
        <v>19</v>
      </c>
      <c r="C749" s="5" t="s">
        <v>62</v>
      </c>
      <c r="D749" s="5" t="s">
        <v>63</v>
      </c>
      <c r="E749" s="5" t="s">
        <v>19</v>
      </c>
      <c r="F749" s="5" t="s">
        <v>19</v>
      </c>
      <c r="G749" s="3">
        <v>39</v>
      </c>
      <c r="H749" s="3">
        <v>2.0926674600000004E-2</v>
      </c>
      <c r="I749" s="3">
        <v>13650</v>
      </c>
      <c r="J749" s="3">
        <v>3.435705E-2</v>
      </c>
      <c r="K749" s="3">
        <v>12421.5</v>
      </c>
      <c r="L749" s="3">
        <v>3.4334268200000011E-2</v>
      </c>
      <c r="M749" s="3">
        <v>1950</v>
      </c>
      <c r="N749" s="3">
        <v>390</v>
      </c>
      <c r="O749" s="3">
        <v>0</v>
      </c>
      <c r="P749" s="3">
        <v>0</v>
      </c>
      <c r="Q749" s="3" t="s">
        <v>22</v>
      </c>
      <c r="R749" s="5" t="s">
        <v>23</v>
      </c>
    </row>
    <row r="750" spans="1:18" x14ac:dyDescent="0.25">
      <c r="A750" s="5" t="s">
        <v>166</v>
      </c>
      <c r="B750" s="5" t="s">
        <v>19</v>
      </c>
      <c r="C750" s="5" t="s">
        <v>62</v>
      </c>
      <c r="D750" s="5" t="s">
        <v>63</v>
      </c>
      <c r="E750" s="5" t="s">
        <v>19</v>
      </c>
      <c r="F750" s="5" t="s">
        <v>19</v>
      </c>
      <c r="G750" s="3">
        <v>10</v>
      </c>
      <c r="H750" s="3">
        <v>5.365814E-3</v>
      </c>
      <c r="I750" s="3">
        <v>3500</v>
      </c>
      <c r="J750" s="3">
        <v>8.8095000000000014E-3</v>
      </c>
      <c r="K750" s="3">
        <v>3185</v>
      </c>
      <c r="L750" s="3">
        <v>8.8036584999999987E-3</v>
      </c>
      <c r="M750" s="3">
        <v>500</v>
      </c>
      <c r="N750" s="3">
        <v>100</v>
      </c>
      <c r="O750" s="3">
        <v>0</v>
      </c>
      <c r="P750" s="3">
        <v>0</v>
      </c>
      <c r="Q750" s="3" t="s">
        <v>28</v>
      </c>
      <c r="R750" s="5" t="s">
        <v>29</v>
      </c>
    </row>
    <row r="751" spans="1:18" x14ac:dyDescent="0.25">
      <c r="A751" s="5" t="s">
        <v>166</v>
      </c>
      <c r="B751" s="5" t="s">
        <v>19</v>
      </c>
      <c r="C751" s="5" t="s">
        <v>64</v>
      </c>
      <c r="D751" s="5" t="s">
        <v>65</v>
      </c>
      <c r="E751" s="5" t="s">
        <v>19</v>
      </c>
      <c r="F751" s="5" t="s">
        <v>19</v>
      </c>
      <c r="G751" s="3">
        <v>7</v>
      </c>
      <c r="H751" s="3">
        <v>3.7560697999999997E-3</v>
      </c>
      <c r="I751" s="3">
        <v>4396</v>
      </c>
      <c r="J751" s="3">
        <v>1.1064731999999999E-2</v>
      </c>
      <c r="K751" s="3">
        <v>4119.68</v>
      </c>
      <c r="L751" s="3">
        <v>1.13872075E-2</v>
      </c>
      <c r="M751" s="3">
        <v>315</v>
      </c>
      <c r="N751" s="3">
        <v>315</v>
      </c>
      <c r="O751" s="3">
        <v>0</v>
      </c>
      <c r="P751" s="3">
        <v>0</v>
      </c>
      <c r="Q751" s="3" t="s">
        <v>22</v>
      </c>
      <c r="R751" s="5" t="s">
        <v>29</v>
      </c>
    </row>
    <row r="752" spans="1:18" x14ac:dyDescent="0.25">
      <c r="A752" s="5" t="s">
        <v>166</v>
      </c>
      <c r="B752" s="5" t="s">
        <v>19</v>
      </c>
      <c r="C752" s="5" t="s">
        <v>64</v>
      </c>
      <c r="D752" s="5" t="s">
        <v>65</v>
      </c>
      <c r="E752" s="5" t="s">
        <v>19</v>
      </c>
      <c r="F752" s="5" t="s">
        <v>19</v>
      </c>
      <c r="G752" s="3">
        <v>3</v>
      </c>
      <c r="H752" s="3">
        <v>1.6097441999999996E-3</v>
      </c>
      <c r="I752" s="3">
        <v>1884</v>
      </c>
      <c r="J752" s="3">
        <v>4.7420280000000006E-3</v>
      </c>
      <c r="K752" s="3">
        <v>1714.44</v>
      </c>
      <c r="L752" s="3">
        <v>4.7388835999999995E-3</v>
      </c>
      <c r="M752" s="3">
        <v>135</v>
      </c>
      <c r="N752" s="3">
        <v>135</v>
      </c>
      <c r="O752" s="3">
        <v>0</v>
      </c>
      <c r="P752" s="3">
        <v>0</v>
      </c>
      <c r="Q752" s="3" t="s">
        <v>33</v>
      </c>
      <c r="R752" s="5" t="s">
        <v>23</v>
      </c>
    </row>
    <row r="753" spans="1:18" x14ac:dyDescent="0.25">
      <c r="A753" s="5" t="s">
        <v>166</v>
      </c>
      <c r="B753" s="5" t="s">
        <v>19</v>
      </c>
      <c r="C753" s="5" t="s">
        <v>64</v>
      </c>
      <c r="D753" s="5" t="s">
        <v>65</v>
      </c>
      <c r="E753" s="5" t="s">
        <v>19</v>
      </c>
      <c r="F753" s="5" t="s">
        <v>19</v>
      </c>
      <c r="G753" s="3">
        <v>44</v>
      </c>
      <c r="H753" s="3">
        <v>2.3609581600000002E-2</v>
      </c>
      <c r="I753" s="3">
        <v>27632</v>
      </c>
      <c r="J753" s="3">
        <v>6.9549743999999997E-2</v>
      </c>
      <c r="K753" s="3">
        <v>25145.120000000003</v>
      </c>
      <c r="L753" s="3">
        <v>6.9503626200000002E-2</v>
      </c>
      <c r="M753" s="3">
        <v>1980</v>
      </c>
      <c r="N753" s="3">
        <v>1980</v>
      </c>
      <c r="O753" s="3">
        <v>0</v>
      </c>
      <c r="P753" s="3">
        <v>0</v>
      </c>
      <c r="Q753" s="3" t="s">
        <v>22</v>
      </c>
      <c r="R753" s="5" t="s">
        <v>23</v>
      </c>
    </row>
    <row r="754" spans="1:18" x14ac:dyDescent="0.25">
      <c r="A754" s="5" t="s">
        <v>166</v>
      </c>
      <c r="B754" s="5" t="s">
        <v>19</v>
      </c>
      <c r="C754" s="5" t="s">
        <v>66</v>
      </c>
      <c r="D754" s="5" t="s">
        <v>67</v>
      </c>
      <c r="E754" s="5" t="s">
        <v>19</v>
      </c>
      <c r="F754" s="5" t="s">
        <v>19</v>
      </c>
      <c r="G754" s="3">
        <v>37</v>
      </c>
      <c r="H754" s="3">
        <v>1.9853511799999998E-2</v>
      </c>
      <c r="I754" s="3">
        <v>35631</v>
      </c>
      <c r="J754" s="3">
        <v>8.9683226999999976E-2</v>
      </c>
      <c r="K754" s="3">
        <v>32424.21</v>
      </c>
      <c r="L754" s="3">
        <v>8.9623758900000003E-2</v>
      </c>
      <c r="M754" s="3">
        <v>2220</v>
      </c>
      <c r="N754" s="3">
        <v>370</v>
      </c>
      <c r="O754" s="3">
        <v>0</v>
      </c>
      <c r="P754" s="3">
        <v>0</v>
      </c>
      <c r="Q754" s="3" t="s">
        <v>22</v>
      </c>
      <c r="R754" s="5" t="s">
        <v>23</v>
      </c>
    </row>
    <row r="755" spans="1:18" x14ac:dyDescent="0.25">
      <c r="A755" s="5" t="s">
        <v>166</v>
      </c>
      <c r="B755" s="5" t="s">
        <v>19</v>
      </c>
      <c r="C755" s="5" t="s">
        <v>144</v>
      </c>
      <c r="D755" s="5" t="s">
        <v>145</v>
      </c>
      <c r="E755" s="5" t="s">
        <v>19</v>
      </c>
      <c r="F755" s="5" t="s">
        <v>19</v>
      </c>
      <c r="G755" s="3">
        <v>1</v>
      </c>
      <c r="H755" s="3">
        <v>5.3658139999999998E-4</v>
      </c>
      <c r="I755" s="3">
        <v>435</v>
      </c>
      <c r="J755" s="3">
        <v>1.0948949999999998E-3</v>
      </c>
      <c r="K755" s="3">
        <v>395.85</v>
      </c>
      <c r="L755" s="3">
        <v>1.0941689999999997E-3</v>
      </c>
      <c r="M755" s="3">
        <v>30</v>
      </c>
      <c r="N755" s="3">
        <v>20</v>
      </c>
      <c r="O755" s="3">
        <v>0</v>
      </c>
      <c r="P755" s="3">
        <v>0</v>
      </c>
      <c r="Q755" s="3" t="s">
        <v>32</v>
      </c>
      <c r="R755" s="5" t="s">
        <v>29</v>
      </c>
    </row>
    <row r="756" spans="1:18" x14ac:dyDescent="0.25">
      <c r="A756" s="5" t="s">
        <v>166</v>
      </c>
      <c r="B756" s="5" t="s">
        <v>19</v>
      </c>
      <c r="C756" s="5" t="s">
        <v>144</v>
      </c>
      <c r="D756" s="5" t="s">
        <v>145</v>
      </c>
      <c r="E756" s="5" t="s">
        <v>19</v>
      </c>
      <c r="F756" s="5" t="s">
        <v>19</v>
      </c>
      <c r="G756" s="3">
        <v>1</v>
      </c>
      <c r="H756" s="3">
        <v>5.3658139999999998E-4</v>
      </c>
      <c r="I756" s="3">
        <v>435</v>
      </c>
      <c r="J756" s="3">
        <v>1.0948949999999998E-3</v>
      </c>
      <c r="K756" s="3">
        <v>395.85</v>
      </c>
      <c r="L756" s="3">
        <v>1.0941689999999997E-3</v>
      </c>
      <c r="M756" s="3">
        <v>30</v>
      </c>
      <c r="N756" s="3">
        <v>20</v>
      </c>
      <c r="O756" s="3">
        <v>0</v>
      </c>
      <c r="P756" s="3">
        <v>0</v>
      </c>
      <c r="Q756" s="3" t="s">
        <v>22</v>
      </c>
      <c r="R756" s="5" t="s">
        <v>29</v>
      </c>
    </row>
    <row r="757" spans="1:18" x14ac:dyDescent="0.25">
      <c r="A757" s="5" t="s">
        <v>166</v>
      </c>
      <c r="B757" s="5" t="s">
        <v>19</v>
      </c>
      <c r="C757" s="5" t="s">
        <v>68</v>
      </c>
      <c r="D757" s="5" t="s">
        <v>69</v>
      </c>
      <c r="E757" s="5" t="s">
        <v>19</v>
      </c>
      <c r="F757" s="5" t="s">
        <v>19</v>
      </c>
      <c r="G757" s="3">
        <v>43</v>
      </c>
      <c r="H757" s="3">
        <v>2.3073000200000006E-2</v>
      </c>
      <c r="I757" s="3">
        <v>43559</v>
      </c>
      <c r="J757" s="3">
        <v>0.109638003</v>
      </c>
      <c r="K757" s="3">
        <v>39638.69</v>
      </c>
      <c r="L757" s="3">
        <v>0.109565303</v>
      </c>
      <c r="M757" s="3">
        <v>1720</v>
      </c>
      <c r="N757" s="3">
        <v>1290</v>
      </c>
      <c r="O757" s="3">
        <v>0</v>
      </c>
      <c r="P757" s="3">
        <v>0</v>
      </c>
      <c r="Q757" s="3" t="s">
        <v>22</v>
      </c>
      <c r="R757" s="5" t="s">
        <v>29</v>
      </c>
    </row>
    <row r="758" spans="1:18" x14ac:dyDescent="0.25">
      <c r="A758" s="5" t="s">
        <v>166</v>
      </c>
      <c r="B758" s="5" t="s">
        <v>19</v>
      </c>
      <c r="C758" s="5" t="s">
        <v>70</v>
      </c>
      <c r="D758" s="5" t="s">
        <v>71</v>
      </c>
      <c r="E758" s="5" t="s">
        <v>19</v>
      </c>
      <c r="F758" s="5" t="s">
        <v>19</v>
      </c>
      <c r="G758" s="3">
        <v>29</v>
      </c>
      <c r="H758" s="3">
        <v>1.55608606E-2</v>
      </c>
      <c r="I758" s="3">
        <v>12006</v>
      </c>
      <c r="J758" s="3">
        <v>3.0219102000000005E-2</v>
      </c>
      <c r="K758" s="3">
        <v>10925.460000000001</v>
      </c>
      <c r="L758" s="3">
        <v>3.0199064000000005E-2</v>
      </c>
      <c r="M758" s="3">
        <v>1305</v>
      </c>
      <c r="N758" s="3">
        <v>1305</v>
      </c>
      <c r="O758" s="3">
        <v>0</v>
      </c>
      <c r="P758" s="3">
        <v>0</v>
      </c>
      <c r="Q758" s="3" t="s">
        <v>22</v>
      </c>
      <c r="R758" s="5" t="s">
        <v>29</v>
      </c>
    </row>
    <row r="759" spans="1:18" x14ac:dyDescent="0.25">
      <c r="A759" s="5" t="s">
        <v>166</v>
      </c>
      <c r="B759" s="5" t="s">
        <v>19</v>
      </c>
      <c r="C759" s="5" t="s">
        <v>72</v>
      </c>
      <c r="D759" s="5" t="s">
        <v>73</v>
      </c>
      <c r="E759" s="5" t="s">
        <v>19</v>
      </c>
      <c r="F759" s="5" t="s">
        <v>19</v>
      </c>
      <c r="G759" s="3">
        <v>1</v>
      </c>
      <c r="H759" s="3">
        <v>5.3658139999999998E-4</v>
      </c>
      <c r="I759" s="3">
        <v>167</v>
      </c>
      <c r="J759" s="3">
        <v>4.2033900000000004E-4</v>
      </c>
      <c r="K759" s="3">
        <v>151.97</v>
      </c>
      <c r="L759" s="3">
        <v>4.2006029999999987E-4</v>
      </c>
      <c r="M759" s="3">
        <v>30</v>
      </c>
      <c r="N759" s="3">
        <v>30</v>
      </c>
      <c r="O759" s="3">
        <v>0</v>
      </c>
      <c r="P759" s="3">
        <v>0</v>
      </c>
      <c r="Q759" s="3" t="s">
        <v>22</v>
      </c>
      <c r="R759" s="5" t="s">
        <v>29</v>
      </c>
    </row>
    <row r="760" spans="1:18" x14ac:dyDescent="0.25">
      <c r="A760" s="5" t="s">
        <v>166</v>
      </c>
      <c r="B760" s="5" t="s">
        <v>19</v>
      </c>
      <c r="C760" s="5" t="s">
        <v>74</v>
      </c>
      <c r="D760" s="5" t="s">
        <v>75</v>
      </c>
      <c r="E760" s="5" t="s">
        <v>19</v>
      </c>
      <c r="F760" s="5" t="s">
        <v>19</v>
      </c>
      <c r="G760" s="3">
        <v>15</v>
      </c>
      <c r="H760" s="3">
        <v>8.0487209999999983E-3</v>
      </c>
      <c r="I760" s="3">
        <v>1665</v>
      </c>
      <c r="J760" s="3">
        <v>4.1908050000000006E-3</v>
      </c>
      <c r="K760" s="3">
        <v>1515.15</v>
      </c>
      <c r="L760" s="3">
        <v>4.1880261000000005E-3</v>
      </c>
      <c r="M760" s="3">
        <v>300</v>
      </c>
      <c r="N760" s="3">
        <v>300</v>
      </c>
      <c r="O760" s="3">
        <v>0</v>
      </c>
      <c r="P760" s="3">
        <v>0</v>
      </c>
      <c r="Q760" s="3" t="s">
        <v>22</v>
      </c>
      <c r="R760" s="5" t="s">
        <v>29</v>
      </c>
    </row>
    <row r="761" spans="1:18" x14ac:dyDescent="0.25">
      <c r="A761" s="5" t="s">
        <v>166</v>
      </c>
      <c r="B761" s="5" t="s">
        <v>19</v>
      </c>
      <c r="C761" s="5" t="s">
        <v>76</v>
      </c>
      <c r="D761" s="5" t="s">
        <v>77</v>
      </c>
      <c r="E761" s="5" t="s">
        <v>19</v>
      </c>
      <c r="F761" s="5" t="s">
        <v>19</v>
      </c>
      <c r="G761" s="3">
        <v>66</v>
      </c>
      <c r="H761" s="3">
        <v>3.5414372400000005E-2</v>
      </c>
      <c r="I761" s="3">
        <v>4554</v>
      </c>
      <c r="J761" s="3">
        <v>1.1462418000000004E-2</v>
      </c>
      <c r="K761" s="3">
        <v>4144.1400000000003</v>
      </c>
      <c r="L761" s="3">
        <v>1.1454817399999999E-2</v>
      </c>
      <c r="M761" s="3">
        <v>990</v>
      </c>
      <c r="N761" s="3">
        <v>462</v>
      </c>
      <c r="O761" s="3">
        <v>0</v>
      </c>
      <c r="P761" s="3">
        <v>0</v>
      </c>
      <c r="Q761" s="3" t="s">
        <v>22</v>
      </c>
      <c r="R761" s="5" t="s">
        <v>29</v>
      </c>
    </row>
    <row r="762" spans="1:18" x14ac:dyDescent="0.25">
      <c r="A762" s="5" t="s">
        <v>166</v>
      </c>
      <c r="B762" s="5" t="s">
        <v>19</v>
      </c>
      <c r="C762" s="5" t="s">
        <v>80</v>
      </c>
      <c r="D762" s="5" t="s">
        <v>81</v>
      </c>
      <c r="E762" s="5" t="s">
        <v>19</v>
      </c>
      <c r="F762" s="5" t="s">
        <v>19</v>
      </c>
      <c r="G762" s="3">
        <v>681</v>
      </c>
      <c r="H762" s="3">
        <v>0.3654119334</v>
      </c>
      <c r="I762" s="3">
        <v>60609</v>
      </c>
      <c r="J762" s="3">
        <v>0.15255285300000002</v>
      </c>
      <c r="K762" s="3">
        <v>55154.19</v>
      </c>
      <c r="L762" s="3">
        <v>0.15245169659999996</v>
      </c>
      <c r="M762" s="3">
        <v>10215</v>
      </c>
      <c r="N762" s="3">
        <v>10215</v>
      </c>
      <c r="O762" s="3">
        <v>0</v>
      </c>
      <c r="P762" s="3">
        <v>0</v>
      </c>
      <c r="Q762" s="3" t="s">
        <v>22</v>
      </c>
      <c r="R762" s="5" t="s">
        <v>29</v>
      </c>
    </row>
    <row r="763" spans="1:18" x14ac:dyDescent="0.25">
      <c r="A763" s="5" t="s">
        <v>166</v>
      </c>
      <c r="B763" s="5" t="s">
        <v>19</v>
      </c>
      <c r="C763" s="5" t="s">
        <v>82</v>
      </c>
      <c r="D763" s="5" t="s">
        <v>83</v>
      </c>
      <c r="E763" s="5" t="s">
        <v>19</v>
      </c>
      <c r="F763" s="5" t="s">
        <v>19</v>
      </c>
      <c r="G763" s="3">
        <v>164</v>
      </c>
      <c r="H763" s="3">
        <v>8.7999349599999971E-2</v>
      </c>
      <c r="I763" s="3">
        <v>85936</v>
      </c>
      <c r="J763" s="3">
        <v>0.21630091200000004</v>
      </c>
      <c r="K763" s="3">
        <v>78201.759999999995</v>
      </c>
      <c r="L763" s="3">
        <v>0.21615748479999999</v>
      </c>
      <c r="M763" s="3">
        <v>7380</v>
      </c>
      <c r="N763" s="3">
        <v>7380</v>
      </c>
      <c r="O763" s="3">
        <v>0</v>
      </c>
      <c r="P763" s="3">
        <v>0</v>
      </c>
      <c r="Q763" s="3" t="s">
        <v>22</v>
      </c>
      <c r="R763" s="5" t="s">
        <v>29</v>
      </c>
    </row>
    <row r="764" spans="1:18" x14ac:dyDescent="0.25">
      <c r="A764" s="5" t="s">
        <v>166</v>
      </c>
      <c r="B764" s="5" t="s">
        <v>19</v>
      </c>
      <c r="C764" s="5" t="s">
        <v>84</v>
      </c>
      <c r="D764" s="5" t="s">
        <v>85</v>
      </c>
      <c r="E764" s="5" t="s">
        <v>19</v>
      </c>
      <c r="F764" s="5" t="s">
        <v>19</v>
      </c>
      <c r="G764" s="3">
        <v>381</v>
      </c>
      <c r="H764" s="3">
        <v>0.20443751339999999</v>
      </c>
      <c r="I764" s="3">
        <v>32004</v>
      </c>
      <c r="J764" s="3">
        <v>8.0554068000000006E-2</v>
      </c>
      <c r="K764" s="3">
        <v>29123.640000000003</v>
      </c>
      <c r="L764" s="3">
        <v>8.0500653299999989E-2</v>
      </c>
      <c r="M764" s="3">
        <v>5715</v>
      </c>
      <c r="N764" s="3">
        <v>5715</v>
      </c>
      <c r="O764" s="3">
        <v>0</v>
      </c>
      <c r="P764" s="3">
        <v>0</v>
      </c>
      <c r="Q764" s="3" t="s">
        <v>22</v>
      </c>
      <c r="R764" s="5" t="s">
        <v>29</v>
      </c>
    </row>
    <row r="765" spans="1:18" x14ac:dyDescent="0.25">
      <c r="A765" s="5" t="s">
        <v>166</v>
      </c>
      <c r="B765" s="5" t="s">
        <v>19</v>
      </c>
      <c r="C765" s="5" t="s">
        <v>86</v>
      </c>
      <c r="D765" s="5" t="s">
        <v>87</v>
      </c>
      <c r="E765" s="5" t="s">
        <v>19</v>
      </c>
      <c r="F765" s="5" t="s">
        <v>19</v>
      </c>
      <c r="G765" s="3">
        <v>144</v>
      </c>
      <c r="H765" s="3">
        <v>7.7267721599999978E-2</v>
      </c>
      <c r="I765" s="3">
        <v>12096</v>
      </c>
      <c r="J765" s="3">
        <v>3.0445632E-2</v>
      </c>
      <c r="K765" s="3">
        <v>11007.36</v>
      </c>
      <c r="L765" s="3">
        <v>3.0425443799999997E-2</v>
      </c>
      <c r="M765" s="3">
        <v>2160</v>
      </c>
      <c r="N765" s="3">
        <v>2160</v>
      </c>
      <c r="O765" s="3">
        <v>0</v>
      </c>
      <c r="P765" s="3">
        <v>0</v>
      </c>
      <c r="Q765" s="3" t="s">
        <v>22</v>
      </c>
      <c r="R765" s="5" t="s">
        <v>29</v>
      </c>
    </row>
    <row r="766" spans="1:18" x14ac:dyDescent="0.25">
      <c r="A766" s="5" t="s">
        <v>166</v>
      </c>
      <c r="B766" s="5" t="s">
        <v>19</v>
      </c>
      <c r="C766" s="5" t="s">
        <v>88</v>
      </c>
      <c r="D766" s="5" t="s">
        <v>89</v>
      </c>
      <c r="E766" s="5" t="s">
        <v>19</v>
      </c>
      <c r="F766" s="5" t="s">
        <v>19</v>
      </c>
      <c r="G766" s="3">
        <v>3</v>
      </c>
      <c r="H766" s="3">
        <v>1.6097441999999996E-3</v>
      </c>
      <c r="I766" s="3">
        <v>840</v>
      </c>
      <c r="J766" s="3">
        <v>2.1142800000000001E-3</v>
      </c>
      <c r="K766" s="3">
        <v>764.4</v>
      </c>
      <c r="L766" s="3">
        <v>2.1128779999999995E-3</v>
      </c>
      <c r="M766" s="3">
        <v>90</v>
      </c>
      <c r="N766" s="3">
        <v>90</v>
      </c>
      <c r="O766" s="3">
        <v>0</v>
      </c>
      <c r="P766" s="3">
        <v>0</v>
      </c>
      <c r="Q766" s="3" t="s">
        <v>22</v>
      </c>
      <c r="R766" s="5" t="s">
        <v>29</v>
      </c>
    </row>
    <row r="767" spans="1:18" x14ac:dyDescent="0.25">
      <c r="A767" s="5" t="s">
        <v>166</v>
      </c>
      <c r="B767" s="5" t="s">
        <v>19</v>
      </c>
      <c r="C767" s="5" t="s">
        <v>90</v>
      </c>
      <c r="D767" s="5" t="s">
        <v>91</v>
      </c>
      <c r="E767" s="5" t="s">
        <v>19</v>
      </c>
      <c r="F767" s="5" t="s">
        <v>19</v>
      </c>
      <c r="G767" s="3">
        <v>3</v>
      </c>
      <c r="H767" s="3">
        <v>1.6097441999999996E-3</v>
      </c>
      <c r="I767" s="3">
        <v>2121</v>
      </c>
      <c r="J767" s="3">
        <v>5.338556999999999E-3</v>
      </c>
      <c r="K767" s="3">
        <v>1930.11</v>
      </c>
      <c r="L767" s="3">
        <v>5.3350170999999988E-3</v>
      </c>
      <c r="M767" s="3">
        <v>180</v>
      </c>
      <c r="N767" s="3">
        <v>180</v>
      </c>
      <c r="O767" s="3">
        <v>0</v>
      </c>
      <c r="P767" s="3">
        <v>0</v>
      </c>
      <c r="Q767" s="3" t="s">
        <v>22</v>
      </c>
      <c r="R767" s="5" t="s">
        <v>23</v>
      </c>
    </row>
    <row r="768" spans="1:18" x14ac:dyDescent="0.25">
      <c r="A768" s="5" t="s">
        <v>166</v>
      </c>
      <c r="B768" s="5" t="s">
        <v>19</v>
      </c>
      <c r="C768" s="5" t="s">
        <v>92</v>
      </c>
      <c r="D768" s="5" t="s">
        <v>93</v>
      </c>
      <c r="E768" s="5" t="s">
        <v>19</v>
      </c>
      <c r="F768" s="5" t="s">
        <v>19</v>
      </c>
      <c r="G768" s="3">
        <v>22</v>
      </c>
      <c r="H768" s="3">
        <v>1.1804790800000001E-2</v>
      </c>
      <c r="I768" s="3">
        <v>7876</v>
      </c>
      <c r="J768" s="3">
        <v>1.9823892000000003E-2</v>
      </c>
      <c r="K768" s="3">
        <v>7167.1600000000008</v>
      </c>
      <c r="L768" s="3">
        <v>1.9810747E-2</v>
      </c>
      <c r="M768" s="3">
        <v>660</v>
      </c>
      <c r="N768" s="3">
        <v>660</v>
      </c>
      <c r="O768" s="3">
        <v>0</v>
      </c>
      <c r="P768" s="3">
        <v>0</v>
      </c>
      <c r="Q768" s="3" t="s">
        <v>22</v>
      </c>
      <c r="R768" s="5" t="s">
        <v>23</v>
      </c>
    </row>
    <row r="769" spans="1:18" x14ac:dyDescent="0.25">
      <c r="A769" s="5" t="s">
        <v>166</v>
      </c>
      <c r="B769" s="5" t="s">
        <v>19</v>
      </c>
      <c r="C769" s="5" t="s">
        <v>94</v>
      </c>
      <c r="D769" s="5" t="s">
        <v>95</v>
      </c>
      <c r="E769" s="5" t="s">
        <v>19</v>
      </c>
      <c r="F769" s="5" t="s">
        <v>19</v>
      </c>
      <c r="G769" s="3">
        <v>60</v>
      </c>
      <c r="H769" s="3">
        <v>3.2194883999999993E-2</v>
      </c>
      <c r="I769" s="3">
        <v>10740</v>
      </c>
      <c r="J769" s="3">
        <v>2.7032579999999994E-2</v>
      </c>
      <c r="K769" s="3">
        <v>9807.41</v>
      </c>
      <c r="L769" s="3">
        <v>2.7108661999999999E-2</v>
      </c>
      <c r="M769" s="3">
        <v>900</v>
      </c>
      <c r="N769" s="3">
        <v>900</v>
      </c>
      <c r="O769" s="3">
        <v>0</v>
      </c>
      <c r="P769" s="3">
        <v>0</v>
      </c>
      <c r="Q769" s="3" t="s">
        <v>22</v>
      </c>
      <c r="R769" s="5" t="s">
        <v>23</v>
      </c>
    </row>
    <row r="770" spans="1:18" x14ac:dyDescent="0.25">
      <c r="A770" s="5" t="s">
        <v>166</v>
      </c>
      <c r="B770" s="5" t="s">
        <v>19</v>
      </c>
      <c r="C770" s="5" t="s">
        <v>94</v>
      </c>
      <c r="D770" s="5" t="s">
        <v>95</v>
      </c>
      <c r="E770" s="5" t="s">
        <v>19</v>
      </c>
      <c r="F770" s="5" t="s">
        <v>19</v>
      </c>
      <c r="G770" s="3">
        <v>1</v>
      </c>
      <c r="H770" s="3">
        <v>5.3658139999999998E-4</v>
      </c>
      <c r="I770" s="3">
        <v>179</v>
      </c>
      <c r="J770" s="3">
        <v>4.5054299999999997E-4</v>
      </c>
      <c r="K770" s="3">
        <v>162.89000000000001</v>
      </c>
      <c r="L770" s="3">
        <v>4.5024420000000005E-4</v>
      </c>
      <c r="M770" s="3">
        <v>15</v>
      </c>
      <c r="N770" s="3">
        <v>15</v>
      </c>
      <c r="O770" s="3">
        <v>0</v>
      </c>
      <c r="P770" s="3">
        <v>0</v>
      </c>
      <c r="Q770" s="3" t="s">
        <v>167</v>
      </c>
      <c r="R770" s="5" t="s">
        <v>23</v>
      </c>
    </row>
    <row r="771" spans="1:18" x14ac:dyDescent="0.25">
      <c r="A771" s="5" t="s">
        <v>166</v>
      </c>
      <c r="B771" s="5" t="s">
        <v>19</v>
      </c>
      <c r="C771" s="5" t="s">
        <v>98</v>
      </c>
      <c r="D771" s="5" t="s">
        <v>99</v>
      </c>
      <c r="E771" s="5" t="s">
        <v>19</v>
      </c>
      <c r="F771" s="5" t="s">
        <v>19</v>
      </c>
      <c r="G771" s="3">
        <v>1</v>
      </c>
      <c r="H771" s="3">
        <v>5.3658139999999998E-4</v>
      </c>
      <c r="I771" s="3">
        <v>0</v>
      </c>
      <c r="J771" s="3">
        <v>0</v>
      </c>
      <c r="K771" s="3">
        <v>0</v>
      </c>
      <c r="L771" s="3">
        <v>0</v>
      </c>
      <c r="M771" s="3">
        <v>0</v>
      </c>
      <c r="N771" s="3">
        <v>0</v>
      </c>
      <c r="O771" s="3">
        <v>1200</v>
      </c>
      <c r="P771" s="3">
        <v>0</v>
      </c>
      <c r="Q771" s="3" t="s">
        <v>22</v>
      </c>
      <c r="R771" s="5" t="s">
        <v>23</v>
      </c>
    </row>
    <row r="772" spans="1:18" x14ac:dyDescent="0.25">
      <c r="A772" s="5" t="s">
        <v>166</v>
      </c>
      <c r="B772" s="5" t="s">
        <v>19</v>
      </c>
      <c r="C772" s="5" t="s">
        <v>121</v>
      </c>
      <c r="D772" s="5" t="s">
        <v>122</v>
      </c>
      <c r="E772" s="5" t="s">
        <v>19</v>
      </c>
      <c r="F772" s="5" t="s">
        <v>19</v>
      </c>
      <c r="G772" s="3">
        <v>3</v>
      </c>
      <c r="H772" s="3">
        <v>1.6097441999999996E-3</v>
      </c>
      <c r="I772" s="3">
        <v>0</v>
      </c>
      <c r="J772" s="3">
        <v>0</v>
      </c>
      <c r="K772" s="3">
        <v>0</v>
      </c>
      <c r="L772" s="3">
        <v>0</v>
      </c>
      <c r="M772" s="3">
        <v>0</v>
      </c>
      <c r="N772" s="3">
        <v>0</v>
      </c>
      <c r="O772" s="3">
        <v>3000</v>
      </c>
      <c r="P772" s="3">
        <v>0</v>
      </c>
      <c r="Q772" s="3" t="s">
        <v>22</v>
      </c>
      <c r="R772" s="5" t="s">
        <v>23</v>
      </c>
    </row>
    <row r="773" spans="1:18" x14ac:dyDescent="0.25">
      <c r="A773" s="5" t="s">
        <v>166</v>
      </c>
      <c r="B773" s="5" t="s">
        <v>19</v>
      </c>
      <c r="C773" s="5" t="s">
        <v>100</v>
      </c>
      <c r="D773" s="5" t="s">
        <v>101</v>
      </c>
      <c r="E773" s="5" t="s">
        <v>19</v>
      </c>
      <c r="F773" s="5" t="s">
        <v>19</v>
      </c>
      <c r="G773" s="3">
        <v>197</v>
      </c>
      <c r="H773" s="3">
        <v>0.10570653580000003</v>
      </c>
      <c r="I773" s="3">
        <v>0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135930</v>
      </c>
      <c r="P773" s="3">
        <v>0</v>
      </c>
      <c r="Q773" s="3" t="s">
        <v>22</v>
      </c>
      <c r="R773" s="5" t="s">
        <v>23</v>
      </c>
    </row>
    <row r="774" spans="1:18" x14ac:dyDescent="0.25">
      <c r="A774" s="5" t="s">
        <v>166</v>
      </c>
      <c r="B774" s="5" t="s">
        <v>19</v>
      </c>
      <c r="C774" s="5" t="s">
        <v>100</v>
      </c>
      <c r="D774" s="5" t="s">
        <v>101</v>
      </c>
      <c r="E774" s="5" t="s">
        <v>19</v>
      </c>
      <c r="F774" s="5" t="s">
        <v>19</v>
      </c>
      <c r="G774" s="3">
        <v>1</v>
      </c>
      <c r="H774" s="3">
        <v>5.3658139999999998E-4</v>
      </c>
      <c r="I774" s="3">
        <v>0</v>
      </c>
      <c r="J774" s="3">
        <v>0</v>
      </c>
      <c r="K774" s="3">
        <v>0</v>
      </c>
      <c r="L774" s="3">
        <v>0</v>
      </c>
      <c r="M774" s="3">
        <v>0</v>
      </c>
      <c r="N774" s="3">
        <v>0</v>
      </c>
      <c r="O774" s="3">
        <v>690</v>
      </c>
      <c r="P774" s="3">
        <v>0</v>
      </c>
      <c r="Q774" s="3" t="s">
        <v>22</v>
      </c>
      <c r="R774" s="5" t="s">
        <v>23</v>
      </c>
    </row>
    <row r="775" spans="1:18" x14ac:dyDescent="0.25">
      <c r="A775" s="5" t="s">
        <v>166</v>
      </c>
      <c r="B775" s="5" t="s">
        <v>19</v>
      </c>
      <c r="C775" s="5" t="s">
        <v>102</v>
      </c>
      <c r="D775" s="5" t="s">
        <v>103</v>
      </c>
      <c r="E775" s="5" t="s">
        <v>19</v>
      </c>
      <c r="F775" s="5" t="s">
        <v>19</v>
      </c>
      <c r="G775" s="3">
        <v>26</v>
      </c>
      <c r="H775" s="3">
        <v>1.3951116400000001E-2</v>
      </c>
      <c r="I775" s="3">
        <v>0</v>
      </c>
      <c r="J775" s="3">
        <v>0</v>
      </c>
      <c r="K775" s="3">
        <v>0</v>
      </c>
      <c r="L775" s="3">
        <v>0</v>
      </c>
      <c r="M775" s="3">
        <v>0</v>
      </c>
      <c r="N775" s="3">
        <v>0</v>
      </c>
      <c r="O775" s="3">
        <v>11180</v>
      </c>
      <c r="P775" s="3">
        <v>0</v>
      </c>
      <c r="Q775" s="3" t="s">
        <v>22</v>
      </c>
      <c r="R775" s="5" t="s">
        <v>23</v>
      </c>
    </row>
    <row r="776" spans="1:18" x14ac:dyDescent="0.25">
      <c r="A776" s="5" t="s">
        <v>166</v>
      </c>
      <c r="B776" s="5" t="s">
        <v>19</v>
      </c>
      <c r="C776" s="5" t="s">
        <v>104</v>
      </c>
      <c r="D776" s="5" t="s">
        <v>105</v>
      </c>
      <c r="E776" s="5" t="s">
        <v>19</v>
      </c>
      <c r="F776" s="5" t="s">
        <v>19</v>
      </c>
      <c r="G776" s="3">
        <v>18</v>
      </c>
      <c r="H776" s="3">
        <v>9.6584651999999972E-3</v>
      </c>
      <c r="I776" s="3">
        <v>0</v>
      </c>
      <c r="J776" s="3">
        <v>0</v>
      </c>
      <c r="K776" s="3">
        <v>0</v>
      </c>
      <c r="L776" s="3">
        <v>0</v>
      </c>
      <c r="M776" s="3">
        <v>0</v>
      </c>
      <c r="N776" s="3">
        <v>0</v>
      </c>
      <c r="O776" s="3">
        <v>6570</v>
      </c>
      <c r="P776" s="3">
        <v>0</v>
      </c>
      <c r="Q776" s="3" t="s">
        <v>22</v>
      </c>
      <c r="R776" s="5" t="s">
        <v>23</v>
      </c>
    </row>
    <row r="777" spans="1:18" x14ac:dyDescent="0.25">
      <c r="A777" s="5" t="s">
        <v>166</v>
      </c>
      <c r="B777" s="5" t="s">
        <v>19</v>
      </c>
      <c r="C777" s="5" t="s">
        <v>106</v>
      </c>
      <c r="D777" s="5" t="s">
        <v>107</v>
      </c>
      <c r="E777" s="5" t="s">
        <v>19</v>
      </c>
      <c r="F777" s="5" t="s">
        <v>19</v>
      </c>
      <c r="G777" s="3">
        <v>27</v>
      </c>
      <c r="H777" s="3">
        <v>1.4487697800000001E-2</v>
      </c>
      <c r="I777" s="3">
        <v>0</v>
      </c>
      <c r="J777" s="3">
        <v>0</v>
      </c>
      <c r="K777" s="3">
        <v>0</v>
      </c>
      <c r="L777" s="3">
        <v>0</v>
      </c>
      <c r="M777" s="3">
        <v>0</v>
      </c>
      <c r="N777" s="3">
        <v>0</v>
      </c>
      <c r="O777" s="3">
        <v>4860</v>
      </c>
      <c r="P777" s="3">
        <v>0</v>
      </c>
      <c r="Q777" s="3" t="s">
        <v>22</v>
      </c>
      <c r="R777" s="5" t="s">
        <v>23</v>
      </c>
    </row>
    <row r="778" spans="1:18" x14ac:dyDescent="0.25">
      <c r="A778" s="5" t="s">
        <v>166</v>
      </c>
      <c r="B778" s="5" t="s">
        <v>19</v>
      </c>
      <c r="C778" s="5" t="s">
        <v>153</v>
      </c>
      <c r="D778" s="5" t="s">
        <v>154</v>
      </c>
      <c r="E778" s="5" t="s">
        <v>19</v>
      </c>
      <c r="F778" s="5" t="s">
        <v>19</v>
      </c>
      <c r="G778" s="3">
        <v>1</v>
      </c>
      <c r="H778" s="3">
        <v>5.3658139999999998E-4</v>
      </c>
      <c r="I778" s="3">
        <v>0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760</v>
      </c>
      <c r="P778" s="3">
        <v>0</v>
      </c>
      <c r="Q778" s="3" t="s">
        <v>22</v>
      </c>
      <c r="R778" s="5" t="s">
        <v>23</v>
      </c>
    </row>
    <row r="779" spans="1:18" x14ac:dyDescent="0.25">
      <c r="A779" s="5" t="s">
        <v>166</v>
      </c>
      <c r="B779" s="5" t="s">
        <v>19</v>
      </c>
      <c r="C779" s="5" t="s">
        <v>108</v>
      </c>
      <c r="D779" s="5" t="s">
        <v>109</v>
      </c>
      <c r="E779" s="5" t="s">
        <v>19</v>
      </c>
      <c r="F779" s="5" t="s">
        <v>19</v>
      </c>
      <c r="G779" s="3">
        <v>1</v>
      </c>
      <c r="H779" s="3">
        <v>5.3658139999999998E-4</v>
      </c>
      <c r="I779" s="3">
        <v>0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500</v>
      </c>
      <c r="P779" s="3">
        <v>0</v>
      </c>
      <c r="Q779" s="3" t="s">
        <v>22</v>
      </c>
      <c r="R779" s="5" t="s">
        <v>23</v>
      </c>
    </row>
    <row r="780" spans="1:18" x14ac:dyDescent="0.25">
      <c r="A780" s="5" t="s">
        <v>168</v>
      </c>
      <c r="B780" s="5" t="s">
        <v>19</v>
      </c>
      <c r="C780" s="5" t="s">
        <v>20</v>
      </c>
      <c r="D780" s="5" t="s">
        <v>21</v>
      </c>
      <c r="E780" s="5" t="s">
        <v>19</v>
      </c>
      <c r="F780" s="5" t="s">
        <v>19</v>
      </c>
      <c r="G780" s="3">
        <v>1</v>
      </c>
      <c r="H780" s="3">
        <v>5.3658139999999998E-4</v>
      </c>
      <c r="I780" s="3">
        <v>62</v>
      </c>
      <c r="J780" s="3">
        <v>1.5605400000000001E-4</v>
      </c>
      <c r="K780" s="3">
        <v>56.42</v>
      </c>
      <c r="L780" s="3">
        <v>1.5595049999999998E-4</v>
      </c>
      <c r="M780" s="3">
        <v>10</v>
      </c>
      <c r="N780" s="3">
        <v>10</v>
      </c>
      <c r="O780" s="3">
        <v>0</v>
      </c>
      <c r="P780" s="3">
        <v>0</v>
      </c>
      <c r="Q780" s="3" t="s">
        <v>22</v>
      </c>
      <c r="R780" s="5" t="s">
        <v>23</v>
      </c>
    </row>
    <row r="781" spans="1:18" x14ac:dyDescent="0.25">
      <c r="A781" s="5" t="s">
        <v>168</v>
      </c>
      <c r="B781" s="5" t="s">
        <v>19</v>
      </c>
      <c r="C781" s="5" t="s">
        <v>20</v>
      </c>
      <c r="D781" s="5" t="s">
        <v>21</v>
      </c>
      <c r="E781" s="5" t="s">
        <v>19</v>
      </c>
      <c r="F781" s="5" t="s">
        <v>19</v>
      </c>
      <c r="G781" s="3">
        <v>46</v>
      </c>
      <c r="H781" s="3">
        <v>2.4682744400000001E-2</v>
      </c>
      <c r="I781" s="3">
        <v>2852</v>
      </c>
      <c r="J781" s="3">
        <v>7.1784840000000006E-3</v>
      </c>
      <c r="K781" s="3">
        <v>2595.3200000000002</v>
      </c>
      <c r="L781" s="3">
        <v>7.1737240000000011E-3</v>
      </c>
      <c r="M781" s="3">
        <v>460</v>
      </c>
      <c r="N781" s="3">
        <v>460</v>
      </c>
      <c r="O781" s="3">
        <v>0</v>
      </c>
      <c r="P781" s="3">
        <v>0</v>
      </c>
      <c r="Q781" s="3" t="s">
        <v>22</v>
      </c>
      <c r="R781" s="5" t="s">
        <v>23</v>
      </c>
    </row>
    <row r="782" spans="1:18" x14ac:dyDescent="0.25">
      <c r="A782" s="5" t="s">
        <v>168</v>
      </c>
      <c r="B782" s="5" t="s">
        <v>19</v>
      </c>
      <c r="C782" s="5" t="s">
        <v>24</v>
      </c>
      <c r="D782" s="5" t="s">
        <v>25</v>
      </c>
      <c r="E782" s="5" t="s">
        <v>19</v>
      </c>
      <c r="F782" s="5" t="s">
        <v>19</v>
      </c>
      <c r="G782" s="3">
        <v>1</v>
      </c>
      <c r="H782" s="3">
        <v>5.3658139999999998E-4</v>
      </c>
      <c r="I782" s="3">
        <v>38</v>
      </c>
      <c r="J782" s="3">
        <v>9.5646000000000012E-5</v>
      </c>
      <c r="K782" s="3">
        <v>34.58</v>
      </c>
      <c r="L782" s="3">
        <v>9.5582600000000009E-5</v>
      </c>
      <c r="M782" s="3">
        <v>5</v>
      </c>
      <c r="N782" s="3">
        <v>5</v>
      </c>
      <c r="O782" s="3">
        <v>0</v>
      </c>
      <c r="P782" s="3">
        <v>0</v>
      </c>
      <c r="Q782" s="3" t="s">
        <v>22</v>
      </c>
      <c r="R782" s="5" t="s">
        <v>23</v>
      </c>
    </row>
    <row r="783" spans="1:18" x14ac:dyDescent="0.25">
      <c r="A783" s="5" t="s">
        <v>168</v>
      </c>
      <c r="B783" s="5" t="s">
        <v>19</v>
      </c>
      <c r="C783" s="5" t="s">
        <v>24</v>
      </c>
      <c r="D783" s="5" t="s">
        <v>25</v>
      </c>
      <c r="E783" s="5" t="s">
        <v>19</v>
      </c>
      <c r="F783" s="5" t="s">
        <v>19</v>
      </c>
      <c r="G783" s="3">
        <v>63</v>
      </c>
      <c r="H783" s="3">
        <v>3.3804628199999999E-2</v>
      </c>
      <c r="I783" s="3">
        <v>2394</v>
      </c>
      <c r="J783" s="3">
        <v>6.0256980000000003E-3</v>
      </c>
      <c r="K783" s="3">
        <v>2178.54</v>
      </c>
      <c r="L783" s="3">
        <v>6.0217024000000004E-3</v>
      </c>
      <c r="M783" s="3">
        <v>315</v>
      </c>
      <c r="N783" s="3">
        <v>315</v>
      </c>
      <c r="O783" s="3">
        <v>0</v>
      </c>
      <c r="P783" s="3">
        <v>0</v>
      </c>
      <c r="Q783" s="3" t="s">
        <v>22</v>
      </c>
      <c r="R783" s="5" t="s">
        <v>23</v>
      </c>
    </row>
    <row r="784" spans="1:18" x14ac:dyDescent="0.25">
      <c r="A784" s="5" t="s">
        <v>168</v>
      </c>
      <c r="B784" s="5" t="s">
        <v>19</v>
      </c>
      <c r="C784" s="5" t="s">
        <v>24</v>
      </c>
      <c r="D784" s="5" t="s">
        <v>25</v>
      </c>
      <c r="E784" s="5" t="s">
        <v>19</v>
      </c>
      <c r="F784" s="5" t="s">
        <v>19</v>
      </c>
      <c r="G784" s="3">
        <v>2</v>
      </c>
      <c r="H784" s="3">
        <v>1.0731628E-3</v>
      </c>
      <c r="I784" s="3">
        <v>76</v>
      </c>
      <c r="J784" s="3">
        <v>1.9129200000000002E-4</v>
      </c>
      <c r="K784" s="3">
        <v>69.16</v>
      </c>
      <c r="L784" s="3">
        <v>1.9116520000000002E-4</v>
      </c>
      <c r="M784" s="3">
        <v>10</v>
      </c>
      <c r="N784" s="3">
        <v>10</v>
      </c>
      <c r="O784" s="3">
        <v>0</v>
      </c>
      <c r="P784" s="3">
        <v>0</v>
      </c>
      <c r="Q784" s="3" t="s">
        <v>22</v>
      </c>
      <c r="R784" s="5" t="s">
        <v>23</v>
      </c>
    </row>
    <row r="785" spans="1:18" x14ac:dyDescent="0.25">
      <c r="A785" s="5" t="s">
        <v>168</v>
      </c>
      <c r="B785" s="5" t="s">
        <v>19</v>
      </c>
      <c r="C785" s="5" t="s">
        <v>26</v>
      </c>
      <c r="D785" s="5" t="s">
        <v>27</v>
      </c>
      <c r="E785" s="5" t="s">
        <v>19</v>
      </c>
      <c r="F785" s="5" t="s">
        <v>19</v>
      </c>
      <c r="G785" s="3">
        <v>99</v>
      </c>
      <c r="H785" s="3">
        <v>5.3121558599999993E-2</v>
      </c>
      <c r="I785" s="3">
        <v>7821</v>
      </c>
      <c r="J785" s="3">
        <v>1.9685457000000003E-2</v>
      </c>
      <c r="K785" s="3">
        <v>7117.1100000000006</v>
      </c>
      <c r="L785" s="3">
        <v>1.9672403800000002E-2</v>
      </c>
      <c r="M785" s="3">
        <v>990</v>
      </c>
      <c r="N785" s="3">
        <v>990</v>
      </c>
      <c r="O785" s="3">
        <v>0</v>
      </c>
      <c r="P785" s="3">
        <v>0</v>
      </c>
      <c r="Q785" s="3" t="s">
        <v>22</v>
      </c>
      <c r="R785" s="5" t="s">
        <v>23</v>
      </c>
    </row>
    <row r="786" spans="1:18" x14ac:dyDescent="0.25">
      <c r="A786" s="5" t="s">
        <v>168</v>
      </c>
      <c r="B786" s="5" t="s">
        <v>19</v>
      </c>
      <c r="C786" s="5" t="s">
        <v>26</v>
      </c>
      <c r="D786" s="5" t="s">
        <v>27</v>
      </c>
      <c r="E786" s="5" t="s">
        <v>19</v>
      </c>
      <c r="F786" s="5" t="s">
        <v>19</v>
      </c>
      <c r="G786" s="3">
        <v>1</v>
      </c>
      <c r="H786" s="3">
        <v>5.3658139999999998E-4</v>
      </c>
      <c r="I786" s="3">
        <v>79</v>
      </c>
      <c r="J786" s="3">
        <v>1.9884300000000003E-4</v>
      </c>
      <c r="K786" s="3">
        <v>71.89</v>
      </c>
      <c r="L786" s="3">
        <v>1.9871110000000002E-4</v>
      </c>
      <c r="M786" s="3">
        <v>10</v>
      </c>
      <c r="N786" s="3">
        <v>10</v>
      </c>
      <c r="O786" s="3">
        <v>0</v>
      </c>
      <c r="P786" s="3">
        <v>0</v>
      </c>
      <c r="Q786" s="3" t="s">
        <v>22</v>
      </c>
      <c r="R786" s="5" t="s">
        <v>23</v>
      </c>
    </row>
    <row r="787" spans="1:18" x14ac:dyDescent="0.25">
      <c r="A787" s="5" t="s">
        <v>168</v>
      </c>
      <c r="B787" s="5" t="s">
        <v>19</v>
      </c>
      <c r="C787" s="5" t="s">
        <v>26</v>
      </c>
      <c r="D787" s="5" t="s">
        <v>27</v>
      </c>
      <c r="E787" s="5" t="s">
        <v>19</v>
      </c>
      <c r="F787" s="5" t="s">
        <v>19</v>
      </c>
      <c r="G787" s="3">
        <v>105</v>
      </c>
      <c r="H787" s="3">
        <v>5.6341046999999998E-2</v>
      </c>
      <c r="I787" s="3">
        <v>8295</v>
      </c>
      <c r="J787" s="3">
        <v>2.0878515000000004E-2</v>
      </c>
      <c r="K787" s="3">
        <v>7548.45</v>
      </c>
      <c r="L787" s="3">
        <v>2.0864670599999999E-2</v>
      </c>
      <c r="M787" s="3">
        <v>1050</v>
      </c>
      <c r="N787" s="3">
        <v>1050</v>
      </c>
      <c r="O787" s="3">
        <v>0</v>
      </c>
      <c r="P787" s="3">
        <v>0</v>
      </c>
      <c r="Q787" s="3" t="s">
        <v>22</v>
      </c>
      <c r="R787" s="5" t="s">
        <v>23</v>
      </c>
    </row>
    <row r="788" spans="1:18" x14ac:dyDescent="0.25">
      <c r="A788" s="5" t="s">
        <v>168</v>
      </c>
      <c r="B788" s="5" t="s">
        <v>19</v>
      </c>
      <c r="C788" s="5" t="s">
        <v>26</v>
      </c>
      <c r="D788" s="5" t="s">
        <v>27</v>
      </c>
      <c r="E788" s="5" t="s">
        <v>19</v>
      </c>
      <c r="F788" s="5" t="s">
        <v>19</v>
      </c>
      <c r="G788" s="3">
        <v>17</v>
      </c>
      <c r="H788" s="3">
        <v>9.1218838000000028E-3</v>
      </c>
      <c r="I788" s="3">
        <v>1343</v>
      </c>
      <c r="J788" s="3">
        <v>3.3803309999999994E-3</v>
      </c>
      <c r="K788" s="3">
        <v>1237.1399999999999</v>
      </c>
      <c r="L788" s="3">
        <v>3.4195786999999997E-3</v>
      </c>
      <c r="M788" s="3">
        <v>170</v>
      </c>
      <c r="N788" s="3">
        <v>170</v>
      </c>
      <c r="O788" s="3">
        <v>0</v>
      </c>
      <c r="P788" s="3">
        <v>0</v>
      </c>
      <c r="Q788" s="3" t="s">
        <v>22</v>
      </c>
      <c r="R788" s="5" t="s">
        <v>23</v>
      </c>
    </row>
    <row r="789" spans="1:18" x14ac:dyDescent="0.25">
      <c r="A789" s="5" t="s">
        <v>168</v>
      </c>
      <c r="B789" s="5" t="s">
        <v>19</v>
      </c>
      <c r="C789" s="5" t="s">
        <v>30</v>
      </c>
      <c r="D789" s="5" t="s">
        <v>31</v>
      </c>
      <c r="E789" s="5" t="s">
        <v>19</v>
      </c>
      <c r="F789" s="5" t="s">
        <v>19</v>
      </c>
      <c r="G789" s="3">
        <v>26</v>
      </c>
      <c r="H789" s="3">
        <v>1.3951116400000001E-2</v>
      </c>
      <c r="I789" s="3">
        <v>988</v>
      </c>
      <c r="J789" s="3">
        <v>2.4867960000000003E-3</v>
      </c>
      <c r="K789" s="3">
        <v>899.07999999999993</v>
      </c>
      <c r="L789" s="3">
        <v>2.4851470000000001E-3</v>
      </c>
      <c r="M789" s="3">
        <v>130</v>
      </c>
      <c r="N789" s="3">
        <v>130</v>
      </c>
      <c r="O789" s="3">
        <v>0</v>
      </c>
      <c r="P789" s="3">
        <v>0</v>
      </c>
      <c r="Q789" s="3" t="s">
        <v>22</v>
      </c>
      <c r="R789" s="5" t="s">
        <v>23</v>
      </c>
    </row>
    <row r="790" spans="1:18" x14ac:dyDescent="0.25">
      <c r="A790" s="5" t="s">
        <v>168</v>
      </c>
      <c r="B790" s="5" t="s">
        <v>19</v>
      </c>
      <c r="C790" s="5" t="s">
        <v>30</v>
      </c>
      <c r="D790" s="5" t="s">
        <v>31</v>
      </c>
      <c r="E790" s="5" t="s">
        <v>19</v>
      </c>
      <c r="F790" s="5" t="s">
        <v>19</v>
      </c>
      <c r="G790" s="3">
        <v>1</v>
      </c>
      <c r="H790" s="3">
        <v>5.3658139999999998E-4</v>
      </c>
      <c r="I790" s="3">
        <v>38</v>
      </c>
      <c r="J790" s="3">
        <v>9.5646000000000012E-5</v>
      </c>
      <c r="K790" s="3">
        <v>34.58</v>
      </c>
      <c r="L790" s="3">
        <v>9.5582600000000009E-5</v>
      </c>
      <c r="M790" s="3">
        <v>5</v>
      </c>
      <c r="N790" s="3">
        <v>5</v>
      </c>
      <c r="O790" s="3">
        <v>0</v>
      </c>
      <c r="P790" s="3">
        <v>0</v>
      </c>
      <c r="Q790" s="3" t="s">
        <v>32</v>
      </c>
      <c r="R790" s="5" t="s">
        <v>23</v>
      </c>
    </row>
    <row r="791" spans="1:18" x14ac:dyDescent="0.25">
      <c r="A791" s="5" t="s">
        <v>168</v>
      </c>
      <c r="B791" s="5" t="s">
        <v>19</v>
      </c>
      <c r="C791" s="5" t="s">
        <v>30</v>
      </c>
      <c r="D791" s="5" t="s">
        <v>31</v>
      </c>
      <c r="E791" s="5" t="s">
        <v>19</v>
      </c>
      <c r="F791" s="5" t="s">
        <v>19</v>
      </c>
      <c r="G791" s="3">
        <v>1</v>
      </c>
      <c r="H791" s="3">
        <v>5.3658139999999998E-4</v>
      </c>
      <c r="I791" s="3">
        <v>38</v>
      </c>
      <c r="J791" s="3">
        <v>9.5646000000000012E-5</v>
      </c>
      <c r="K791" s="3">
        <v>34.58</v>
      </c>
      <c r="L791" s="3">
        <v>9.5582600000000009E-5</v>
      </c>
      <c r="M791" s="3">
        <v>5</v>
      </c>
      <c r="N791" s="3">
        <v>5</v>
      </c>
      <c r="O791" s="3">
        <v>0</v>
      </c>
      <c r="P791" s="3">
        <v>0</v>
      </c>
      <c r="Q791" s="3" t="s">
        <v>22</v>
      </c>
      <c r="R791" s="5" t="s">
        <v>23</v>
      </c>
    </row>
    <row r="792" spans="1:18" x14ac:dyDescent="0.25">
      <c r="A792" s="5" t="s">
        <v>168</v>
      </c>
      <c r="B792" s="5" t="s">
        <v>19</v>
      </c>
      <c r="C792" s="5" t="s">
        <v>30</v>
      </c>
      <c r="D792" s="5" t="s">
        <v>31</v>
      </c>
      <c r="E792" s="5" t="s">
        <v>19</v>
      </c>
      <c r="F792" s="5" t="s">
        <v>19</v>
      </c>
      <c r="G792" s="3">
        <v>11</v>
      </c>
      <c r="H792" s="3">
        <v>5.9023954000000005E-3</v>
      </c>
      <c r="I792" s="3">
        <v>418</v>
      </c>
      <c r="J792" s="3">
        <v>1.0521060000000001E-3</v>
      </c>
      <c r="K792" s="3">
        <v>380.38</v>
      </c>
      <c r="L792" s="3">
        <v>1.0514083999999999E-3</v>
      </c>
      <c r="M792" s="3">
        <v>55</v>
      </c>
      <c r="N792" s="3">
        <v>55</v>
      </c>
      <c r="O792" s="3">
        <v>0</v>
      </c>
      <c r="P792" s="3">
        <v>0</v>
      </c>
      <c r="Q792" s="3" t="s">
        <v>22</v>
      </c>
      <c r="R792" s="5" t="s">
        <v>23</v>
      </c>
    </row>
    <row r="793" spans="1:18" x14ac:dyDescent="0.25">
      <c r="A793" s="5" t="s">
        <v>168</v>
      </c>
      <c r="B793" s="5" t="s">
        <v>19</v>
      </c>
      <c r="C793" s="5" t="s">
        <v>30</v>
      </c>
      <c r="D793" s="5" t="s">
        <v>31</v>
      </c>
      <c r="E793" s="5" t="s">
        <v>19</v>
      </c>
      <c r="F793" s="5" t="s">
        <v>19</v>
      </c>
      <c r="G793" s="3">
        <v>109</v>
      </c>
      <c r="H793" s="3">
        <v>5.8487372599999997E-2</v>
      </c>
      <c r="I793" s="3">
        <v>4142</v>
      </c>
      <c r="J793" s="3">
        <v>1.0425413999999999E-2</v>
      </c>
      <c r="K793" s="3">
        <v>3769.22</v>
      </c>
      <c r="L793" s="3">
        <v>1.0418501E-2</v>
      </c>
      <c r="M793" s="3">
        <v>545</v>
      </c>
      <c r="N793" s="3">
        <v>545</v>
      </c>
      <c r="O793" s="3">
        <v>0</v>
      </c>
      <c r="P793" s="3">
        <v>0</v>
      </c>
      <c r="Q793" s="3" t="s">
        <v>22</v>
      </c>
      <c r="R793" s="5" t="s">
        <v>23</v>
      </c>
    </row>
    <row r="794" spans="1:18" x14ac:dyDescent="0.25">
      <c r="A794" s="5" t="s">
        <v>168</v>
      </c>
      <c r="B794" s="5" t="s">
        <v>19</v>
      </c>
      <c r="C794" s="5" t="s">
        <v>30</v>
      </c>
      <c r="D794" s="5" t="s">
        <v>31</v>
      </c>
      <c r="E794" s="5" t="s">
        <v>19</v>
      </c>
      <c r="F794" s="5" t="s">
        <v>19</v>
      </c>
      <c r="G794" s="3">
        <v>1</v>
      </c>
      <c r="H794" s="3">
        <v>5.3658139999999998E-4</v>
      </c>
      <c r="I794" s="3">
        <v>38</v>
      </c>
      <c r="J794" s="3">
        <v>9.5646000000000012E-5</v>
      </c>
      <c r="K794" s="3">
        <v>34.58</v>
      </c>
      <c r="L794" s="3">
        <v>9.5582600000000009E-5</v>
      </c>
      <c r="M794" s="3">
        <v>5</v>
      </c>
      <c r="N794" s="3">
        <v>5</v>
      </c>
      <c r="O794" s="3">
        <v>0</v>
      </c>
      <c r="P794" s="3">
        <v>0</v>
      </c>
      <c r="Q794" s="3" t="s">
        <v>33</v>
      </c>
      <c r="R794" s="5" t="s">
        <v>23</v>
      </c>
    </row>
    <row r="795" spans="1:18" x14ac:dyDescent="0.25">
      <c r="A795" s="5" t="s">
        <v>168</v>
      </c>
      <c r="B795" s="5" t="s">
        <v>19</v>
      </c>
      <c r="C795" s="5" t="s">
        <v>30</v>
      </c>
      <c r="D795" s="5" t="s">
        <v>31</v>
      </c>
      <c r="E795" s="5" t="s">
        <v>19</v>
      </c>
      <c r="F795" s="5" t="s">
        <v>19</v>
      </c>
      <c r="G795" s="3">
        <v>3</v>
      </c>
      <c r="H795" s="3">
        <v>1.6097441999999996E-3</v>
      </c>
      <c r="I795" s="3">
        <v>114</v>
      </c>
      <c r="J795" s="3">
        <v>2.8693800000000004E-4</v>
      </c>
      <c r="K795" s="3">
        <v>103.74000000000001</v>
      </c>
      <c r="L795" s="3">
        <v>2.8674769999999998E-4</v>
      </c>
      <c r="M795" s="3">
        <v>15</v>
      </c>
      <c r="N795" s="3">
        <v>15</v>
      </c>
      <c r="O795" s="3">
        <v>0</v>
      </c>
      <c r="P795" s="3">
        <v>0</v>
      </c>
      <c r="Q795" s="3" t="s">
        <v>32</v>
      </c>
      <c r="R795" s="5" t="s">
        <v>23</v>
      </c>
    </row>
    <row r="796" spans="1:18" x14ac:dyDescent="0.25">
      <c r="A796" s="5" t="s">
        <v>168</v>
      </c>
      <c r="B796" s="5" t="s">
        <v>19</v>
      </c>
      <c r="C796" s="5" t="s">
        <v>30</v>
      </c>
      <c r="D796" s="5" t="s">
        <v>31</v>
      </c>
      <c r="E796" s="5" t="s">
        <v>19</v>
      </c>
      <c r="F796" s="5" t="s">
        <v>19</v>
      </c>
      <c r="G796" s="3">
        <v>1</v>
      </c>
      <c r="H796" s="3">
        <v>5.3658139999999998E-4</v>
      </c>
      <c r="I796" s="3">
        <v>38</v>
      </c>
      <c r="J796" s="3">
        <v>9.5646000000000012E-5</v>
      </c>
      <c r="K796" s="3">
        <v>34.58</v>
      </c>
      <c r="L796" s="3">
        <v>9.5582600000000009E-5</v>
      </c>
      <c r="M796" s="3">
        <v>5</v>
      </c>
      <c r="N796" s="3">
        <v>5</v>
      </c>
      <c r="O796" s="3">
        <v>0</v>
      </c>
      <c r="P796" s="3">
        <v>0</v>
      </c>
      <c r="Q796" s="3" t="s">
        <v>22</v>
      </c>
      <c r="R796" s="5" t="s">
        <v>29</v>
      </c>
    </row>
    <row r="797" spans="1:18" x14ac:dyDescent="0.25">
      <c r="A797" s="5" t="s">
        <v>168</v>
      </c>
      <c r="B797" s="5" t="s">
        <v>19</v>
      </c>
      <c r="C797" s="5" t="s">
        <v>34</v>
      </c>
      <c r="D797" s="5" t="s">
        <v>35</v>
      </c>
      <c r="E797" s="5" t="s">
        <v>19</v>
      </c>
      <c r="F797" s="5" t="s">
        <v>19</v>
      </c>
      <c r="G797" s="3">
        <v>1</v>
      </c>
      <c r="H797" s="3">
        <v>5.3658139999999998E-4</v>
      </c>
      <c r="I797" s="3">
        <v>76</v>
      </c>
      <c r="J797" s="3">
        <v>1.9129200000000002E-4</v>
      </c>
      <c r="K797" s="3">
        <v>69.16</v>
      </c>
      <c r="L797" s="3">
        <v>1.9116520000000002E-4</v>
      </c>
      <c r="M797" s="3">
        <v>10</v>
      </c>
      <c r="N797" s="3">
        <v>10</v>
      </c>
      <c r="O797" s="3">
        <v>0</v>
      </c>
      <c r="P797" s="3">
        <v>0</v>
      </c>
      <c r="Q797" s="3" t="s">
        <v>28</v>
      </c>
      <c r="R797" s="5" t="s">
        <v>29</v>
      </c>
    </row>
    <row r="798" spans="1:18" x14ac:dyDescent="0.25">
      <c r="A798" s="5" t="s">
        <v>168</v>
      </c>
      <c r="B798" s="5" t="s">
        <v>19</v>
      </c>
      <c r="C798" s="5" t="s">
        <v>34</v>
      </c>
      <c r="D798" s="5" t="s">
        <v>35</v>
      </c>
      <c r="E798" s="5" t="s">
        <v>19</v>
      </c>
      <c r="F798" s="5" t="s">
        <v>19</v>
      </c>
      <c r="G798" s="3">
        <v>182</v>
      </c>
      <c r="H798" s="3">
        <v>9.7657814800000006E-2</v>
      </c>
      <c r="I798" s="3">
        <v>13832</v>
      </c>
      <c r="J798" s="3">
        <v>3.4815143999999999E-2</v>
      </c>
      <c r="K798" s="3">
        <v>12587.119999999999</v>
      </c>
      <c r="L798" s="3">
        <v>3.4792058399999999E-2</v>
      </c>
      <c r="M798" s="3">
        <v>1820</v>
      </c>
      <c r="N798" s="3">
        <v>1820</v>
      </c>
      <c r="O798" s="3">
        <v>0</v>
      </c>
      <c r="P798" s="3">
        <v>0</v>
      </c>
      <c r="Q798" s="3" t="s">
        <v>22</v>
      </c>
      <c r="R798" s="5" t="s">
        <v>23</v>
      </c>
    </row>
    <row r="799" spans="1:18" x14ac:dyDescent="0.25">
      <c r="A799" s="5" t="s">
        <v>168</v>
      </c>
      <c r="B799" s="5" t="s">
        <v>19</v>
      </c>
      <c r="C799" s="5" t="s">
        <v>34</v>
      </c>
      <c r="D799" s="5" t="s">
        <v>35</v>
      </c>
      <c r="E799" s="5" t="s">
        <v>19</v>
      </c>
      <c r="F799" s="5" t="s">
        <v>19</v>
      </c>
      <c r="G799" s="3">
        <v>13</v>
      </c>
      <c r="H799" s="3">
        <v>6.9755582000000007E-3</v>
      </c>
      <c r="I799" s="3">
        <v>988</v>
      </c>
      <c r="J799" s="3">
        <v>2.4867960000000003E-3</v>
      </c>
      <c r="K799" s="3">
        <v>899.07999999999993</v>
      </c>
      <c r="L799" s="3">
        <v>2.4851470000000001E-3</v>
      </c>
      <c r="M799" s="3">
        <v>130</v>
      </c>
      <c r="N799" s="3">
        <v>130</v>
      </c>
      <c r="O799" s="3">
        <v>0</v>
      </c>
      <c r="P799" s="3">
        <v>0</v>
      </c>
      <c r="Q799" s="3" t="s">
        <v>22</v>
      </c>
      <c r="R799" s="5" t="s">
        <v>23</v>
      </c>
    </row>
    <row r="800" spans="1:18" x14ac:dyDescent="0.25">
      <c r="A800" s="5" t="s">
        <v>168</v>
      </c>
      <c r="B800" s="5" t="s">
        <v>19</v>
      </c>
      <c r="C800" s="5" t="s">
        <v>34</v>
      </c>
      <c r="D800" s="5" t="s">
        <v>35</v>
      </c>
      <c r="E800" s="5" t="s">
        <v>19</v>
      </c>
      <c r="F800" s="5" t="s">
        <v>19</v>
      </c>
      <c r="G800" s="3">
        <v>63</v>
      </c>
      <c r="H800" s="3">
        <v>3.3804628199999999E-2</v>
      </c>
      <c r="I800" s="3">
        <v>4788</v>
      </c>
      <c r="J800" s="3">
        <v>1.2051396000000001E-2</v>
      </c>
      <c r="K800" s="3">
        <v>4357.08</v>
      </c>
      <c r="L800" s="3">
        <v>1.2043404800000001E-2</v>
      </c>
      <c r="M800" s="3">
        <v>630</v>
      </c>
      <c r="N800" s="3">
        <v>630</v>
      </c>
      <c r="O800" s="3">
        <v>0</v>
      </c>
      <c r="P800" s="3">
        <v>0</v>
      </c>
      <c r="Q800" s="3" t="s">
        <v>22</v>
      </c>
      <c r="R800" s="5" t="s">
        <v>23</v>
      </c>
    </row>
    <row r="801" spans="1:18" x14ac:dyDescent="0.25">
      <c r="A801" s="5" t="s">
        <v>168</v>
      </c>
      <c r="B801" s="5" t="s">
        <v>19</v>
      </c>
      <c r="C801" s="5" t="s">
        <v>36</v>
      </c>
      <c r="D801" s="5" t="s">
        <v>37</v>
      </c>
      <c r="E801" s="5" t="s">
        <v>19</v>
      </c>
      <c r="F801" s="5" t="s">
        <v>19</v>
      </c>
      <c r="G801" s="3">
        <v>19</v>
      </c>
      <c r="H801" s="3">
        <v>1.0195046599999997E-2</v>
      </c>
      <c r="I801" s="3">
        <v>4332</v>
      </c>
      <c r="J801" s="3">
        <v>1.0903643999999999E-2</v>
      </c>
      <c r="K801" s="3">
        <v>3942.12</v>
      </c>
      <c r="L801" s="3">
        <v>1.0896413900000002E-2</v>
      </c>
      <c r="M801" s="3">
        <v>570</v>
      </c>
      <c r="N801" s="3">
        <v>570</v>
      </c>
      <c r="O801" s="3">
        <v>0</v>
      </c>
      <c r="P801" s="3">
        <v>0</v>
      </c>
      <c r="Q801" s="3" t="s">
        <v>22</v>
      </c>
      <c r="R801" s="5" t="s">
        <v>23</v>
      </c>
    </row>
    <row r="802" spans="1:18" x14ac:dyDescent="0.25">
      <c r="A802" s="5" t="s">
        <v>168</v>
      </c>
      <c r="B802" s="5" t="s">
        <v>19</v>
      </c>
      <c r="C802" s="5" t="s">
        <v>36</v>
      </c>
      <c r="D802" s="5" t="s">
        <v>37</v>
      </c>
      <c r="E802" s="5" t="s">
        <v>19</v>
      </c>
      <c r="F802" s="5" t="s">
        <v>19</v>
      </c>
      <c r="G802" s="3">
        <v>105</v>
      </c>
      <c r="H802" s="3">
        <v>5.6341046999999998E-2</v>
      </c>
      <c r="I802" s="3">
        <v>23940</v>
      </c>
      <c r="J802" s="3">
        <v>6.0256980000000002E-2</v>
      </c>
      <c r="K802" s="3">
        <v>21785.4</v>
      </c>
      <c r="L802" s="3">
        <v>6.0217024100000002E-2</v>
      </c>
      <c r="M802" s="3">
        <v>3150</v>
      </c>
      <c r="N802" s="3">
        <v>3150</v>
      </c>
      <c r="O802" s="3">
        <v>0</v>
      </c>
      <c r="P802" s="3">
        <v>0</v>
      </c>
      <c r="Q802" s="3" t="s">
        <v>22</v>
      </c>
      <c r="R802" s="5" t="s">
        <v>23</v>
      </c>
    </row>
    <row r="803" spans="1:18" x14ac:dyDescent="0.25">
      <c r="A803" s="5" t="s">
        <v>168</v>
      </c>
      <c r="B803" s="5" t="s">
        <v>19</v>
      </c>
      <c r="C803" s="5" t="s">
        <v>36</v>
      </c>
      <c r="D803" s="5" t="s">
        <v>37</v>
      </c>
      <c r="E803" s="5" t="s">
        <v>19</v>
      </c>
      <c r="F803" s="5" t="s">
        <v>19</v>
      </c>
      <c r="G803" s="3">
        <v>294</v>
      </c>
      <c r="H803" s="3">
        <v>0.15775493160000004</v>
      </c>
      <c r="I803" s="3">
        <v>67032</v>
      </c>
      <c r="J803" s="3">
        <v>0.168719544</v>
      </c>
      <c r="K803" s="3">
        <v>60999.119999999995</v>
      </c>
      <c r="L803" s="3">
        <v>0.16860766759999996</v>
      </c>
      <c r="M803" s="3">
        <v>8820</v>
      </c>
      <c r="N803" s="3">
        <v>8820</v>
      </c>
      <c r="O803" s="3">
        <v>0</v>
      </c>
      <c r="P803" s="3">
        <v>0</v>
      </c>
      <c r="Q803" s="3" t="s">
        <v>22</v>
      </c>
      <c r="R803" s="5" t="s">
        <v>23</v>
      </c>
    </row>
    <row r="804" spans="1:18" x14ac:dyDescent="0.25">
      <c r="A804" s="5" t="s">
        <v>168</v>
      </c>
      <c r="B804" s="5" t="s">
        <v>19</v>
      </c>
      <c r="C804" s="5" t="s">
        <v>38</v>
      </c>
      <c r="D804" s="5" t="s">
        <v>39</v>
      </c>
      <c r="E804" s="5" t="s">
        <v>19</v>
      </c>
      <c r="F804" s="5" t="s">
        <v>19</v>
      </c>
      <c r="G804" s="3">
        <v>1</v>
      </c>
      <c r="H804" s="3">
        <v>5.3658139999999998E-4</v>
      </c>
      <c r="I804" s="3">
        <v>228</v>
      </c>
      <c r="J804" s="3">
        <v>5.7387600000000007E-4</v>
      </c>
      <c r="K804" s="3">
        <v>207.48000000000002</v>
      </c>
      <c r="L804" s="3">
        <v>5.734955000000001E-4</v>
      </c>
      <c r="M804" s="3">
        <v>30</v>
      </c>
      <c r="N804" s="3">
        <v>30</v>
      </c>
      <c r="O804" s="3">
        <v>0</v>
      </c>
      <c r="P804" s="3">
        <v>0</v>
      </c>
      <c r="Q804" s="3" t="s">
        <v>22</v>
      </c>
      <c r="R804" s="5" t="s">
        <v>23</v>
      </c>
    </row>
    <row r="805" spans="1:18" x14ac:dyDescent="0.25">
      <c r="A805" s="5" t="s">
        <v>168</v>
      </c>
      <c r="B805" s="5" t="s">
        <v>19</v>
      </c>
      <c r="C805" s="5" t="s">
        <v>40</v>
      </c>
      <c r="D805" s="5" t="s">
        <v>41</v>
      </c>
      <c r="E805" s="5" t="s">
        <v>19</v>
      </c>
      <c r="F805" s="5" t="s">
        <v>19</v>
      </c>
      <c r="G805" s="3">
        <v>288</v>
      </c>
      <c r="H805" s="3">
        <v>0.15453544319999996</v>
      </c>
      <c r="I805" s="3">
        <v>0</v>
      </c>
      <c r="J805" s="3">
        <v>0</v>
      </c>
      <c r="K805" s="3">
        <v>0</v>
      </c>
      <c r="L805" s="3">
        <v>0</v>
      </c>
      <c r="M805" s="3">
        <v>0</v>
      </c>
      <c r="N805" s="3">
        <v>0</v>
      </c>
      <c r="O805" s="3">
        <v>8640</v>
      </c>
      <c r="P805" s="3">
        <v>0</v>
      </c>
      <c r="Q805" s="3" t="s">
        <v>22</v>
      </c>
      <c r="R805" s="5" t="s">
        <v>23</v>
      </c>
    </row>
    <row r="806" spans="1:18" x14ac:dyDescent="0.25">
      <c r="A806" s="5" t="s">
        <v>168</v>
      </c>
      <c r="B806" s="5" t="s">
        <v>19</v>
      </c>
      <c r="C806" s="5" t="s">
        <v>40</v>
      </c>
      <c r="D806" s="5" t="s">
        <v>41</v>
      </c>
      <c r="E806" s="5" t="s">
        <v>19</v>
      </c>
      <c r="F806" s="5" t="s">
        <v>19</v>
      </c>
      <c r="G806" s="3">
        <v>105</v>
      </c>
      <c r="H806" s="3">
        <v>5.6341046999999998E-2</v>
      </c>
      <c r="I806" s="3">
        <v>0</v>
      </c>
      <c r="J806" s="3">
        <v>0</v>
      </c>
      <c r="K806" s="3">
        <v>0</v>
      </c>
      <c r="L806" s="3">
        <v>0</v>
      </c>
      <c r="M806" s="3">
        <v>0</v>
      </c>
      <c r="N806" s="3">
        <v>0</v>
      </c>
      <c r="O806" s="3">
        <v>3150</v>
      </c>
      <c r="P806" s="3">
        <v>0</v>
      </c>
      <c r="Q806" s="3" t="s">
        <v>22</v>
      </c>
      <c r="R806" s="5" t="s">
        <v>23</v>
      </c>
    </row>
    <row r="807" spans="1:18" x14ac:dyDescent="0.25">
      <c r="A807" s="5" t="s">
        <v>168</v>
      </c>
      <c r="B807" s="5" t="s">
        <v>19</v>
      </c>
      <c r="C807" s="5" t="s">
        <v>40</v>
      </c>
      <c r="D807" s="5" t="s">
        <v>41</v>
      </c>
      <c r="E807" s="5" t="s">
        <v>19</v>
      </c>
      <c r="F807" s="5" t="s">
        <v>19</v>
      </c>
      <c r="G807" s="3">
        <v>7</v>
      </c>
      <c r="H807" s="3">
        <v>3.7560697999999997E-3</v>
      </c>
      <c r="I807" s="3">
        <v>0</v>
      </c>
      <c r="J807" s="3">
        <v>0</v>
      </c>
      <c r="K807" s="3">
        <v>0</v>
      </c>
      <c r="L807" s="3">
        <v>0</v>
      </c>
      <c r="M807" s="3">
        <v>0</v>
      </c>
      <c r="N807" s="3">
        <v>0</v>
      </c>
      <c r="O807" s="3">
        <v>210</v>
      </c>
      <c r="P807" s="3">
        <v>0</v>
      </c>
      <c r="Q807" s="3" t="s">
        <v>22</v>
      </c>
      <c r="R807" s="5" t="s">
        <v>23</v>
      </c>
    </row>
    <row r="808" spans="1:18" x14ac:dyDescent="0.25">
      <c r="A808" s="5" t="s">
        <v>168</v>
      </c>
      <c r="B808" s="5" t="s">
        <v>19</v>
      </c>
      <c r="C808" s="5" t="s">
        <v>42</v>
      </c>
      <c r="D808" s="5" t="s">
        <v>43</v>
      </c>
      <c r="E808" s="5" t="s">
        <v>19</v>
      </c>
      <c r="F808" s="5" t="s">
        <v>19</v>
      </c>
      <c r="G808" s="3">
        <v>1</v>
      </c>
      <c r="H808" s="3">
        <v>5.3658139999999998E-4</v>
      </c>
      <c r="I808" s="3">
        <v>711</v>
      </c>
      <c r="J808" s="3">
        <v>1.789587E-3</v>
      </c>
      <c r="K808" s="3">
        <v>782.1</v>
      </c>
      <c r="L808" s="3">
        <v>2.1618026000000002E-3</v>
      </c>
      <c r="M808" s="3">
        <v>60</v>
      </c>
      <c r="N808" s="3">
        <v>60</v>
      </c>
      <c r="O808" s="3">
        <v>0</v>
      </c>
      <c r="P808" s="3">
        <v>0</v>
      </c>
      <c r="Q808" s="3" t="s">
        <v>22</v>
      </c>
      <c r="R808" s="5" t="s">
        <v>23</v>
      </c>
    </row>
    <row r="809" spans="1:18" x14ac:dyDescent="0.25">
      <c r="A809" s="5" t="s">
        <v>168</v>
      </c>
      <c r="B809" s="5" t="s">
        <v>19</v>
      </c>
      <c r="C809" s="5" t="s">
        <v>42</v>
      </c>
      <c r="D809" s="5" t="s">
        <v>43</v>
      </c>
      <c r="E809" s="5" t="s">
        <v>19</v>
      </c>
      <c r="F809" s="5" t="s">
        <v>19</v>
      </c>
      <c r="G809" s="3">
        <v>38</v>
      </c>
      <c r="H809" s="3">
        <v>2.0390093199999994E-2</v>
      </c>
      <c r="I809" s="3">
        <v>27018</v>
      </c>
      <c r="J809" s="3">
        <v>6.8004306E-2</v>
      </c>
      <c r="K809" s="3">
        <v>24586.379999999997</v>
      </c>
      <c r="L809" s="3">
        <v>6.7959213000000004E-2</v>
      </c>
      <c r="M809" s="3">
        <v>2280</v>
      </c>
      <c r="N809" s="3">
        <v>2280</v>
      </c>
      <c r="O809" s="3">
        <v>0</v>
      </c>
      <c r="P809" s="3">
        <v>0</v>
      </c>
      <c r="Q809" s="3" t="s">
        <v>22</v>
      </c>
      <c r="R809" s="5" t="s">
        <v>23</v>
      </c>
    </row>
    <row r="810" spans="1:18" x14ac:dyDescent="0.25">
      <c r="A810" s="5" t="s">
        <v>168</v>
      </c>
      <c r="B810" s="5" t="s">
        <v>19</v>
      </c>
      <c r="C810" s="5" t="s">
        <v>44</v>
      </c>
      <c r="D810" s="5" t="s">
        <v>45</v>
      </c>
      <c r="E810" s="5" t="s">
        <v>19</v>
      </c>
      <c r="F810" s="5" t="s">
        <v>19</v>
      </c>
      <c r="G810" s="3">
        <v>53</v>
      </c>
      <c r="H810" s="3">
        <v>2.8438814200000002E-2</v>
      </c>
      <c r="I810" s="3">
        <v>25281</v>
      </c>
      <c r="J810" s="3">
        <v>6.3632277000000001E-2</v>
      </c>
      <c r="K810" s="3">
        <v>23005.71</v>
      </c>
      <c r="L810" s="3">
        <v>6.3590082999999992E-2</v>
      </c>
      <c r="M810" s="3">
        <v>2120</v>
      </c>
      <c r="N810" s="3">
        <v>2120</v>
      </c>
      <c r="O810" s="3">
        <v>0</v>
      </c>
      <c r="P810" s="3">
        <v>0</v>
      </c>
      <c r="Q810" s="3" t="s">
        <v>22</v>
      </c>
      <c r="R810" s="5" t="s">
        <v>23</v>
      </c>
    </row>
    <row r="811" spans="1:18" x14ac:dyDescent="0.25">
      <c r="A811" s="5" t="s">
        <v>168</v>
      </c>
      <c r="B811" s="5" t="s">
        <v>19</v>
      </c>
      <c r="C811" s="5" t="s">
        <v>46</v>
      </c>
      <c r="D811" s="5" t="s">
        <v>47</v>
      </c>
      <c r="E811" s="5" t="s">
        <v>19</v>
      </c>
      <c r="F811" s="5" t="s">
        <v>19</v>
      </c>
      <c r="G811" s="3">
        <v>206</v>
      </c>
      <c r="H811" s="3">
        <v>0.11053576839999998</v>
      </c>
      <c r="I811" s="3">
        <v>49234</v>
      </c>
      <c r="J811" s="3">
        <v>0.123921978</v>
      </c>
      <c r="K811" s="3">
        <v>44802.94</v>
      </c>
      <c r="L811" s="3">
        <v>0.12383980649999997</v>
      </c>
      <c r="M811" s="3">
        <v>4120</v>
      </c>
      <c r="N811" s="3">
        <v>4120</v>
      </c>
      <c r="O811" s="3">
        <v>0</v>
      </c>
      <c r="P811" s="3">
        <v>0</v>
      </c>
      <c r="Q811" s="3" t="s">
        <v>22</v>
      </c>
      <c r="R811" s="5" t="s">
        <v>23</v>
      </c>
    </row>
    <row r="812" spans="1:18" x14ac:dyDescent="0.25">
      <c r="A812" s="5" t="s">
        <v>168</v>
      </c>
      <c r="B812" s="5" t="s">
        <v>19</v>
      </c>
      <c r="C812" s="5" t="s">
        <v>48</v>
      </c>
      <c r="D812" s="5" t="s">
        <v>49</v>
      </c>
      <c r="E812" s="5" t="s">
        <v>19</v>
      </c>
      <c r="F812" s="5" t="s">
        <v>19</v>
      </c>
      <c r="G812" s="3">
        <v>18</v>
      </c>
      <c r="H812" s="3">
        <v>9.6584651999999972E-3</v>
      </c>
      <c r="I812" s="3">
        <v>2574</v>
      </c>
      <c r="J812" s="3">
        <v>6.4787580000000011E-3</v>
      </c>
      <c r="K812" s="3">
        <v>2342.34</v>
      </c>
      <c r="L812" s="3">
        <v>6.4744620000000003E-3</v>
      </c>
      <c r="M812" s="3">
        <v>540</v>
      </c>
      <c r="N812" s="3">
        <v>90</v>
      </c>
      <c r="O812" s="3">
        <v>0</v>
      </c>
      <c r="P812" s="3">
        <v>0</v>
      </c>
      <c r="Q812" s="3" t="s">
        <v>22</v>
      </c>
      <c r="R812" s="5" t="s">
        <v>23</v>
      </c>
    </row>
    <row r="813" spans="1:18" x14ac:dyDescent="0.25">
      <c r="A813" s="5" t="s">
        <v>168</v>
      </c>
      <c r="B813" s="5" t="s">
        <v>19</v>
      </c>
      <c r="C813" s="5" t="s">
        <v>50</v>
      </c>
      <c r="D813" s="5" t="s">
        <v>51</v>
      </c>
      <c r="E813" s="5" t="s">
        <v>19</v>
      </c>
      <c r="F813" s="5" t="s">
        <v>19</v>
      </c>
      <c r="G813" s="3">
        <v>23</v>
      </c>
      <c r="H813" s="3">
        <v>1.2341372200000001E-2</v>
      </c>
      <c r="I813" s="3">
        <v>3105</v>
      </c>
      <c r="J813" s="3">
        <v>7.8152850000000017E-3</v>
      </c>
      <c r="K813" s="3">
        <v>2825.55</v>
      </c>
      <c r="L813" s="3">
        <v>7.8101028000000005E-3</v>
      </c>
      <c r="M813" s="3">
        <v>230</v>
      </c>
      <c r="N813" s="3">
        <v>230</v>
      </c>
      <c r="O813" s="3">
        <v>0</v>
      </c>
      <c r="P813" s="3">
        <v>0</v>
      </c>
      <c r="Q813" s="3" t="s">
        <v>22</v>
      </c>
      <c r="R813" s="5" t="s">
        <v>23</v>
      </c>
    </row>
    <row r="814" spans="1:18" x14ac:dyDescent="0.25">
      <c r="A814" s="5" t="s">
        <v>168</v>
      </c>
      <c r="B814" s="5" t="s">
        <v>19</v>
      </c>
      <c r="C814" s="5" t="s">
        <v>50</v>
      </c>
      <c r="D814" s="5" t="s">
        <v>51</v>
      </c>
      <c r="E814" s="5" t="s">
        <v>19</v>
      </c>
      <c r="F814" s="5" t="s">
        <v>19</v>
      </c>
      <c r="G814" s="3">
        <v>1</v>
      </c>
      <c r="H814" s="3">
        <v>5.3658139999999998E-4</v>
      </c>
      <c r="I814" s="3">
        <v>135</v>
      </c>
      <c r="J814" s="3">
        <v>3.3979499999999994E-4</v>
      </c>
      <c r="K814" s="3">
        <v>148.5</v>
      </c>
      <c r="L814" s="3">
        <v>4.1046889999999997E-4</v>
      </c>
      <c r="M814" s="3">
        <v>10</v>
      </c>
      <c r="N814" s="3">
        <v>10</v>
      </c>
      <c r="O814" s="3">
        <v>0</v>
      </c>
      <c r="P814" s="3">
        <v>0</v>
      </c>
      <c r="Q814" s="3" t="s">
        <v>22</v>
      </c>
      <c r="R814" s="5" t="s">
        <v>23</v>
      </c>
    </row>
    <row r="815" spans="1:18" x14ac:dyDescent="0.25">
      <c r="A815" s="5" t="s">
        <v>168</v>
      </c>
      <c r="B815" s="5" t="s">
        <v>19</v>
      </c>
      <c r="C815" s="5" t="s">
        <v>52</v>
      </c>
      <c r="D815" s="5" t="s">
        <v>53</v>
      </c>
      <c r="E815" s="5" t="s">
        <v>19</v>
      </c>
      <c r="F815" s="5" t="s">
        <v>19</v>
      </c>
      <c r="G815" s="3">
        <v>24</v>
      </c>
      <c r="H815" s="3">
        <v>1.2877953599999997E-2</v>
      </c>
      <c r="I815" s="3">
        <v>44088</v>
      </c>
      <c r="J815" s="3">
        <v>0.11096949600000001</v>
      </c>
      <c r="K815" s="3">
        <v>40120.080000000002</v>
      </c>
      <c r="L815" s="3">
        <v>0.11089591309999999</v>
      </c>
      <c r="M815" s="3">
        <v>2880</v>
      </c>
      <c r="N815" s="3">
        <v>2880</v>
      </c>
      <c r="O815" s="3">
        <v>0</v>
      </c>
      <c r="P815" s="3">
        <v>0</v>
      </c>
      <c r="Q815" s="3" t="s">
        <v>22</v>
      </c>
      <c r="R815" s="5" t="s">
        <v>23</v>
      </c>
    </row>
    <row r="816" spans="1:18" x14ac:dyDescent="0.25">
      <c r="A816" s="5" t="s">
        <v>168</v>
      </c>
      <c r="B816" s="5" t="s">
        <v>19</v>
      </c>
      <c r="C816" s="5" t="s">
        <v>54</v>
      </c>
      <c r="D816" s="5" t="s">
        <v>55</v>
      </c>
      <c r="E816" s="5" t="s">
        <v>19</v>
      </c>
      <c r="F816" s="5" t="s">
        <v>19</v>
      </c>
      <c r="G816" s="3">
        <v>6</v>
      </c>
      <c r="H816" s="3">
        <v>3.2194883999999992E-3</v>
      </c>
      <c r="I816" s="3">
        <v>4266</v>
      </c>
      <c r="J816" s="3">
        <v>1.0737522000000003E-2</v>
      </c>
      <c r="K816" s="3">
        <v>3882.06</v>
      </c>
      <c r="L816" s="3">
        <v>1.0730401999999998E-2</v>
      </c>
      <c r="M816" s="3">
        <v>360</v>
      </c>
      <c r="N816" s="3">
        <v>360</v>
      </c>
      <c r="O816" s="3">
        <v>0</v>
      </c>
      <c r="P816" s="3">
        <v>0</v>
      </c>
      <c r="Q816" s="3" t="s">
        <v>22</v>
      </c>
      <c r="R816" s="5" t="s">
        <v>23</v>
      </c>
    </row>
    <row r="817" spans="1:18" x14ac:dyDescent="0.25">
      <c r="A817" s="5" t="s">
        <v>168</v>
      </c>
      <c r="B817" s="5" t="s">
        <v>19</v>
      </c>
      <c r="C817" s="5" t="s">
        <v>56</v>
      </c>
      <c r="D817" s="5" t="s">
        <v>57</v>
      </c>
      <c r="E817" s="5" t="s">
        <v>19</v>
      </c>
      <c r="F817" s="5" t="s">
        <v>19</v>
      </c>
      <c r="G817" s="3">
        <v>56</v>
      </c>
      <c r="H817" s="3">
        <v>3.0048558399999998E-2</v>
      </c>
      <c r="I817" s="3">
        <v>20160</v>
      </c>
      <c r="J817" s="3">
        <v>5.0742719999999998E-2</v>
      </c>
      <c r="K817" s="3">
        <v>18345.599999999999</v>
      </c>
      <c r="L817" s="3">
        <v>5.0709073000000007E-2</v>
      </c>
      <c r="M817" s="3">
        <v>1680</v>
      </c>
      <c r="N817" s="3">
        <v>1680</v>
      </c>
      <c r="O817" s="3">
        <v>0</v>
      </c>
      <c r="P817" s="3">
        <v>0</v>
      </c>
      <c r="Q817" s="3" t="s">
        <v>22</v>
      </c>
      <c r="R817" s="5" t="s">
        <v>23</v>
      </c>
    </row>
    <row r="818" spans="1:18" x14ac:dyDescent="0.25">
      <c r="A818" s="5" t="s">
        <v>168</v>
      </c>
      <c r="B818" s="5" t="s">
        <v>19</v>
      </c>
      <c r="C818" s="5" t="s">
        <v>58</v>
      </c>
      <c r="D818" s="5" t="s">
        <v>59</v>
      </c>
      <c r="E818" s="5" t="s">
        <v>19</v>
      </c>
      <c r="F818" s="5" t="s">
        <v>19</v>
      </c>
      <c r="G818" s="3">
        <v>43</v>
      </c>
      <c r="H818" s="3">
        <v>2.3073000200000006E-2</v>
      </c>
      <c r="I818" s="3">
        <v>7740</v>
      </c>
      <c r="J818" s="3">
        <v>1.9481580000000002E-2</v>
      </c>
      <c r="K818" s="3">
        <v>7043.4</v>
      </c>
      <c r="L818" s="3">
        <v>1.94686619E-2</v>
      </c>
      <c r="M818" s="3">
        <v>645</v>
      </c>
      <c r="N818" s="3">
        <v>645</v>
      </c>
      <c r="O818" s="3">
        <v>0</v>
      </c>
      <c r="P818" s="3">
        <v>0</v>
      </c>
      <c r="Q818" s="3" t="s">
        <v>22</v>
      </c>
      <c r="R818" s="5" t="s">
        <v>23</v>
      </c>
    </row>
    <row r="819" spans="1:18" x14ac:dyDescent="0.25">
      <c r="A819" s="5" t="s">
        <v>168</v>
      </c>
      <c r="B819" s="5" t="s">
        <v>19</v>
      </c>
      <c r="C819" s="5" t="s">
        <v>60</v>
      </c>
      <c r="D819" s="5" t="s">
        <v>61</v>
      </c>
      <c r="E819" s="5" t="s">
        <v>19</v>
      </c>
      <c r="F819" s="5" t="s">
        <v>19</v>
      </c>
      <c r="G819" s="3">
        <v>81</v>
      </c>
      <c r="H819" s="3">
        <v>4.34630934E-2</v>
      </c>
      <c r="I819" s="3">
        <v>11583</v>
      </c>
      <c r="J819" s="3">
        <v>2.9154410999999998E-2</v>
      </c>
      <c r="K819" s="3">
        <v>10540.53</v>
      </c>
      <c r="L819" s="3">
        <v>2.9135078999999998E-2</v>
      </c>
      <c r="M819" s="3">
        <v>810</v>
      </c>
      <c r="N819" s="3">
        <v>810</v>
      </c>
      <c r="O819" s="3">
        <v>0</v>
      </c>
      <c r="P819" s="3">
        <v>0</v>
      </c>
      <c r="Q819" s="3" t="s">
        <v>22</v>
      </c>
      <c r="R819" s="5" t="s">
        <v>23</v>
      </c>
    </row>
    <row r="820" spans="1:18" x14ac:dyDescent="0.25">
      <c r="A820" s="5" t="s">
        <v>168</v>
      </c>
      <c r="B820" s="5" t="s">
        <v>19</v>
      </c>
      <c r="C820" s="5" t="s">
        <v>60</v>
      </c>
      <c r="D820" s="5" t="s">
        <v>61</v>
      </c>
      <c r="E820" s="5" t="s">
        <v>19</v>
      </c>
      <c r="F820" s="5" t="s">
        <v>19</v>
      </c>
      <c r="G820" s="3">
        <v>1</v>
      </c>
      <c r="H820" s="3">
        <v>5.3658139999999998E-4</v>
      </c>
      <c r="I820" s="3">
        <v>143</v>
      </c>
      <c r="J820" s="3">
        <v>3.5993100000000002E-4</v>
      </c>
      <c r="K820" s="3">
        <v>130.13</v>
      </c>
      <c r="L820" s="3">
        <v>3.5969229999999999E-4</v>
      </c>
      <c r="M820" s="3">
        <v>10</v>
      </c>
      <c r="N820" s="3">
        <v>10</v>
      </c>
      <c r="O820" s="3">
        <v>0</v>
      </c>
      <c r="P820" s="3">
        <v>0</v>
      </c>
      <c r="Q820" s="3" t="s">
        <v>32</v>
      </c>
      <c r="R820" s="5" t="s">
        <v>23</v>
      </c>
    </row>
    <row r="821" spans="1:18" x14ac:dyDescent="0.25">
      <c r="A821" s="5" t="s">
        <v>168</v>
      </c>
      <c r="B821" s="5" t="s">
        <v>19</v>
      </c>
      <c r="C821" s="5" t="s">
        <v>62</v>
      </c>
      <c r="D821" s="5" t="s">
        <v>63</v>
      </c>
      <c r="E821" s="5" t="s">
        <v>19</v>
      </c>
      <c r="F821" s="5" t="s">
        <v>19</v>
      </c>
      <c r="G821" s="3">
        <v>22</v>
      </c>
      <c r="H821" s="3">
        <v>1.1804790800000001E-2</v>
      </c>
      <c r="I821" s="3">
        <v>7788</v>
      </c>
      <c r="J821" s="3">
        <v>1.9602396000000001E-2</v>
      </c>
      <c r="K821" s="3">
        <v>7087.08</v>
      </c>
      <c r="L821" s="3">
        <v>1.9589397800000002E-2</v>
      </c>
      <c r="M821" s="3">
        <v>1100</v>
      </c>
      <c r="N821" s="3">
        <v>220</v>
      </c>
      <c r="O821" s="3">
        <v>0</v>
      </c>
      <c r="P821" s="3">
        <v>0</v>
      </c>
      <c r="Q821" s="3" t="s">
        <v>22</v>
      </c>
      <c r="R821" s="5" t="s">
        <v>23</v>
      </c>
    </row>
    <row r="822" spans="1:18" x14ac:dyDescent="0.25">
      <c r="A822" s="5" t="s">
        <v>168</v>
      </c>
      <c r="B822" s="5" t="s">
        <v>19</v>
      </c>
      <c r="C822" s="5" t="s">
        <v>64</v>
      </c>
      <c r="D822" s="5" t="s">
        <v>65</v>
      </c>
      <c r="E822" s="5" t="s">
        <v>19</v>
      </c>
      <c r="F822" s="5" t="s">
        <v>19</v>
      </c>
      <c r="G822" s="3">
        <v>28</v>
      </c>
      <c r="H822" s="3">
        <v>1.5024279199999999E-2</v>
      </c>
      <c r="I822" s="3">
        <v>17696</v>
      </c>
      <c r="J822" s="3">
        <v>4.4540832000000002E-2</v>
      </c>
      <c r="K822" s="3">
        <v>16583.68</v>
      </c>
      <c r="L822" s="3">
        <v>4.5838949900000002E-2</v>
      </c>
      <c r="M822" s="3">
        <v>1260</v>
      </c>
      <c r="N822" s="3">
        <v>1260</v>
      </c>
      <c r="O822" s="3">
        <v>0</v>
      </c>
      <c r="P822" s="3">
        <v>0</v>
      </c>
      <c r="Q822" s="3" t="s">
        <v>22</v>
      </c>
      <c r="R822" s="5" t="s">
        <v>23</v>
      </c>
    </row>
    <row r="823" spans="1:18" x14ac:dyDescent="0.25">
      <c r="A823" s="5" t="s">
        <v>168</v>
      </c>
      <c r="B823" s="5" t="s">
        <v>19</v>
      </c>
      <c r="C823" s="5" t="s">
        <v>64</v>
      </c>
      <c r="D823" s="5" t="s">
        <v>65</v>
      </c>
      <c r="E823" s="5" t="s">
        <v>19</v>
      </c>
      <c r="F823" s="5" t="s">
        <v>19</v>
      </c>
      <c r="G823" s="3">
        <v>6</v>
      </c>
      <c r="H823" s="3">
        <v>3.2194883999999992E-3</v>
      </c>
      <c r="I823" s="3">
        <v>3792</v>
      </c>
      <c r="J823" s="3">
        <v>9.5444640000000008E-3</v>
      </c>
      <c r="K823" s="3">
        <v>3450.72</v>
      </c>
      <c r="L823" s="3">
        <v>9.5381352000000006E-3</v>
      </c>
      <c r="M823" s="3">
        <v>270</v>
      </c>
      <c r="N823" s="3">
        <v>270</v>
      </c>
      <c r="O823" s="3">
        <v>0</v>
      </c>
      <c r="P823" s="3">
        <v>0</v>
      </c>
      <c r="Q823" s="3" t="s">
        <v>22</v>
      </c>
      <c r="R823" s="5" t="s">
        <v>29</v>
      </c>
    </row>
    <row r="824" spans="1:18" x14ac:dyDescent="0.25">
      <c r="A824" s="5" t="s">
        <v>168</v>
      </c>
      <c r="B824" s="5" t="s">
        <v>19</v>
      </c>
      <c r="C824" s="5" t="s">
        <v>66</v>
      </c>
      <c r="D824" s="5" t="s">
        <v>67</v>
      </c>
      <c r="E824" s="5" t="s">
        <v>19</v>
      </c>
      <c r="F824" s="5" t="s">
        <v>19</v>
      </c>
      <c r="G824" s="3">
        <v>20</v>
      </c>
      <c r="H824" s="3">
        <v>1.0731628E-2</v>
      </c>
      <c r="I824" s="3">
        <v>19340</v>
      </c>
      <c r="J824" s="3">
        <v>4.8678779999999991E-2</v>
      </c>
      <c r="K824" s="3">
        <v>17599.400000000001</v>
      </c>
      <c r="L824" s="3">
        <v>4.8646501499999995E-2</v>
      </c>
      <c r="M824" s="3">
        <v>1200</v>
      </c>
      <c r="N824" s="3">
        <v>200</v>
      </c>
      <c r="O824" s="3">
        <v>0</v>
      </c>
      <c r="P824" s="3">
        <v>0</v>
      </c>
      <c r="Q824" s="3" t="s">
        <v>22</v>
      </c>
      <c r="R824" s="5" t="s">
        <v>23</v>
      </c>
    </row>
    <row r="825" spans="1:18" x14ac:dyDescent="0.25">
      <c r="A825" s="5" t="s">
        <v>168</v>
      </c>
      <c r="B825" s="5" t="s">
        <v>19</v>
      </c>
      <c r="C825" s="5" t="s">
        <v>68</v>
      </c>
      <c r="D825" s="5" t="s">
        <v>69</v>
      </c>
      <c r="E825" s="5" t="s">
        <v>19</v>
      </c>
      <c r="F825" s="5" t="s">
        <v>19</v>
      </c>
      <c r="G825" s="3">
        <v>16</v>
      </c>
      <c r="H825" s="3">
        <v>8.5853023999999997E-3</v>
      </c>
      <c r="I825" s="3">
        <v>16256</v>
      </c>
      <c r="J825" s="3">
        <v>4.0916352000000003E-2</v>
      </c>
      <c r="K825" s="3">
        <v>14792.960000000001</v>
      </c>
      <c r="L825" s="3">
        <v>4.0889220700000006E-2</v>
      </c>
      <c r="M825" s="3">
        <v>640</v>
      </c>
      <c r="N825" s="3">
        <v>480</v>
      </c>
      <c r="O825" s="3">
        <v>0</v>
      </c>
      <c r="P825" s="3">
        <v>0</v>
      </c>
      <c r="Q825" s="3" t="s">
        <v>22</v>
      </c>
      <c r="R825" s="5" t="s">
        <v>29</v>
      </c>
    </row>
    <row r="826" spans="1:18" x14ac:dyDescent="0.25">
      <c r="A826" s="5" t="s">
        <v>168</v>
      </c>
      <c r="B826" s="5" t="s">
        <v>19</v>
      </c>
      <c r="C826" s="5" t="s">
        <v>70</v>
      </c>
      <c r="D826" s="5" t="s">
        <v>71</v>
      </c>
      <c r="E826" s="5" t="s">
        <v>19</v>
      </c>
      <c r="F826" s="5" t="s">
        <v>19</v>
      </c>
      <c r="G826" s="3">
        <v>21</v>
      </c>
      <c r="H826" s="3">
        <v>1.12682094E-2</v>
      </c>
      <c r="I826" s="3">
        <v>8778</v>
      </c>
      <c r="J826" s="3">
        <v>2.2094226000000002E-2</v>
      </c>
      <c r="K826" s="3">
        <v>7987.9800000000005</v>
      </c>
      <c r="L826" s="3">
        <v>2.20795755E-2</v>
      </c>
      <c r="M826" s="3">
        <v>945</v>
      </c>
      <c r="N826" s="3">
        <v>945</v>
      </c>
      <c r="O826" s="3">
        <v>0</v>
      </c>
      <c r="P826" s="3">
        <v>0</v>
      </c>
      <c r="Q826" s="3" t="s">
        <v>22</v>
      </c>
      <c r="R826" s="5" t="s">
        <v>29</v>
      </c>
    </row>
    <row r="827" spans="1:18" x14ac:dyDescent="0.25">
      <c r="A827" s="5" t="s">
        <v>168</v>
      </c>
      <c r="B827" s="5" t="s">
        <v>19</v>
      </c>
      <c r="C827" s="5" t="s">
        <v>72</v>
      </c>
      <c r="D827" s="5" t="s">
        <v>73</v>
      </c>
      <c r="E827" s="5" t="s">
        <v>19</v>
      </c>
      <c r="F827" s="5" t="s">
        <v>19</v>
      </c>
      <c r="G827" s="3">
        <v>2</v>
      </c>
      <c r="H827" s="3">
        <v>1.0731628E-3</v>
      </c>
      <c r="I827" s="3">
        <v>338</v>
      </c>
      <c r="J827" s="3">
        <v>8.5074599999999999E-4</v>
      </c>
      <c r="K827" s="3">
        <v>307.58000000000004</v>
      </c>
      <c r="L827" s="3">
        <v>8.5018189999999986E-4</v>
      </c>
      <c r="M827" s="3">
        <v>60</v>
      </c>
      <c r="N827" s="3">
        <v>60</v>
      </c>
      <c r="O827" s="3">
        <v>0</v>
      </c>
      <c r="P827" s="3">
        <v>0</v>
      </c>
      <c r="Q827" s="3" t="s">
        <v>22</v>
      </c>
      <c r="R827" s="5" t="s">
        <v>29</v>
      </c>
    </row>
    <row r="828" spans="1:18" x14ac:dyDescent="0.25">
      <c r="A828" s="5" t="s">
        <v>168</v>
      </c>
      <c r="B828" s="5" t="s">
        <v>19</v>
      </c>
      <c r="C828" s="5" t="s">
        <v>74</v>
      </c>
      <c r="D828" s="5" t="s">
        <v>75</v>
      </c>
      <c r="E828" s="5" t="s">
        <v>19</v>
      </c>
      <c r="F828" s="5" t="s">
        <v>19</v>
      </c>
      <c r="G828" s="3">
        <v>2</v>
      </c>
      <c r="H828" s="3">
        <v>1.0731628E-3</v>
      </c>
      <c r="I828" s="3">
        <v>226</v>
      </c>
      <c r="J828" s="3">
        <v>5.6884199999999996E-4</v>
      </c>
      <c r="K828" s="3">
        <v>205.66</v>
      </c>
      <c r="L828" s="3">
        <v>5.6846479999999992E-4</v>
      </c>
      <c r="M828" s="3">
        <v>40</v>
      </c>
      <c r="N828" s="3">
        <v>40</v>
      </c>
      <c r="O828" s="3">
        <v>0</v>
      </c>
      <c r="P828" s="3">
        <v>0</v>
      </c>
      <c r="Q828" s="3" t="s">
        <v>22</v>
      </c>
      <c r="R828" s="5" t="s">
        <v>29</v>
      </c>
    </row>
    <row r="829" spans="1:18" x14ac:dyDescent="0.25">
      <c r="A829" s="5" t="s">
        <v>168</v>
      </c>
      <c r="B829" s="5" t="s">
        <v>19</v>
      </c>
      <c r="C829" s="5" t="s">
        <v>76</v>
      </c>
      <c r="D829" s="5" t="s">
        <v>77</v>
      </c>
      <c r="E829" s="5" t="s">
        <v>19</v>
      </c>
      <c r="F829" s="5" t="s">
        <v>19</v>
      </c>
      <c r="G829" s="3">
        <v>66</v>
      </c>
      <c r="H829" s="3">
        <v>3.5414372400000005E-2</v>
      </c>
      <c r="I829" s="3">
        <v>4620</v>
      </c>
      <c r="J829" s="3">
        <v>1.1628539999999998E-2</v>
      </c>
      <c r="K829" s="3">
        <v>4204.2</v>
      </c>
      <c r="L829" s="3">
        <v>1.16208292E-2</v>
      </c>
      <c r="M829" s="3">
        <v>990</v>
      </c>
      <c r="N829" s="3">
        <v>462</v>
      </c>
      <c r="O829" s="3">
        <v>0</v>
      </c>
      <c r="P829" s="3">
        <v>0</v>
      </c>
      <c r="Q829" s="3" t="s">
        <v>22</v>
      </c>
      <c r="R829" s="5" t="s">
        <v>29</v>
      </c>
    </row>
    <row r="830" spans="1:18" x14ac:dyDescent="0.25">
      <c r="A830" s="5" t="s">
        <v>168</v>
      </c>
      <c r="B830" s="5" t="s">
        <v>19</v>
      </c>
      <c r="C830" s="5" t="s">
        <v>78</v>
      </c>
      <c r="D830" s="5" t="s">
        <v>79</v>
      </c>
      <c r="E830" s="5" t="s">
        <v>19</v>
      </c>
      <c r="F830" s="5" t="s">
        <v>19</v>
      </c>
      <c r="G830" s="3">
        <v>183</v>
      </c>
      <c r="H830" s="3">
        <v>9.8194396200000006E-2</v>
      </c>
      <c r="I830" s="3">
        <v>30927</v>
      </c>
      <c r="J830" s="3">
        <v>7.7843259000000026E-2</v>
      </c>
      <c r="K830" s="3">
        <v>28143.57</v>
      </c>
      <c r="L830" s="3">
        <v>7.7791641800000005E-2</v>
      </c>
      <c r="M830" s="3">
        <v>5490</v>
      </c>
      <c r="N830" s="3">
        <v>5490</v>
      </c>
      <c r="O830" s="3">
        <v>0</v>
      </c>
      <c r="P830" s="3">
        <v>0</v>
      </c>
      <c r="Q830" s="3" t="s">
        <v>22</v>
      </c>
      <c r="R830" s="5" t="s">
        <v>29</v>
      </c>
    </row>
    <row r="831" spans="1:18" x14ac:dyDescent="0.25">
      <c r="A831" s="5" t="s">
        <v>168</v>
      </c>
      <c r="B831" s="5" t="s">
        <v>19</v>
      </c>
      <c r="C831" s="5" t="s">
        <v>80</v>
      </c>
      <c r="D831" s="5" t="s">
        <v>81</v>
      </c>
      <c r="E831" s="5" t="s">
        <v>19</v>
      </c>
      <c r="F831" s="5" t="s">
        <v>19</v>
      </c>
      <c r="G831" s="3">
        <v>348</v>
      </c>
      <c r="H831" s="3">
        <v>0.18673032719999999</v>
      </c>
      <c r="I831" s="3">
        <v>31320</v>
      </c>
      <c r="J831" s="3">
        <v>7.8832440000000004E-2</v>
      </c>
      <c r="K831" s="3">
        <v>28501.200000000001</v>
      </c>
      <c r="L831" s="3">
        <v>7.8780166900000004E-2</v>
      </c>
      <c r="M831" s="3">
        <v>5220</v>
      </c>
      <c r="N831" s="3">
        <v>5220</v>
      </c>
      <c r="O831" s="3">
        <v>0</v>
      </c>
      <c r="P831" s="3">
        <v>0</v>
      </c>
      <c r="Q831" s="3" t="s">
        <v>22</v>
      </c>
      <c r="R831" s="5" t="s">
        <v>29</v>
      </c>
    </row>
    <row r="832" spans="1:18" x14ac:dyDescent="0.25">
      <c r="A832" s="5" t="s">
        <v>168</v>
      </c>
      <c r="B832" s="5" t="s">
        <v>19</v>
      </c>
      <c r="C832" s="5" t="s">
        <v>82</v>
      </c>
      <c r="D832" s="5" t="s">
        <v>83</v>
      </c>
      <c r="E832" s="5" t="s">
        <v>19</v>
      </c>
      <c r="F832" s="5" t="s">
        <v>19</v>
      </c>
      <c r="G832" s="3">
        <v>81</v>
      </c>
      <c r="H832" s="3">
        <v>4.34630934E-2</v>
      </c>
      <c r="I832" s="3">
        <v>42768</v>
      </c>
      <c r="J832" s="3">
        <v>0.10764705600000002</v>
      </c>
      <c r="K832" s="3">
        <v>38918.879999999997</v>
      </c>
      <c r="L832" s="3">
        <v>0.10757567620000001</v>
      </c>
      <c r="M832" s="3">
        <v>3645</v>
      </c>
      <c r="N832" s="3">
        <v>3645</v>
      </c>
      <c r="O832" s="3">
        <v>0</v>
      </c>
      <c r="P832" s="3">
        <v>0</v>
      </c>
      <c r="Q832" s="3" t="s">
        <v>22</v>
      </c>
      <c r="R832" s="5" t="s">
        <v>29</v>
      </c>
    </row>
    <row r="833" spans="1:18" x14ac:dyDescent="0.25">
      <c r="A833" s="5" t="s">
        <v>168</v>
      </c>
      <c r="B833" s="5" t="s">
        <v>19</v>
      </c>
      <c r="C833" s="5" t="s">
        <v>84</v>
      </c>
      <c r="D833" s="5" t="s">
        <v>85</v>
      </c>
      <c r="E833" s="5" t="s">
        <v>19</v>
      </c>
      <c r="F833" s="5" t="s">
        <v>19</v>
      </c>
      <c r="G833" s="3">
        <v>228</v>
      </c>
      <c r="H833" s="3">
        <v>0.1223405592</v>
      </c>
      <c r="I833" s="3">
        <v>19380</v>
      </c>
      <c r="J833" s="3">
        <v>4.8779459999999997E-2</v>
      </c>
      <c r="K833" s="3">
        <v>17635.8</v>
      </c>
      <c r="L833" s="3">
        <v>4.8747114800000005E-2</v>
      </c>
      <c r="M833" s="3">
        <v>3420</v>
      </c>
      <c r="N833" s="3">
        <v>3420</v>
      </c>
      <c r="O833" s="3">
        <v>0</v>
      </c>
      <c r="P833" s="3">
        <v>0</v>
      </c>
      <c r="Q833" s="3" t="s">
        <v>22</v>
      </c>
      <c r="R833" s="5" t="s">
        <v>29</v>
      </c>
    </row>
    <row r="834" spans="1:18" x14ac:dyDescent="0.25">
      <c r="A834" s="5" t="s">
        <v>168</v>
      </c>
      <c r="B834" s="5" t="s">
        <v>19</v>
      </c>
      <c r="C834" s="5" t="s">
        <v>86</v>
      </c>
      <c r="D834" s="5" t="s">
        <v>87</v>
      </c>
      <c r="E834" s="5" t="s">
        <v>19</v>
      </c>
      <c r="F834" s="5" t="s">
        <v>19</v>
      </c>
      <c r="G834" s="3">
        <v>126</v>
      </c>
      <c r="H834" s="3">
        <v>6.7609256399999998E-2</v>
      </c>
      <c r="I834" s="3">
        <v>10710</v>
      </c>
      <c r="J834" s="3">
        <v>2.6957069999999993E-2</v>
      </c>
      <c r="K834" s="3">
        <v>9746.1</v>
      </c>
      <c r="L834" s="3">
        <v>2.6939195000000006E-2</v>
      </c>
      <c r="M834" s="3">
        <v>1890</v>
      </c>
      <c r="N834" s="3">
        <v>1890</v>
      </c>
      <c r="O834" s="3">
        <v>0</v>
      </c>
      <c r="P834" s="3">
        <v>0</v>
      </c>
      <c r="Q834" s="3" t="s">
        <v>22</v>
      </c>
      <c r="R834" s="5" t="s">
        <v>29</v>
      </c>
    </row>
    <row r="835" spans="1:18" x14ac:dyDescent="0.25">
      <c r="A835" s="5" t="s">
        <v>168</v>
      </c>
      <c r="B835" s="5" t="s">
        <v>19</v>
      </c>
      <c r="C835" s="5" t="s">
        <v>134</v>
      </c>
      <c r="D835" s="5" t="s">
        <v>135</v>
      </c>
      <c r="E835" s="5" t="s">
        <v>19</v>
      </c>
      <c r="F835" s="5" t="s">
        <v>19</v>
      </c>
      <c r="G835" s="3">
        <v>1</v>
      </c>
      <c r="H835" s="3">
        <v>5.3658139999999998E-4</v>
      </c>
      <c r="I835" s="3">
        <v>85</v>
      </c>
      <c r="J835" s="3">
        <v>2.1394500000000003E-4</v>
      </c>
      <c r="K835" s="3">
        <v>77.349999999999994</v>
      </c>
      <c r="L835" s="3">
        <v>2.1380310000000002E-4</v>
      </c>
      <c r="M835" s="3">
        <v>15</v>
      </c>
      <c r="N835" s="3">
        <v>15</v>
      </c>
      <c r="O835" s="3">
        <v>0</v>
      </c>
      <c r="P835" s="3">
        <v>0</v>
      </c>
      <c r="Q835" s="3" t="s">
        <v>22</v>
      </c>
      <c r="R835" s="5" t="s">
        <v>29</v>
      </c>
    </row>
    <row r="836" spans="1:18" x14ac:dyDescent="0.25">
      <c r="A836" s="5" t="s">
        <v>168</v>
      </c>
      <c r="B836" s="5" t="s">
        <v>19</v>
      </c>
      <c r="C836" s="5" t="s">
        <v>92</v>
      </c>
      <c r="D836" s="5" t="s">
        <v>93</v>
      </c>
      <c r="E836" s="5" t="s">
        <v>19</v>
      </c>
      <c r="F836" s="5" t="s">
        <v>19</v>
      </c>
      <c r="G836" s="3">
        <v>5</v>
      </c>
      <c r="H836" s="3">
        <v>2.682907E-3</v>
      </c>
      <c r="I836" s="3">
        <v>1800</v>
      </c>
      <c r="J836" s="3">
        <v>4.5306000000000009E-3</v>
      </c>
      <c r="K836" s="3">
        <v>1638</v>
      </c>
      <c r="L836" s="3">
        <v>4.5275958000000009E-3</v>
      </c>
      <c r="M836" s="3">
        <v>150</v>
      </c>
      <c r="N836" s="3">
        <v>150</v>
      </c>
      <c r="O836" s="3">
        <v>0</v>
      </c>
      <c r="P836" s="3">
        <v>0</v>
      </c>
      <c r="Q836" s="3" t="s">
        <v>22</v>
      </c>
      <c r="R836" s="5" t="s">
        <v>23</v>
      </c>
    </row>
    <row r="837" spans="1:18" x14ac:dyDescent="0.25">
      <c r="A837" s="5" t="s">
        <v>168</v>
      </c>
      <c r="B837" s="5" t="s">
        <v>19</v>
      </c>
      <c r="C837" s="5" t="s">
        <v>94</v>
      </c>
      <c r="D837" s="5" t="s">
        <v>95</v>
      </c>
      <c r="E837" s="5" t="s">
        <v>19</v>
      </c>
      <c r="F837" s="5" t="s">
        <v>19</v>
      </c>
      <c r="G837" s="3">
        <v>14</v>
      </c>
      <c r="H837" s="3">
        <v>7.5121395999999995E-3</v>
      </c>
      <c r="I837" s="3">
        <v>2520</v>
      </c>
      <c r="J837" s="3">
        <v>6.3428399999999998E-3</v>
      </c>
      <c r="K837" s="3">
        <v>2293.1999999999998</v>
      </c>
      <c r="L837" s="3">
        <v>6.3386340999999988E-3</v>
      </c>
      <c r="M837" s="3">
        <v>210</v>
      </c>
      <c r="N837" s="3">
        <v>210</v>
      </c>
      <c r="O837" s="3">
        <v>0</v>
      </c>
      <c r="P837" s="3">
        <v>0</v>
      </c>
      <c r="Q837" s="3" t="s">
        <v>22</v>
      </c>
      <c r="R837" s="5" t="s">
        <v>23</v>
      </c>
    </row>
    <row r="838" spans="1:18" x14ac:dyDescent="0.25">
      <c r="A838" s="5" t="s">
        <v>168</v>
      </c>
      <c r="B838" s="5" t="s">
        <v>19</v>
      </c>
      <c r="C838" s="5" t="s">
        <v>117</v>
      </c>
      <c r="D838" s="5" t="s">
        <v>118</v>
      </c>
      <c r="E838" s="5" t="s">
        <v>19</v>
      </c>
      <c r="F838" s="5" t="s">
        <v>19</v>
      </c>
      <c r="G838" s="3">
        <v>15</v>
      </c>
      <c r="H838" s="3">
        <v>8.0487209999999983E-3</v>
      </c>
      <c r="I838" s="3">
        <v>15285</v>
      </c>
      <c r="J838" s="3">
        <v>3.8472345000000005E-2</v>
      </c>
      <c r="K838" s="3">
        <v>13909.35</v>
      </c>
      <c r="L838" s="3">
        <v>3.8446834299999996E-2</v>
      </c>
      <c r="M838" s="3">
        <v>1350</v>
      </c>
      <c r="N838" s="3">
        <v>900</v>
      </c>
      <c r="O838" s="3">
        <v>0</v>
      </c>
      <c r="P838" s="3">
        <v>0</v>
      </c>
      <c r="Q838" s="3" t="s">
        <v>22</v>
      </c>
      <c r="R838" s="5" t="s">
        <v>23</v>
      </c>
    </row>
    <row r="839" spans="1:18" x14ac:dyDescent="0.25">
      <c r="A839" s="5" t="s">
        <v>168</v>
      </c>
      <c r="B839" s="5" t="s">
        <v>19</v>
      </c>
      <c r="C839" s="5" t="s">
        <v>117</v>
      </c>
      <c r="D839" s="5" t="s">
        <v>118</v>
      </c>
      <c r="E839" s="5" t="s">
        <v>19</v>
      </c>
      <c r="F839" s="5" t="s">
        <v>19</v>
      </c>
      <c r="G839" s="3">
        <v>6</v>
      </c>
      <c r="H839" s="3">
        <v>3.2194883999999992E-3</v>
      </c>
      <c r="I839" s="3">
        <v>6114</v>
      </c>
      <c r="J839" s="3">
        <v>1.5388938000000001E-2</v>
      </c>
      <c r="K839" s="3">
        <v>5563.74</v>
      </c>
      <c r="L839" s="3">
        <v>1.5378733700000003E-2</v>
      </c>
      <c r="M839" s="3">
        <v>540</v>
      </c>
      <c r="N839" s="3">
        <v>360</v>
      </c>
      <c r="O839" s="3">
        <v>0</v>
      </c>
      <c r="P839" s="3">
        <v>0</v>
      </c>
      <c r="Q839" s="3" t="s">
        <v>33</v>
      </c>
      <c r="R839" s="5" t="s">
        <v>23</v>
      </c>
    </row>
    <row r="840" spans="1:18" x14ac:dyDescent="0.25">
      <c r="A840" s="5" t="s">
        <v>168</v>
      </c>
      <c r="B840" s="5" t="s">
        <v>19</v>
      </c>
      <c r="C840" s="5" t="s">
        <v>117</v>
      </c>
      <c r="D840" s="5" t="s">
        <v>118</v>
      </c>
      <c r="E840" s="5" t="s">
        <v>19</v>
      </c>
      <c r="F840" s="5" t="s">
        <v>19</v>
      </c>
      <c r="G840" s="3">
        <v>1</v>
      </c>
      <c r="H840" s="3">
        <v>5.3658139999999998E-4</v>
      </c>
      <c r="I840" s="3">
        <v>1019</v>
      </c>
      <c r="J840" s="3">
        <v>2.5648229999999999E-3</v>
      </c>
      <c r="K840" s="3">
        <v>927.29</v>
      </c>
      <c r="L840" s="3">
        <v>2.5631222999999998E-3</v>
      </c>
      <c r="M840" s="3">
        <v>90</v>
      </c>
      <c r="N840" s="3">
        <v>60</v>
      </c>
      <c r="O840" s="3">
        <v>0</v>
      </c>
      <c r="P840" s="3">
        <v>0</v>
      </c>
      <c r="Q840" s="3" t="s">
        <v>22</v>
      </c>
      <c r="R840" s="5" t="s">
        <v>29</v>
      </c>
    </row>
    <row r="841" spans="1:18" x14ac:dyDescent="0.25">
      <c r="A841" s="5" t="s">
        <v>168</v>
      </c>
      <c r="B841" s="5" t="s">
        <v>19</v>
      </c>
      <c r="C841" s="5" t="s">
        <v>117</v>
      </c>
      <c r="D841" s="5" t="s">
        <v>118</v>
      </c>
      <c r="E841" s="5" t="s">
        <v>19</v>
      </c>
      <c r="F841" s="5" t="s">
        <v>19</v>
      </c>
      <c r="G841" s="3">
        <v>1</v>
      </c>
      <c r="H841" s="3">
        <v>5.3658139999999998E-4</v>
      </c>
      <c r="I841" s="3">
        <v>1019</v>
      </c>
      <c r="J841" s="3">
        <v>2.5648229999999999E-3</v>
      </c>
      <c r="K841" s="3">
        <v>927.29</v>
      </c>
      <c r="L841" s="3">
        <v>2.5631222999999998E-3</v>
      </c>
      <c r="M841" s="3">
        <v>90</v>
      </c>
      <c r="N841" s="3">
        <v>60</v>
      </c>
      <c r="O841" s="3">
        <v>0</v>
      </c>
      <c r="P841" s="3">
        <v>0</v>
      </c>
      <c r="Q841" s="3" t="s">
        <v>33</v>
      </c>
      <c r="R841" s="5" t="s">
        <v>29</v>
      </c>
    </row>
    <row r="842" spans="1:18" x14ac:dyDescent="0.25">
      <c r="A842" s="5" t="s">
        <v>168</v>
      </c>
      <c r="B842" s="5" t="s">
        <v>19</v>
      </c>
      <c r="C842" s="5" t="s">
        <v>136</v>
      </c>
      <c r="D842" s="5" t="s">
        <v>137</v>
      </c>
      <c r="E842" s="5" t="s">
        <v>19</v>
      </c>
      <c r="F842" s="5" t="s">
        <v>19</v>
      </c>
      <c r="G842" s="3">
        <v>2</v>
      </c>
      <c r="H842" s="3">
        <v>1.0731628E-3</v>
      </c>
      <c r="I842" s="3">
        <v>76</v>
      </c>
      <c r="J842" s="3">
        <v>1.9129200000000002E-4</v>
      </c>
      <c r="K842" s="3">
        <v>69.16</v>
      </c>
      <c r="L842" s="3">
        <v>1.9116520000000002E-4</v>
      </c>
      <c r="M842" s="3">
        <v>10</v>
      </c>
      <c r="N842" s="3">
        <v>10</v>
      </c>
      <c r="O842" s="3">
        <v>0</v>
      </c>
      <c r="P842" s="3">
        <v>0</v>
      </c>
      <c r="Q842" s="3" t="s">
        <v>22</v>
      </c>
      <c r="R842" s="5" t="s">
        <v>23</v>
      </c>
    </row>
    <row r="843" spans="1:18" x14ac:dyDescent="0.25">
      <c r="A843" s="5" t="s">
        <v>168</v>
      </c>
      <c r="B843" s="5" t="s">
        <v>19</v>
      </c>
      <c r="C843" s="5" t="s">
        <v>119</v>
      </c>
      <c r="D843" s="5" t="s">
        <v>120</v>
      </c>
      <c r="E843" s="5" t="s">
        <v>19</v>
      </c>
      <c r="F843" s="5" t="s">
        <v>19</v>
      </c>
      <c r="G843" s="3">
        <v>16</v>
      </c>
      <c r="H843" s="3">
        <v>8.5853023999999997E-3</v>
      </c>
      <c r="I843" s="3">
        <v>11248</v>
      </c>
      <c r="J843" s="3">
        <v>2.8311216000000007E-2</v>
      </c>
      <c r="K843" s="3">
        <v>10235.68</v>
      </c>
      <c r="L843" s="3">
        <v>2.8292443099999998E-2</v>
      </c>
      <c r="M843" s="3">
        <v>480</v>
      </c>
      <c r="N843" s="3">
        <v>480</v>
      </c>
      <c r="O843" s="3">
        <v>0</v>
      </c>
      <c r="P843" s="3">
        <v>0</v>
      </c>
      <c r="Q843" s="3" t="s">
        <v>22</v>
      </c>
      <c r="R843" s="5" t="s">
        <v>23</v>
      </c>
    </row>
    <row r="844" spans="1:18" x14ac:dyDescent="0.25">
      <c r="A844" s="5" t="s">
        <v>168</v>
      </c>
      <c r="B844" s="5" t="s">
        <v>19</v>
      </c>
      <c r="C844" s="5" t="s">
        <v>119</v>
      </c>
      <c r="D844" s="5" t="s">
        <v>120</v>
      </c>
      <c r="E844" s="5" t="s">
        <v>19</v>
      </c>
      <c r="F844" s="5" t="s">
        <v>19</v>
      </c>
      <c r="G844" s="3">
        <v>1</v>
      </c>
      <c r="H844" s="3">
        <v>5.3658139999999998E-4</v>
      </c>
      <c r="I844" s="3">
        <v>703</v>
      </c>
      <c r="J844" s="3">
        <v>1.7694510000000004E-3</v>
      </c>
      <c r="K844" s="3">
        <v>773.3</v>
      </c>
      <c r="L844" s="3">
        <v>2.1374785000000001E-3</v>
      </c>
      <c r="M844" s="3">
        <v>30</v>
      </c>
      <c r="N844" s="3">
        <v>30</v>
      </c>
      <c r="O844" s="3">
        <v>0</v>
      </c>
      <c r="P844" s="3">
        <v>0</v>
      </c>
      <c r="Q844" s="3" t="s">
        <v>22</v>
      </c>
      <c r="R844" s="5" t="s">
        <v>23</v>
      </c>
    </row>
    <row r="845" spans="1:18" x14ac:dyDescent="0.25">
      <c r="A845" s="5" t="s">
        <v>168</v>
      </c>
      <c r="B845" s="5" t="s">
        <v>19</v>
      </c>
      <c r="C845" s="5" t="s">
        <v>98</v>
      </c>
      <c r="D845" s="5" t="s">
        <v>99</v>
      </c>
      <c r="E845" s="5" t="s">
        <v>19</v>
      </c>
      <c r="F845" s="5" t="s">
        <v>19</v>
      </c>
      <c r="G845" s="3">
        <v>1</v>
      </c>
      <c r="H845" s="3">
        <v>5.3658139999999998E-4</v>
      </c>
      <c r="I845" s="3">
        <v>0</v>
      </c>
      <c r="J845" s="3">
        <v>0</v>
      </c>
      <c r="K845" s="3">
        <v>0</v>
      </c>
      <c r="L845" s="3">
        <v>0</v>
      </c>
      <c r="M845" s="3">
        <v>0</v>
      </c>
      <c r="N845" s="3">
        <v>0</v>
      </c>
      <c r="O845" s="3">
        <v>1200</v>
      </c>
      <c r="P845" s="3">
        <v>0</v>
      </c>
      <c r="Q845" s="3" t="s">
        <v>22</v>
      </c>
      <c r="R845" s="5" t="s">
        <v>23</v>
      </c>
    </row>
    <row r="846" spans="1:18" x14ac:dyDescent="0.25">
      <c r="A846" s="5" t="s">
        <v>168</v>
      </c>
      <c r="B846" s="5" t="s">
        <v>19</v>
      </c>
      <c r="C846" s="5" t="s">
        <v>121</v>
      </c>
      <c r="D846" s="5" t="s">
        <v>122</v>
      </c>
      <c r="E846" s="5" t="s">
        <v>19</v>
      </c>
      <c r="F846" s="5" t="s">
        <v>19</v>
      </c>
      <c r="G846" s="3">
        <v>1</v>
      </c>
      <c r="H846" s="3">
        <v>5.3658139999999998E-4</v>
      </c>
      <c r="I846" s="3">
        <v>0</v>
      </c>
      <c r="J846" s="3">
        <v>0</v>
      </c>
      <c r="K846" s="3">
        <v>0</v>
      </c>
      <c r="L846" s="3">
        <v>0</v>
      </c>
      <c r="M846" s="3">
        <v>0</v>
      </c>
      <c r="N846" s="3">
        <v>0</v>
      </c>
      <c r="O846" s="3">
        <v>1000</v>
      </c>
      <c r="P846" s="3">
        <v>0</v>
      </c>
      <c r="Q846" s="3" t="s">
        <v>22</v>
      </c>
      <c r="R846" s="5" t="s">
        <v>23</v>
      </c>
    </row>
    <row r="847" spans="1:18" x14ac:dyDescent="0.25">
      <c r="A847" s="5" t="s">
        <v>168</v>
      </c>
      <c r="B847" s="5" t="s">
        <v>19</v>
      </c>
      <c r="C847" s="5" t="s">
        <v>100</v>
      </c>
      <c r="D847" s="5" t="s">
        <v>101</v>
      </c>
      <c r="E847" s="5" t="s">
        <v>19</v>
      </c>
      <c r="F847" s="5" t="s">
        <v>19</v>
      </c>
      <c r="G847" s="3">
        <v>50</v>
      </c>
      <c r="H847" s="3">
        <v>2.682907E-2</v>
      </c>
      <c r="I847" s="3">
        <v>0</v>
      </c>
      <c r="J847" s="3">
        <v>0</v>
      </c>
      <c r="K847" s="3">
        <v>0</v>
      </c>
      <c r="L847" s="3">
        <v>0</v>
      </c>
      <c r="M847" s="3">
        <v>0</v>
      </c>
      <c r="N847" s="3">
        <v>0</v>
      </c>
      <c r="O847" s="3">
        <v>34500</v>
      </c>
      <c r="P847" s="3">
        <v>0</v>
      </c>
      <c r="Q847" s="3" t="s">
        <v>22</v>
      </c>
      <c r="R847" s="5" t="s">
        <v>23</v>
      </c>
    </row>
    <row r="848" spans="1:18" x14ac:dyDescent="0.25">
      <c r="A848" s="5" t="s">
        <v>168</v>
      </c>
      <c r="B848" s="5" t="s">
        <v>19</v>
      </c>
      <c r="C848" s="5" t="s">
        <v>102</v>
      </c>
      <c r="D848" s="5" t="s">
        <v>103</v>
      </c>
      <c r="E848" s="5" t="s">
        <v>19</v>
      </c>
      <c r="F848" s="5" t="s">
        <v>19</v>
      </c>
      <c r="G848" s="3">
        <v>4</v>
      </c>
      <c r="H848" s="3">
        <v>2.1463255999999999E-3</v>
      </c>
      <c r="I848" s="3">
        <v>0</v>
      </c>
      <c r="J848" s="3">
        <v>0</v>
      </c>
      <c r="K848" s="3">
        <v>0</v>
      </c>
      <c r="L848" s="3">
        <v>0</v>
      </c>
      <c r="M848" s="3">
        <v>0</v>
      </c>
      <c r="N848" s="3">
        <v>0</v>
      </c>
      <c r="O848" s="3">
        <v>1720</v>
      </c>
      <c r="P848" s="3">
        <v>0</v>
      </c>
      <c r="Q848" s="3" t="s">
        <v>22</v>
      </c>
      <c r="R848" s="5" t="s">
        <v>23</v>
      </c>
    </row>
    <row r="849" spans="1:18" x14ac:dyDescent="0.25">
      <c r="A849" s="5" t="s">
        <v>168</v>
      </c>
      <c r="B849" s="5" t="s">
        <v>19</v>
      </c>
      <c r="C849" s="5" t="s">
        <v>102</v>
      </c>
      <c r="D849" s="5" t="s">
        <v>103</v>
      </c>
      <c r="E849" s="5" t="s">
        <v>19</v>
      </c>
      <c r="F849" s="5" t="s">
        <v>19</v>
      </c>
      <c r="G849" s="3">
        <v>3</v>
      </c>
      <c r="H849" s="3">
        <v>1.6097441999999996E-3</v>
      </c>
      <c r="I849" s="3">
        <v>0</v>
      </c>
      <c r="J849" s="3">
        <v>0</v>
      </c>
      <c r="K849" s="3">
        <v>0</v>
      </c>
      <c r="L849" s="3">
        <v>0</v>
      </c>
      <c r="M849" s="3">
        <v>0</v>
      </c>
      <c r="N849" s="3">
        <v>0</v>
      </c>
      <c r="O849" s="3">
        <v>1290</v>
      </c>
      <c r="P849" s="3">
        <v>0</v>
      </c>
      <c r="Q849" s="3" t="s">
        <v>22</v>
      </c>
      <c r="R849" s="5" t="s">
        <v>23</v>
      </c>
    </row>
    <row r="850" spans="1:18" x14ac:dyDescent="0.25">
      <c r="A850" s="5" t="s">
        <v>168</v>
      </c>
      <c r="B850" s="5" t="s">
        <v>19</v>
      </c>
      <c r="C850" s="5" t="s">
        <v>104</v>
      </c>
      <c r="D850" s="5" t="s">
        <v>105</v>
      </c>
      <c r="E850" s="5" t="s">
        <v>19</v>
      </c>
      <c r="F850" s="5" t="s">
        <v>19</v>
      </c>
      <c r="G850" s="3">
        <v>10</v>
      </c>
      <c r="H850" s="3">
        <v>5.365814E-3</v>
      </c>
      <c r="I850" s="3">
        <v>0</v>
      </c>
      <c r="J850" s="3">
        <v>0</v>
      </c>
      <c r="K850" s="3">
        <v>0</v>
      </c>
      <c r="L850" s="3">
        <v>0</v>
      </c>
      <c r="M850" s="3">
        <v>0</v>
      </c>
      <c r="N850" s="3">
        <v>0</v>
      </c>
      <c r="O850" s="3">
        <v>3650</v>
      </c>
      <c r="P850" s="3">
        <v>0</v>
      </c>
      <c r="Q850" s="3" t="s">
        <v>22</v>
      </c>
      <c r="R850" s="5" t="s">
        <v>23</v>
      </c>
    </row>
    <row r="851" spans="1:18" x14ac:dyDescent="0.25">
      <c r="A851" s="5" t="s">
        <v>168</v>
      </c>
      <c r="B851" s="5" t="s">
        <v>19</v>
      </c>
      <c r="C851" s="5" t="s">
        <v>106</v>
      </c>
      <c r="D851" s="5" t="s">
        <v>107</v>
      </c>
      <c r="E851" s="5" t="s">
        <v>19</v>
      </c>
      <c r="F851" s="5" t="s">
        <v>19</v>
      </c>
      <c r="G851" s="3">
        <v>8</v>
      </c>
      <c r="H851" s="3">
        <v>4.2926511999999998E-3</v>
      </c>
      <c r="I851" s="3">
        <v>0</v>
      </c>
      <c r="J851" s="3">
        <v>0</v>
      </c>
      <c r="K851" s="3">
        <v>0</v>
      </c>
      <c r="L851" s="3">
        <v>0</v>
      </c>
      <c r="M851" s="3">
        <v>0</v>
      </c>
      <c r="N851" s="3">
        <v>0</v>
      </c>
      <c r="O851" s="3">
        <v>1440</v>
      </c>
      <c r="P851" s="3">
        <v>0</v>
      </c>
      <c r="Q851" s="3" t="s">
        <v>22</v>
      </c>
      <c r="R851" s="5" t="s">
        <v>23</v>
      </c>
    </row>
    <row r="852" spans="1:18" x14ac:dyDescent="0.25">
      <c r="A852" s="5" t="s">
        <v>168</v>
      </c>
      <c r="B852" s="5" t="s">
        <v>19</v>
      </c>
      <c r="C852" s="5" t="s">
        <v>108</v>
      </c>
      <c r="D852" s="5" t="s">
        <v>109</v>
      </c>
      <c r="E852" s="5" t="s">
        <v>19</v>
      </c>
      <c r="F852" s="5" t="s">
        <v>19</v>
      </c>
      <c r="G852" s="3">
        <v>1</v>
      </c>
      <c r="H852" s="3">
        <v>5.3658139999999998E-4</v>
      </c>
      <c r="I852" s="3">
        <v>0</v>
      </c>
      <c r="J852" s="3">
        <v>0</v>
      </c>
      <c r="K852" s="3">
        <v>0</v>
      </c>
      <c r="L852" s="3">
        <v>0</v>
      </c>
      <c r="M852" s="3">
        <v>0</v>
      </c>
      <c r="N852" s="3">
        <v>0</v>
      </c>
      <c r="O852" s="3">
        <v>500</v>
      </c>
      <c r="P852" s="3">
        <v>0</v>
      </c>
      <c r="Q852" s="3" t="s">
        <v>22</v>
      </c>
      <c r="R852" s="5" t="s">
        <v>23</v>
      </c>
    </row>
    <row r="853" spans="1:18" x14ac:dyDescent="0.25">
      <c r="A853" s="5" t="s">
        <v>168</v>
      </c>
      <c r="B853" s="5" t="s">
        <v>19</v>
      </c>
      <c r="C853" s="5" t="s">
        <v>110</v>
      </c>
      <c r="D853" s="5" t="s">
        <v>111</v>
      </c>
      <c r="E853" s="5" t="s">
        <v>19</v>
      </c>
      <c r="F853" s="5" t="s">
        <v>19</v>
      </c>
      <c r="G853" s="3">
        <v>2</v>
      </c>
      <c r="H853" s="3">
        <v>1.0731628E-3</v>
      </c>
      <c r="I853" s="3">
        <v>0</v>
      </c>
      <c r="J853" s="3">
        <v>0</v>
      </c>
      <c r="K853" s="3">
        <v>0</v>
      </c>
      <c r="L853" s="3">
        <v>0</v>
      </c>
      <c r="M853" s="3">
        <v>0</v>
      </c>
      <c r="N853" s="3">
        <v>0</v>
      </c>
      <c r="O853" s="3">
        <v>1500</v>
      </c>
      <c r="P853" s="3">
        <v>0</v>
      </c>
      <c r="Q853" s="3" t="s">
        <v>22</v>
      </c>
      <c r="R853" s="5" t="s">
        <v>23</v>
      </c>
    </row>
    <row r="854" spans="1:18" x14ac:dyDescent="0.25">
      <c r="A854" s="5" t="s">
        <v>168</v>
      </c>
      <c r="B854" s="5" t="s">
        <v>19</v>
      </c>
      <c r="C854" s="5" t="s">
        <v>112</v>
      </c>
      <c r="D854" s="5" t="s">
        <v>138</v>
      </c>
      <c r="E854" s="5" t="s">
        <v>19</v>
      </c>
      <c r="F854" s="5" t="s">
        <v>19</v>
      </c>
      <c r="G854" s="3">
        <v>4</v>
      </c>
      <c r="H854" s="3">
        <v>2.1463255999999999E-3</v>
      </c>
      <c r="I854" s="3">
        <v>0</v>
      </c>
      <c r="J854" s="3">
        <v>0</v>
      </c>
      <c r="K854" s="3">
        <v>0</v>
      </c>
      <c r="L854" s="3">
        <v>0</v>
      </c>
      <c r="M854" s="3">
        <v>0</v>
      </c>
      <c r="N854" s="3">
        <v>0</v>
      </c>
      <c r="O854" s="3">
        <v>0</v>
      </c>
      <c r="P854" s="3">
        <v>0</v>
      </c>
      <c r="Q854" s="3" t="s">
        <v>22</v>
      </c>
      <c r="R854" s="5" t="s">
        <v>23</v>
      </c>
    </row>
    <row r="855" spans="1:18" x14ac:dyDescent="0.25">
      <c r="A855" s="5" t="s">
        <v>168</v>
      </c>
      <c r="B855" s="5" t="s">
        <v>19</v>
      </c>
      <c r="C855" s="5" t="s">
        <v>125</v>
      </c>
      <c r="D855" s="5" t="s">
        <v>126</v>
      </c>
      <c r="E855" s="5" t="s">
        <v>19</v>
      </c>
      <c r="F855" s="5" t="s">
        <v>19</v>
      </c>
      <c r="G855" s="3">
        <v>2</v>
      </c>
      <c r="H855" s="3">
        <v>1.0731628E-3</v>
      </c>
      <c r="I855" s="3">
        <v>0</v>
      </c>
      <c r="J855" s="3">
        <v>0</v>
      </c>
      <c r="K855" s="3">
        <v>0</v>
      </c>
      <c r="L855" s="3">
        <v>0</v>
      </c>
      <c r="M855" s="3">
        <v>0</v>
      </c>
      <c r="N855" s="3">
        <v>0</v>
      </c>
      <c r="O855" s="3">
        <v>1950</v>
      </c>
      <c r="P855" s="3">
        <v>0</v>
      </c>
      <c r="Q855" s="3" t="s">
        <v>22</v>
      </c>
      <c r="R855" s="5" t="s">
        <v>23</v>
      </c>
    </row>
    <row r="856" spans="1:18" x14ac:dyDescent="0.25">
      <c r="A856" s="5" t="s">
        <v>168</v>
      </c>
      <c r="B856" s="5" t="s">
        <v>19</v>
      </c>
      <c r="C856" s="5" t="s">
        <v>127</v>
      </c>
      <c r="D856" s="5" t="s">
        <v>128</v>
      </c>
      <c r="E856" s="5" t="s">
        <v>19</v>
      </c>
      <c r="F856" s="5" t="s">
        <v>19</v>
      </c>
      <c r="G856" s="3">
        <v>1</v>
      </c>
      <c r="H856" s="3">
        <v>5.3658139999999998E-4</v>
      </c>
      <c r="I856" s="3">
        <v>0</v>
      </c>
      <c r="J856" s="3">
        <v>0</v>
      </c>
      <c r="K856" s="3">
        <v>0</v>
      </c>
      <c r="L856" s="3">
        <v>0</v>
      </c>
      <c r="M856" s="3">
        <v>0</v>
      </c>
      <c r="N856" s="3">
        <v>0</v>
      </c>
      <c r="O856" s="3">
        <v>1380</v>
      </c>
      <c r="P856" s="3">
        <v>0</v>
      </c>
      <c r="Q856" s="3" t="s">
        <v>22</v>
      </c>
      <c r="R856" s="5" t="s">
        <v>23</v>
      </c>
    </row>
    <row r="857" spans="1:18" x14ac:dyDescent="0.25">
      <c r="A857" s="5" t="s">
        <v>168</v>
      </c>
      <c r="B857" s="5" t="s">
        <v>19</v>
      </c>
      <c r="C857" s="5" t="s">
        <v>129</v>
      </c>
      <c r="D857" s="5" t="s">
        <v>130</v>
      </c>
      <c r="E857" s="5" t="s">
        <v>19</v>
      </c>
      <c r="F857" s="5" t="s">
        <v>19</v>
      </c>
      <c r="G857" s="3">
        <v>47</v>
      </c>
      <c r="H857" s="3">
        <v>2.5219325799999998E-2</v>
      </c>
      <c r="I857" s="3">
        <v>0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28200</v>
      </c>
      <c r="P857" s="3">
        <v>0</v>
      </c>
      <c r="Q857" s="3" t="s">
        <v>22</v>
      </c>
      <c r="R857" s="5" t="s">
        <v>23</v>
      </c>
    </row>
    <row r="858" spans="1:18" x14ac:dyDescent="0.25">
      <c r="A858" s="5" t="s">
        <v>169</v>
      </c>
      <c r="B858" s="5" t="s">
        <v>19</v>
      </c>
      <c r="C858" s="5" t="s">
        <v>20</v>
      </c>
      <c r="D858" s="5" t="s">
        <v>21</v>
      </c>
      <c r="E858" s="5" t="s">
        <v>19</v>
      </c>
      <c r="F858" s="5" t="s">
        <v>19</v>
      </c>
      <c r="G858" s="3">
        <v>96</v>
      </c>
      <c r="H858" s="3">
        <v>5.1511814399999988E-2</v>
      </c>
      <c r="I858" s="3">
        <v>6336</v>
      </c>
      <c r="J858" s="3">
        <v>1.5947711999999996E-2</v>
      </c>
      <c r="K858" s="3">
        <v>5765.76</v>
      </c>
      <c r="L858" s="3">
        <v>1.59371372E-2</v>
      </c>
      <c r="M858" s="3">
        <v>960</v>
      </c>
      <c r="N858" s="3">
        <v>960</v>
      </c>
      <c r="O858" s="3">
        <v>0</v>
      </c>
      <c r="P858" s="3">
        <v>0</v>
      </c>
      <c r="Q858" s="3" t="s">
        <v>22</v>
      </c>
      <c r="R858" s="5" t="s">
        <v>23</v>
      </c>
    </row>
    <row r="859" spans="1:18" x14ac:dyDescent="0.25">
      <c r="A859" s="5" t="s">
        <v>169</v>
      </c>
      <c r="B859" s="5" t="s">
        <v>19</v>
      </c>
      <c r="C859" s="5" t="s">
        <v>20</v>
      </c>
      <c r="D859" s="5" t="s">
        <v>21</v>
      </c>
      <c r="E859" s="5" t="s">
        <v>19</v>
      </c>
      <c r="F859" s="5" t="s">
        <v>19</v>
      </c>
      <c r="G859" s="3">
        <v>1</v>
      </c>
      <c r="H859" s="3">
        <v>5.3658139999999998E-4</v>
      </c>
      <c r="I859" s="3">
        <v>66</v>
      </c>
      <c r="J859" s="3">
        <v>1.6612200000000002E-4</v>
      </c>
      <c r="K859" s="3">
        <v>60.06</v>
      </c>
      <c r="L859" s="3">
        <v>1.6601179999999998E-4</v>
      </c>
      <c r="M859" s="3">
        <v>10</v>
      </c>
      <c r="N859" s="3">
        <v>10</v>
      </c>
      <c r="O859" s="3">
        <v>0</v>
      </c>
      <c r="P859" s="3">
        <v>0</v>
      </c>
      <c r="Q859" s="3" t="s">
        <v>22</v>
      </c>
      <c r="R859" s="5" t="s">
        <v>23</v>
      </c>
    </row>
    <row r="860" spans="1:18" x14ac:dyDescent="0.25">
      <c r="A860" s="5" t="s">
        <v>169</v>
      </c>
      <c r="B860" s="5" t="s">
        <v>19</v>
      </c>
      <c r="C860" s="5" t="s">
        <v>24</v>
      </c>
      <c r="D860" s="5" t="s">
        <v>25</v>
      </c>
      <c r="E860" s="5" t="s">
        <v>19</v>
      </c>
      <c r="F860" s="5" t="s">
        <v>19</v>
      </c>
      <c r="G860" s="3">
        <v>158</v>
      </c>
      <c r="H860" s="3">
        <v>8.4779861200000001E-2</v>
      </c>
      <c r="I860" s="3">
        <v>6162</v>
      </c>
      <c r="J860" s="3">
        <v>1.5509753999999997E-2</v>
      </c>
      <c r="K860" s="3">
        <v>5607.42</v>
      </c>
      <c r="L860" s="3">
        <v>1.5499469600000001E-2</v>
      </c>
      <c r="M860" s="3">
        <v>790</v>
      </c>
      <c r="N860" s="3">
        <v>790</v>
      </c>
      <c r="O860" s="3">
        <v>0</v>
      </c>
      <c r="P860" s="3">
        <v>0</v>
      </c>
      <c r="Q860" s="3" t="s">
        <v>22</v>
      </c>
      <c r="R860" s="5" t="s">
        <v>23</v>
      </c>
    </row>
    <row r="861" spans="1:18" x14ac:dyDescent="0.25">
      <c r="A861" s="5" t="s">
        <v>169</v>
      </c>
      <c r="B861" s="5" t="s">
        <v>19</v>
      </c>
      <c r="C861" s="5" t="s">
        <v>24</v>
      </c>
      <c r="D861" s="5" t="s">
        <v>25</v>
      </c>
      <c r="E861" s="5" t="s">
        <v>19</v>
      </c>
      <c r="F861" s="5" t="s">
        <v>19</v>
      </c>
      <c r="G861" s="3">
        <v>1</v>
      </c>
      <c r="H861" s="3">
        <v>5.3658139999999998E-4</v>
      </c>
      <c r="I861" s="3">
        <v>39</v>
      </c>
      <c r="J861" s="3">
        <v>9.8162999999999961E-5</v>
      </c>
      <c r="K861" s="3">
        <v>35.489999999999995</v>
      </c>
      <c r="L861" s="3">
        <v>9.8097899999999988E-5</v>
      </c>
      <c r="M861" s="3">
        <v>5</v>
      </c>
      <c r="N861" s="3">
        <v>5</v>
      </c>
      <c r="O861" s="3">
        <v>0</v>
      </c>
      <c r="P861" s="3">
        <v>0</v>
      </c>
      <c r="Q861" s="3" t="s">
        <v>22</v>
      </c>
      <c r="R861" s="5" t="s">
        <v>23</v>
      </c>
    </row>
    <row r="862" spans="1:18" x14ac:dyDescent="0.25">
      <c r="A862" s="5" t="s">
        <v>169</v>
      </c>
      <c r="B862" s="5" t="s">
        <v>19</v>
      </c>
      <c r="C862" s="5" t="s">
        <v>24</v>
      </c>
      <c r="D862" s="5" t="s">
        <v>25</v>
      </c>
      <c r="E862" s="5" t="s">
        <v>19</v>
      </c>
      <c r="F862" s="5" t="s">
        <v>19</v>
      </c>
      <c r="G862" s="3">
        <v>1</v>
      </c>
      <c r="H862" s="3">
        <v>5.3658139999999998E-4</v>
      </c>
      <c r="I862" s="3">
        <v>39</v>
      </c>
      <c r="J862" s="3">
        <v>9.8162999999999961E-5</v>
      </c>
      <c r="K862" s="3">
        <v>35.489999999999995</v>
      </c>
      <c r="L862" s="3">
        <v>9.8097899999999988E-5</v>
      </c>
      <c r="M862" s="3">
        <v>5</v>
      </c>
      <c r="N862" s="3">
        <v>5</v>
      </c>
      <c r="O862" s="3">
        <v>0</v>
      </c>
      <c r="P862" s="3">
        <v>0</v>
      </c>
      <c r="Q862" s="3" t="s">
        <v>22</v>
      </c>
      <c r="R862" s="5" t="s">
        <v>23</v>
      </c>
    </row>
    <row r="863" spans="1:18" x14ac:dyDescent="0.25">
      <c r="A863" s="5" t="s">
        <v>169</v>
      </c>
      <c r="B863" s="5" t="s">
        <v>19</v>
      </c>
      <c r="C863" s="5" t="s">
        <v>26</v>
      </c>
      <c r="D863" s="5" t="s">
        <v>27</v>
      </c>
      <c r="E863" s="5" t="s">
        <v>19</v>
      </c>
      <c r="F863" s="5" t="s">
        <v>19</v>
      </c>
      <c r="G863" s="3">
        <v>70</v>
      </c>
      <c r="H863" s="3">
        <v>3.7560697999999997E-2</v>
      </c>
      <c r="I863" s="3">
        <v>5810</v>
      </c>
      <c r="J863" s="3">
        <v>1.4623769999999998E-2</v>
      </c>
      <c r="K863" s="3">
        <v>5287.1</v>
      </c>
      <c r="L863" s="3">
        <v>1.4614073100000003E-2</v>
      </c>
      <c r="M863" s="3">
        <v>700</v>
      </c>
      <c r="N863" s="3">
        <v>700</v>
      </c>
      <c r="O863" s="3">
        <v>0</v>
      </c>
      <c r="P863" s="3">
        <v>0</v>
      </c>
      <c r="Q863" s="3" t="s">
        <v>22</v>
      </c>
      <c r="R863" s="5" t="s">
        <v>23</v>
      </c>
    </row>
    <row r="864" spans="1:18" x14ac:dyDescent="0.25">
      <c r="A864" s="5" t="s">
        <v>169</v>
      </c>
      <c r="B864" s="5" t="s">
        <v>19</v>
      </c>
      <c r="C864" s="5" t="s">
        <v>26</v>
      </c>
      <c r="D864" s="5" t="s">
        <v>27</v>
      </c>
      <c r="E864" s="5" t="s">
        <v>19</v>
      </c>
      <c r="F864" s="5" t="s">
        <v>19</v>
      </c>
      <c r="G864" s="3">
        <v>119</v>
      </c>
      <c r="H864" s="3">
        <v>6.38531866E-2</v>
      </c>
      <c r="I864" s="3">
        <v>9877</v>
      </c>
      <c r="J864" s="3">
        <v>2.4860409E-2</v>
      </c>
      <c r="K864" s="3">
        <v>8988.07</v>
      </c>
      <c r="L864" s="3">
        <v>2.4843924300000007E-2</v>
      </c>
      <c r="M864" s="3">
        <v>1190</v>
      </c>
      <c r="N864" s="3">
        <v>1190</v>
      </c>
      <c r="O864" s="3">
        <v>0</v>
      </c>
      <c r="P864" s="3">
        <v>0</v>
      </c>
      <c r="Q864" s="3" t="s">
        <v>22</v>
      </c>
      <c r="R864" s="5" t="s">
        <v>23</v>
      </c>
    </row>
    <row r="865" spans="1:18" x14ac:dyDescent="0.25">
      <c r="A865" s="5" t="s">
        <v>169</v>
      </c>
      <c r="B865" s="5" t="s">
        <v>19</v>
      </c>
      <c r="C865" s="5" t="s">
        <v>26</v>
      </c>
      <c r="D865" s="5" t="s">
        <v>27</v>
      </c>
      <c r="E865" s="5" t="s">
        <v>19</v>
      </c>
      <c r="F865" s="5" t="s">
        <v>19</v>
      </c>
      <c r="G865" s="3">
        <v>414</v>
      </c>
      <c r="H865" s="3">
        <v>0.2221446996</v>
      </c>
      <c r="I865" s="3">
        <v>34362</v>
      </c>
      <c r="J865" s="3">
        <v>8.6489154000000013E-2</v>
      </c>
      <c r="K865" s="3">
        <v>31269.420000000002</v>
      </c>
      <c r="L865" s="3">
        <v>8.6431803800000012E-2</v>
      </c>
      <c r="M865" s="3">
        <v>4140</v>
      </c>
      <c r="N865" s="3">
        <v>4140</v>
      </c>
      <c r="O865" s="3">
        <v>0</v>
      </c>
      <c r="P865" s="3">
        <v>0</v>
      </c>
      <c r="Q865" s="3" t="s">
        <v>22</v>
      </c>
      <c r="R865" s="5" t="s">
        <v>23</v>
      </c>
    </row>
    <row r="866" spans="1:18" x14ac:dyDescent="0.25">
      <c r="A866" s="5" t="s">
        <v>169</v>
      </c>
      <c r="B866" s="5" t="s">
        <v>19</v>
      </c>
      <c r="C866" s="5" t="s">
        <v>26</v>
      </c>
      <c r="D866" s="5" t="s">
        <v>27</v>
      </c>
      <c r="E866" s="5" t="s">
        <v>19</v>
      </c>
      <c r="F866" s="5" t="s">
        <v>19</v>
      </c>
      <c r="G866" s="3">
        <v>15</v>
      </c>
      <c r="H866" s="3">
        <v>8.0487209999999983E-3</v>
      </c>
      <c r="I866" s="3">
        <v>1245</v>
      </c>
      <c r="J866" s="3">
        <v>3.1336649999999999E-3</v>
      </c>
      <c r="K866" s="3">
        <v>1132.95</v>
      </c>
      <c r="L866" s="3">
        <v>3.1315871000000008E-3</v>
      </c>
      <c r="M866" s="3">
        <v>150</v>
      </c>
      <c r="N866" s="3">
        <v>150</v>
      </c>
      <c r="O866" s="3">
        <v>0</v>
      </c>
      <c r="P866" s="3">
        <v>0</v>
      </c>
      <c r="Q866" s="3" t="s">
        <v>22</v>
      </c>
      <c r="R866" s="5" t="s">
        <v>29</v>
      </c>
    </row>
    <row r="867" spans="1:18" x14ac:dyDescent="0.25">
      <c r="A867" s="5" t="s">
        <v>169</v>
      </c>
      <c r="B867" s="5" t="s">
        <v>19</v>
      </c>
      <c r="C867" s="5" t="s">
        <v>30</v>
      </c>
      <c r="D867" s="5" t="s">
        <v>31</v>
      </c>
      <c r="E867" s="5" t="s">
        <v>19</v>
      </c>
      <c r="F867" s="5" t="s">
        <v>19</v>
      </c>
      <c r="G867" s="3">
        <v>40</v>
      </c>
      <c r="H867" s="3">
        <v>2.1463256E-2</v>
      </c>
      <c r="I867" s="3">
        <v>1600</v>
      </c>
      <c r="J867" s="3">
        <v>4.0271999999999999E-3</v>
      </c>
      <c r="K867" s="3">
        <v>1456</v>
      </c>
      <c r="L867" s="3">
        <v>4.0245296E-3</v>
      </c>
      <c r="M867" s="3">
        <v>200</v>
      </c>
      <c r="N867" s="3">
        <v>200</v>
      </c>
      <c r="O867" s="3">
        <v>0</v>
      </c>
      <c r="P867" s="3">
        <v>0</v>
      </c>
      <c r="Q867" s="3" t="s">
        <v>22</v>
      </c>
      <c r="R867" s="5" t="s">
        <v>23</v>
      </c>
    </row>
    <row r="868" spans="1:18" x14ac:dyDescent="0.25">
      <c r="A868" s="5" t="s">
        <v>169</v>
      </c>
      <c r="B868" s="5" t="s">
        <v>19</v>
      </c>
      <c r="C868" s="5" t="s">
        <v>30</v>
      </c>
      <c r="D868" s="5" t="s">
        <v>31</v>
      </c>
      <c r="E868" s="5" t="s">
        <v>19</v>
      </c>
      <c r="F868" s="5" t="s">
        <v>19</v>
      </c>
      <c r="G868" s="3">
        <v>197</v>
      </c>
      <c r="H868" s="3">
        <v>0.10570653580000003</v>
      </c>
      <c r="I868" s="3">
        <v>7880</v>
      </c>
      <c r="J868" s="3">
        <v>1.9833959999999998E-2</v>
      </c>
      <c r="K868" s="3">
        <v>7170.8</v>
      </c>
      <c r="L868" s="3">
        <v>1.9820808300000003E-2</v>
      </c>
      <c r="M868" s="3">
        <v>985</v>
      </c>
      <c r="N868" s="3">
        <v>985</v>
      </c>
      <c r="O868" s="3">
        <v>0</v>
      </c>
      <c r="P868" s="3">
        <v>0</v>
      </c>
      <c r="Q868" s="3" t="s">
        <v>22</v>
      </c>
      <c r="R868" s="5" t="s">
        <v>23</v>
      </c>
    </row>
    <row r="869" spans="1:18" x14ac:dyDescent="0.25">
      <c r="A869" s="5" t="s">
        <v>169</v>
      </c>
      <c r="B869" s="5" t="s">
        <v>19</v>
      </c>
      <c r="C869" s="5" t="s">
        <v>30</v>
      </c>
      <c r="D869" s="5" t="s">
        <v>31</v>
      </c>
      <c r="E869" s="5" t="s">
        <v>19</v>
      </c>
      <c r="F869" s="5" t="s">
        <v>19</v>
      </c>
      <c r="G869" s="3">
        <v>2</v>
      </c>
      <c r="H869" s="3">
        <v>1.0731628E-3</v>
      </c>
      <c r="I869" s="3">
        <v>80</v>
      </c>
      <c r="J869" s="3">
        <v>2.0135999999999998E-4</v>
      </c>
      <c r="K869" s="3">
        <v>72.8</v>
      </c>
      <c r="L869" s="3">
        <v>2.012265E-4</v>
      </c>
      <c r="M869" s="3">
        <v>10</v>
      </c>
      <c r="N869" s="3">
        <v>10</v>
      </c>
      <c r="O869" s="3">
        <v>0</v>
      </c>
      <c r="P869" s="3">
        <v>0</v>
      </c>
      <c r="Q869" s="3" t="s">
        <v>22</v>
      </c>
      <c r="R869" s="5" t="s">
        <v>23</v>
      </c>
    </row>
    <row r="870" spans="1:18" x14ac:dyDescent="0.25">
      <c r="A870" s="5" t="s">
        <v>169</v>
      </c>
      <c r="B870" s="5" t="s">
        <v>19</v>
      </c>
      <c r="C870" s="5" t="s">
        <v>30</v>
      </c>
      <c r="D870" s="5" t="s">
        <v>31</v>
      </c>
      <c r="E870" s="5" t="s">
        <v>19</v>
      </c>
      <c r="F870" s="5" t="s">
        <v>19</v>
      </c>
      <c r="G870" s="3">
        <v>2</v>
      </c>
      <c r="H870" s="3">
        <v>1.0731628E-3</v>
      </c>
      <c r="I870" s="3">
        <v>80</v>
      </c>
      <c r="J870" s="3">
        <v>2.0135999999999998E-4</v>
      </c>
      <c r="K870" s="3">
        <v>72.8</v>
      </c>
      <c r="L870" s="3">
        <v>2.012265E-4</v>
      </c>
      <c r="M870" s="3">
        <v>10</v>
      </c>
      <c r="N870" s="3">
        <v>10</v>
      </c>
      <c r="O870" s="3">
        <v>0</v>
      </c>
      <c r="P870" s="3">
        <v>0</v>
      </c>
      <c r="Q870" s="3" t="s">
        <v>32</v>
      </c>
      <c r="R870" s="5" t="s">
        <v>23</v>
      </c>
    </row>
    <row r="871" spans="1:18" x14ac:dyDescent="0.25">
      <c r="A871" s="5" t="s">
        <v>169</v>
      </c>
      <c r="B871" s="5" t="s">
        <v>19</v>
      </c>
      <c r="C871" s="5" t="s">
        <v>30</v>
      </c>
      <c r="D871" s="5" t="s">
        <v>31</v>
      </c>
      <c r="E871" s="5" t="s">
        <v>19</v>
      </c>
      <c r="F871" s="5" t="s">
        <v>19</v>
      </c>
      <c r="G871" s="3">
        <v>10</v>
      </c>
      <c r="H871" s="3">
        <v>5.365814E-3</v>
      </c>
      <c r="I871" s="3">
        <v>400</v>
      </c>
      <c r="J871" s="3">
        <v>1.0068E-3</v>
      </c>
      <c r="K871" s="3">
        <v>364</v>
      </c>
      <c r="L871" s="3">
        <v>1.0061324E-3</v>
      </c>
      <c r="M871" s="3">
        <v>50</v>
      </c>
      <c r="N871" s="3">
        <v>50</v>
      </c>
      <c r="O871" s="3">
        <v>0</v>
      </c>
      <c r="P871" s="3">
        <v>0</v>
      </c>
      <c r="Q871" s="3" t="s">
        <v>32</v>
      </c>
      <c r="R871" s="5" t="s">
        <v>23</v>
      </c>
    </row>
    <row r="872" spans="1:18" x14ac:dyDescent="0.25">
      <c r="A872" s="5" t="s">
        <v>169</v>
      </c>
      <c r="B872" s="5" t="s">
        <v>19</v>
      </c>
      <c r="C872" s="5" t="s">
        <v>34</v>
      </c>
      <c r="D872" s="5" t="s">
        <v>35</v>
      </c>
      <c r="E872" s="5" t="s">
        <v>19</v>
      </c>
      <c r="F872" s="5" t="s">
        <v>19</v>
      </c>
      <c r="G872" s="3">
        <v>3</v>
      </c>
      <c r="H872" s="3">
        <v>1.6097441999999996E-3</v>
      </c>
      <c r="I872" s="3">
        <v>243</v>
      </c>
      <c r="J872" s="3">
        <v>6.1163100000000007E-4</v>
      </c>
      <c r="K872" s="3">
        <v>221.13000000000002</v>
      </c>
      <c r="L872" s="3">
        <v>6.1122539999999999E-4</v>
      </c>
      <c r="M872" s="3">
        <v>30</v>
      </c>
      <c r="N872" s="3">
        <v>30</v>
      </c>
      <c r="O872" s="3">
        <v>0</v>
      </c>
      <c r="P872" s="3">
        <v>0</v>
      </c>
      <c r="Q872" s="3" t="s">
        <v>22</v>
      </c>
      <c r="R872" s="5" t="s">
        <v>23</v>
      </c>
    </row>
    <row r="873" spans="1:18" x14ac:dyDescent="0.25">
      <c r="A873" s="5" t="s">
        <v>169</v>
      </c>
      <c r="B873" s="5" t="s">
        <v>19</v>
      </c>
      <c r="C873" s="5" t="s">
        <v>34</v>
      </c>
      <c r="D873" s="5" t="s">
        <v>35</v>
      </c>
      <c r="E873" s="5" t="s">
        <v>19</v>
      </c>
      <c r="F873" s="5" t="s">
        <v>19</v>
      </c>
      <c r="G873" s="3">
        <v>38</v>
      </c>
      <c r="H873" s="3">
        <v>2.0390093199999994E-2</v>
      </c>
      <c r="I873" s="3">
        <v>3078</v>
      </c>
      <c r="J873" s="3">
        <v>7.7473259999999988E-3</v>
      </c>
      <c r="K873" s="3">
        <v>2800.98</v>
      </c>
      <c r="L873" s="3">
        <v>7.7421888000000008E-3</v>
      </c>
      <c r="M873" s="3">
        <v>380</v>
      </c>
      <c r="N873" s="3">
        <v>380</v>
      </c>
      <c r="O873" s="3">
        <v>0</v>
      </c>
      <c r="P873" s="3">
        <v>0</v>
      </c>
      <c r="Q873" s="3" t="s">
        <v>22</v>
      </c>
      <c r="R873" s="5" t="s">
        <v>23</v>
      </c>
    </row>
    <row r="874" spans="1:18" x14ac:dyDescent="0.25">
      <c r="A874" s="5" t="s">
        <v>169</v>
      </c>
      <c r="B874" s="5" t="s">
        <v>19</v>
      </c>
      <c r="C874" s="5" t="s">
        <v>34</v>
      </c>
      <c r="D874" s="5" t="s">
        <v>35</v>
      </c>
      <c r="E874" s="5" t="s">
        <v>19</v>
      </c>
      <c r="F874" s="5" t="s">
        <v>19</v>
      </c>
      <c r="G874" s="3">
        <v>6</v>
      </c>
      <c r="H874" s="3">
        <v>3.2194883999999992E-3</v>
      </c>
      <c r="I874" s="3">
        <v>486</v>
      </c>
      <c r="J874" s="3">
        <v>1.2232620000000001E-3</v>
      </c>
      <c r="K874" s="3">
        <v>442.26000000000005</v>
      </c>
      <c r="L874" s="3">
        <v>1.2224509000000002E-3</v>
      </c>
      <c r="M874" s="3">
        <v>60</v>
      </c>
      <c r="N874" s="3">
        <v>60</v>
      </c>
      <c r="O874" s="3">
        <v>0</v>
      </c>
      <c r="P874" s="3">
        <v>0</v>
      </c>
      <c r="Q874" s="3" t="s">
        <v>22</v>
      </c>
      <c r="R874" s="5" t="s">
        <v>23</v>
      </c>
    </row>
    <row r="875" spans="1:18" x14ac:dyDescent="0.25">
      <c r="A875" s="5" t="s">
        <v>169</v>
      </c>
      <c r="B875" s="5" t="s">
        <v>19</v>
      </c>
      <c r="C875" s="5" t="s">
        <v>36</v>
      </c>
      <c r="D875" s="5" t="s">
        <v>37</v>
      </c>
      <c r="E875" s="5" t="s">
        <v>19</v>
      </c>
      <c r="F875" s="5" t="s">
        <v>19</v>
      </c>
      <c r="G875" s="3">
        <v>399</v>
      </c>
      <c r="H875" s="3">
        <v>0.21409597859999999</v>
      </c>
      <c r="I875" s="3">
        <v>96957</v>
      </c>
      <c r="J875" s="3">
        <v>0.24404076899999999</v>
      </c>
      <c r="K875" s="3">
        <v>88230.87</v>
      </c>
      <c r="L875" s="3">
        <v>0.24387894780000002</v>
      </c>
      <c r="M875" s="3">
        <v>11970</v>
      </c>
      <c r="N875" s="3">
        <v>11970</v>
      </c>
      <c r="O875" s="3">
        <v>0</v>
      </c>
      <c r="P875" s="3">
        <v>0</v>
      </c>
      <c r="Q875" s="3" t="s">
        <v>22</v>
      </c>
      <c r="R875" s="5" t="s">
        <v>23</v>
      </c>
    </row>
    <row r="876" spans="1:18" x14ac:dyDescent="0.25">
      <c r="A876" s="5" t="s">
        <v>169</v>
      </c>
      <c r="B876" s="5" t="s">
        <v>19</v>
      </c>
      <c r="C876" s="5" t="s">
        <v>36</v>
      </c>
      <c r="D876" s="5" t="s">
        <v>37</v>
      </c>
      <c r="E876" s="5" t="s">
        <v>19</v>
      </c>
      <c r="F876" s="5" t="s">
        <v>19</v>
      </c>
      <c r="G876" s="3">
        <v>116</v>
      </c>
      <c r="H876" s="3">
        <v>6.2243442400000001E-2</v>
      </c>
      <c r="I876" s="3">
        <v>28188</v>
      </c>
      <c r="J876" s="3">
        <v>7.0949196000000006E-2</v>
      </c>
      <c r="K876" s="3">
        <v>25651.079999999998</v>
      </c>
      <c r="L876" s="3">
        <v>7.09021502E-2</v>
      </c>
      <c r="M876" s="3">
        <v>3480</v>
      </c>
      <c r="N876" s="3">
        <v>3480</v>
      </c>
      <c r="O876" s="3">
        <v>0</v>
      </c>
      <c r="P876" s="3">
        <v>0</v>
      </c>
      <c r="Q876" s="3" t="s">
        <v>22</v>
      </c>
      <c r="R876" s="5" t="s">
        <v>23</v>
      </c>
    </row>
    <row r="877" spans="1:18" x14ac:dyDescent="0.25">
      <c r="A877" s="5" t="s">
        <v>169</v>
      </c>
      <c r="B877" s="5" t="s">
        <v>19</v>
      </c>
      <c r="C877" s="5" t="s">
        <v>36</v>
      </c>
      <c r="D877" s="5" t="s">
        <v>37</v>
      </c>
      <c r="E877" s="5" t="s">
        <v>19</v>
      </c>
      <c r="F877" s="5" t="s">
        <v>19</v>
      </c>
      <c r="G877" s="3">
        <v>38</v>
      </c>
      <c r="H877" s="3">
        <v>2.0390093199999994E-2</v>
      </c>
      <c r="I877" s="3">
        <v>9234</v>
      </c>
      <c r="J877" s="3">
        <v>2.3241977999999993E-2</v>
      </c>
      <c r="K877" s="3">
        <v>8402.9399999999987</v>
      </c>
      <c r="L877" s="3">
        <v>2.3226566499999997E-2</v>
      </c>
      <c r="M877" s="3">
        <v>1140</v>
      </c>
      <c r="N877" s="3">
        <v>1140</v>
      </c>
      <c r="O877" s="3">
        <v>0</v>
      </c>
      <c r="P877" s="3">
        <v>0</v>
      </c>
      <c r="Q877" s="3" t="s">
        <v>22</v>
      </c>
      <c r="R877" s="5" t="s">
        <v>23</v>
      </c>
    </row>
    <row r="878" spans="1:18" x14ac:dyDescent="0.25">
      <c r="A878" s="5" t="s">
        <v>169</v>
      </c>
      <c r="B878" s="5" t="s">
        <v>19</v>
      </c>
      <c r="C878" s="5" t="s">
        <v>36</v>
      </c>
      <c r="D878" s="5" t="s">
        <v>37</v>
      </c>
      <c r="E878" s="5" t="s">
        <v>19</v>
      </c>
      <c r="F878" s="5" t="s">
        <v>19</v>
      </c>
      <c r="G878" s="3">
        <v>5</v>
      </c>
      <c r="H878" s="3">
        <v>2.682907E-3</v>
      </c>
      <c r="I878" s="3">
        <v>1215</v>
      </c>
      <c r="J878" s="3">
        <v>3.0581550000000003E-3</v>
      </c>
      <c r="K878" s="3">
        <v>1105.6500000000001</v>
      </c>
      <c r="L878" s="3">
        <v>3.0561272000000001E-3</v>
      </c>
      <c r="M878" s="3">
        <v>150</v>
      </c>
      <c r="N878" s="3">
        <v>150</v>
      </c>
      <c r="O878" s="3">
        <v>0</v>
      </c>
      <c r="P878" s="3">
        <v>0</v>
      </c>
      <c r="Q878" s="3" t="s">
        <v>22</v>
      </c>
      <c r="R878" s="5" t="s">
        <v>29</v>
      </c>
    </row>
    <row r="879" spans="1:18" x14ac:dyDescent="0.25">
      <c r="A879" s="5" t="s">
        <v>169</v>
      </c>
      <c r="B879" s="5" t="s">
        <v>19</v>
      </c>
      <c r="C879" s="5" t="s">
        <v>40</v>
      </c>
      <c r="D879" s="5" t="s">
        <v>41</v>
      </c>
      <c r="E879" s="5" t="s">
        <v>19</v>
      </c>
      <c r="F879" s="5" t="s">
        <v>19</v>
      </c>
      <c r="G879" s="3">
        <v>5</v>
      </c>
      <c r="H879" s="3">
        <v>2.682907E-3</v>
      </c>
      <c r="I879" s="3">
        <v>0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205</v>
      </c>
      <c r="P879" s="3">
        <v>0</v>
      </c>
      <c r="Q879" s="3" t="s">
        <v>22</v>
      </c>
      <c r="R879" s="5" t="s">
        <v>29</v>
      </c>
    </row>
    <row r="880" spans="1:18" x14ac:dyDescent="0.25">
      <c r="A880" s="5" t="s">
        <v>169</v>
      </c>
      <c r="B880" s="5" t="s">
        <v>19</v>
      </c>
      <c r="C880" s="5" t="s">
        <v>40</v>
      </c>
      <c r="D880" s="5" t="s">
        <v>41</v>
      </c>
      <c r="E880" s="5" t="s">
        <v>19</v>
      </c>
      <c r="F880" s="5" t="s">
        <v>19</v>
      </c>
      <c r="G880" s="3">
        <v>108</v>
      </c>
      <c r="H880" s="3">
        <v>5.7950791200000004E-2</v>
      </c>
      <c r="I880" s="3">
        <v>0</v>
      </c>
      <c r="J880" s="3">
        <v>0</v>
      </c>
      <c r="K880" s="3">
        <v>0</v>
      </c>
      <c r="L880" s="3">
        <v>0</v>
      </c>
      <c r="M880" s="3">
        <v>0</v>
      </c>
      <c r="N880" s="3">
        <v>0</v>
      </c>
      <c r="O880" s="3">
        <v>4428</v>
      </c>
      <c r="P880" s="3">
        <v>0</v>
      </c>
      <c r="Q880" s="3" t="s">
        <v>22</v>
      </c>
      <c r="R880" s="5" t="s">
        <v>23</v>
      </c>
    </row>
    <row r="881" spans="1:18" x14ac:dyDescent="0.25">
      <c r="A881" s="5" t="s">
        <v>169</v>
      </c>
      <c r="B881" s="5" t="s">
        <v>19</v>
      </c>
      <c r="C881" s="5" t="s">
        <v>40</v>
      </c>
      <c r="D881" s="5" t="s">
        <v>41</v>
      </c>
      <c r="E881" s="5" t="s">
        <v>19</v>
      </c>
      <c r="F881" s="5" t="s">
        <v>19</v>
      </c>
      <c r="G881" s="3">
        <v>11</v>
      </c>
      <c r="H881" s="3">
        <v>5.9023954000000005E-3</v>
      </c>
      <c r="I881" s="3">
        <v>0</v>
      </c>
      <c r="J881" s="3">
        <v>0</v>
      </c>
      <c r="K881" s="3">
        <v>0</v>
      </c>
      <c r="L881" s="3">
        <v>0</v>
      </c>
      <c r="M881" s="3">
        <v>0</v>
      </c>
      <c r="N881" s="3">
        <v>0</v>
      </c>
      <c r="O881" s="3">
        <v>451</v>
      </c>
      <c r="P881" s="3">
        <v>0</v>
      </c>
      <c r="Q881" s="3" t="s">
        <v>22</v>
      </c>
      <c r="R881" s="5" t="s">
        <v>23</v>
      </c>
    </row>
    <row r="882" spans="1:18" x14ac:dyDescent="0.25">
      <c r="A882" s="5" t="s">
        <v>169</v>
      </c>
      <c r="B882" s="5" t="s">
        <v>19</v>
      </c>
      <c r="C882" s="5" t="s">
        <v>40</v>
      </c>
      <c r="D882" s="5" t="s">
        <v>41</v>
      </c>
      <c r="E882" s="5" t="s">
        <v>19</v>
      </c>
      <c r="F882" s="5" t="s">
        <v>19</v>
      </c>
      <c r="G882" s="3">
        <v>388</v>
      </c>
      <c r="H882" s="3">
        <v>0.2081935832</v>
      </c>
      <c r="I882" s="3">
        <v>0</v>
      </c>
      <c r="J882" s="3">
        <v>0</v>
      </c>
      <c r="K882" s="3">
        <v>0</v>
      </c>
      <c r="L882" s="3">
        <v>0</v>
      </c>
      <c r="M882" s="3">
        <v>0</v>
      </c>
      <c r="N882" s="3">
        <v>0</v>
      </c>
      <c r="O882" s="3">
        <v>15908</v>
      </c>
      <c r="P882" s="3">
        <v>0</v>
      </c>
      <c r="Q882" s="3" t="s">
        <v>22</v>
      </c>
      <c r="R882" s="5" t="s">
        <v>23</v>
      </c>
    </row>
    <row r="883" spans="1:18" x14ac:dyDescent="0.25">
      <c r="A883" s="5" t="s">
        <v>169</v>
      </c>
      <c r="B883" s="5" t="s">
        <v>19</v>
      </c>
      <c r="C883" s="5" t="s">
        <v>132</v>
      </c>
      <c r="D883" s="5" t="s">
        <v>133</v>
      </c>
      <c r="E883" s="5" t="s">
        <v>19</v>
      </c>
      <c r="F883" s="5" t="s">
        <v>19</v>
      </c>
      <c r="G883" s="3">
        <v>5</v>
      </c>
      <c r="H883" s="3">
        <v>2.682907E-3</v>
      </c>
      <c r="I883" s="3">
        <v>1170</v>
      </c>
      <c r="J883" s="3">
        <v>2.9448899999999999E-3</v>
      </c>
      <c r="K883" s="3">
        <v>1064.7</v>
      </c>
      <c r="L883" s="3">
        <v>2.9429372999999997E-3</v>
      </c>
      <c r="M883" s="3">
        <v>0</v>
      </c>
      <c r="N883" s="3">
        <v>0</v>
      </c>
      <c r="O883" s="3">
        <v>0</v>
      </c>
      <c r="P883" s="3">
        <v>0</v>
      </c>
      <c r="Q883" s="3" t="s">
        <v>22</v>
      </c>
      <c r="R883" s="5" t="s">
        <v>23</v>
      </c>
    </row>
    <row r="884" spans="1:18" x14ac:dyDescent="0.25">
      <c r="A884" s="5" t="s">
        <v>169</v>
      </c>
      <c r="B884" s="5" t="s">
        <v>19</v>
      </c>
      <c r="C884" s="5" t="s">
        <v>42</v>
      </c>
      <c r="D884" s="5" t="s">
        <v>43</v>
      </c>
      <c r="E884" s="5" t="s">
        <v>19</v>
      </c>
      <c r="F884" s="5" t="s">
        <v>19</v>
      </c>
      <c r="G884" s="3">
        <v>66</v>
      </c>
      <c r="H884" s="3">
        <v>3.5414372400000005E-2</v>
      </c>
      <c r="I884" s="3">
        <v>50688</v>
      </c>
      <c r="J884" s="3">
        <v>0.12758169599999997</v>
      </c>
      <c r="K884" s="3">
        <v>46126.080000000002</v>
      </c>
      <c r="L884" s="3">
        <v>0.12749709770000001</v>
      </c>
      <c r="M884" s="3">
        <v>3960</v>
      </c>
      <c r="N884" s="3">
        <v>3960</v>
      </c>
      <c r="O884" s="3">
        <v>0</v>
      </c>
      <c r="P884" s="3">
        <v>0</v>
      </c>
      <c r="Q884" s="3" t="s">
        <v>22</v>
      </c>
      <c r="R884" s="5" t="s">
        <v>23</v>
      </c>
    </row>
    <row r="885" spans="1:18" x14ac:dyDescent="0.25">
      <c r="A885" s="5" t="s">
        <v>169</v>
      </c>
      <c r="B885" s="5" t="s">
        <v>19</v>
      </c>
      <c r="C885" s="5" t="s">
        <v>42</v>
      </c>
      <c r="D885" s="5" t="s">
        <v>43</v>
      </c>
      <c r="E885" s="5" t="s">
        <v>19</v>
      </c>
      <c r="F885" s="5" t="s">
        <v>19</v>
      </c>
      <c r="G885" s="3">
        <v>4</v>
      </c>
      <c r="H885" s="3">
        <v>2.1463255999999999E-3</v>
      </c>
      <c r="I885" s="3">
        <v>3072</v>
      </c>
      <c r="J885" s="3">
        <v>7.7322240000000002E-3</v>
      </c>
      <c r="K885" s="3">
        <v>2795.52</v>
      </c>
      <c r="L885" s="3">
        <v>7.7270967999999995E-3</v>
      </c>
      <c r="M885" s="3">
        <v>240</v>
      </c>
      <c r="N885" s="3">
        <v>240</v>
      </c>
      <c r="O885" s="3">
        <v>0</v>
      </c>
      <c r="P885" s="3">
        <v>0</v>
      </c>
      <c r="Q885" s="3" t="s">
        <v>22</v>
      </c>
      <c r="R885" s="5" t="s">
        <v>29</v>
      </c>
    </row>
    <row r="886" spans="1:18" x14ac:dyDescent="0.25">
      <c r="A886" s="5" t="s">
        <v>169</v>
      </c>
      <c r="B886" s="5" t="s">
        <v>19</v>
      </c>
      <c r="C886" s="5" t="s">
        <v>44</v>
      </c>
      <c r="D886" s="5" t="s">
        <v>45</v>
      </c>
      <c r="E886" s="5" t="s">
        <v>19</v>
      </c>
      <c r="F886" s="5" t="s">
        <v>19</v>
      </c>
      <c r="G886" s="3">
        <v>1</v>
      </c>
      <c r="H886" s="3">
        <v>5.3658139999999998E-4</v>
      </c>
      <c r="I886" s="3">
        <v>514</v>
      </c>
      <c r="J886" s="3">
        <v>1.2937380000000002E-3</v>
      </c>
      <c r="K886" s="3">
        <v>467.73999999999995</v>
      </c>
      <c r="L886" s="3">
        <v>1.2928801E-3</v>
      </c>
      <c r="M886" s="3">
        <v>40</v>
      </c>
      <c r="N886" s="3">
        <v>40</v>
      </c>
      <c r="O886" s="3">
        <v>0</v>
      </c>
      <c r="P886" s="3">
        <v>0</v>
      </c>
      <c r="Q886" s="3" t="s">
        <v>22</v>
      </c>
      <c r="R886" s="5" t="s">
        <v>29</v>
      </c>
    </row>
    <row r="887" spans="1:18" x14ac:dyDescent="0.25">
      <c r="A887" s="5" t="s">
        <v>169</v>
      </c>
      <c r="B887" s="5" t="s">
        <v>19</v>
      </c>
      <c r="C887" s="5" t="s">
        <v>44</v>
      </c>
      <c r="D887" s="5" t="s">
        <v>45</v>
      </c>
      <c r="E887" s="5" t="s">
        <v>19</v>
      </c>
      <c r="F887" s="5" t="s">
        <v>19</v>
      </c>
      <c r="G887" s="3">
        <v>100</v>
      </c>
      <c r="H887" s="3">
        <v>5.365814E-2</v>
      </c>
      <c r="I887" s="3">
        <v>51400</v>
      </c>
      <c r="J887" s="3">
        <v>0.12937380000000001</v>
      </c>
      <c r="K887" s="3">
        <v>46774</v>
      </c>
      <c r="L887" s="3">
        <v>0.12928801340000001</v>
      </c>
      <c r="M887" s="3">
        <v>4000</v>
      </c>
      <c r="N887" s="3">
        <v>4000</v>
      </c>
      <c r="O887" s="3">
        <v>0</v>
      </c>
      <c r="P887" s="3">
        <v>0</v>
      </c>
      <c r="Q887" s="3" t="s">
        <v>22</v>
      </c>
      <c r="R887" s="5" t="s">
        <v>23</v>
      </c>
    </row>
    <row r="888" spans="1:18" x14ac:dyDescent="0.25">
      <c r="A888" s="5" t="s">
        <v>169</v>
      </c>
      <c r="B888" s="5" t="s">
        <v>19</v>
      </c>
      <c r="C888" s="5" t="s">
        <v>46</v>
      </c>
      <c r="D888" s="5" t="s">
        <v>47</v>
      </c>
      <c r="E888" s="5" t="s">
        <v>19</v>
      </c>
      <c r="F888" s="5" t="s">
        <v>19</v>
      </c>
      <c r="G888" s="3">
        <v>241</v>
      </c>
      <c r="H888" s="3">
        <v>0.12931611740000001</v>
      </c>
      <c r="I888" s="3">
        <v>62178</v>
      </c>
      <c r="J888" s="3">
        <v>0.15650202600000002</v>
      </c>
      <c r="K888" s="3">
        <v>56581.98</v>
      </c>
      <c r="L888" s="3">
        <v>0.15639825090000001</v>
      </c>
      <c r="M888" s="3">
        <v>4820</v>
      </c>
      <c r="N888" s="3">
        <v>4820</v>
      </c>
      <c r="O888" s="3">
        <v>0</v>
      </c>
      <c r="P888" s="3">
        <v>0</v>
      </c>
      <c r="Q888" s="3" t="s">
        <v>22</v>
      </c>
      <c r="R888" s="5" t="s">
        <v>23</v>
      </c>
    </row>
    <row r="889" spans="1:18" x14ac:dyDescent="0.25">
      <c r="A889" s="5" t="s">
        <v>169</v>
      </c>
      <c r="B889" s="5" t="s">
        <v>19</v>
      </c>
      <c r="C889" s="5" t="s">
        <v>48</v>
      </c>
      <c r="D889" s="5" t="s">
        <v>49</v>
      </c>
      <c r="E889" s="5" t="s">
        <v>19</v>
      </c>
      <c r="F889" s="5" t="s">
        <v>19</v>
      </c>
      <c r="G889" s="3">
        <v>49</v>
      </c>
      <c r="H889" s="3">
        <v>2.6292488600000007E-2</v>
      </c>
      <c r="I889" s="3">
        <v>7301</v>
      </c>
      <c r="J889" s="3">
        <v>1.8376617000000001E-2</v>
      </c>
      <c r="K889" s="3">
        <v>6643.9100000000008</v>
      </c>
      <c r="L889" s="3">
        <v>1.8364431600000002E-2</v>
      </c>
      <c r="M889" s="3">
        <v>1470</v>
      </c>
      <c r="N889" s="3">
        <v>245</v>
      </c>
      <c r="O889" s="3">
        <v>0</v>
      </c>
      <c r="P889" s="3">
        <v>0</v>
      </c>
      <c r="Q889" s="3" t="s">
        <v>22</v>
      </c>
      <c r="R889" s="5" t="s">
        <v>23</v>
      </c>
    </row>
    <row r="890" spans="1:18" x14ac:dyDescent="0.25">
      <c r="A890" s="5" t="s">
        <v>169</v>
      </c>
      <c r="B890" s="5" t="s">
        <v>19</v>
      </c>
      <c r="C890" s="5" t="s">
        <v>48</v>
      </c>
      <c r="D890" s="5" t="s">
        <v>49</v>
      </c>
      <c r="E890" s="5" t="s">
        <v>19</v>
      </c>
      <c r="F890" s="5" t="s">
        <v>19</v>
      </c>
      <c r="G890" s="3">
        <v>5</v>
      </c>
      <c r="H890" s="3">
        <v>2.682907E-3</v>
      </c>
      <c r="I890" s="3">
        <v>745</v>
      </c>
      <c r="J890" s="3">
        <v>1.8751650000000003E-3</v>
      </c>
      <c r="K890" s="3">
        <v>677.95</v>
      </c>
      <c r="L890" s="3">
        <v>1.8739216000000004E-3</v>
      </c>
      <c r="M890" s="3">
        <v>150</v>
      </c>
      <c r="N890" s="3">
        <v>25</v>
      </c>
      <c r="O890" s="3">
        <v>0</v>
      </c>
      <c r="P890" s="3">
        <v>0</v>
      </c>
      <c r="Q890" s="3" t="s">
        <v>22</v>
      </c>
      <c r="R890" s="5" t="s">
        <v>29</v>
      </c>
    </row>
    <row r="891" spans="1:18" x14ac:dyDescent="0.25">
      <c r="A891" s="5" t="s">
        <v>169</v>
      </c>
      <c r="B891" s="5" t="s">
        <v>19</v>
      </c>
      <c r="C891" s="5" t="s">
        <v>50</v>
      </c>
      <c r="D891" s="5" t="s">
        <v>51</v>
      </c>
      <c r="E891" s="5" t="s">
        <v>19</v>
      </c>
      <c r="F891" s="5" t="s">
        <v>19</v>
      </c>
      <c r="G891" s="3">
        <v>63</v>
      </c>
      <c r="H891" s="3">
        <v>3.3804628199999999E-2</v>
      </c>
      <c r="I891" s="3">
        <v>9135</v>
      </c>
      <c r="J891" s="3">
        <v>2.2992795E-2</v>
      </c>
      <c r="K891" s="3">
        <v>8312.85</v>
      </c>
      <c r="L891" s="3">
        <v>2.2977548700000003E-2</v>
      </c>
      <c r="M891" s="3">
        <v>630</v>
      </c>
      <c r="N891" s="3">
        <v>630</v>
      </c>
      <c r="O891" s="3">
        <v>0</v>
      </c>
      <c r="P891" s="3">
        <v>0</v>
      </c>
      <c r="Q891" s="3" t="s">
        <v>22</v>
      </c>
      <c r="R891" s="5" t="s">
        <v>23</v>
      </c>
    </row>
    <row r="892" spans="1:18" x14ac:dyDescent="0.25">
      <c r="A892" s="5" t="s">
        <v>169</v>
      </c>
      <c r="B892" s="5" t="s">
        <v>19</v>
      </c>
      <c r="C892" s="5" t="s">
        <v>170</v>
      </c>
      <c r="D892" s="5" t="s">
        <v>171</v>
      </c>
      <c r="E892" s="5" t="s">
        <v>19</v>
      </c>
      <c r="F892" s="5" t="s">
        <v>19</v>
      </c>
      <c r="G892" s="3">
        <v>2</v>
      </c>
      <c r="H892" s="3">
        <v>1.0731628E-3</v>
      </c>
      <c r="I892" s="3">
        <v>294</v>
      </c>
      <c r="J892" s="3">
        <v>7.3999800000000017E-4</v>
      </c>
      <c r="K892" s="3">
        <v>267.54000000000002</v>
      </c>
      <c r="L892" s="3">
        <v>7.3950730000000003E-4</v>
      </c>
      <c r="M892" s="3">
        <v>20</v>
      </c>
      <c r="N892" s="3">
        <v>20</v>
      </c>
      <c r="O892" s="3">
        <v>0</v>
      </c>
      <c r="P892" s="3">
        <v>0</v>
      </c>
      <c r="Q892" s="3" t="s">
        <v>22</v>
      </c>
      <c r="R892" s="5" t="s">
        <v>23</v>
      </c>
    </row>
    <row r="893" spans="1:18" x14ac:dyDescent="0.25">
      <c r="A893" s="5" t="s">
        <v>169</v>
      </c>
      <c r="B893" s="5" t="s">
        <v>19</v>
      </c>
      <c r="C893" s="5" t="s">
        <v>52</v>
      </c>
      <c r="D893" s="5" t="s">
        <v>53</v>
      </c>
      <c r="E893" s="5" t="s">
        <v>19</v>
      </c>
      <c r="F893" s="5" t="s">
        <v>19</v>
      </c>
      <c r="G893" s="3">
        <v>69</v>
      </c>
      <c r="H893" s="3">
        <v>3.7024116600000004E-2</v>
      </c>
      <c r="I893" s="3">
        <v>134550</v>
      </c>
      <c r="J893" s="3">
        <v>0.33866235</v>
      </c>
      <c r="K893" s="3">
        <v>122440.5</v>
      </c>
      <c r="L893" s="3">
        <v>0.33843778609999997</v>
      </c>
      <c r="M893" s="3">
        <v>8280</v>
      </c>
      <c r="N893" s="3">
        <v>8280</v>
      </c>
      <c r="O893" s="3">
        <v>0</v>
      </c>
      <c r="P893" s="3">
        <v>0</v>
      </c>
      <c r="Q893" s="3" t="s">
        <v>22</v>
      </c>
      <c r="R893" s="5" t="s">
        <v>23</v>
      </c>
    </row>
    <row r="894" spans="1:18" x14ac:dyDescent="0.25">
      <c r="A894" s="5" t="s">
        <v>169</v>
      </c>
      <c r="B894" s="5" t="s">
        <v>19</v>
      </c>
      <c r="C894" s="5" t="s">
        <v>52</v>
      </c>
      <c r="D894" s="5" t="s">
        <v>53</v>
      </c>
      <c r="E894" s="5" t="s">
        <v>19</v>
      </c>
      <c r="F894" s="5" t="s">
        <v>19</v>
      </c>
      <c r="G894" s="3">
        <v>5</v>
      </c>
      <c r="H894" s="3">
        <v>2.682907E-3</v>
      </c>
      <c r="I894" s="3">
        <v>9750</v>
      </c>
      <c r="J894" s="3">
        <v>2.4540749999999993E-2</v>
      </c>
      <c r="K894" s="3">
        <v>8872.5</v>
      </c>
      <c r="L894" s="3">
        <v>2.4524477299999996E-2</v>
      </c>
      <c r="M894" s="3">
        <v>600</v>
      </c>
      <c r="N894" s="3">
        <v>600</v>
      </c>
      <c r="O894" s="3">
        <v>0</v>
      </c>
      <c r="P894" s="3">
        <v>0</v>
      </c>
      <c r="Q894" s="3" t="s">
        <v>22</v>
      </c>
      <c r="R894" s="5" t="s">
        <v>29</v>
      </c>
    </row>
    <row r="895" spans="1:18" x14ac:dyDescent="0.25">
      <c r="A895" s="5" t="s">
        <v>169</v>
      </c>
      <c r="B895" s="5" t="s">
        <v>19</v>
      </c>
      <c r="C895" s="5" t="s">
        <v>54</v>
      </c>
      <c r="D895" s="5" t="s">
        <v>55</v>
      </c>
      <c r="E895" s="5" t="s">
        <v>19</v>
      </c>
      <c r="F895" s="5" t="s">
        <v>19</v>
      </c>
      <c r="G895" s="3">
        <v>22</v>
      </c>
      <c r="H895" s="3">
        <v>1.1804790800000001E-2</v>
      </c>
      <c r="I895" s="3">
        <v>16896</v>
      </c>
      <c r="J895" s="3">
        <v>4.2527232000000005E-2</v>
      </c>
      <c r="K895" s="3">
        <v>15375.36</v>
      </c>
      <c r="L895" s="3">
        <v>4.24990326E-2</v>
      </c>
      <c r="M895" s="3">
        <v>1320</v>
      </c>
      <c r="N895" s="3">
        <v>1320</v>
      </c>
      <c r="O895" s="3">
        <v>0</v>
      </c>
      <c r="P895" s="3">
        <v>0</v>
      </c>
      <c r="Q895" s="3" t="s">
        <v>22</v>
      </c>
      <c r="R895" s="5" t="s">
        <v>23</v>
      </c>
    </row>
    <row r="896" spans="1:18" x14ac:dyDescent="0.25">
      <c r="A896" s="5" t="s">
        <v>169</v>
      </c>
      <c r="B896" s="5" t="s">
        <v>19</v>
      </c>
      <c r="C896" s="5" t="s">
        <v>56</v>
      </c>
      <c r="D896" s="5" t="s">
        <v>57</v>
      </c>
      <c r="E896" s="5" t="s">
        <v>19</v>
      </c>
      <c r="F896" s="5" t="s">
        <v>19</v>
      </c>
      <c r="G896" s="3">
        <v>29</v>
      </c>
      <c r="H896" s="3">
        <v>1.55608606E-2</v>
      </c>
      <c r="I896" s="3">
        <v>11252</v>
      </c>
      <c r="J896" s="3">
        <v>2.8321283999999995E-2</v>
      </c>
      <c r="K896" s="3">
        <v>10239.32</v>
      </c>
      <c r="L896" s="3">
        <v>2.8302504399999994E-2</v>
      </c>
      <c r="M896" s="3">
        <v>870</v>
      </c>
      <c r="N896" s="3">
        <v>870</v>
      </c>
      <c r="O896" s="3">
        <v>0</v>
      </c>
      <c r="P896" s="3">
        <v>0</v>
      </c>
      <c r="Q896" s="3" t="s">
        <v>22</v>
      </c>
      <c r="R896" s="5" t="s">
        <v>23</v>
      </c>
    </row>
    <row r="897" spans="1:18" x14ac:dyDescent="0.25">
      <c r="A897" s="5" t="s">
        <v>169</v>
      </c>
      <c r="B897" s="5" t="s">
        <v>19</v>
      </c>
      <c r="C897" s="5" t="s">
        <v>58</v>
      </c>
      <c r="D897" s="5" t="s">
        <v>59</v>
      </c>
      <c r="E897" s="5" t="s">
        <v>19</v>
      </c>
      <c r="F897" s="5" t="s">
        <v>19</v>
      </c>
      <c r="G897" s="3">
        <v>64</v>
      </c>
      <c r="H897" s="3">
        <v>3.4341209599999999E-2</v>
      </c>
      <c r="I897" s="3">
        <v>12416</v>
      </c>
      <c r="J897" s="3">
        <v>3.1251072000000005E-2</v>
      </c>
      <c r="K897" s="3">
        <v>11298.560000000001</v>
      </c>
      <c r="L897" s="3">
        <v>3.12303497E-2</v>
      </c>
      <c r="M897" s="3">
        <v>960</v>
      </c>
      <c r="N897" s="3">
        <v>960</v>
      </c>
      <c r="O897" s="3">
        <v>0</v>
      </c>
      <c r="P897" s="3">
        <v>0</v>
      </c>
      <c r="Q897" s="3" t="s">
        <v>22</v>
      </c>
      <c r="R897" s="5" t="s">
        <v>23</v>
      </c>
    </row>
    <row r="898" spans="1:18" x14ac:dyDescent="0.25">
      <c r="A898" s="5" t="s">
        <v>169</v>
      </c>
      <c r="B898" s="5" t="s">
        <v>19</v>
      </c>
      <c r="C898" s="5" t="s">
        <v>60</v>
      </c>
      <c r="D898" s="5" t="s">
        <v>61</v>
      </c>
      <c r="E898" s="5" t="s">
        <v>19</v>
      </c>
      <c r="F898" s="5" t="s">
        <v>19</v>
      </c>
      <c r="G898" s="3">
        <v>134</v>
      </c>
      <c r="H898" s="3">
        <v>7.1901907600000009E-2</v>
      </c>
      <c r="I898" s="3">
        <v>20502</v>
      </c>
      <c r="J898" s="3">
        <v>5.1603533999999993E-2</v>
      </c>
      <c r="K898" s="3">
        <v>18656.82</v>
      </c>
      <c r="L898" s="3">
        <v>5.1569316200000007E-2</v>
      </c>
      <c r="M898" s="3">
        <v>1340</v>
      </c>
      <c r="N898" s="3">
        <v>1340</v>
      </c>
      <c r="O898" s="3">
        <v>0</v>
      </c>
      <c r="P898" s="3">
        <v>0</v>
      </c>
      <c r="Q898" s="3" t="s">
        <v>22</v>
      </c>
      <c r="R898" s="5" t="s">
        <v>23</v>
      </c>
    </row>
    <row r="899" spans="1:18" x14ac:dyDescent="0.25">
      <c r="A899" s="5" t="s">
        <v>169</v>
      </c>
      <c r="B899" s="5" t="s">
        <v>19</v>
      </c>
      <c r="C899" s="5" t="s">
        <v>115</v>
      </c>
      <c r="D899" s="5" t="s">
        <v>116</v>
      </c>
      <c r="E899" s="5" t="s">
        <v>19</v>
      </c>
      <c r="F899" s="5" t="s">
        <v>19</v>
      </c>
      <c r="G899" s="3">
        <v>2</v>
      </c>
      <c r="H899" s="3">
        <v>1.0731628E-3</v>
      </c>
      <c r="I899" s="3">
        <v>1296</v>
      </c>
      <c r="J899" s="3">
        <v>3.2620320000000002E-3</v>
      </c>
      <c r="K899" s="3">
        <v>1179.3600000000001</v>
      </c>
      <c r="L899" s="3">
        <v>3.2598689999999999E-3</v>
      </c>
      <c r="M899" s="3">
        <v>90</v>
      </c>
      <c r="N899" s="3">
        <v>60</v>
      </c>
      <c r="O899" s="3">
        <v>0</v>
      </c>
      <c r="P899" s="3">
        <v>0</v>
      </c>
      <c r="Q899" s="3" t="s">
        <v>22</v>
      </c>
      <c r="R899" s="5" t="s">
        <v>23</v>
      </c>
    </row>
    <row r="900" spans="1:18" x14ac:dyDescent="0.25">
      <c r="A900" s="5" t="s">
        <v>169</v>
      </c>
      <c r="B900" s="5" t="s">
        <v>19</v>
      </c>
      <c r="C900" s="5" t="s">
        <v>62</v>
      </c>
      <c r="D900" s="5" t="s">
        <v>63</v>
      </c>
      <c r="E900" s="5" t="s">
        <v>19</v>
      </c>
      <c r="F900" s="5" t="s">
        <v>19</v>
      </c>
      <c r="G900" s="3">
        <v>40</v>
      </c>
      <c r="H900" s="3">
        <v>2.1463256E-2</v>
      </c>
      <c r="I900" s="3">
        <v>14680</v>
      </c>
      <c r="J900" s="3">
        <v>3.6949559999999999E-2</v>
      </c>
      <c r="K900" s="3">
        <v>13358.8</v>
      </c>
      <c r="L900" s="3">
        <v>3.6925059100000004E-2</v>
      </c>
      <c r="M900" s="3">
        <v>2000</v>
      </c>
      <c r="N900" s="3">
        <v>400</v>
      </c>
      <c r="O900" s="3">
        <v>0</v>
      </c>
      <c r="P900" s="3">
        <v>0</v>
      </c>
      <c r="Q900" s="3" t="s">
        <v>22</v>
      </c>
      <c r="R900" s="5" t="s">
        <v>23</v>
      </c>
    </row>
    <row r="901" spans="1:18" x14ac:dyDescent="0.25">
      <c r="A901" s="5" t="s">
        <v>169</v>
      </c>
      <c r="B901" s="5" t="s">
        <v>19</v>
      </c>
      <c r="C901" s="5" t="s">
        <v>64</v>
      </c>
      <c r="D901" s="5" t="s">
        <v>65</v>
      </c>
      <c r="E901" s="5" t="s">
        <v>19</v>
      </c>
      <c r="F901" s="5" t="s">
        <v>19</v>
      </c>
      <c r="G901" s="3">
        <v>58</v>
      </c>
      <c r="H901" s="3">
        <v>3.1121721200000001E-2</v>
      </c>
      <c r="I901" s="3">
        <v>39092</v>
      </c>
      <c r="J901" s="3">
        <v>9.839456399999999E-2</v>
      </c>
      <c r="K901" s="3">
        <v>35573.72</v>
      </c>
      <c r="L901" s="3">
        <v>9.8329319499999984E-2</v>
      </c>
      <c r="M901" s="3">
        <v>2610</v>
      </c>
      <c r="N901" s="3">
        <v>2610</v>
      </c>
      <c r="O901" s="3">
        <v>0</v>
      </c>
      <c r="P901" s="3">
        <v>0</v>
      </c>
      <c r="Q901" s="3" t="s">
        <v>22</v>
      </c>
      <c r="R901" s="5" t="s">
        <v>23</v>
      </c>
    </row>
    <row r="902" spans="1:18" x14ac:dyDescent="0.25">
      <c r="A902" s="5" t="s">
        <v>169</v>
      </c>
      <c r="B902" s="5" t="s">
        <v>19</v>
      </c>
      <c r="C902" s="5" t="s">
        <v>64</v>
      </c>
      <c r="D902" s="5" t="s">
        <v>65</v>
      </c>
      <c r="E902" s="5" t="s">
        <v>19</v>
      </c>
      <c r="F902" s="5" t="s">
        <v>19</v>
      </c>
      <c r="G902" s="3">
        <v>12</v>
      </c>
      <c r="H902" s="3">
        <v>6.4389767999999984E-3</v>
      </c>
      <c r="I902" s="3">
        <v>8088</v>
      </c>
      <c r="J902" s="3">
        <v>2.0357496000000003E-2</v>
      </c>
      <c r="K902" s="3">
        <v>7360.08</v>
      </c>
      <c r="L902" s="3">
        <v>2.0343997100000004E-2</v>
      </c>
      <c r="M902" s="3">
        <v>540</v>
      </c>
      <c r="N902" s="3">
        <v>540</v>
      </c>
      <c r="O902" s="3">
        <v>0</v>
      </c>
      <c r="P902" s="3">
        <v>0</v>
      </c>
      <c r="Q902" s="3" t="s">
        <v>22</v>
      </c>
      <c r="R902" s="5" t="s">
        <v>29</v>
      </c>
    </row>
    <row r="903" spans="1:18" x14ac:dyDescent="0.25">
      <c r="A903" s="5" t="s">
        <v>169</v>
      </c>
      <c r="B903" s="5" t="s">
        <v>19</v>
      </c>
      <c r="C903" s="5" t="s">
        <v>66</v>
      </c>
      <c r="D903" s="5" t="s">
        <v>67</v>
      </c>
      <c r="E903" s="5" t="s">
        <v>19</v>
      </c>
      <c r="F903" s="5" t="s">
        <v>19</v>
      </c>
      <c r="G903" s="3">
        <v>40</v>
      </c>
      <c r="H903" s="3">
        <v>2.1463256E-2</v>
      </c>
      <c r="I903" s="3">
        <v>39280</v>
      </c>
      <c r="J903" s="3">
        <v>9.8867760000000013E-2</v>
      </c>
      <c r="K903" s="3">
        <v>35744.800000000003</v>
      </c>
      <c r="L903" s="3">
        <v>9.8802201699999995E-2</v>
      </c>
      <c r="M903" s="3">
        <v>2400</v>
      </c>
      <c r="N903" s="3">
        <v>400</v>
      </c>
      <c r="O903" s="3">
        <v>0</v>
      </c>
      <c r="P903" s="3">
        <v>0</v>
      </c>
      <c r="Q903" s="3" t="s">
        <v>22</v>
      </c>
      <c r="R903" s="5" t="s">
        <v>23</v>
      </c>
    </row>
    <row r="904" spans="1:18" x14ac:dyDescent="0.25">
      <c r="A904" s="5" t="s">
        <v>169</v>
      </c>
      <c r="B904" s="5" t="s">
        <v>19</v>
      </c>
      <c r="C904" s="5" t="s">
        <v>144</v>
      </c>
      <c r="D904" s="5" t="s">
        <v>145</v>
      </c>
      <c r="E904" s="5" t="s">
        <v>19</v>
      </c>
      <c r="F904" s="5" t="s">
        <v>19</v>
      </c>
      <c r="G904" s="3">
        <v>1</v>
      </c>
      <c r="H904" s="3">
        <v>5.3658139999999998E-4</v>
      </c>
      <c r="I904" s="3">
        <v>456</v>
      </c>
      <c r="J904" s="3">
        <v>1.1477520000000001E-3</v>
      </c>
      <c r="K904" s="3">
        <v>414.96000000000004</v>
      </c>
      <c r="L904" s="3">
        <v>1.1469908999999999E-3</v>
      </c>
      <c r="M904" s="3">
        <v>30</v>
      </c>
      <c r="N904" s="3">
        <v>20</v>
      </c>
      <c r="O904" s="3">
        <v>0</v>
      </c>
      <c r="P904" s="3">
        <v>0</v>
      </c>
      <c r="Q904" s="3" t="s">
        <v>22</v>
      </c>
      <c r="R904" s="5" t="s">
        <v>29</v>
      </c>
    </row>
    <row r="905" spans="1:18" x14ac:dyDescent="0.25">
      <c r="A905" s="5" t="s">
        <v>169</v>
      </c>
      <c r="B905" s="5" t="s">
        <v>19</v>
      </c>
      <c r="C905" s="5" t="s">
        <v>68</v>
      </c>
      <c r="D905" s="5" t="s">
        <v>69</v>
      </c>
      <c r="E905" s="5" t="s">
        <v>19</v>
      </c>
      <c r="F905" s="5" t="s">
        <v>19</v>
      </c>
      <c r="G905" s="3">
        <v>89</v>
      </c>
      <c r="H905" s="3">
        <v>4.7755744599999997E-2</v>
      </c>
      <c r="I905" s="3">
        <v>93005</v>
      </c>
      <c r="J905" s="3">
        <v>0.23409358500000002</v>
      </c>
      <c r="K905" s="3">
        <v>84634.55</v>
      </c>
      <c r="L905" s="3">
        <v>0.23393835970000004</v>
      </c>
      <c r="M905" s="3">
        <v>3560</v>
      </c>
      <c r="N905" s="3">
        <v>2670</v>
      </c>
      <c r="O905" s="3">
        <v>0</v>
      </c>
      <c r="P905" s="3">
        <v>0</v>
      </c>
      <c r="Q905" s="3" t="s">
        <v>22</v>
      </c>
      <c r="R905" s="5" t="s">
        <v>29</v>
      </c>
    </row>
    <row r="906" spans="1:18" x14ac:dyDescent="0.25">
      <c r="A906" s="5" t="s">
        <v>169</v>
      </c>
      <c r="B906" s="5" t="s">
        <v>19</v>
      </c>
      <c r="C906" s="5" t="s">
        <v>70</v>
      </c>
      <c r="D906" s="5" t="s">
        <v>71</v>
      </c>
      <c r="E906" s="5" t="s">
        <v>19</v>
      </c>
      <c r="F906" s="5" t="s">
        <v>19</v>
      </c>
      <c r="G906" s="3">
        <v>33</v>
      </c>
      <c r="H906" s="3">
        <v>1.7707186200000002E-2</v>
      </c>
      <c r="I906" s="3">
        <v>14817</v>
      </c>
      <c r="J906" s="3">
        <v>3.7294389000000004E-2</v>
      </c>
      <c r="K906" s="3">
        <v>13483.470000000001</v>
      </c>
      <c r="L906" s="3">
        <v>3.7269659399999995E-2</v>
      </c>
      <c r="M906" s="3">
        <v>1485</v>
      </c>
      <c r="N906" s="3">
        <v>1485</v>
      </c>
      <c r="O906" s="3">
        <v>0</v>
      </c>
      <c r="P906" s="3">
        <v>0</v>
      </c>
      <c r="Q906" s="3" t="s">
        <v>22</v>
      </c>
      <c r="R906" s="5" t="s">
        <v>29</v>
      </c>
    </row>
    <row r="907" spans="1:18" x14ac:dyDescent="0.25">
      <c r="A907" s="5" t="s">
        <v>169</v>
      </c>
      <c r="B907" s="5" t="s">
        <v>19</v>
      </c>
      <c r="C907" s="5" t="s">
        <v>74</v>
      </c>
      <c r="D907" s="5" t="s">
        <v>75</v>
      </c>
      <c r="E907" s="5" t="s">
        <v>19</v>
      </c>
      <c r="F907" s="5" t="s">
        <v>19</v>
      </c>
      <c r="G907" s="3">
        <v>28</v>
      </c>
      <c r="H907" s="3">
        <v>1.5024279199999999E-2</v>
      </c>
      <c r="I907" s="3">
        <v>3360</v>
      </c>
      <c r="J907" s="3">
        <v>8.4571200000000003E-3</v>
      </c>
      <c r="K907" s="3">
        <v>3057.6</v>
      </c>
      <c r="L907" s="3">
        <v>8.4515122000000005E-3</v>
      </c>
      <c r="M907" s="3">
        <v>560</v>
      </c>
      <c r="N907" s="3">
        <v>560</v>
      </c>
      <c r="O907" s="3">
        <v>0</v>
      </c>
      <c r="P907" s="3">
        <v>0</v>
      </c>
      <c r="Q907" s="3" t="s">
        <v>22</v>
      </c>
      <c r="R907" s="5" t="s">
        <v>29</v>
      </c>
    </row>
    <row r="908" spans="1:18" x14ac:dyDescent="0.25">
      <c r="A908" s="5" t="s">
        <v>169</v>
      </c>
      <c r="B908" s="5" t="s">
        <v>19</v>
      </c>
      <c r="C908" s="5" t="s">
        <v>76</v>
      </c>
      <c r="D908" s="5" t="s">
        <v>77</v>
      </c>
      <c r="E908" s="5" t="s">
        <v>19</v>
      </c>
      <c r="F908" s="5" t="s">
        <v>19</v>
      </c>
      <c r="G908" s="3">
        <v>192</v>
      </c>
      <c r="H908" s="3">
        <v>0.10302362879999998</v>
      </c>
      <c r="I908" s="3">
        <v>14016</v>
      </c>
      <c r="J908" s="3">
        <v>3.5278271999999999E-2</v>
      </c>
      <c r="K908" s="3">
        <v>12754.560000000001</v>
      </c>
      <c r="L908" s="3">
        <v>3.5254879299999993E-2</v>
      </c>
      <c r="M908" s="3">
        <v>2880</v>
      </c>
      <c r="N908" s="3">
        <v>1344</v>
      </c>
      <c r="O908" s="3">
        <v>0</v>
      </c>
      <c r="P908" s="3">
        <v>0</v>
      </c>
      <c r="Q908" s="3" t="s">
        <v>22</v>
      </c>
      <c r="R908" s="5" t="s">
        <v>29</v>
      </c>
    </row>
    <row r="909" spans="1:18" x14ac:dyDescent="0.25">
      <c r="A909" s="5" t="s">
        <v>169</v>
      </c>
      <c r="B909" s="5" t="s">
        <v>19</v>
      </c>
      <c r="C909" s="5" t="s">
        <v>78</v>
      </c>
      <c r="D909" s="5" t="s">
        <v>79</v>
      </c>
      <c r="E909" s="5" t="s">
        <v>19</v>
      </c>
      <c r="F909" s="5" t="s">
        <v>19</v>
      </c>
      <c r="G909" s="3">
        <v>19</v>
      </c>
      <c r="H909" s="3">
        <v>1.0195046599999997E-2</v>
      </c>
      <c r="I909" s="3">
        <v>3382</v>
      </c>
      <c r="J909" s="3">
        <v>8.5124940000000007E-3</v>
      </c>
      <c r="K909" s="3">
        <v>3077.62</v>
      </c>
      <c r="L909" s="3">
        <v>8.5068494000000022E-3</v>
      </c>
      <c r="M909" s="3">
        <v>570</v>
      </c>
      <c r="N909" s="3">
        <v>570</v>
      </c>
      <c r="O909" s="3">
        <v>0</v>
      </c>
      <c r="P909" s="3">
        <v>0</v>
      </c>
      <c r="Q909" s="3" t="s">
        <v>22</v>
      </c>
      <c r="R909" s="5" t="s">
        <v>29</v>
      </c>
    </row>
    <row r="910" spans="1:18" x14ac:dyDescent="0.25">
      <c r="A910" s="5" t="s">
        <v>169</v>
      </c>
      <c r="B910" s="5" t="s">
        <v>19</v>
      </c>
      <c r="C910" s="5" t="s">
        <v>80</v>
      </c>
      <c r="D910" s="5" t="s">
        <v>81</v>
      </c>
      <c r="E910" s="5" t="s">
        <v>19</v>
      </c>
      <c r="F910" s="5" t="s">
        <v>19</v>
      </c>
      <c r="G910" s="3">
        <v>797</v>
      </c>
      <c r="H910" s="3">
        <v>0.42765537579999985</v>
      </c>
      <c r="I910" s="3">
        <v>75715</v>
      </c>
      <c r="J910" s="3">
        <v>0.19057465499999998</v>
      </c>
      <c r="K910" s="3">
        <v>68900.649999999994</v>
      </c>
      <c r="L910" s="3">
        <v>0.19044828669999997</v>
      </c>
      <c r="M910" s="3">
        <v>11955</v>
      </c>
      <c r="N910" s="3">
        <v>11955</v>
      </c>
      <c r="O910" s="3">
        <v>0</v>
      </c>
      <c r="P910" s="3">
        <v>0</v>
      </c>
      <c r="Q910" s="3" t="s">
        <v>22</v>
      </c>
      <c r="R910" s="5" t="s">
        <v>29</v>
      </c>
    </row>
    <row r="911" spans="1:18" x14ac:dyDescent="0.25">
      <c r="A911" s="5" t="s">
        <v>169</v>
      </c>
      <c r="B911" s="5" t="s">
        <v>19</v>
      </c>
      <c r="C911" s="5" t="s">
        <v>82</v>
      </c>
      <c r="D911" s="5" t="s">
        <v>83</v>
      </c>
      <c r="E911" s="5" t="s">
        <v>19</v>
      </c>
      <c r="F911" s="5" t="s">
        <v>19</v>
      </c>
      <c r="G911" s="3">
        <v>426</v>
      </c>
      <c r="H911" s="3">
        <v>0.22858367639999999</v>
      </c>
      <c r="I911" s="3">
        <v>242820</v>
      </c>
      <c r="J911" s="3">
        <v>0.61117794000000014</v>
      </c>
      <c r="K911" s="3">
        <v>220966.2</v>
      </c>
      <c r="L911" s="3">
        <v>0.61077267340000008</v>
      </c>
      <c r="M911" s="3">
        <v>19170</v>
      </c>
      <c r="N911" s="3">
        <v>19170</v>
      </c>
      <c r="O911" s="3">
        <v>0</v>
      </c>
      <c r="P911" s="3">
        <v>0</v>
      </c>
      <c r="Q911" s="3" t="s">
        <v>22</v>
      </c>
      <c r="R911" s="5" t="s">
        <v>29</v>
      </c>
    </row>
    <row r="912" spans="1:18" x14ac:dyDescent="0.25">
      <c r="A912" s="5" t="s">
        <v>169</v>
      </c>
      <c r="B912" s="5" t="s">
        <v>19</v>
      </c>
      <c r="C912" s="5" t="s">
        <v>84</v>
      </c>
      <c r="D912" s="5" t="s">
        <v>85</v>
      </c>
      <c r="E912" s="5" t="s">
        <v>19</v>
      </c>
      <c r="F912" s="5" t="s">
        <v>19</v>
      </c>
      <c r="G912" s="3">
        <v>432</v>
      </c>
      <c r="H912" s="3">
        <v>0.23180316480000002</v>
      </c>
      <c r="I912" s="3">
        <v>64368</v>
      </c>
      <c r="J912" s="3">
        <v>0.16201425600000002</v>
      </c>
      <c r="K912" s="3">
        <v>58574.880000000005</v>
      </c>
      <c r="L912" s="3">
        <v>0.16190682580000004</v>
      </c>
      <c r="M912" s="3">
        <v>6480</v>
      </c>
      <c r="N912" s="3">
        <v>6480</v>
      </c>
      <c r="O912" s="3">
        <v>0</v>
      </c>
      <c r="P912" s="3">
        <v>0</v>
      </c>
      <c r="Q912" s="3" t="s">
        <v>22</v>
      </c>
      <c r="R912" s="5" t="s">
        <v>29</v>
      </c>
    </row>
    <row r="913" spans="1:18" x14ac:dyDescent="0.25">
      <c r="A913" s="5" t="s">
        <v>169</v>
      </c>
      <c r="B913" s="5" t="s">
        <v>19</v>
      </c>
      <c r="C913" s="5" t="s">
        <v>86</v>
      </c>
      <c r="D913" s="5" t="s">
        <v>87</v>
      </c>
      <c r="E913" s="5" t="s">
        <v>19</v>
      </c>
      <c r="F913" s="5" t="s">
        <v>19</v>
      </c>
      <c r="G913" s="3">
        <v>249</v>
      </c>
      <c r="H913" s="3">
        <v>0.13360876860000001</v>
      </c>
      <c r="I913" s="3">
        <v>22410</v>
      </c>
      <c r="J913" s="3">
        <v>5.6405970000000007E-2</v>
      </c>
      <c r="K913" s="3">
        <v>20393.099999999999</v>
      </c>
      <c r="L913" s="3">
        <v>5.6368567700000004E-2</v>
      </c>
      <c r="M913" s="3">
        <v>3735</v>
      </c>
      <c r="N913" s="3">
        <v>3735</v>
      </c>
      <c r="O913" s="3">
        <v>0</v>
      </c>
      <c r="P913" s="3">
        <v>0</v>
      </c>
      <c r="Q913" s="3" t="s">
        <v>22</v>
      </c>
      <c r="R913" s="5" t="s">
        <v>29</v>
      </c>
    </row>
    <row r="914" spans="1:18" x14ac:dyDescent="0.25">
      <c r="A914" s="5" t="s">
        <v>169</v>
      </c>
      <c r="B914" s="5" t="s">
        <v>19</v>
      </c>
      <c r="C914" s="5" t="s">
        <v>92</v>
      </c>
      <c r="D914" s="5" t="s">
        <v>93</v>
      </c>
      <c r="E914" s="5" t="s">
        <v>19</v>
      </c>
      <c r="F914" s="5" t="s">
        <v>19</v>
      </c>
      <c r="G914" s="3">
        <v>2</v>
      </c>
      <c r="H914" s="3">
        <v>1.0731628E-3</v>
      </c>
      <c r="I914" s="3">
        <v>776</v>
      </c>
      <c r="J914" s="3">
        <v>1.9531920000000003E-3</v>
      </c>
      <c r="K914" s="3">
        <v>706.16000000000008</v>
      </c>
      <c r="L914" s="3">
        <v>1.9518969000000004E-3</v>
      </c>
      <c r="M914" s="3">
        <v>60</v>
      </c>
      <c r="N914" s="3">
        <v>60</v>
      </c>
      <c r="O914" s="3">
        <v>0</v>
      </c>
      <c r="P914" s="3">
        <v>0</v>
      </c>
      <c r="Q914" s="3" t="s">
        <v>22</v>
      </c>
      <c r="R914" s="5" t="s">
        <v>23</v>
      </c>
    </row>
    <row r="915" spans="1:18" x14ac:dyDescent="0.25">
      <c r="A915" s="5" t="s">
        <v>169</v>
      </c>
      <c r="B915" s="5" t="s">
        <v>19</v>
      </c>
      <c r="C915" s="5" t="s">
        <v>94</v>
      </c>
      <c r="D915" s="5" t="s">
        <v>95</v>
      </c>
      <c r="E915" s="5" t="s">
        <v>19</v>
      </c>
      <c r="F915" s="5" t="s">
        <v>19</v>
      </c>
      <c r="G915" s="3">
        <v>34</v>
      </c>
      <c r="H915" s="3">
        <v>1.8243767600000006E-2</v>
      </c>
      <c r="I915" s="3">
        <v>6596</v>
      </c>
      <c r="J915" s="3">
        <v>1.6602131999999999E-2</v>
      </c>
      <c r="K915" s="3">
        <v>6002.36</v>
      </c>
      <c r="L915" s="3">
        <v>1.65911233E-2</v>
      </c>
      <c r="M915" s="3">
        <v>510</v>
      </c>
      <c r="N915" s="3">
        <v>510</v>
      </c>
      <c r="O915" s="3">
        <v>0</v>
      </c>
      <c r="P915" s="3">
        <v>0</v>
      </c>
      <c r="Q915" s="3" t="s">
        <v>22</v>
      </c>
      <c r="R915" s="5" t="s">
        <v>23</v>
      </c>
    </row>
    <row r="916" spans="1:18" x14ac:dyDescent="0.25">
      <c r="A916" s="5" t="s">
        <v>169</v>
      </c>
      <c r="B916" s="5" t="s">
        <v>19</v>
      </c>
      <c r="C916" s="5" t="s">
        <v>117</v>
      </c>
      <c r="D916" s="5" t="s">
        <v>118</v>
      </c>
      <c r="E916" s="5" t="s">
        <v>19</v>
      </c>
      <c r="F916" s="5" t="s">
        <v>19</v>
      </c>
      <c r="G916" s="3">
        <v>12</v>
      </c>
      <c r="H916" s="3">
        <v>6.4389767999999984E-3</v>
      </c>
      <c r="I916" s="3">
        <v>12936</v>
      </c>
      <c r="J916" s="3">
        <v>3.2559911999999996E-2</v>
      </c>
      <c r="K916" s="3">
        <v>11771.76</v>
      </c>
      <c r="L916" s="3">
        <v>3.2538321799999999E-2</v>
      </c>
      <c r="M916" s="3">
        <v>1080</v>
      </c>
      <c r="N916" s="3">
        <v>720</v>
      </c>
      <c r="O916" s="3">
        <v>0</v>
      </c>
      <c r="P916" s="3">
        <v>0</v>
      </c>
      <c r="Q916" s="3" t="s">
        <v>22</v>
      </c>
      <c r="R916" s="5" t="s">
        <v>23</v>
      </c>
    </row>
    <row r="917" spans="1:18" x14ac:dyDescent="0.25">
      <c r="A917" s="5" t="s">
        <v>169</v>
      </c>
      <c r="B917" s="5" t="s">
        <v>19</v>
      </c>
      <c r="C917" s="5" t="s">
        <v>119</v>
      </c>
      <c r="D917" s="5" t="s">
        <v>120</v>
      </c>
      <c r="E917" s="5" t="s">
        <v>19</v>
      </c>
      <c r="F917" s="5" t="s">
        <v>19</v>
      </c>
      <c r="G917" s="3">
        <v>22</v>
      </c>
      <c r="H917" s="3">
        <v>1.1804790800000001E-2</v>
      </c>
      <c r="I917" s="3">
        <v>16082</v>
      </c>
      <c r="J917" s="3">
        <v>4.0478393999999987E-2</v>
      </c>
      <c r="K917" s="3">
        <v>14634.62</v>
      </c>
      <c r="L917" s="3">
        <v>4.0451553100000003E-2</v>
      </c>
      <c r="M917" s="3">
        <v>660</v>
      </c>
      <c r="N917" s="3">
        <v>660</v>
      </c>
      <c r="O917" s="3">
        <v>0</v>
      </c>
      <c r="P917" s="3">
        <v>0</v>
      </c>
      <c r="Q917" s="3" t="s">
        <v>22</v>
      </c>
      <c r="R917" s="5" t="s">
        <v>23</v>
      </c>
    </row>
    <row r="918" spans="1:18" x14ac:dyDescent="0.25">
      <c r="A918" s="5" t="s">
        <v>169</v>
      </c>
      <c r="B918" s="5" t="s">
        <v>19</v>
      </c>
      <c r="C918" s="5" t="s">
        <v>121</v>
      </c>
      <c r="D918" s="5" t="s">
        <v>122</v>
      </c>
      <c r="E918" s="5" t="s">
        <v>19</v>
      </c>
      <c r="F918" s="5" t="s">
        <v>19</v>
      </c>
      <c r="G918" s="3">
        <v>10</v>
      </c>
      <c r="H918" s="3">
        <v>5.365814E-3</v>
      </c>
      <c r="I918" s="3">
        <v>0</v>
      </c>
      <c r="J918" s="3">
        <v>0</v>
      </c>
      <c r="K918" s="3">
        <v>0</v>
      </c>
      <c r="L918" s="3">
        <v>0</v>
      </c>
      <c r="M918" s="3">
        <v>0</v>
      </c>
      <c r="N918" s="3">
        <v>0</v>
      </c>
      <c r="O918" s="3">
        <v>10000</v>
      </c>
      <c r="P918" s="3">
        <v>0</v>
      </c>
      <c r="Q918" s="3" t="s">
        <v>22</v>
      </c>
      <c r="R918" s="5" t="s">
        <v>23</v>
      </c>
    </row>
    <row r="919" spans="1:18" x14ac:dyDescent="0.25">
      <c r="A919" s="5" t="s">
        <v>169</v>
      </c>
      <c r="B919" s="5" t="s">
        <v>19</v>
      </c>
      <c r="C919" s="5" t="s">
        <v>100</v>
      </c>
      <c r="D919" s="5" t="s">
        <v>101</v>
      </c>
      <c r="E919" s="5" t="s">
        <v>19</v>
      </c>
      <c r="F919" s="5" t="s">
        <v>19</v>
      </c>
      <c r="G919" s="3">
        <v>63</v>
      </c>
      <c r="H919" s="3">
        <v>3.3804628199999999E-2</v>
      </c>
      <c r="I919" s="3">
        <v>0</v>
      </c>
      <c r="J919" s="3">
        <v>0</v>
      </c>
      <c r="K919" s="3">
        <v>0</v>
      </c>
      <c r="L919" s="3">
        <v>0</v>
      </c>
      <c r="M919" s="3">
        <v>0</v>
      </c>
      <c r="N919" s="3">
        <v>0</v>
      </c>
      <c r="O919" s="3">
        <v>43470</v>
      </c>
      <c r="P919" s="3">
        <v>0</v>
      </c>
      <c r="Q919" s="3" t="s">
        <v>22</v>
      </c>
      <c r="R919" s="5" t="s">
        <v>23</v>
      </c>
    </row>
    <row r="920" spans="1:18" x14ac:dyDescent="0.25">
      <c r="A920" s="5" t="s">
        <v>169</v>
      </c>
      <c r="B920" s="5" t="s">
        <v>19</v>
      </c>
      <c r="C920" s="5" t="s">
        <v>100</v>
      </c>
      <c r="D920" s="5" t="s">
        <v>101</v>
      </c>
      <c r="E920" s="5" t="s">
        <v>19</v>
      </c>
      <c r="F920" s="5" t="s">
        <v>19</v>
      </c>
      <c r="G920" s="3">
        <v>1</v>
      </c>
      <c r="H920" s="3">
        <v>5.3658139999999998E-4</v>
      </c>
      <c r="I920" s="3">
        <v>0</v>
      </c>
      <c r="J920" s="3">
        <v>0</v>
      </c>
      <c r="K920" s="3">
        <v>0</v>
      </c>
      <c r="L920" s="3">
        <v>0</v>
      </c>
      <c r="M920" s="3">
        <v>0</v>
      </c>
      <c r="N920" s="3">
        <v>0</v>
      </c>
      <c r="O920" s="3">
        <v>690</v>
      </c>
      <c r="P920" s="3">
        <v>0</v>
      </c>
      <c r="Q920" s="3" t="s">
        <v>22</v>
      </c>
      <c r="R920" s="5" t="s">
        <v>23</v>
      </c>
    </row>
    <row r="921" spans="1:18" x14ac:dyDescent="0.25">
      <c r="A921" s="5" t="s">
        <v>169</v>
      </c>
      <c r="B921" s="5" t="s">
        <v>19</v>
      </c>
      <c r="C921" s="5" t="s">
        <v>102</v>
      </c>
      <c r="D921" s="5" t="s">
        <v>103</v>
      </c>
      <c r="E921" s="5" t="s">
        <v>19</v>
      </c>
      <c r="F921" s="5" t="s">
        <v>19</v>
      </c>
      <c r="G921" s="3">
        <v>1</v>
      </c>
      <c r="H921" s="3">
        <v>5.3658139999999998E-4</v>
      </c>
      <c r="I921" s="3">
        <v>0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430</v>
      </c>
      <c r="P921" s="3">
        <v>0</v>
      </c>
      <c r="Q921" s="3" t="s">
        <v>22</v>
      </c>
      <c r="R921" s="5" t="s">
        <v>23</v>
      </c>
    </row>
    <row r="922" spans="1:18" x14ac:dyDescent="0.25">
      <c r="A922" s="5" t="s">
        <v>169</v>
      </c>
      <c r="B922" s="5" t="s">
        <v>19</v>
      </c>
      <c r="C922" s="5" t="s">
        <v>102</v>
      </c>
      <c r="D922" s="5" t="s">
        <v>103</v>
      </c>
      <c r="E922" s="5" t="s">
        <v>19</v>
      </c>
      <c r="F922" s="5" t="s">
        <v>19</v>
      </c>
      <c r="G922" s="3">
        <v>3</v>
      </c>
      <c r="H922" s="3">
        <v>1.6097441999999996E-3</v>
      </c>
      <c r="I922" s="3">
        <v>0</v>
      </c>
      <c r="J922" s="3">
        <v>0</v>
      </c>
      <c r="K922" s="3">
        <v>0</v>
      </c>
      <c r="L922" s="3">
        <v>0</v>
      </c>
      <c r="M922" s="3">
        <v>0</v>
      </c>
      <c r="N922" s="3">
        <v>0</v>
      </c>
      <c r="O922" s="3">
        <v>1290</v>
      </c>
      <c r="P922" s="3">
        <v>0</v>
      </c>
      <c r="Q922" s="3" t="s">
        <v>22</v>
      </c>
      <c r="R922" s="5" t="s">
        <v>23</v>
      </c>
    </row>
    <row r="923" spans="1:18" x14ac:dyDescent="0.25">
      <c r="A923" s="5" t="s">
        <v>169</v>
      </c>
      <c r="B923" s="5" t="s">
        <v>19</v>
      </c>
      <c r="C923" s="5" t="s">
        <v>104</v>
      </c>
      <c r="D923" s="5" t="s">
        <v>105</v>
      </c>
      <c r="E923" s="5" t="s">
        <v>19</v>
      </c>
      <c r="F923" s="5" t="s">
        <v>19</v>
      </c>
      <c r="G923" s="3">
        <v>19</v>
      </c>
      <c r="H923" s="3">
        <v>1.0195046599999997E-2</v>
      </c>
      <c r="I923" s="3">
        <v>0</v>
      </c>
      <c r="J923" s="3">
        <v>0</v>
      </c>
      <c r="K923" s="3">
        <v>0</v>
      </c>
      <c r="L923" s="3">
        <v>0</v>
      </c>
      <c r="M923" s="3">
        <v>0</v>
      </c>
      <c r="N923" s="3">
        <v>0</v>
      </c>
      <c r="O923" s="3">
        <v>6935</v>
      </c>
      <c r="P923" s="3">
        <v>0</v>
      </c>
      <c r="Q923" s="3" t="s">
        <v>22</v>
      </c>
      <c r="R923" s="5" t="s">
        <v>23</v>
      </c>
    </row>
    <row r="924" spans="1:18" x14ac:dyDescent="0.25">
      <c r="A924" s="5" t="s">
        <v>169</v>
      </c>
      <c r="B924" s="5" t="s">
        <v>19</v>
      </c>
      <c r="C924" s="5" t="s">
        <v>106</v>
      </c>
      <c r="D924" s="5" t="s">
        <v>107</v>
      </c>
      <c r="E924" s="5" t="s">
        <v>19</v>
      </c>
      <c r="F924" s="5" t="s">
        <v>19</v>
      </c>
      <c r="G924" s="3">
        <v>17</v>
      </c>
      <c r="H924" s="3">
        <v>9.1218838000000028E-3</v>
      </c>
      <c r="I924" s="3">
        <v>0</v>
      </c>
      <c r="J924" s="3">
        <v>0</v>
      </c>
      <c r="K924" s="3">
        <v>0</v>
      </c>
      <c r="L924" s="3">
        <v>0</v>
      </c>
      <c r="M924" s="3">
        <v>0</v>
      </c>
      <c r="N924" s="3">
        <v>0</v>
      </c>
      <c r="O924" s="3">
        <v>3060</v>
      </c>
      <c r="P924" s="3">
        <v>0</v>
      </c>
      <c r="Q924" s="3" t="s">
        <v>22</v>
      </c>
      <c r="R924" s="5" t="s">
        <v>23</v>
      </c>
    </row>
    <row r="925" spans="1:18" x14ac:dyDescent="0.25">
      <c r="A925" s="5" t="s">
        <v>169</v>
      </c>
      <c r="B925" s="5" t="s">
        <v>19</v>
      </c>
      <c r="C925" s="5" t="s">
        <v>112</v>
      </c>
      <c r="D925" s="5" t="s">
        <v>138</v>
      </c>
      <c r="E925" s="5" t="s">
        <v>19</v>
      </c>
      <c r="F925" s="5" t="s">
        <v>19</v>
      </c>
      <c r="G925" s="3">
        <v>23</v>
      </c>
      <c r="H925" s="3">
        <v>1.2341372200000001E-2</v>
      </c>
      <c r="I925" s="3">
        <v>0</v>
      </c>
      <c r="J925" s="3">
        <v>0</v>
      </c>
      <c r="K925" s="3">
        <v>0</v>
      </c>
      <c r="L925" s="3">
        <v>0</v>
      </c>
      <c r="M925" s="3">
        <v>0</v>
      </c>
      <c r="N925" s="3">
        <v>0</v>
      </c>
      <c r="O925" s="3">
        <v>0</v>
      </c>
      <c r="P925" s="3">
        <v>0</v>
      </c>
      <c r="Q925" s="3" t="s">
        <v>22</v>
      </c>
      <c r="R925" s="5" t="s">
        <v>23</v>
      </c>
    </row>
    <row r="926" spans="1:18" x14ac:dyDescent="0.25">
      <c r="A926" s="5" t="s">
        <v>169</v>
      </c>
      <c r="B926" s="5" t="s">
        <v>19</v>
      </c>
      <c r="C926" s="5" t="s">
        <v>125</v>
      </c>
      <c r="D926" s="5" t="s">
        <v>126</v>
      </c>
      <c r="E926" s="5" t="s">
        <v>19</v>
      </c>
      <c r="F926" s="5" t="s">
        <v>19</v>
      </c>
      <c r="G926" s="3">
        <v>10</v>
      </c>
      <c r="H926" s="3">
        <v>5.365814E-3</v>
      </c>
      <c r="I926" s="3">
        <v>0</v>
      </c>
      <c r="J926" s="3">
        <v>0</v>
      </c>
      <c r="K926" s="3">
        <v>0</v>
      </c>
      <c r="L926" s="3">
        <v>0</v>
      </c>
      <c r="M926" s="3">
        <v>0</v>
      </c>
      <c r="N926" s="3">
        <v>0</v>
      </c>
      <c r="O926" s="3">
        <v>9750</v>
      </c>
      <c r="P926" s="3">
        <v>0</v>
      </c>
      <c r="Q926" s="3" t="s">
        <v>22</v>
      </c>
      <c r="R926" s="5" t="s">
        <v>23</v>
      </c>
    </row>
    <row r="927" spans="1:18" x14ac:dyDescent="0.25">
      <c r="A927" s="5" t="s">
        <v>169</v>
      </c>
      <c r="B927" s="5" t="s">
        <v>19</v>
      </c>
      <c r="C927" s="5" t="s">
        <v>127</v>
      </c>
      <c r="D927" s="5" t="s">
        <v>128</v>
      </c>
      <c r="E927" s="5" t="s">
        <v>19</v>
      </c>
      <c r="F927" s="5" t="s">
        <v>19</v>
      </c>
      <c r="G927" s="3">
        <v>2</v>
      </c>
      <c r="H927" s="3">
        <v>1.0731628E-3</v>
      </c>
      <c r="I927" s="3">
        <v>0</v>
      </c>
      <c r="J927" s="3">
        <v>0</v>
      </c>
      <c r="K927" s="3">
        <v>0</v>
      </c>
      <c r="L927" s="3">
        <v>0</v>
      </c>
      <c r="M927" s="3">
        <v>0</v>
      </c>
      <c r="N927" s="3">
        <v>0</v>
      </c>
      <c r="O927" s="3">
        <v>2760</v>
      </c>
      <c r="P927" s="3">
        <v>0</v>
      </c>
      <c r="Q927" s="3" t="s">
        <v>22</v>
      </c>
      <c r="R927" s="5" t="s">
        <v>23</v>
      </c>
    </row>
    <row r="928" spans="1:18" x14ac:dyDescent="0.25">
      <c r="A928" s="5" t="s">
        <v>169</v>
      </c>
      <c r="B928" s="5" t="s">
        <v>19</v>
      </c>
      <c r="C928" s="5" t="s">
        <v>129</v>
      </c>
      <c r="D928" s="5" t="s">
        <v>130</v>
      </c>
      <c r="E928" s="5" t="s">
        <v>19</v>
      </c>
      <c r="F928" s="5" t="s">
        <v>19</v>
      </c>
      <c r="G928" s="3">
        <v>35</v>
      </c>
      <c r="H928" s="3">
        <v>1.8780348999999998E-2</v>
      </c>
      <c r="I928" s="3">
        <v>0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21000</v>
      </c>
      <c r="P928" s="3">
        <v>0</v>
      </c>
      <c r="Q928" s="3" t="s">
        <v>22</v>
      </c>
      <c r="R928" s="5" t="s">
        <v>23</v>
      </c>
    </row>
    <row r="929" spans="1:18" x14ac:dyDescent="0.25">
      <c r="A929" s="5" t="s">
        <v>169</v>
      </c>
      <c r="B929" s="5" t="s">
        <v>19</v>
      </c>
      <c r="C929" s="5" t="s">
        <v>148</v>
      </c>
      <c r="D929" s="5" t="s">
        <v>149</v>
      </c>
      <c r="E929" s="5" t="s">
        <v>19</v>
      </c>
      <c r="F929" s="5" t="s">
        <v>19</v>
      </c>
      <c r="G929" s="3">
        <v>3</v>
      </c>
      <c r="H929" s="3">
        <v>1.6097441999999996E-3</v>
      </c>
      <c r="I929" s="3">
        <v>0</v>
      </c>
      <c r="J929" s="3">
        <v>0</v>
      </c>
      <c r="K929" s="3">
        <v>0</v>
      </c>
      <c r="L929" s="3">
        <v>0</v>
      </c>
      <c r="M929" s="3">
        <v>0</v>
      </c>
      <c r="N929" s="3">
        <v>0</v>
      </c>
      <c r="O929" s="3">
        <v>2877</v>
      </c>
      <c r="P929" s="3">
        <v>0</v>
      </c>
      <c r="Q929" s="3" t="s">
        <v>22</v>
      </c>
      <c r="R929" s="5" t="s">
        <v>23</v>
      </c>
    </row>
    <row r="930" spans="1:18" x14ac:dyDescent="0.25">
      <c r="A930" s="5" t="s">
        <v>169</v>
      </c>
      <c r="B930" s="5" t="s">
        <v>19</v>
      </c>
      <c r="C930" s="5" t="s">
        <v>139</v>
      </c>
      <c r="D930" s="5" t="s">
        <v>140</v>
      </c>
      <c r="E930" s="5" t="s">
        <v>19</v>
      </c>
      <c r="F930" s="5" t="s">
        <v>19</v>
      </c>
      <c r="G930" s="3">
        <v>2</v>
      </c>
      <c r="H930" s="3">
        <v>1.0731628E-3</v>
      </c>
      <c r="I930" s="3">
        <v>0</v>
      </c>
      <c r="J930" s="3">
        <v>0</v>
      </c>
      <c r="K930" s="3">
        <v>0</v>
      </c>
      <c r="L930" s="3">
        <v>0</v>
      </c>
      <c r="M930" s="3">
        <v>0</v>
      </c>
      <c r="N930" s="3">
        <v>0</v>
      </c>
      <c r="O930" s="3">
        <v>1668</v>
      </c>
      <c r="P930" s="3">
        <v>0</v>
      </c>
      <c r="Q930" s="3" t="s">
        <v>22</v>
      </c>
      <c r="R930" s="5" t="s">
        <v>23</v>
      </c>
    </row>
    <row r="931" spans="1:18" x14ac:dyDescent="0.25">
      <c r="A931" s="5" t="s">
        <v>169</v>
      </c>
      <c r="B931" s="5" t="s">
        <v>19</v>
      </c>
      <c r="C931" s="5" t="s">
        <v>164</v>
      </c>
      <c r="D931" s="5" t="s">
        <v>165</v>
      </c>
      <c r="E931" s="5" t="s">
        <v>19</v>
      </c>
      <c r="F931" s="5" t="s">
        <v>19</v>
      </c>
      <c r="G931" s="3">
        <v>2</v>
      </c>
      <c r="H931" s="3">
        <v>1.0731628E-3</v>
      </c>
      <c r="I931" s="3">
        <v>0</v>
      </c>
      <c r="J931" s="3">
        <v>0</v>
      </c>
      <c r="K931" s="3">
        <v>0</v>
      </c>
      <c r="L931" s="3">
        <v>0</v>
      </c>
      <c r="M931" s="3">
        <v>0</v>
      </c>
      <c r="N931" s="3">
        <v>0</v>
      </c>
      <c r="O931" s="3">
        <v>434</v>
      </c>
      <c r="P931" s="3">
        <v>0</v>
      </c>
      <c r="Q931" s="3" t="s">
        <v>22</v>
      </c>
      <c r="R931" s="5" t="s">
        <v>23</v>
      </c>
    </row>
    <row r="932" spans="1:18" x14ac:dyDescent="0.25">
      <c r="A932" s="5" t="s">
        <v>172</v>
      </c>
      <c r="B932" s="5" t="s">
        <v>19</v>
      </c>
      <c r="C932" s="5" t="s">
        <v>20</v>
      </c>
      <c r="D932" s="5" t="s">
        <v>21</v>
      </c>
      <c r="E932" s="5" t="s">
        <v>19</v>
      </c>
      <c r="F932" s="5" t="s">
        <v>19</v>
      </c>
      <c r="G932" s="3">
        <v>1</v>
      </c>
      <c r="H932" s="3">
        <v>5.3658139999999998E-4</v>
      </c>
      <c r="I932" s="3">
        <v>69</v>
      </c>
      <c r="J932" s="3">
        <v>1.73673E-4</v>
      </c>
      <c r="K932" s="3">
        <v>62.79</v>
      </c>
      <c r="L932" s="3">
        <v>1.7355779999999997E-4</v>
      </c>
      <c r="M932" s="3">
        <v>10</v>
      </c>
      <c r="N932" s="3">
        <v>10</v>
      </c>
      <c r="O932" s="3">
        <v>0</v>
      </c>
      <c r="P932" s="3">
        <v>0</v>
      </c>
      <c r="Q932" s="3" t="s">
        <v>22</v>
      </c>
      <c r="R932" s="5" t="s">
        <v>23</v>
      </c>
    </row>
    <row r="933" spans="1:18" x14ac:dyDescent="0.25">
      <c r="A933" s="5" t="s">
        <v>172</v>
      </c>
      <c r="B933" s="5" t="s">
        <v>19</v>
      </c>
      <c r="C933" s="5" t="s">
        <v>20</v>
      </c>
      <c r="D933" s="5" t="s">
        <v>21</v>
      </c>
      <c r="E933" s="5" t="s">
        <v>19</v>
      </c>
      <c r="F933" s="5" t="s">
        <v>19</v>
      </c>
      <c r="G933" s="3">
        <v>123</v>
      </c>
      <c r="H933" s="3">
        <v>6.5999512199999999E-2</v>
      </c>
      <c r="I933" s="3">
        <v>8487</v>
      </c>
      <c r="J933" s="3">
        <v>2.1361778999999994E-2</v>
      </c>
      <c r="K933" s="3">
        <v>7723.17</v>
      </c>
      <c r="L933" s="3">
        <v>2.1347614199999997E-2</v>
      </c>
      <c r="M933" s="3">
        <v>1230</v>
      </c>
      <c r="N933" s="3">
        <v>1230</v>
      </c>
      <c r="O933" s="3">
        <v>0</v>
      </c>
      <c r="P933" s="3">
        <v>0</v>
      </c>
      <c r="Q933" s="3" t="s">
        <v>22</v>
      </c>
      <c r="R933" s="5" t="s">
        <v>23</v>
      </c>
    </row>
    <row r="934" spans="1:18" x14ac:dyDescent="0.25">
      <c r="A934" s="5" t="s">
        <v>172</v>
      </c>
      <c r="B934" s="5" t="s">
        <v>19</v>
      </c>
      <c r="C934" s="5" t="s">
        <v>24</v>
      </c>
      <c r="D934" s="5" t="s">
        <v>25</v>
      </c>
      <c r="E934" s="5" t="s">
        <v>19</v>
      </c>
      <c r="F934" s="5" t="s">
        <v>19</v>
      </c>
      <c r="G934" s="3">
        <v>183</v>
      </c>
      <c r="H934" s="3">
        <v>9.8194396200000006E-2</v>
      </c>
      <c r="I934" s="3">
        <v>7686</v>
      </c>
      <c r="J934" s="3">
        <v>1.9345661999999996E-2</v>
      </c>
      <c r="K934" s="3">
        <v>6994.26</v>
      </c>
      <c r="L934" s="3">
        <v>1.9332834100000001E-2</v>
      </c>
      <c r="M934" s="3">
        <v>915</v>
      </c>
      <c r="N934" s="3">
        <v>915</v>
      </c>
      <c r="O934" s="3">
        <v>0</v>
      </c>
      <c r="P934" s="3">
        <v>0</v>
      </c>
      <c r="Q934" s="3" t="s">
        <v>22</v>
      </c>
      <c r="R934" s="5" t="s">
        <v>23</v>
      </c>
    </row>
    <row r="935" spans="1:18" x14ac:dyDescent="0.25">
      <c r="A935" s="5" t="s">
        <v>172</v>
      </c>
      <c r="B935" s="5" t="s">
        <v>19</v>
      </c>
      <c r="C935" s="5" t="s">
        <v>24</v>
      </c>
      <c r="D935" s="5" t="s">
        <v>25</v>
      </c>
      <c r="E935" s="5" t="s">
        <v>19</v>
      </c>
      <c r="F935" s="5" t="s">
        <v>19</v>
      </c>
      <c r="G935" s="3">
        <v>5</v>
      </c>
      <c r="H935" s="3">
        <v>2.682907E-3</v>
      </c>
      <c r="I935" s="3">
        <v>210</v>
      </c>
      <c r="J935" s="3">
        <v>5.2857000000000002E-4</v>
      </c>
      <c r="K935" s="3">
        <v>191.1</v>
      </c>
      <c r="L935" s="3">
        <v>5.2821949999999986E-4</v>
      </c>
      <c r="M935" s="3">
        <v>25</v>
      </c>
      <c r="N935" s="3">
        <v>25</v>
      </c>
      <c r="O935" s="3">
        <v>0</v>
      </c>
      <c r="P935" s="3">
        <v>0</v>
      </c>
      <c r="Q935" s="3" t="s">
        <v>22</v>
      </c>
      <c r="R935" s="5" t="s">
        <v>23</v>
      </c>
    </row>
    <row r="936" spans="1:18" x14ac:dyDescent="0.25">
      <c r="A936" s="5" t="s">
        <v>172</v>
      </c>
      <c r="B936" s="5" t="s">
        <v>19</v>
      </c>
      <c r="C936" s="5" t="s">
        <v>26</v>
      </c>
      <c r="D936" s="5" t="s">
        <v>27</v>
      </c>
      <c r="E936" s="5" t="s">
        <v>19</v>
      </c>
      <c r="F936" s="5" t="s">
        <v>19</v>
      </c>
      <c r="G936" s="3">
        <v>432</v>
      </c>
      <c r="H936" s="3">
        <v>0.23180316480000002</v>
      </c>
      <c r="I936" s="3">
        <v>37584</v>
      </c>
      <c r="J936" s="3">
        <v>9.4598927999999999E-2</v>
      </c>
      <c r="K936" s="3">
        <v>34251.03</v>
      </c>
      <c r="L936" s="3">
        <v>9.4673272000000003E-2</v>
      </c>
      <c r="M936" s="3">
        <v>4320</v>
      </c>
      <c r="N936" s="3">
        <v>4320</v>
      </c>
      <c r="O936" s="3">
        <v>0</v>
      </c>
      <c r="P936" s="3">
        <v>0</v>
      </c>
      <c r="Q936" s="3" t="s">
        <v>22</v>
      </c>
      <c r="R936" s="5" t="s">
        <v>23</v>
      </c>
    </row>
    <row r="937" spans="1:18" x14ac:dyDescent="0.25">
      <c r="A937" s="5" t="s">
        <v>172</v>
      </c>
      <c r="B937" s="5" t="s">
        <v>19</v>
      </c>
      <c r="C937" s="5" t="s">
        <v>26</v>
      </c>
      <c r="D937" s="5" t="s">
        <v>27</v>
      </c>
      <c r="E937" s="5" t="s">
        <v>19</v>
      </c>
      <c r="F937" s="5" t="s">
        <v>19</v>
      </c>
      <c r="G937" s="3">
        <v>118</v>
      </c>
      <c r="H937" s="3">
        <v>6.3316605200000015E-2</v>
      </c>
      <c r="I937" s="3">
        <v>10266</v>
      </c>
      <c r="J937" s="3">
        <v>2.5839522000000004E-2</v>
      </c>
      <c r="K937" s="3">
        <v>9342.0600000000013</v>
      </c>
      <c r="L937" s="3">
        <v>2.5822387999999995E-2</v>
      </c>
      <c r="M937" s="3">
        <v>1180</v>
      </c>
      <c r="N937" s="3">
        <v>1180</v>
      </c>
      <c r="O937" s="3">
        <v>0</v>
      </c>
      <c r="P937" s="3">
        <v>0</v>
      </c>
      <c r="Q937" s="3" t="s">
        <v>22</v>
      </c>
      <c r="R937" s="5" t="s">
        <v>23</v>
      </c>
    </row>
    <row r="938" spans="1:18" x14ac:dyDescent="0.25">
      <c r="A938" s="5" t="s">
        <v>172</v>
      </c>
      <c r="B938" s="5" t="s">
        <v>19</v>
      </c>
      <c r="C938" s="5" t="s">
        <v>26</v>
      </c>
      <c r="D938" s="5" t="s">
        <v>27</v>
      </c>
      <c r="E938" s="5" t="s">
        <v>19</v>
      </c>
      <c r="F938" s="5" t="s">
        <v>19</v>
      </c>
      <c r="G938" s="3">
        <v>55</v>
      </c>
      <c r="H938" s="3">
        <v>2.9511977000000002E-2</v>
      </c>
      <c r="I938" s="3">
        <v>4785</v>
      </c>
      <c r="J938" s="3">
        <v>1.2043845000000001E-2</v>
      </c>
      <c r="K938" s="3">
        <v>4354.3500000000004</v>
      </c>
      <c r="L938" s="3">
        <v>1.2035858800000002E-2</v>
      </c>
      <c r="M938" s="3">
        <v>550</v>
      </c>
      <c r="N938" s="3">
        <v>550</v>
      </c>
      <c r="O938" s="3">
        <v>0</v>
      </c>
      <c r="P938" s="3">
        <v>0</v>
      </c>
      <c r="Q938" s="3" t="s">
        <v>22</v>
      </c>
      <c r="R938" s="5" t="s">
        <v>23</v>
      </c>
    </row>
    <row r="939" spans="1:18" x14ac:dyDescent="0.25">
      <c r="A939" s="5" t="s">
        <v>172</v>
      </c>
      <c r="B939" s="5" t="s">
        <v>19</v>
      </c>
      <c r="C939" s="5" t="s">
        <v>26</v>
      </c>
      <c r="D939" s="5" t="s">
        <v>27</v>
      </c>
      <c r="E939" s="5" t="s">
        <v>19</v>
      </c>
      <c r="F939" s="5" t="s">
        <v>19</v>
      </c>
      <c r="G939" s="3">
        <v>13</v>
      </c>
      <c r="H939" s="3">
        <v>6.9755582000000007E-3</v>
      </c>
      <c r="I939" s="3">
        <v>1131</v>
      </c>
      <c r="J939" s="3">
        <v>2.8467269999999994E-3</v>
      </c>
      <c r="K939" s="3">
        <v>1029.21</v>
      </c>
      <c r="L939" s="3">
        <v>2.8448393999999998E-3</v>
      </c>
      <c r="M939" s="3">
        <v>130</v>
      </c>
      <c r="N939" s="3">
        <v>130</v>
      </c>
      <c r="O939" s="3">
        <v>0</v>
      </c>
      <c r="P939" s="3">
        <v>0</v>
      </c>
      <c r="Q939" s="3" t="s">
        <v>22</v>
      </c>
      <c r="R939" s="5" t="s">
        <v>29</v>
      </c>
    </row>
    <row r="940" spans="1:18" x14ac:dyDescent="0.25">
      <c r="A940" s="5" t="s">
        <v>172</v>
      </c>
      <c r="B940" s="5" t="s">
        <v>19</v>
      </c>
      <c r="C940" s="5" t="s">
        <v>26</v>
      </c>
      <c r="D940" s="5" t="s">
        <v>27</v>
      </c>
      <c r="E940" s="5" t="s">
        <v>19</v>
      </c>
      <c r="F940" s="5" t="s">
        <v>19</v>
      </c>
      <c r="G940" s="3">
        <v>1</v>
      </c>
      <c r="H940" s="3">
        <v>5.3658139999999998E-4</v>
      </c>
      <c r="I940" s="3">
        <v>87</v>
      </c>
      <c r="J940" s="3">
        <v>2.1897899999999995E-4</v>
      </c>
      <c r="K940" s="3">
        <v>79.17</v>
      </c>
      <c r="L940" s="3">
        <v>2.1883379999999993E-4</v>
      </c>
      <c r="M940" s="3">
        <v>10</v>
      </c>
      <c r="N940" s="3">
        <v>10</v>
      </c>
      <c r="O940" s="3">
        <v>0</v>
      </c>
      <c r="P940" s="3">
        <v>0</v>
      </c>
      <c r="Q940" s="3" t="s">
        <v>28</v>
      </c>
      <c r="R940" s="5" t="s">
        <v>29</v>
      </c>
    </row>
    <row r="941" spans="1:18" x14ac:dyDescent="0.25">
      <c r="A941" s="5" t="s">
        <v>172</v>
      </c>
      <c r="B941" s="5" t="s">
        <v>19</v>
      </c>
      <c r="C941" s="5" t="s">
        <v>26</v>
      </c>
      <c r="D941" s="5" t="s">
        <v>27</v>
      </c>
      <c r="E941" s="5" t="s">
        <v>19</v>
      </c>
      <c r="F941" s="5" t="s">
        <v>19</v>
      </c>
      <c r="G941" s="3">
        <v>1</v>
      </c>
      <c r="H941" s="3">
        <v>5.3658139999999998E-4</v>
      </c>
      <c r="I941" s="3">
        <v>87</v>
      </c>
      <c r="J941" s="3">
        <v>2.1897899999999995E-4</v>
      </c>
      <c r="K941" s="3">
        <v>79.17</v>
      </c>
      <c r="L941" s="3">
        <v>2.1883379999999993E-4</v>
      </c>
      <c r="M941" s="3">
        <v>10</v>
      </c>
      <c r="N941" s="3">
        <v>10</v>
      </c>
      <c r="O941" s="3">
        <v>0</v>
      </c>
      <c r="P941" s="3">
        <v>0</v>
      </c>
      <c r="Q941" s="3" t="s">
        <v>28</v>
      </c>
      <c r="R941" s="5" t="s">
        <v>29</v>
      </c>
    </row>
    <row r="942" spans="1:18" x14ac:dyDescent="0.25">
      <c r="A942" s="5" t="s">
        <v>172</v>
      </c>
      <c r="B942" s="5" t="s">
        <v>19</v>
      </c>
      <c r="C942" s="5" t="s">
        <v>142</v>
      </c>
      <c r="D942" s="5" t="s">
        <v>143</v>
      </c>
      <c r="E942" s="5" t="s">
        <v>19</v>
      </c>
      <c r="F942" s="5" t="s">
        <v>19</v>
      </c>
      <c r="G942" s="3">
        <v>1</v>
      </c>
      <c r="H942" s="3">
        <v>5.3658139999999998E-4</v>
      </c>
      <c r="I942" s="3">
        <v>36</v>
      </c>
      <c r="J942" s="3">
        <v>9.0612000000000019E-5</v>
      </c>
      <c r="K942" s="3">
        <v>32.760000000000005</v>
      </c>
      <c r="L942" s="3">
        <v>9.0551899999999989E-5</v>
      </c>
      <c r="M942" s="3">
        <v>5</v>
      </c>
      <c r="N942" s="3">
        <v>5</v>
      </c>
      <c r="O942" s="3">
        <v>0</v>
      </c>
      <c r="P942" s="3">
        <v>0</v>
      </c>
      <c r="Q942" s="3" t="s">
        <v>22</v>
      </c>
      <c r="R942" s="5" t="s">
        <v>23</v>
      </c>
    </row>
    <row r="943" spans="1:18" x14ac:dyDescent="0.25">
      <c r="A943" s="5" t="s">
        <v>172</v>
      </c>
      <c r="B943" s="5" t="s">
        <v>19</v>
      </c>
      <c r="C943" s="5" t="s">
        <v>173</v>
      </c>
      <c r="D943" s="5" t="s">
        <v>174</v>
      </c>
      <c r="E943" s="5" t="s">
        <v>19</v>
      </c>
      <c r="F943" s="5" t="s">
        <v>19</v>
      </c>
      <c r="G943" s="3">
        <v>1</v>
      </c>
      <c r="H943" s="3">
        <v>5.3658139999999998E-4</v>
      </c>
      <c r="I943" s="3">
        <v>164</v>
      </c>
      <c r="J943" s="3">
        <v>4.1278800000000003E-4</v>
      </c>
      <c r="K943" s="3">
        <v>149.24</v>
      </c>
      <c r="L943" s="3">
        <v>4.1251429999999994E-4</v>
      </c>
      <c r="M943" s="3">
        <v>30</v>
      </c>
      <c r="N943" s="3">
        <v>10</v>
      </c>
      <c r="O943" s="3">
        <v>0</v>
      </c>
      <c r="P943" s="3">
        <v>0</v>
      </c>
      <c r="Q943" s="3" t="s">
        <v>22</v>
      </c>
      <c r="R943" s="5" t="s">
        <v>23</v>
      </c>
    </row>
    <row r="944" spans="1:18" x14ac:dyDescent="0.25">
      <c r="A944" s="5" t="s">
        <v>172</v>
      </c>
      <c r="B944" s="5" t="s">
        <v>19</v>
      </c>
      <c r="C944" s="5" t="s">
        <v>30</v>
      </c>
      <c r="D944" s="5" t="s">
        <v>31</v>
      </c>
      <c r="E944" s="5" t="s">
        <v>19</v>
      </c>
      <c r="F944" s="5" t="s">
        <v>19</v>
      </c>
      <c r="G944" s="3">
        <v>3</v>
      </c>
      <c r="H944" s="3">
        <v>1.6097441999999996E-3</v>
      </c>
      <c r="I944" s="3">
        <v>129</v>
      </c>
      <c r="J944" s="3">
        <v>3.2469299999999998E-4</v>
      </c>
      <c r="K944" s="3">
        <v>125.55999999999999</v>
      </c>
      <c r="L944" s="3">
        <v>3.4706040000000008E-4</v>
      </c>
      <c r="M944" s="3">
        <v>15</v>
      </c>
      <c r="N944" s="3">
        <v>15</v>
      </c>
      <c r="O944" s="3">
        <v>0</v>
      </c>
      <c r="P944" s="3">
        <v>0</v>
      </c>
      <c r="Q944" s="3" t="s">
        <v>22</v>
      </c>
      <c r="R944" s="5" t="s">
        <v>23</v>
      </c>
    </row>
    <row r="945" spans="1:18" x14ac:dyDescent="0.25">
      <c r="A945" s="5" t="s">
        <v>172</v>
      </c>
      <c r="B945" s="5" t="s">
        <v>19</v>
      </c>
      <c r="C945" s="5" t="s">
        <v>30</v>
      </c>
      <c r="D945" s="5" t="s">
        <v>31</v>
      </c>
      <c r="E945" s="5" t="s">
        <v>19</v>
      </c>
      <c r="F945" s="5" t="s">
        <v>19</v>
      </c>
      <c r="G945" s="3">
        <v>231</v>
      </c>
      <c r="H945" s="3">
        <v>0.12395030340000002</v>
      </c>
      <c r="I945" s="3">
        <v>9933</v>
      </c>
      <c r="J945" s="3">
        <v>2.5001361E-2</v>
      </c>
      <c r="K945" s="3">
        <v>9047.2000000000007</v>
      </c>
      <c r="L945" s="3">
        <v>2.50073655E-2</v>
      </c>
      <c r="M945" s="3">
        <v>1155</v>
      </c>
      <c r="N945" s="3">
        <v>1155</v>
      </c>
      <c r="O945" s="3">
        <v>0</v>
      </c>
      <c r="P945" s="3">
        <v>0</v>
      </c>
      <c r="Q945" s="3" t="s">
        <v>22</v>
      </c>
      <c r="R945" s="5" t="s">
        <v>23</v>
      </c>
    </row>
    <row r="946" spans="1:18" x14ac:dyDescent="0.25">
      <c r="A946" s="5" t="s">
        <v>172</v>
      </c>
      <c r="B946" s="5" t="s">
        <v>19</v>
      </c>
      <c r="C946" s="5" t="s">
        <v>30</v>
      </c>
      <c r="D946" s="5" t="s">
        <v>31</v>
      </c>
      <c r="E946" s="5" t="s">
        <v>19</v>
      </c>
      <c r="F946" s="5" t="s">
        <v>19</v>
      </c>
      <c r="G946" s="3">
        <v>36</v>
      </c>
      <c r="H946" s="3">
        <v>1.9316930399999994E-2</v>
      </c>
      <c r="I946" s="3">
        <v>1548</v>
      </c>
      <c r="J946" s="3">
        <v>3.8963160000000004E-3</v>
      </c>
      <c r="K946" s="3">
        <v>1408.6799999999998</v>
      </c>
      <c r="L946" s="3">
        <v>3.8937324000000001E-3</v>
      </c>
      <c r="M946" s="3">
        <v>180</v>
      </c>
      <c r="N946" s="3">
        <v>180</v>
      </c>
      <c r="O946" s="3">
        <v>0</v>
      </c>
      <c r="P946" s="3">
        <v>0</v>
      </c>
      <c r="Q946" s="3" t="s">
        <v>22</v>
      </c>
      <c r="R946" s="5" t="s">
        <v>23</v>
      </c>
    </row>
    <row r="947" spans="1:18" x14ac:dyDescent="0.25">
      <c r="A947" s="5" t="s">
        <v>172</v>
      </c>
      <c r="B947" s="5" t="s">
        <v>19</v>
      </c>
      <c r="C947" s="5" t="s">
        <v>30</v>
      </c>
      <c r="D947" s="5" t="s">
        <v>31</v>
      </c>
      <c r="E947" s="5" t="s">
        <v>19</v>
      </c>
      <c r="F947" s="5" t="s">
        <v>19</v>
      </c>
      <c r="G947" s="3">
        <v>5</v>
      </c>
      <c r="H947" s="3">
        <v>2.682907E-3</v>
      </c>
      <c r="I947" s="3">
        <v>215</v>
      </c>
      <c r="J947" s="3">
        <v>5.4115499999999998E-4</v>
      </c>
      <c r="K947" s="3">
        <v>195.65</v>
      </c>
      <c r="L947" s="3">
        <v>5.4079619999999992E-4</v>
      </c>
      <c r="M947" s="3">
        <v>25</v>
      </c>
      <c r="N947" s="3">
        <v>25</v>
      </c>
      <c r="O947" s="3">
        <v>0</v>
      </c>
      <c r="P947" s="3">
        <v>0</v>
      </c>
      <c r="Q947" s="3" t="s">
        <v>32</v>
      </c>
      <c r="R947" s="5" t="s">
        <v>23</v>
      </c>
    </row>
    <row r="948" spans="1:18" x14ac:dyDescent="0.25">
      <c r="A948" s="5" t="s">
        <v>172</v>
      </c>
      <c r="B948" s="5" t="s">
        <v>19</v>
      </c>
      <c r="C948" s="5" t="s">
        <v>34</v>
      </c>
      <c r="D948" s="5" t="s">
        <v>35</v>
      </c>
      <c r="E948" s="5" t="s">
        <v>19</v>
      </c>
      <c r="F948" s="5" t="s">
        <v>19</v>
      </c>
      <c r="G948" s="3">
        <v>7</v>
      </c>
      <c r="H948" s="3">
        <v>3.7560697999999997E-3</v>
      </c>
      <c r="I948" s="3">
        <v>609</v>
      </c>
      <c r="J948" s="3">
        <v>1.5328529999999998E-3</v>
      </c>
      <c r="K948" s="3">
        <v>570.72</v>
      </c>
      <c r="L948" s="3">
        <v>1.5775272000000001E-3</v>
      </c>
      <c r="M948" s="3">
        <v>70</v>
      </c>
      <c r="N948" s="3">
        <v>70</v>
      </c>
      <c r="O948" s="3">
        <v>0</v>
      </c>
      <c r="P948" s="3">
        <v>0</v>
      </c>
      <c r="Q948" s="3" t="s">
        <v>22</v>
      </c>
      <c r="R948" s="5" t="s">
        <v>23</v>
      </c>
    </row>
    <row r="949" spans="1:18" x14ac:dyDescent="0.25">
      <c r="A949" s="5" t="s">
        <v>172</v>
      </c>
      <c r="B949" s="5" t="s">
        <v>19</v>
      </c>
      <c r="C949" s="5" t="s">
        <v>34</v>
      </c>
      <c r="D949" s="5" t="s">
        <v>35</v>
      </c>
      <c r="E949" s="5" t="s">
        <v>19</v>
      </c>
      <c r="F949" s="5" t="s">
        <v>19</v>
      </c>
      <c r="G949" s="3">
        <v>31</v>
      </c>
      <c r="H949" s="3">
        <v>1.6634023399999996E-2</v>
      </c>
      <c r="I949" s="3">
        <v>2697</v>
      </c>
      <c r="J949" s="3">
        <v>6.7883490000000017E-3</v>
      </c>
      <c r="K949" s="3">
        <v>2454.27</v>
      </c>
      <c r="L949" s="3">
        <v>6.7838476999999998E-3</v>
      </c>
      <c r="M949" s="3">
        <v>310</v>
      </c>
      <c r="N949" s="3">
        <v>310</v>
      </c>
      <c r="O949" s="3">
        <v>0</v>
      </c>
      <c r="P949" s="3">
        <v>0</v>
      </c>
      <c r="Q949" s="3" t="s">
        <v>22</v>
      </c>
      <c r="R949" s="5" t="s">
        <v>23</v>
      </c>
    </row>
    <row r="950" spans="1:18" x14ac:dyDescent="0.25">
      <c r="A950" s="5" t="s">
        <v>172</v>
      </c>
      <c r="B950" s="5" t="s">
        <v>19</v>
      </c>
      <c r="C950" s="5" t="s">
        <v>34</v>
      </c>
      <c r="D950" s="5" t="s">
        <v>35</v>
      </c>
      <c r="E950" s="5" t="s">
        <v>19</v>
      </c>
      <c r="F950" s="5" t="s">
        <v>19</v>
      </c>
      <c r="G950" s="3">
        <v>2</v>
      </c>
      <c r="H950" s="3">
        <v>1.0731628E-3</v>
      </c>
      <c r="I950" s="3">
        <v>174</v>
      </c>
      <c r="J950" s="3">
        <v>4.379579999999999E-4</v>
      </c>
      <c r="K950" s="3">
        <v>158.34</v>
      </c>
      <c r="L950" s="3">
        <v>4.3766759999999986E-4</v>
      </c>
      <c r="M950" s="3">
        <v>20</v>
      </c>
      <c r="N950" s="3">
        <v>20</v>
      </c>
      <c r="O950" s="3">
        <v>0</v>
      </c>
      <c r="P950" s="3">
        <v>0</v>
      </c>
      <c r="Q950" s="3" t="s">
        <v>22</v>
      </c>
      <c r="R950" s="5" t="s">
        <v>23</v>
      </c>
    </row>
    <row r="951" spans="1:18" x14ac:dyDescent="0.25">
      <c r="A951" s="5" t="s">
        <v>172</v>
      </c>
      <c r="B951" s="5" t="s">
        <v>19</v>
      </c>
      <c r="C951" s="5" t="s">
        <v>36</v>
      </c>
      <c r="D951" s="5" t="s">
        <v>37</v>
      </c>
      <c r="E951" s="5" t="s">
        <v>19</v>
      </c>
      <c r="F951" s="5" t="s">
        <v>19</v>
      </c>
      <c r="G951" s="3">
        <v>335</v>
      </c>
      <c r="H951" s="3">
        <v>0.17975476900000001</v>
      </c>
      <c r="I951" s="3">
        <v>87435</v>
      </c>
      <c r="J951" s="3">
        <v>0.22007389499999999</v>
      </c>
      <c r="K951" s="3">
        <v>79615.44</v>
      </c>
      <c r="L951" s="3">
        <v>0.22006503770000002</v>
      </c>
      <c r="M951" s="3">
        <v>10050</v>
      </c>
      <c r="N951" s="3">
        <v>10050</v>
      </c>
      <c r="O951" s="3">
        <v>0</v>
      </c>
      <c r="P951" s="3">
        <v>0</v>
      </c>
      <c r="Q951" s="3" t="s">
        <v>22</v>
      </c>
      <c r="R951" s="5" t="s">
        <v>23</v>
      </c>
    </row>
    <row r="952" spans="1:18" x14ac:dyDescent="0.25">
      <c r="A952" s="5" t="s">
        <v>172</v>
      </c>
      <c r="B952" s="5" t="s">
        <v>19</v>
      </c>
      <c r="C952" s="5" t="s">
        <v>36</v>
      </c>
      <c r="D952" s="5" t="s">
        <v>37</v>
      </c>
      <c r="E952" s="5" t="s">
        <v>19</v>
      </c>
      <c r="F952" s="5" t="s">
        <v>19</v>
      </c>
      <c r="G952" s="3">
        <v>17</v>
      </c>
      <c r="H952" s="3">
        <v>9.1218838000000028E-3</v>
      </c>
      <c r="I952" s="3">
        <v>4437</v>
      </c>
      <c r="J952" s="3">
        <v>1.1167928999999998E-2</v>
      </c>
      <c r="K952" s="3">
        <v>4037.6699999999996</v>
      </c>
      <c r="L952" s="3">
        <v>1.1160523599999998E-2</v>
      </c>
      <c r="M952" s="3">
        <v>510</v>
      </c>
      <c r="N952" s="3">
        <v>510</v>
      </c>
      <c r="O952" s="3">
        <v>0</v>
      </c>
      <c r="P952" s="3">
        <v>0</v>
      </c>
      <c r="Q952" s="3" t="s">
        <v>22</v>
      </c>
      <c r="R952" s="5" t="s">
        <v>23</v>
      </c>
    </row>
    <row r="953" spans="1:18" x14ac:dyDescent="0.25">
      <c r="A953" s="5" t="s">
        <v>172</v>
      </c>
      <c r="B953" s="5" t="s">
        <v>19</v>
      </c>
      <c r="C953" s="5" t="s">
        <v>36</v>
      </c>
      <c r="D953" s="5" t="s">
        <v>37</v>
      </c>
      <c r="E953" s="5" t="s">
        <v>19</v>
      </c>
      <c r="F953" s="5" t="s">
        <v>19</v>
      </c>
      <c r="G953" s="3">
        <v>115</v>
      </c>
      <c r="H953" s="3">
        <v>6.1706861000000002E-2</v>
      </c>
      <c r="I953" s="3">
        <v>30015</v>
      </c>
      <c r="J953" s="3">
        <v>7.5547755000000008E-2</v>
      </c>
      <c r="K953" s="3">
        <v>27313.65</v>
      </c>
      <c r="L953" s="3">
        <v>7.5497660000000008E-2</v>
      </c>
      <c r="M953" s="3">
        <v>3450</v>
      </c>
      <c r="N953" s="3">
        <v>3450</v>
      </c>
      <c r="O953" s="3">
        <v>0</v>
      </c>
      <c r="P953" s="3">
        <v>0</v>
      </c>
      <c r="Q953" s="3" t="s">
        <v>22</v>
      </c>
      <c r="R953" s="5" t="s">
        <v>23</v>
      </c>
    </row>
    <row r="954" spans="1:18" x14ac:dyDescent="0.25">
      <c r="A954" s="5" t="s">
        <v>172</v>
      </c>
      <c r="B954" s="5" t="s">
        <v>19</v>
      </c>
      <c r="C954" s="5" t="s">
        <v>36</v>
      </c>
      <c r="D954" s="5" t="s">
        <v>37</v>
      </c>
      <c r="E954" s="5" t="s">
        <v>19</v>
      </c>
      <c r="F954" s="5" t="s">
        <v>19</v>
      </c>
      <c r="G954" s="3">
        <v>1</v>
      </c>
      <c r="H954" s="3">
        <v>5.3658139999999998E-4</v>
      </c>
      <c r="I954" s="3">
        <v>261</v>
      </c>
      <c r="J954" s="3">
        <v>6.5693700000000002E-4</v>
      </c>
      <c r="K954" s="3">
        <v>237.51</v>
      </c>
      <c r="L954" s="3">
        <v>6.565013999999999E-4</v>
      </c>
      <c r="M954" s="3">
        <v>30</v>
      </c>
      <c r="N954" s="3">
        <v>30</v>
      </c>
      <c r="O954" s="3">
        <v>0</v>
      </c>
      <c r="P954" s="3">
        <v>0</v>
      </c>
      <c r="Q954" s="3" t="s">
        <v>28</v>
      </c>
      <c r="R954" s="5" t="s">
        <v>29</v>
      </c>
    </row>
    <row r="955" spans="1:18" x14ac:dyDescent="0.25">
      <c r="A955" s="5" t="s">
        <v>172</v>
      </c>
      <c r="B955" s="5" t="s">
        <v>19</v>
      </c>
      <c r="C955" s="5" t="s">
        <v>36</v>
      </c>
      <c r="D955" s="5" t="s">
        <v>37</v>
      </c>
      <c r="E955" s="5" t="s">
        <v>19</v>
      </c>
      <c r="F955" s="5" t="s">
        <v>19</v>
      </c>
      <c r="G955" s="3">
        <v>1</v>
      </c>
      <c r="H955" s="3">
        <v>5.3658139999999998E-4</v>
      </c>
      <c r="I955" s="3">
        <v>261</v>
      </c>
      <c r="J955" s="3">
        <v>6.5693700000000002E-4</v>
      </c>
      <c r="K955" s="3">
        <v>237.51</v>
      </c>
      <c r="L955" s="3">
        <v>6.565013999999999E-4</v>
      </c>
      <c r="M955" s="3">
        <v>30</v>
      </c>
      <c r="N955" s="3">
        <v>30</v>
      </c>
      <c r="O955" s="3">
        <v>0</v>
      </c>
      <c r="P955" s="3">
        <v>0</v>
      </c>
      <c r="Q955" s="3" t="s">
        <v>28</v>
      </c>
      <c r="R955" s="5" t="s">
        <v>29</v>
      </c>
    </row>
    <row r="956" spans="1:18" x14ac:dyDescent="0.25">
      <c r="A956" s="5" t="s">
        <v>172</v>
      </c>
      <c r="B956" s="5" t="s">
        <v>19</v>
      </c>
      <c r="C956" s="5" t="s">
        <v>36</v>
      </c>
      <c r="D956" s="5" t="s">
        <v>37</v>
      </c>
      <c r="E956" s="5" t="s">
        <v>19</v>
      </c>
      <c r="F956" s="5" t="s">
        <v>19</v>
      </c>
      <c r="G956" s="3">
        <v>5</v>
      </c>
      <c r="H956" s="3">
        <v>2.682907E-3</v>
      </c>
      <c r="I956" s="3">
        <v>1305</v>
      </c>
      <c r="J956" s="3">
        <v>3.2846850000000003E-3</v>
      </c>
      <c r="K956" s="3">
        <v>1187.55</v>
      </c>
      <c r="L956" s="3">
        <v>3.2825069999999996E-3</v>
      </c>
      <c r="M956" s="3">
        <v>150</v>
      </c>
      <c r="N956" s="3">
        <v>150</v>
      </c>
      <c r="O956" s="3">
        <v>0</v>
      </c>
      <c r="P956" s="3">
        <v>0</v>
      </c>
      <c r="Q956" s="3" t="s">
        <v>22</v>
      </c>
      <c r="R956" s="5" t="s">
        <v>29</v>
      </c>
    </row>
    <row r="957" spans="1:18" x14ac:dyDescent="0.25">
      <c r="A957" s="5" t="s">
        <v>172</v>
      </c>
      <c r="B957" s="5" t="s">
        <v>19</v>
      </c>
      <c r="C957" s="5" t="s">
        <v>38</v>
      </c>
      <c r="D957" s="5" t="s">
        <v>39</v>
      </c>
      <c r="E957" s="5" t="s">
        <v>19</v>
      </c>
      <c r="F957" s="5" t="s">
        <v>19</v>
      </c>
      <c r="G957" s="3">
        <v>2</v>
      </c>
      <c r="H957" s="3">
        <v>1.0731628E-3</v>
      </c>
      <c r="I957" s="3">
        <v>522</v>
      </c>
      <c r="J957" s="3">
        <v>1.313874E-3</v>
      </c>
      <c r="K957" s="3">
        <v>475.02</v>
      </c>
      <c r="L957" s="3">
        <v>1.3130027999999998E-3</v>
      </c>
      <c r="M957" s="3">
        <v>60</v>
      </c>
      <c r="N957" s="3">
        <v>60</v>
      </c>
      <c r="O957" s="3">
        <v>0</v>
      </c>
      <c r="P957" s="3">
        <v>0</v>
      </c>
      <c r="Q957" s="3" t="s">
        <v>22</v>
      </c>
      <c r="R957" s="5" t="s">
        <v>23</v>
      </c>
    </row>
    <row r="958" spans="1:18" x14ac:dyDescent="0.25">
      <c r="A958" s="5" t="s">
        <v>172</v>
      </c>
      <c r="B958" s="5" t="s">
        <v>19</v>
      </c>
      <c r="C958" s="5" t="s">
        <v>40</v>
      </c>
      <c r="D958" s="5" t="s">
        <v>41</v>
      </c>
      <c r="E958" s="5" t="s">
        <v>19</v>
      </c>
      <c r="F958" s="5" t="s">
        <v>19</v>
      </c>
      <c r="G958" s="3">
        <v>115</v>
      </c>
      <c r="H958" s="3">
        <v>6.1706861000000002E-2</v>
      </c>
      <c r="I958" s="3">
        <v>0</v>
      </c>
      <c r="J958" s="3">
        <v>0</v>
      </c>
      <c r="K958" s="3">
        <v>0</v>
      </c>
      <c r="L958" s="3">
        <v>0</v>
      </c>
      <c r="M958" s="3">
        <v>0</v>
      </c>
      <c r="N958" s="3">
        <v>0</v>
      </c>
      <c r="O958" s="3">
        <v>4715</v>
      </c>
      <c r="P958" s="3">
        <v>0</v>
      </c>
      <c r="Q958" s="3" t="s">
        <v>22</v>
      </c>
      <c r="R958" s="5" t="s">
        <v>23</v>
      </c>
    </row>
    <row r="959" spans="1:18" x14ac:dyDescent="0.25">
      <c r="A959" s="5" t="s">
        <v>172</v>
      </c>
      <c r="B959" s="5" t="s">
        <v>19</v>
      </c>
      <c r="C959" s="5" t="s">
        <v>40</v>
      </c>
      <c r="D959" s="5" t="s">
        <v>41</v>
      </c>
      <c r="E959" s="5" t="s">
        <v>19</v>
      </c>
      <c r="F959" s="5" t="s">
        <v>19</v>
      </c>
      <c r="G959" s="3">
        <v>328</v>
      </c>
      <c r="H959" s="3">
        <v>0.17599869919999994</v>
      </c>
      <c r="I959" s="3">
        <v>0</v>
      </c>
      <c r="J959" s="3">
        <v>0</v>
      </c>
      <c r="K959" s="3">
        <v>0</v>
      </c>
      <c r="L959" s="3">
        <v>0</v>
      </c>
      <c r="M959" s="3">
        <v>0</v>
      </c>
      <c r="N959" s="3">
        <v>0</v>
      </c>
      <c r="O959" s="3">
        <v>13448</v>
      </c>
      <c r="P959" s="3">
        <v>0</v>
      </c>
      <c r="Q959" s="3" t="s">
        <v>22</v>
      </c>
      <c r="R959" s="5" t="s">
        <v>23</v>
      </c>
    </row>
    <row r="960" spans="1:18" x14ac:dyDescent="0.25">
      <c r="A960" s="5" t="s">
        <v>172</v>
      </c>
      <c r="B960" s="5" t="s">
        <v>19</v>
      </c>
      <c r="C960" s="5" t="s">
        <v>40</v>
      </c>
      <c r="D960" s="5" t="s">
        <v>41</v>
      </c>
      <c r="E960" s="5" t="s">
        <v>19</v>
      </c>
      <c r="F960" s="5" t="s">
        <v>19</v>
      </c>
      <c r="G960" s="3">
        <v>4</v>
      </c>
      <c r="H960" s="3">
        <v>2.1463255999999999E-3</v>
      </c>
      <c r="I960" s="3">
        <v>0</v>
      </c>
      <c r="J960" s="3">
        <v>0</v>
      </c>
      <c r="K960" s="3">
        <v>0</v>
      </c>
      <c r="L960" s="3">
        <v>0</v>
      </c>
      <c r="M960" s="3">
        <v>0</v>
      </c>
      <c r="N960" s="3">
        <v>0</v>
      </c>
      <c r="O960" s="3">
        <v>164</v>
      </c>
      <c r="P960" s="3">
        <v>0</v>
      </c>
      <c r="Q960" s="3" t="s">
        <v>22</v>
      </c>
      <c r="R960" s="5" t="s">
        <v>23</v>
      </c>
    </row>
    <row r="961" spans="1:18" x14ac:dyDescent="0.25">
      <c r="A961" s="5" t="s">
        <v>172</v>
      </c>
      <c r="B961" s="5" t="s">
        <v>19</v>
      </c>
      <c r="C961" s="5" t="s">
        <v>40</v>
      </c>
      <c r="D961" s="5" t="s">
        <v>41</v>
      </c>
      <c r="E961" s="5" t="s">
        <v>19</v>
      </c>
      <c r="F961" s="5" t="s">
        <v>19</v>
      </c>
      <c r="G961" s="3">
        <v>5</v>
      </c>
      <c r="H961" s="3">
        <v>2.682907E-3</v>
      </c>
      <c r="I961" s="3">
        <v>0</v>
      </c>
      <c r="J961" s="3">
        <v>0</v>
      </c>
      <c r="K961" s="3">
        <v>0</v>
      </c>
      <c r="L961" s="3">
        <v>0</v>
      </c>
      <c r="M961" s="3">
        <v>0</v>
      </c>
      <c r="N961" s="3">
        <v>0</v>
      </c>
      <c r="O961" s="3">
        <v>205</v>
      </c>
      <c r="P961" s="3">
        <v>0</v>
      </c>
      <c r="Q961" s="3" t="s">
        <v>22</v>
      </c>
      <c r="R961" s="5" t="s">
        <v>29</v>
      </c>
    </row>
    <row r="962" spans="1:18" x14ac:dyDescent="0.25">
      <c r="A962" s="5" t="s">
        <v>172</v>
      </c>
      <c r="B962" s="5" t="s">
        <v>19</v>
      </c>
      <c r="C962" s="5" t="s">
        <v>132</v>
      </c>
      <c r="D962" s="5" t="s">
        <v>133</v>
      </c>
      <c r="E962" s="5" t="s">
        <v>19</v>
      </c>
      <c r="F962" s="5" t="s">
        <v>19</v>
      </c>
      <c r="G962" s="3">
        <v>43</v>
      </c>
      <c r="H962" s="3">
        <v>2.3073000200000006E-2</v>
      </c>
      <c r="I962" s="3">
        <v>10062</v>
      </c>
      <c r="J962" s="3">
        <v>2.5326053999999994E-2</v>
      </c>
      <c r="K962" s="3">
        <v>9156.42</v>
      </c>
      <c r="L962" s="3">
        <v>2.5309260499999996E-2</v>
      </c>
      <c r="M962" s="3">
        <v>0</v>
      </c>
      <c r="N962" s="3">
        <v>0</v>
      </c>
      <c r="O962" s="3">
        <v>0</v>
      </c>
      <c r="P962" s="3">
        <v>0</v>
      </c>
      <c r="Q962" s="3" t="s">
        <v>22</v>
      </c>
      <c r="R962" s="5" t="s">
        <v>23</v>
      </c>
    </row>
    <row r="963" spans="1:18" x14ac:dyDescent="0.25">
      <c r="A963" s="5" t="s">
        <v>172</v>
      </c>
      <c r="B963" s="5" t="s">
        <v>19</v>
      </c>
      <c r="C963" s="5" t="s">
        <v>42</v>
      </c>
      <c r="D963" s="5" t="s">
        <v>43</v>
      </c>
      <c r="E963" s="5" t="s">
        <v>19</v>
      </c>
      <c r="F963" s="5" t="s">
        <v>19</v>
      </c>
      <c r="G963" s="3">
        <v>72</v>
      </c>
      <c r="H963" s="3">
        <v>3.8633860799999989E-2</v>
      </c>
      <c r="I963" s="3">
        <v>59760</v>
      </c>
      <c r="J963" s="3">
        <v>0.15041591999999998</v>
      </c>
      <c r="K963" s="3">
        <v>54539.3</v>
      </c>
      <c r="L963" s="3">
        <v>0.15075207909999999</v>
      </c>
      <c r="M963" s="3">
        <v>4320</v>
      </c>
      <c r="N963" s="3">
        <v>4320</v>
      </c>
      <c r="O963" s="3">
        <v>0</v>
      </c>
      <c r="P963" s="3">
        <v>0</v>
      </c>
      <c r="Q963" s="3" t="s">
        <v>22</v>
      </c>
      <c r="R963" s="5" t="s">
        <v>23</v>
      </c>
    </row>
    <row r="964" spans="1:18" x14ac:dyDescent="0.25">
      <c r="A964" s="5" t="s">
        <v>172</v>
      </c>
      <c r="B964" s="5" t="s">
        <v>19</v>
      </c>
      <c r="C964" s="5" t="s">
        <v>42</v>
      </c>
      <c r="D964" s="5" t="s">
        <v>43</v>
      </c>
      <c r="E964" s="5" t="s">
        <v>19</v>
      </c>
      <c r="F964" s="5" t="s">
        <v>19</v>
      </c>
      <c r="G964" s="3">
        <v>4</v>
      </c>
      <c r="H964" s="3">
        <v>2.1463255999999999E-3</v>
      </c>
      <c r="I964" s="3">
        <v>3320</v>
      </c>
      <c r="J964" s="3">
        <v>8.3564399999999997E-3</v>
      </c>
      <c r="K964" s="3">
        <v>3021.2</v>
      </c>
      <c r="L964" s="3">
        <v>8.3508989000000006E-3</v>
      </c>
      <c r="M964" s="3">
        <v>240</v>
      </c>
      <c r="N964" s="3">
        <v>240</v>
      </c>
      <c r="O964" s="3">
        <v>0</v>
      </c>
      <c r="P964" s="3">
        <v>0</v>
      </c>
      <c r="Q964" s="3" t="s">
        <v>22</v>
      </c>
      <c r="R964" s="5" t="s">
        <v>29</v>
      </c>
    </row>
    <row r="965" spans="1:18" x14ac:dyDescent="0.25">
      <c r="A965" s="5" t="s">
        <v>172</v>
      </c>
      <c r="B965" s="5" t="s">
        <v>19</v>
      </c>
      <c r="C965" s="5" t="s">
        <v>44</v>
      </c>
      <c r="D965" s="5" t="s">
        <v>45</v>
      </c>
      <c r="E965" s="5" t="s">
        <v>19</v>
      </c>
      <c r="F965" s="5" t="s">
        <v>19</v>
      </c>
      <c r="G965" s="3">
        <v>2</v>
      </c>
      <c r="H965" s="3">
        <v>1.0731628E-3</v>
      </c>
      <c r="I965" s="3">
        <v>1112</v>
      </c>
      <c r="J965" s="3">
        <v>2.7989040000000001E-3</v>
      </c>
      <c r="K965" s="3">
        <v>1011.9200000000001</v>
      </c>
      <c r="L965" s="3">
        <v>2.7970481000000004E-3</v>
      </c>
      <c r="M965" s="3">
        <v>80</v>
      </c>
      <c r="N965" s="3">
        <v>80</v>
      </c>
      <c r="O965" s="3">
        <v>0</v>
      </c>
      <c r="P965" s="3">
        <v>0</v>
      </c>
      <c r="Q965" s="3" t="s">
        <v>22</v>
      </c>
      <c r="R965" s="5" t="s">
        <v>29</v>
      </c>
    </row>
    <row r="966" spans="1:18" x14ac:dyDescent="0.25">
      <c r="A966" s="5" t="s">
        <v>172</v>
      </c>
      <c r="B966" s="5" t="s">
        <v>19</v>
      </c>
      <c r="C966" s="5" t="s">
        <v>44</v>
      </c>
      <c r="D966" s="5" t="s">
        <v>45</v>
      </c>
      <c r="E966" s="5" t="s">
        <v>19</v>
      </c>
      <c r="F966" s="5" t="s">
        <v>19</v>
      </c>
      <c r="G966" s="3">
        <v>139</v>
      </c>
      <c r="H966" s="3">
        <v>7.4584814599999993E-2</v>
      </c>
      <c r="I966" s="3">
        <v>77284</v>
      </c>
      <c r="J966" s="3">
        <v>0.19452382800000004</v>
      </c>
      <c r="K966" s="3">
        <v>70328.44</v>
      </c>
      <c r="L966" s="3">
        <v>0.19439484100000001</v>
      </c>
      <c r="M966" s="3">
        <v>5560</v>
      </c>
      <c r="N966" s="3">
        <v>5560</v>
      </c>
      <c r="O966" s="3">
        <v>0</v>
      </c>
      <c r="P966" s="3">
        <v>0</v>
      </c>
      <c r="Q966" s="3" t="s">
        <v>22</v>
      </c>
      <c r="R966" s="5" t="s">
        <v>23</v>
      </c>
    </row>
    <row r="967" spans="1:18" x14ac:dyDescent="0.25">
      <c r="A967" s="5" t="s">
        <v>172</v>
      </c>
      <c r="B967" s="5" t="s">
        <v>19</v>
      </c>
      <c r="C967" s="5" t="s">
        <v>46</v>
      </c>
      <c r="D967" s="5" t="s">
        <v>47</v>
      </c>
      <c r="E967" s="5" t="s">
        <v>19</v>
      </c>
      <c r="F967" s="5" t="s">
        <v>19</v>
      </c>
      <c r="G967" s="3">
        <v>127</v>
      </c>
      <c r="H967" s="3">
        <v>6.8145837799999998E-2</v>
      </c>
      <c r="I967" s="3">
        <v>35306</v>
      </c>
      <c r="J967" s="3">
        <v>8.8865201999999976E-2</v>
      </c>
      <c r="K967" s="3">
        <v>32128.46</v>
      </c>
      <c r="L967" s="3">
        <v>8.8806276300000001E-2</v>
      </c>
      <c r="M967" s="3">
        <v>2540</v>
      </c>
      <c r="N967" s="3">
        <v>2540</v>
      </c>
      <c r="O967" s="3">
        <v>0</v>
      </c>
      <c r="P967" s="3">
        <v>0</v>
      </c>
      <c r="Q967" s="3" t="s">
        <v>22</v>
      </c>
      <c r="R967" s="5" t="s">
        <v>23</v>
      </c>
    </row>
    <row r="968" spans="1:18" x14ac:dyDescent="0.25">
      <c r="A968" s="5" t="s">
        <v>172</v>
      </c>
      <c r="B968" s="5" t="s">
        <v>19</v>
      </c>
      <c r="C968" s="5" t="s">
        <v>48</v>
      </c>
      <c r="D968" s="5" t="s">
        <v>49</v>
      </c>
      <c r="E968" s="5" t="s">
        <v>19</v>
      </c>
      <c r="F968" s="5" t="s">
        <v>19</v>
      </c>
      <c r="G968" s="3">
        <v>54</v>
      </c>
      <c r="H968" s="3">
        <v>2.8975395600000002E-2</v>
      </c>
      <c r="I968" s="3">
        <v>8532</v>
      </c>
      <c r="J968" s="3">
        <v>2.1475044000000006E-2</v>
      </c>
      <c r="K968" s="3">
        <v>7794.1399999999994</v>
      </c>
      <c r="L968" s="3">
        <v>2.1543782399999996E-2</v>
      </c>
      <c r="M968" s="3">
        <v>1620</v>
      </c>
      <c r="N968" s="3">
        <v>270</v>
      </c>
      <c r="O968" s="3">
        <v>0</v>
      </c>
      <c r="P968" s="3">
        <v>0</v>
      </c>
      <c r="Q968" s="3" t="s">
        <v>22</v>
      </c>
      <c r="R968" s="5" t="s">
        <v>23</v>
      </c>
    </row>
    <row r="969" spans="1:18" x14ac:dyDescent="0.25">
      <c r="A969" s="5" t="s">
        <v>172</v>
      </c>
      <c r="B969" s="5" t="s">
        <v>19</v>
      </c>
      <c r="C969" s="5" t="s">
        <v>48</v>
      </c>
      <c r="D969" s="5" t="s">
        <v>49</v>
      </c>
      <c r="E969" s="5" t="s">
        <v>19</v>
      </c>
      <c r="F969" s="5" t="s">
        <v>19</v>
      </c>
      <c r="G969" s="3">
        <v>4</v>
      </c>
      <c r="H969" s="3">
        <v>2.1463255999999999E-3</v>
      </c>
      <c r="I969" s="3">
        <v>632</v>
      </c>
      <c r="J969" s="3">
        <v>1.5907440000000003E-3</v>
      </c>
      <c r="K969" s="3">
        <v>575.12</v>
      </c>
      <c r="L969" s="3">
        <v>1.5896891999999999E-3</v>
      </c>
      <c r="M969" s="3">
        <v>120</v>
      </c>
      <c r="N969" s="3">
        <v>20</v>
      </c>
      <c r="O969" s="3">
        <v>0</v>
      </c>
      <c r="P969" s="3">
        <v>0</v>
      </c>
      <c r="Q969" s="3" t="s">
        <v>22</v>
      </c>
      <c r="R969" s="5" t="s">
        <v>29</v>
      </c>
    </row>
    <row r="970" spans="1:18" x14ac:dyDescent="0.25">
      <c r="A970" s="5" t="s">
        <v>172</v>
      </c>
      <c r="B970" s="5" t="s">
        <v>19</v>
      </c>
      <c r="C970" s="5" t="s">
        <v>50</v>
      </c>
      <c r="D970" s="5" t="s">
        <v>51</v>
      </c>
      <c r="E970" s="5" t="s">
        <v>19</v>
      </c>
      <c r="F970" s="5" t="s">
        <v>19</v>
      </c>
      <c r="G970" s="3">
        <v>66</v>
      </c>
      <c r="H970" s="3">
        <v>3.5414372400000005E-2</v>
      </c>
      <c r="I970" s="3">
        <v>10230</v>
      </c>
      <c r="J970" s="3">
        <v>2.5748910000000003E-2</v>
      </c>
      <c r="K970" s="3">
        <v>9309.2999999999993</v>
      </c>
      <c r="L970" s="3">
        <v>2.5731836099999999E-2</v>
      </c>
      <c r="M970" s="3">
        <v>660</v>
      </c>
      <c r="N970" s="3">
        <v>660</v>
      </c>
      <c r="O970" s="3">
        <v>0</v>
      </c>
      <c r="P970" s="3">
        <v>0</v>
      </c>
      <c r="Q970" s="3" t="s">
        <v>22</v>
      </c>
      <c r="R970" s="5" t="s">
        <v>23</v>
      </c>
    </row>
    <row r="971" spans="1:18" x14ac:dyDescent="0.25">
      <c r="A971" s="5" t="s">
        <v>172</v>
      </c>
      <c r="B971" s="5" t="s">
        <v>19</v>
      </c>
      <c r="C971" s="5" t="s">
        <v>52</v>
      </c>
      <c r="D971" s="5" t="s">
        <v>53</v>
      </c>
      <c r="E971" s="5" t="s">
        <v>19</v>
      </c>
      <c r="F971" s="5" t="s">
        <v>19</v>
      </c>
      <c r="G971" s="3">
        <v>84</v>
      </c>
      <c r="H971" s="3">
        <v>4.5072837599999999E-2</v>
      </c>
      <c r="I971" s="3">
        <v>174216</v>
      </c>
      <c r="J971" s="3">
        <v>0.43850167200000012</v>
      </c>
      <c r="K971" s="3">
        <v>159324.68</v>
      </c>
      <c r="L971" s="3">
        <v>0.44038934799999996</v>
      </c>
      <c r="M971" s="3">
        <v>10080</v>
      </c>
      <c r="N971" s="3">
        <v>10080</v>
      </c>
      <c r="O971" s="3">
        <v>0</v>
      </c>
      <c r="P971" s="3">
        <v>0</v>
      </c>
      <c r="Q971" s="3" t="s">
        <v>22</v>
      </c>
      <c r="R971" s="5" t="s">
        <v>23</v>
      </c>
    </row>
    <row r="972" spans="1:18" x14ac:dyDescent="0.25">
      <c r="A972" s="5" t="s">
        <v>172</v>
      </c>
      <c r="B972" s="5" t="s">
        <v>19</v>
      </c>
      <c r="C972" s="5" t="s">
        <v>52</v>
      </c>
      <c r="D972" s="5" t="s">
        <v>53</v>
      </c>
      <c r="E972" s="5" t="s">
        <v>19</v>
      </c>
      <c r="F972" s="5" t="s">
        <v>19</v>
      </c>
      <c r="G972" s="3">
        <v>4</v>
      </c>
      <c r="H972" s="3">
        <v>2.1463255999999999E-3</v>
      </c>
      <c r="I972" s="3">
        <v>8296</v>
      </c>
      <c r="J972" s="3">
        <v>2.0881032000000001E-2</v>
      </c>
      <c r="K972" s="3">
        <v>7549.3600000000006</v>
      </c>
      <c r="L972" s="3">
        <v>2.0867186000000003E-2</v>
      </c>
      <c r="M972" s="3">
        <v>480</v>
      </c>
      <c r="N972" s="3">
        <v>480</v>
      </c>
      <c r="O972" s="3">
        <v>0</v>
      </c>
      <c r="P972" s="3">
        <v>0</v>
      </c>
      <c r="Q972" s="3" t="s">
        <v>22</v>
      </c>
      <c r="R972" s="5" t="s">
        <v>29</v>
      </c>
    </row>
    <row r="973" spans="1:18" x14ac:dyDescent="0.25">
      <c r="A973" s="5" t="s">
        <v>172</v>
      </c>
      <c r="B973" s="5" t="s">
        <v>19</v>
      </c>
      <c r="C973" s="5" t="s">
        <v>54</v>
      </c>
      <c r="D973" s="5" t="s">
        <v>55</v>
      </c>
      <c r="E973" s="5" t="s">
        <v>19</v>
      </c>
      <c r="F973" s="5" t="s">
        <v>19</v>
      </c>
      <c r="G973" s="3">
        <v>9</v>
      </c>
      <c r="H973" s="3">
        <v>4.8292325999999986E-3</v>
      </c>
      <c r="I973" s="3">
        <v>7470</v>
      </c>
      <c r="J973" s="3">
        <v>1.8801989999999998E-2</v>
      </c>
      <c r="K973" s="3">
        <v>6797.7</v>
      </c>
      <c r="L973" s="3">
        <v>1.8789522600000004E-2</v>
      </c>
      <c r="M973" s="3">
        <v>540</v>
      </c>
      <c r="N973" s="3">
        <v>540</v>
      </c>
      <c r="O973" s="3">
        <v>0</v>
      </c>
      <c r="P973" s="3">
        <v>0</v>
      </c>
      <c r="Q973" s="3" t="s">
        <v>22</v>
      </c>
      <c r="R973" s="5" t="s">
        <v>23</v>
      </c>
    </row>
    <row r="974" spans="1:18" x14ac:dyDescent="0.25">
      <c r="A974" s="5" t="s">
        <v>172</v>
      </c>
      <c r="B974" s="5" t="s">
        <v>19</v>
      </c>
      <c r="C974" s="5" t="s">
        <v>56</v>
      </c>
      <c r="D974" s="5" t="s">
        <v>57</v>
      </c>
      <c r="E974" s="5" t="s">
        <v>19</v>
      </c>
      <c r="F974" s="5" t="s">
        <v>19</v>
      </c>
      <c r="G974" s="3">
        <v>60</v>
      </c>
      <c r="H974" s="3">
        <v>3.2194883999999993E-2</v>
      </c>
      <c r="I974" s="3">
        <v>25140</v>
      </c>
      <c r="J974" s="3">
        <v>6.3277380000000008E-2</v>
      </c>
      <c r="K974" s="3">
        <v>22877.4</v>
      </c>
      <c r="L974" s="3">
        <v>6.3235421299999997E-2</v>
      </c>
      <c r="M974" s="3">
        <v>1800</v>
      </c>
      <c r="N974" s="3">
        <v>1800</v>
      </c>
      <c r="O974" s="3">
        <v>0</v>
      </c>
      <c r="P974" s="3">
        <v>0</v>
      </c>
      <c r="Q974" s="3" t="s">
        <v>22</v>
      </c>
      <c r="R974" s="5" t="s">
        <v>23</v>
      </c>
    </row>
    <row r="975" spans="1:18" x14ac:dyDescent="0.25">
      <c r="A975" s="5" t="s">
        <v>172</v>
      </c>
      <c r="B975" s="5" t="s">
        <v>19</v>
      </c>
      <c r="C975" s="5" t="s">
        <v>56</v>
      </c>
      <c r="D975" s="5" t="s">
        <v>57</v>
      </c>
      <c r="E975" s="5" t="s">
        <v>19</v>
      </c>
      <c r="F975" s="5" t="s">
        <v>19</v>
      </c>
      <c r="G975" s="3">
        <v>1</v>
      </c>
      <c r="H975" s="3">
        <v>5.3658139999999998E-4</v>
      </c>
      <c r="I975" s="3">
        <v>419</v>
      </c>
      <c r="J975" s="3">
        <v>1.0546229999999998E-3</v>
      </c>
      <c r="K975" s="3">
        <v>381.29</v>
      </c>
      <c r="L975" s="3">
        <v>1.0539236999999998E-3</v>
      </c>
      <c r="M975" s="3">
        <v>30</v>
      </c>
      <c r="N975" s="3">
        <v>30</v>
      </c>
      <c r="O975" s="3">
        <v>0</v>
      </c>
      <c r="P975" s="3">
        <v>0</v>
      </c>
      <c r="Q975" s="3" t="s">
        <v>22</v>
      </c>
      <c r="R975" s="5" t="s">
        <v>29</v>
      </c>
    </row>
    <row r="976" spans="1:18" x14ac:dyDescent="0.25">
      <c r="A976" s="5" t="s">
        <v>172</v>
      </c>
      <c r="B976" s="5" t="s">
        <v>19</v>
      </c>
      <c r="C976" s="5" t="s">
        <v>58</v>
      </c>
      <c r="D976" s="5" t="s">
        <v>59</v>
      </c>
      <c r="E976" s="5" t="s">
        <v>19</v>
      </c>
      <c r="F976" s="5" t="s">
        <v>19</v>
      </c>
      <c r="G976" s="3">
        <v>46</v>
      </c>
      <c r="H976" s="3">
        <v>2.4682744400000001E-2</v>
      </c>
      <c r="I976" s="3">
        <v>9660</v>
      </c>
      <c r="J976" s="3">
        <v>2.4314220000000001E-2</v>
      </c>
      <c r="K976" s="3">
        <v>8790.6</v>
      </c>
      <c r="L976" s="3">
        <v>2.4298097499999997E-2</v>
      </c>
      <c r="M976" s="3">
        <v>690</v>
      </c>
      <c r="N976" s="3">
        <v>690</v>
      </c>
      <c r="O976" s="3">
        <v>0</v>
      </c>
      <c r="P976" s="3">
        <v>0</v>
      </c>
      <c r="Q976" s="3" t="s">
        <v>22</v>
      </c>
      <c r="R976" s="5" t="s">
        <v>23</v>
      </c>
    </row>
    <row r="977" spans="1:18" x14ac:dyDescent="0.25">
      <c r="A977" s="5" t="s">
        <v>172</v>
      </c>
      <c r="B977" s="5" t="s">
        <v>19</v>
      </c>
      <c r="C977" s="5" t="s">
        <v>60</v>
      </c>
      <c r="D977" s="5" t="s">
        <v>61</v>
      </c>
      <c r="E977" s="5" t="s">
        <v>19</v>
      </c>
      <c r="F977" s="5" t="s">
        <v>19</v>
      </c>
      <c r="G977" s="3">
        <v>154</v>
      </c>
      <c r="H977" s="3">
        <v>8.2633535599999988E-2</v>
      </c>
      <c r="I977" s="3">
        <v>25102</v>
      </c>
      <c r="J977" s="3">
        <v>6.3181734000000017E-2</v>
      </c>
      <c r="K977" s="3">
        <v>22873.79</v>
      </c>
      <c r="L977" s="3">
        <v>6.3225442899999998E-2</v>
      </c>
      <c r="M977" s="3">
        <v>1540</v>
      </c>
      <c r="N977" s="3">
        <v>1540</v>
      </c>
      <c r="O977" s="3">
        <v>0</v>
      </c>
      <c r="P977" s="3">
        <v>0</v>
      </c>
      <c r="Q977" s="3" t="s">
        <v>22</v>
      </c>
      <c r="R977" s="5" t="s">
        <v>23</v>
      </c>
    </row>
    <row r="978" spans="1:18" x14ac:dyDescent="0.25">
      <c r="A978" s="5" t="s">
        <v>172</v>
      </c>
      <c r="B978" s="5" t="s">
        <v>19</v>
      </c>
      <c r="C978" s="5" t="s">
        <v>60</v>
      </c>
      <c r="D978" s="5" t="s">
        <v>61</v>
      </c>
      <c r="E978" s="5" t="s">
        <v>19</v>
      </c>
      <c r="F978" s="5" t="s">
        <v>19</v>
      </c>
      <c r="G978" s="3">
        <v>3</v>
      </c>
      <c r="H978" s="3">
        <v>1.6097441999999996E-3</v>
      </c>
      <c r="I978" s="3">
        <v>489</v>
      </c>
      <c r="J978" s="3">
        <v>1.2308130000000003E-3</v>
      </c>
      <c r="K978" s="3">
        <v>444.98999999999995</v>
      </c>
      <c r="L978" s="3">
        <v>1.2299969E-3</v>
      </c>
      <c r="M978" s="3">
        <v>30</v>
      </c>
      <c r="N978" s="3">
        <v>30</v>
      </c>
      <c r="O978" s="3">
        <v>0</v>
      </c>
      <c r="P978" s="3">
        <v>0</v>
      </c>
      <c r="Q978" s="3" t="s">
        <v>28</v>
      </c>
      <c r="R978" s="5" t="s">
        <v>29</v>
      </c>
    </row>
    <row r="979" spans="1:18" x14ac:dyDescent="0.25">
      <c r="A979" s="5" t="s">
        <v>172</v>
      </c>
      <c r="B979" s="5" t="s">
        <v>19</v>
      </c>
      <c r="C979" s="5" t="s">
        <v>62</v>
      </c>
      <c r="D979" s="5" t="s">
        <v>63</v>
      </c>
      <c r="E979" s="5" t="s">
        <v>19</v>
      </c>
      <c r="F979" s="5" t="s">
        <v>19</v>
      </c>
      <c r="G979" s="3">
        <v>39</v>
      </c>
      <c r="H979" s="3">
        <v>2.0926674600000004E-2</v>
      </c>
      <c r="I979" s="3">
        <v>14859</v>
      </c>
      <c r="J979" s="3">
        <v>3.7400102999999997E-2</v>
      </c>
      <c r="K979" s="3">
        <v>13521.689999999999</v>
      </c>
      <c r="L979" s="3">
        <v>3.7375303299999996E-2</v>
      </c>
      <c r="M979" s="3">
        <v>1950</v>
      </c>
      <c r="N979" s="3">
        <v>390</v>
      </c>
      <c r="O979" s="3">
        <v>0</v>
      </c>
      <c r="P979" s="3">
        <v>0</v>
      </c>
      <c r="Q979" s="3" t="s">
        <v>22</v>
      </c>
      <c r="R979" s="5" t="s">
        <v>23</v>
      </c>
    </row>
    <row r="980" spans="1:18" x14ac:dyDescent="0.25">
      <c r="A980" s="5" t="s">
        <v>172</v>
      </c>
      <c r="B980" s="5" t="s">
        <v>19</v>
      </c>
      <c r="C980" s="5" t="s">
        <v>64</v>
      </c>
      <c r="D980" s="5" t="s">
        <v>65</v>
      </c>
      <c r="E980" s="5" t="s">
        <v>19</v>
      </c>
      <c r="F980" s="5" t="s">
        <v>19</v>
      </c>
      <c r="G980" s="3">
        <v>62</v>
      </c>
      <c r="H980" s="3">
        <v>3.3268046799999992E-2</v>
      </c>
      <c r="I980" s="3">
        <v>44702</v>
      </c>
      <c r="J980" s="3">
        <v>0.11251493400000001</v>
      </c>
      <c r="K980" s="3">
        <v>40952.800000000003</v>
      </c>
      <c r="L980" s="3">
        <v>0.11319763450000001</v>
      </c>
      <c r="M980" s="3">
        <v>2790</v>
      </c>
      <c r="N980" s="3">
        <v>2790</v>
      </c>
      <c r="O980" s="3">
        <v>0</v>
      </c>
      <c r="P980" s="3">
        <v>0</v>
      </c>
      <c r="Q980" s="3" t="s">
        <v>22</v>
      </c>
      <c r="R980" s="5" t="s">
        <v>23</v>
      </c>
    </row>
    <row r="981" spans="1:18" x14ac:dyDescent="0.25">
      <c r="A981" s="5" t="s">
        <v>172</v>
      </c>
      <c r="B981" s="5" t="s">
        <v>19</v>
      </c>
      <c r="C981" s="5" t="s">
        <v>64</v>
      </c>
      <c r="D981" s="5" t="s">
        <v>65</v>
      </c>
      <c r="E981" s="5" t="s">
        <v>19</v>
      </c>
      <c r="F981" s="5" t="s">
        <v>19</v>
      </c>
      <c r="G981" s="3">
        <v>11</v>
      </c>
      <c r="H981" s="3">
        <v>5.9023954000000005E-3</v>
      </c>
      <c r="I981" s="3">
        <v>7931</v>
      </c>
      <c r="J981" s="3">
        <v>1.9962326999999995E-2</v>
      </c>
      <c r="K981" s="3">
        <v>7354.2</v>
      </c>
      <c r="L981" s="3">
        <v>2.0327744200000001E-2</v>
      </c>
      <c r="M981" s="3">
        <v>495</v>
      </c>
      <c r="N981" s="3">
        <v>495</v>
      </c>
      <c r="O981" s="3">
        <v>0</v>
      </c>
      <c r="P981" s="3">
        <v>0</v>
      </c>
      <c r="Q981" s="3" t="s">
        <v>22</v>
      </c>
      <c r="R981" s="5" t="s">
        <v>29</v>
      </c>
    </row>
    <row r="982" spans="1:18" x14ac:dyDescent="0.25">
      <c r="A982" s="5" t="s">
        <v>172</v>
      </c>
      <c r="B982" s="5" t="s">
        <v>19</v>
      </c>
      <c r="C982" s="5" t="s">
        <v>66</v>
      </c>
      <c r="D982" s="5" t="s">
        <v>67</v>
      </c>
      <c r="E982" s="5" t="s">
        <v>19</v>
      </c>
      <c r="F982" s="5" t="s">
        <v>19</v>
      </c>
      <c r="G982" s="3">
        <v>1</v>
      </c>
      <c r="H982" s="3">
        <v>5.3658139999999998E-4</v>
      </c>
      <c r="I982" s="3">
        <v>997</v>
      </c>
      <c r="J982" s="3">
        <v>2.5094489999999995E-3</v>
      </c>
      <c r="K982" s="3">
        <v>907.2700000000001</v>
      </c>
      <c r="L982" s="3">
        <v>2.5077849999999994E-3</v>
      </c>
      <c r="M982" s="3">
        <v>60</v>
      </c>
      <c r="N982" s="3">
        <v>10</v>
      </c>
      <c r="O982" s="3">
        <v>0</v>
      </c>
      <c r="P982" s="3">
        <v>0</v>
      </c>
      <c r="Q982" s="3" t="s">
        <v>22</v>
      </c>
      <c r="R982" s="5" t="s">
        <v>29</v>
      </c>
    </row>
    <row r="983" spans="1:18" x14ac:dyDescent="0.25">
      <c r="A983" s="5" t="s">
        <v>172</v>
      </c>
      <c r="B983" s="5" t="s">
        <v>19</v>
      </c>
      <c r="C983" s="5" t="s">
        <v>66</v>
      </c>
      <c r="D983" s="5" t="s">
        <v>67</v>
      </c>
      <c r="E983" s="5" t="s">
        <v>19</v>
      </c>
      <c r="F983" s="5" t="s">
        <v>19</v>
      </c>
      <c r="G983" s="3">
        <v>37</v>
      </c>
      <c r="H983" s="3">
        <v>1.9853511799999998E-2</v>
      </c>
      <c r="I983" s="3">
        <v>36889</v>
      </c>
      <c r="J983" s="3">
        <v>9.2849613000000011E-2</v>
      </c>
      <c r="K983" s="3">
        <v>33568.990000000005</v>
      </c>
      <c r="L983" s="3">
        <v>9.2788045299999983E-2</v>
      </c>
      <c r="M983" s="3">
        <v>2220</v>
      </c>
      <c r="N983" s="3">
        <v>370</v>
      </c>
      <c r="O983" s="3">
        <v>0</v>
      </c>
      <c r="P983" s="3">
        <v>0</v>
      </c>
      <c r="Q983" s="3" t="s">
        <v>22</v>
      </c>
      <c r="R983" s="5" t="s">
        <v>23</v>
      </c>
    </row>
    <row r="984" spans="1:18" x14ac:dyDescent="0.25">
      <c r="A984" s="5" t="s">
        <v>172</v>
      </c>
      <c r="B984" s="5" t="s">
        <v>19</v>
      </c>
      <c r="C984" s="5" t="s">
        <v>144</v>
      </c>
      <c r="D984" s="5" t="s">
        <v>145</v>
      </c>
      <c r="E984" s="5" t="s">
        <v>19</v>
      </c>
      <c r="F984" s="5" t="s">
        <v>19</v>
      </c>
      <c r="G984" s="3">
        <v>1</v>
      </c>
      <c r="H984" s="3">
        <v>5.3658139999999998E-4</v>
      </c>
      <c r="I984" s="3">
        <v>478</v>
      </c>
      <c r="J984" s="3">
        <v>1.2031259999999999E-3</v>
      </c>
      <c r="K984" s="3">
        <v>434.98</v>
      </c>
      <c r="L984" s="3">
        <v>1.2023281999999998E-3</v>
      </c>
      <c r="M984" s="3">
        <v>30</v>
      </c>
      <c r="N984" s="3">
        <v>20</v>
      </c>
      <c r="O984" s="3">
        <v>0</v>
      </c>
      <c r="P984" s="3">
        <v>0</v>
      </c>
      <c r="Q984" s="3" t="s">
        <v>22</v>
      </c>
      <c r="R984" s="5" t="s">
        <v>29</v>
      </c>
    </row>
    <row r="985" spans="1:18" x14ac:dyDescent="0.25">
      <c r="A985" s="5" t="s">
        <v>172</v>
      </c>
      <c r="B985" s="5" t="s">
        <v>19</v>
      </c>
      <c r="C985" s="5" t="s">
        <v>68</v>
      </c>
      <c r="D985" s="5" t="s">
        <v>69</v>
      </c>
      <c r="E985" s="5" t="s">
        <v>19</v>
      </c>
      <c r="F985" s="5" t="s">
        <v>19</v>
      </c>
      <c r="G985" s="3">
        <v>45</v>
      </c>
      <c r="H985" s="3">
        <v>2.4146162999999995E-2</v>
      </c>
      <c r="I985" s="3">
        <v>48465</v>
      </c>
      <c r="J985" s="3">
        <v>0.12198640499999999</v>
      </c>
      <c r="K985" s="3">
        <v>44103.15</v>
      </c>
      <c r="L985" s="3">
        <v>0.12190551690000002</v>
      </c>
      <c r="M985" s="3">
        <v>1800</v>
      </c>
      <c r="N985" s="3">
        <v>1350</v>
      </c>
      <c r="O985" s="3">
        <v>0</v>
      </c>
      <c r="P985" s="3">
        <v>0</v>
      </c>
      <c r="Q985" s="3" t="s">
        <v>22</v>
      </c>
      <c r="R985" s="5" t="s">
        <v>29</v>
      </c>
    </row>
    <row r="986" spans="1:18" x14ac:dyDescent="0.25">
      <c r="A986" s="5" t="s">
        <v>172</v>
      </c>
      <c r="B986" s="5" t="s">
        <v>19</v>
      </c>
      <c r="C986" s="5" t="s">
        <v>70</v>
      </c>
      <c r="D986" s="5" t="s">
        <v>71</v>
      </c>
      <c r="E986" s="5" t="s">
        <v>19</v>
      </c>
      <c r="F986" s="5" t="s">
        <v>19</v>
      </c>
      <c r="G986" s="3">
        <v>46</v>
      </c>
      <c r="H986" s="3">
        <v>2.4682744400000001E-2</v>
      </c>
      <c r="I986" s="3">
        <v>22264</v>
      </c>
      <c r="J986" s="3">
        <v>5.6038487999999997E-2</v>
      </c>
      <c r="K986" s="3">
        <v>20260.239999999998</v>
      </c>
      <c r="L986" s="3">
        <v>5.6001329400000008E-2</v>
      </c>
      <c r="M986" s="3">
        <v>2070</v>
      </c>
      <c r="N986" s="3">
        <v>2070</v>
      </c>
      <c r="O986" s="3">
        <v>0</v>
      </c>
      <c r="P986" s="3">
        <v>0</v>
      </c>
      <c r="Q986" s="3" t="s">
        <v>22</v>
      </c>
      <c r="R986" s="5" t="s">
        <v>29</v>
      </c>
    </row>
    <row r="987" spans="1:18" x14ac:dyDescent="0.25">
      <c r="A987" s="5" t="s">
        <v>172</v>
      </c>
      <c r="B987" s="5" t="s">
        <v>19</v>
      </c>
      <c r="C987" s="5" t="s">
        <v>74</v>
      </c>
      <c r="D987" s="5" t="s">
        <v>75</v>
      </c>
      <c r="E987" s="5" t="s">
        <v>19</v>
      </c>
      <c r="F987" s="5" t="s">
        <v>19</v>
      </c>
      <c r="G987" s="3">
        <v>13</v>
      </c>
      <c r="H987" s="3">
        <v>6.9755582000000007E-3</v>
      </c>
      <c r="I987" s="3">
        <v>1651</v>
      </c>
      <c r="J987" s="3">
        <v>4.1555669999999998E-3</v>
      </c>
      <c r="K987" s="3">
        <v>1502.41</v>
      </c>
      <c r="L987" s="3">
        <v>4.1528115000000008E-3</v>
      </c>
      <c r="M987" s="3">
        <v>260</v>
      </c>
      <c r="N987" s="3">
        <v>260</v>
      </c>
      <c r="O987" s="3">
        <v>0</v>
      </c>
      <c r="P987" s="3">
        <v>0</v>
      </c>
      <c r="Q987" s="3" t="s">
        <v>22</v>
      </c>
      <c r="R987" s="5" t="s">
        <v>29</v>
      </c>
    </row>
    <row r="988" spans="1:18" x14ac:dyDescent="0.25">
      <c r="A988" s="5" t="s">
        <v>172</v>
      </c>
      <c r="B988" s="5" t="s">
        <v>19</v>
      </c>
      <c r="C988" s="5" t="s">
        <v>76</v>
      </c>
      <c r="D988" s="5" t="s">
        <v>77</v>
      </c>
      <c r="E988" s="5" t="s">
        <v>19</v>
      </c>
      <c r="F988" s="5" t="s">
        <v>19</v>
      </c>
      <c r="G988" s="3">
        <v>110</v>
      </c>
      <c r="H988" s="3">
        <v>5.9023954000000003E-2</v>
      </c>
      <c r="I988" s="3">
        <v>8360</v>
      </c>
      <c r="J988" s="3">
        <v>2.1042120000000004E-2</v>
      </c>
      <c r="K988" s="3">
        <v>7607.6</v>
      </c>
      <c r="L988" s="3">
        <v>2.1028167199999996E-2</v>
      </c>
      <c r="M988" s="3">
        <v>1650</v>
      </c>
      <c r="N988" s="3">
        <v>770</v>
      </c>
      <c r="O988" s="3">
        <v>0</v>
      </c>
      <c r="P988" s="3">
        <v>0</v>
      </c>
      <c r="Q988" s="3" t="s">
        <v>22</v>
      </c>
      <c r="R988" s="5" t="s">
        <v>29</v>
      </c>
    </row>
    <row r="989" spans="1:18" x14ac:dyDescent="0.25">
      <c r="A989" s="5" t="s">
        <v>172</v>
      </c>
      <c r="B989" s="5" t="s">
        <v>19</v>
      </c>
      <c r="C989" s="5" t="s">
        <v>78</v>
      </c>
      <c r="D989" s="5" t="s">
        <v>79</v>
      </c>
      <c r="E989" s="5" t="s">
        <v>19</v>
      </c>
      <c r="F989" s="5" t="s">
        <v>19</v>
      </c>
      <c r="G989" s="3">
        <v>8</v>
      </c>
      <c r="H989" s="3">
        <v>4.2926511999999998E-3</v>
      </c>
      <c r="I989" s="3">
        <v>1520</v>
      </c>
      <c r="J989" s="3">
        <v>3.8258400000000005E-3</v>
      </c>
      <c r="K989" s="3">
        <v>1383.2</v>
      </c>
      <c r="L989" s="3">
        <v>3.8233030999999993E-3</v>
      </c>
      <c r="M989" s="3">
        <v>240</v>
      </c>
      <c r="N989" s="3">
        <v>240</v>
      </c>
      <c r="O989" s="3">
        <v>0</v>
      </c>
      <c r="P989" s="3">
        <v>0</v>
      </c>
      <c r="Q989" s="3" t="s">
        <v>22</v>
      </c>
      <c r="R989" s="5" t="s">
        <v>29</v>
      </c>
    </row>
    <row r="990" spans="1:18" x14ac:dyDescent="0.25">
      <c r="A990" s="5" t="s">
        <v>172</v>
      </c>
      <c r="B990" s="5" t="s">
        <v>19</v>
      </c>
      <c r="C990" s="5" t="s">
        <v>80</v>
      </c>
      <c r="D990" s="5" t="s">
        <v>81</v>
      </c>
      <c r="E990" s="5" t="s">
        <v>19</v>
      </c>
      <c r="F990" s="5" t="s">
        <v>19</v>
      </c>
      <c r="G990" s="3">
        <v>870</v>
      </c>
      <c r="H990" s="3">
        <v>0.46682581799999995</v>
      </c>
      <c r="I990" s="3">
        <v>87000</v>
      </c>
      <c r="J990" s="3">
        <v>0.21897899999999998</v>
      </c>
      <c r="K990" s="3">
        <v>79170</v>
      </c>
      <c r="L990" s="3">
        <v>0.21883379699999997</v>
      </c>
      <c r="M990" s="3">
        <v>13050</v>
      </c>
      <c r="N990" s="3">
        <v>13050</v>
      </c>
      <c r="O990" s="3">
        <v>0</v>
      </c>
      <c r="P990" s="3">
        <v>0</v>
      </c>
      <c r="Q990" s="3" t="s">
        <v>22</v>
      </c>
      <c r="R990" s="5" t="s">
        <v>29</v>
      </c>
    </row>
    <row r="991" spans="1:18" x14ac:dyDescent="0.25">
      <c r="A991" s="5" t="s">
        <v>172</v>
      </c>
      <c r="B991" s="5" t="s">
        <v>19</v>
      </c>
      <c r="C991" s="5" t="s">
        <v>82</v>
      </c>
      <c r="D991" s="5" t="s">
        <v>83</v>
      </c>
      <c r="E991" s="5" t="s">
        <v>19</v>
      </c>
      <c r="F991" s="5" t="s">
        <v>19</v>
      </c>
      <c r="G991" s="3">
        <v>413</v>
      </c>
      <c r="H991" s="3">
        <v>0.22160811819999998</v>
      </c>
      <c r="I991" s="3">
        <v>254821</v>
      </c>
      <c r="J991" s="3">
        <v>0.64138445700000002</v>
      </c>
      <c r="K991" s="3">
        <v>231887.11000000002</v>
      </c>
      <c r="L991" s="3">
        <v>0.64095916079999993</v>
      </c>
      <c r="M991" s="3">
        <v>18585</v>
      </c>
      <c r="N991" s="3">
        <v>18585</v>
      </c>
      <c r="O991" s="3">
        <v>0</v>
      </c>
      <c r="P991" s="3">
        <v>0</v>
      </c>
      <c r="Q991" s="3" t="s">
        <v>22</v>
      </c>
      <c r="R991" s="5" t="s">
        <v>29</v>
      </c>
    </row>
    <row r="992" spans="1:18" x14ac:dyDescent="0.25">
      <c r="A992" s="5" t="s">
        <v>172</v>
      </c>
      <c r="B992" s="5" t="s">
        <v>19</v>
      </c>
      <c r="C992" s="5" t="s">
        <v>84</v>
      </c>
      <c r="D992" s="5" t="s">
        <v>85</v>
      </c>
      <c r="E992" s="5" t="s">
        <v>19</v>
      </c>
      <c r="F992" s="5" t="s">
        <v>19</v>
      </c>
      <c r="G992" s="3">
        <v>444</v>
      </c>
      <c r="H992" s="3">
        <v>0.23824214160000007</v>
      </c>
      <c r="I992" s="3">
        <v>71484</v>
      </c>
      <c r="J992" s="3">
        <v>0.17992522799999999</v>
      </c>
      <c r="K992" s="3">
        <v>65050.44</v>
      </c>
      <c r="L992" s="3">
        <v>0.17980592119999997</v>
      </c>
      <c r="M992" s="3">
        <v>6660</v>
      </c>
      <c r="N992" s="3">
        <v>6660</v>
      </c>
      <c r="O992" s="3">
        <v>0</v>
      </c>
      <c r="P992" s="3">
        <v>0</v>
      </c>
      <c r="Q992" s="3" t="s">
        <v>22</v>
      </c>
      <c r="R992" s="5" t="s">
        <v>29</v>
      </c>
    </row>
    <row r="993" spans="1:18" x14ac:dyDescent="0.25">
      <c r="A993" s="5" t="s">
        <v>172</v>
      </c>
      <c r="B993" s="5" t="s">
        <v>19</v>
      </c>
      <c r="C993" s="5" t="s">
        <v>86</v>
      </c>
      <c r="D993" s="5" t="s">
        <v>87</v>
      </c>
      <c r="E993" s="5" t="s">
        <v>19</v>
      </c>
      <c r="F993" s="5" t="s">
        <v>19</v>
      </c>
      <c r="G993" s="3">
        <v>198</v>
      </c>
      <c r="H993" s="3">
        <v>0.10624311719999999</v>
      </c>
      <c r="I993" s="3">
        <v>18810</v>
      </c>
      <c r="J993" s="3">
        <v>4.7344770000000001E-2</v>
      </c>
      <c r="K993" s="3">
        <v>17117.099999999999</v>
      </c>
      <c r="L993" s="3">
        <v>4.7313376100000006E-2</v>
      </c>
      <c r="M993" s="3">
        <v>2970</v>
      </c>
      <c r="N993" s="3">
        <v>2970</v>
      </c>
      <c r="O993" s="3">
        <v>0</v>
      </c>
      <c r="P993" s="3">
        <v>0</v>
      </c>
      <c r="Q993" s="3" t="s">
        <v>22</v>
      </c>
      <c r="R993" s="5" t="s">
        <v>29</v>
      </c>
    </row>
    <row r="994" spans="1:18" x14ac:dyDescent="0.25">
      <c r="A994" s="5" t="s">
        <v>172</v>
      </c>
      <c r="B994" s="5" t="s">
        <v>19</v>
      </c>
      <c r="C994" s="5" t="s">
        <v>134</v>
      </c>
      <c r="D994" s="5" t="s">
        <v>135</v>
      </c>
      <c r="E994" s="5" t="s">
        <v>19</v>
      </c>
      <c r="F994" s="5" t="s">
        <v>19</v>
      </c>
      <c r="G994" s="3">
        <v>10</v>
      </c>
      <c r="H994" s="3">
        <v>5.365814E-3</v>
      </c>
      <c r="I994" s="3">
        <v>950</v>
      </c>
      <c r="J994" s="3">
        <v>2.3911500000000003E-3</v>
      </c>
      <c r="K994" s="3">
        <v>864.5</v>
      </c>
      <c r="L994" s="3">
        <v>2.3895644999999996E-3</v>
      </c>
      <c r="M994" s="3">
        <v>150</v>
      </c>
      <c r="N994" s="3">
        <v>150</v>
      </c>
      <c r="O994" s="3">
        <v>0</v>
      </c>
      <c r="P994" s="3">
        <v>0</v>
      </c>
      <c r="Q994" s="3" t="s">
        <v>22</v>
      </c>
      <c r="R994" s="5" t="s">
        <v>29</v>
      </c>
    </row>
    <row r="995" spans="1:18" x14ac:dyDescent="0.25">
      <c r="A995" s="5" t="s">
        <v>172</v>
      </c>
      <c r="B995" s="5" t="s">
        <v>19</v>
      </c>
      <c r="C995" s="5" t="s">
        <v>90</v>
      </c>
      <c r="D995" s="5" t="s">
        <v>91</v>
      </c>
      <c r="E995" s="5" t="s">
        <v>19</v>
      </c>
      <c r="F995" s="5" t="s">
        <v>19</v>
      </c>
      <c r="G995" s="3">
        <v>1</v>
      </c>
      <c r="H995" s="3">
        <v>5.3658139999999998E-4</v>
      </c>
      <c r="I995" s="3">
        <v>830</v>
      </c>
      <c r="J995" s="3">
        <v>2.0891099999999999E-3</v>
      </c>
      <c r="K995" s="3">
        <v>755.3</v>
      </c>
      <c r="L995" s="3">
        <v>2.0877246999999998E-3</v>
      </c>
      <c r="M995" s="3">
        <v>60</v>
      </c>
      <c r="N995" s="3">
        <v>60</v>
      </c>
      <c r="O995" s="3">
        <v>0</v>
      </c>
      <c r="P995" s="3">
        <v>0</v>
      </c>
      <c r="Q995" s="3" t="s">
        <v>22</v>
      </c>
      <c r="R995" s="5" t="s">
        <v>23</v>
      </c>
    </row>
    <row r="996" spans="1:18" x14ac:dyDescent="0.25">
      <c r="A996" s="5" t="s">
        <v>172</v>
      </c>
      <c r="B996" s="5" t="s">
        <v>19</v>
      </c>
      <c r="C996" s="5" t="s">
        <v>90</v>
      </c>
      <c r="D996" s="5" t="s">
        <v>91</v>
      </c>
      <c r="E996" s="5" t="s">
        <v>19</v>
      </c>
      <c r="F996" s="5" t="s">
        <v>19</v>
      </c>
      <c r="G996" s="3">
        <v>1</v>
      </c>
      <c r="H996" s="3">
        <v>5.3658139999999998E-4</v>
      </c>
      <c r="I996" s="3">
        <v>830</v>
      </c>
      <c r="J996" s="3">
        <v>2.0891099999999999E-3</v>
      </c>
      <c r="K996" s="3">
        <v>755.3</v>
      </c>
      <c r="L996" s="3">
        <v>2.0877246999999998E-3</v>
      </c>
      <c r="M996" s="3">
        <v>60</v>
      </c>
      <c r="N996" s="3">
        <v>60</v>
      </c>
      <c r="O996" s="3">
        <v>0</v>
      </c>
      <c r="P996" s="3">
        <v>0</v>
      </c>
      <c r="Q996" s="3" t="s">
        <v>22</v>
      </c>
      <c r="R996" s="5" t="s">
        <v>23</v>
      </c>
    </row>
    <row r="997" spans="1:18" x14ac:dyDescent="0.25">
      <c r="A997" s="5" t="s">
        <v>172</v>
      </c>
      <c r="B997" s="5" t="s">
        <v>19</v>
      </c>
      <c r="C997" s="5" t="s">
        <v>92</v>
      </c>
      <c r="D997" s="5" t="s">
        <v>93</v>
      </c>
      <c r="E997" s="5" t="s">
        <v>19</v>
      </c>
      <c r="F997" s="5" t="s">
        <v>19</v>
      </c>
      <c r="G997" s="3">
        <v>3</v>
      </c>
      <c r="H997" s="3">
        <v>1.6097441999999996E-3</v>
      </c>
      <c r="I997" s="3">
        <v>1257</v>
      </c>
      <c r="J997" s="3">
        <v>3.1638690000000006E-3</v>
      </c>
      <c r="K997" s="3">
        <v>1143.8700000000001</v>
      </c>
      <c r="L997" s="3">
        <v>3.1617710999999999E-3</v>
      </c>
      <c r="M997" s="3">
        <v>90</v>
      </c>
      <c r="N997" s="3">
        <v>90</v>
      </c>
      <c r="O997" s="3">
        <v>0</v>
      </c>
      <c r="P997" s="3">
        <v>0</v>
      </c>
      <c r="Q997" s="3" t="s">
        <v>22</v>
      </c>
      <c r="R997" s="5" t="s">
        <v>23</v>
      </c>
    </row>
    <row r="998" spans="1:18" x14ac:dyDescent="0.25">
      <c r="A998" s="5" t="s">
        <v>172</v>
      </c>
      <c r="B998" s="5" t="s">
        <v>19</v>
      </c>
      <c r="C998" s="5" t="s">
        <v>94</v>
      </c>
      <c r="D998" s="5" t="s">
        <v>95</v>
      </c>
      <c r="E998" s="5" t="s">
        <v>19</v>
      </c>
      <c r="F998" s="5" t="s">
        <v>19</v>
      </c>
      <c r="G998" s="3">
        <v>15</v>
      </c>
      <c r="H998" s="3">
        <v>8.0487209999999983E-3</v>
      </c>
      <c r="I998" s="3">
        <v>3150</v>
      </c>
      <c r="J998" s="3">
        <v>7.9285499999999995E-3</v>
      </c>
      <c r="K998" s="3">
        <v>2866.5</v>
      </c>
      <c r="L998" s="3">
        <v>7.9232926999999991E-3</v>
      </c>
      <c r="M998" s="3">
        <v>225</v>
      </c>
      <c r="N998" s="3">
        <v>225</v>
      </c>
      <c r="O998" s="3">
        <v>0</v>
      </c>
      <c r="P998" s="3">
        <v>0</v>
      </c>
      <c r="Q998" s="3" t="s">
        <v>22</v>
      </c>
      <c r="R998" s="5" t="s">
        <v>23</v>
      </c>
    </row>
    <row r="999" spans="1:18" x14ac:dyDescent="0.25">
      <c r="A999" s="5" t="s">
        <v>172</v>
      </c>
      <c r="B999" s="5" t="s">
        <v>19</v>
      </c>
      <c r="C999" s="5" t="s">
        <v>117</v>
      </c>
      <c r="D999" s="5" t="s">
        <v>118</v>
      </c>
      <c r="E999" s="5" t="s">
        <v>19</v>
      </c>
      <c r="F999" s="5" t="s">
        <v>19</v>
      </c>
      <c r="G999" s="3">
        <v>13</v>
      </c>
      <c r="H999" s="3">
        <v>6.9755582000000007E-3</v>
      </c>
      <c r="I999" s="3">
        <v>14859</v>
      </c>
      <c r="J999" s="3">
        <v>3.7400102999999997E-2</v>
      </c>
      <c r="K999" s="3">
        <v>13521.689999999999</v>
      </c>
      <c r="L999" s="3">
        <v>3.7375303299999996E-2</v>
      </c>
      <c r="M999" s="3">
        <v>1170</v>
      </c>
      <c r="N999" s="3">
        <v>780</v>
      </c>
      <c r="O999" s="3">
        <v>0</v>
      </c>
      <c r="P999" s="3">
        <v>0</v>
      </c>
      <c r="Q999" s="3" t="s">
        <v>22</v>
      </c>
      <c r="R999" s="5" t="s">
        <v>23</v>
      </c>
    </row>
    <row r="1000" spans="1:18" x14ac:dyDescent="0.25">
      <c r="A1000" s="5" t="s">
        <v>172</v>
      </c>
      <c r="B1000" s="5" t="s">
        <v>19</v>
      </c>
      <c r="C1000" s="5" t="s">
        <v>119</v>
      </c>
      <c r="D1000" s="5" t="s">
        <v>120</v>
      </c>
      <c r="E1000" s="5" t="s">
        <v>19</v>
      </c>
      <c r="F1000" s="5" t="s">
        <v>19</v>
      </c>
      <c r="G1000" s="3">
        <v>32</v>
      </c>
      <c r="H1000" s="3">
        <v>1.7170604799999999E-2</v>
      </c>
      <c r="I1000" s="3">
        <v>24384</v>
      </c>
      <c r="J1000" s="3">
        <v>6.1374528000000005E-2</v>
      </c>
      <c r="K1000" s="3">
        <v>22189.439999999999</v>
      </c>
      <c r="L1000" s="3">
        <v>6.1333831099999993E-2</v>
      </c>
      <c r="M1000" s="3">
        <v>960</v>
      </c>
      <c r="N1000" s="3">
        <v>960</v>
      </c>
      <c r="O1000" s="3">
        <v>0</v>
      </c>
      <c r="P1000" s="3">
        <v>0</v>
      </c>
      <c r="Q1000" s="3" t="s">
        <v>22</v>
      </c>
      <c r="R1000" s="5" t="s">
        <v>23</v>
      </c>
    </row>
    <row r="1001" spans="1:18" x14ac:dyDescent="0.25">
      <c r="A1001" s="5" t="s">
        <v>172</v>
      </c>
      <c r="B1001" s="5" t="s">
        <v>19</v>
      </c>
      <c r="C1001" s="5" t="s">
        <v>98</v>
      </c>
      <c r="D1001" s="5" t="s">
        <v>99</v>
      </c>
      <c r="E1001" s="5" t="s">
        <v>19</v>
      </c>
      <c r="F1001" s="5" t="s">
        <v>19</v>
      </c>
      <c r="G1001" s="3">
        <v>2</v>
      </c>
      <c r="H1001" s="3">
        <v>1.0731628E-3</v>
      </c>
      <c r="I1001" s="3">
        <v>0</v>
      </c>
      <c r="J1001" s="3">
        <v>0</v>
      </c>
      <c r="K1001" s="3">
        <v>0</v>
      </c>
      <c r="L1001" s="3">
        <v>0</v>
      </c>
      <c r="M1001" s="3">
        <v>0</v>
      </c>
      <c r="N1001" s="3">
        <v>0</v>
      </c>
      <c r="O1001" s="3">
        <v>2800</v>
      </c>
      <c r="P1001" s="3">
        <v>0</v>
      </c>
      <c r="Q1001" s="3" t="s">
        <v>22</v>
      </c>
      <c r="R1001" s="5" t="s">
        <v>23</v>
      </c>
    </row>
    <row r="1002" spans="1:18" x14ac:dyDescent="0.25">
      <c r="A1002" s="5" t="s">
        <v>172</v>
      </c>
      <c r="B1002" s="5" t="s">
        <v>19</v>
      </c>
      <c r="C1002" s="5" t="s">
        <v>121</v>
      </c>
      <c r="D1002" s="5" t="s">
        <v>122</v>
      </c>
      <c r="E1002" s="5" t="s">
        <v>19</v>
      </c>
      <c r="F1002" s="5" t="s">
        <v>19</v>
      </c>
      <c r="G1002" s="3">
        <v>1</v>
      </c>
      <c r="H1002" s="3">
        <v>5.3658139999999998E-4</v>
      </c>
      <c r="I1002" s="3">
        <v>0</v>
      </c>
      <c r="J1002" s="3">
        <v>0</v>
      </c>
      <c r="K1002" s="3">
        <v>0</v>
      </c>
      <c r="L1002" s="3">
        <v>0</v>
      </c>
      <c r="M1002" s="3">
        <v>0</v>
      </c>
      <c r="N1002" s="3">
        <v>0</v>
      </c>
      <c r="O1002" s="3">
        <v>1200</v>
      </c>
      <c r="P1002" s="3">
        <v>0</v>
      </c>
      <c r="Q1002" s="3" t="s">
        <v>22</v>
      </c>
      <c r="R1002" s="5" t="s">
        <v>23</v>
      </c>
    </row>
    <row r="1003" spans="1:18" x14ac:dyDescent="0.25">
      <c r="A1003" s="5" t="s">
        <v>172</v>
      </c>
      <c r="B1003" s="5" t="s">
        <v>19</v>
      </c>
      <c r="C1003" s="5" t="s">
        <v>100</v>
      </c>
      <c r="D1003" s="5" t="s">
        <v>101</v>
      </c>
      <c r="E1003" s="5" t="s">
        <v>19</v>
      </c>
      <c r="F1003" s="5" t="s">
        <v>19</v>
      </c>
      <c r="G1003" s="3">
        <v>1</v>
      </c>
      <c r="H1003" s="3">
        <v>5.3658139999999998E-4</v>
      </c>
      <c r="I1003" s="3">
        <v>0</v>
      </c>
      <c r="J1003" s="3">
        <v>0</v>
      </c>
      <c r="K1003" s="3">
        <v>0</v>
      </c>
      <c r="L1003" s="3">
        <v>0</v>
      </c>
      <c r="M1003" s="3">
        <v>0</v>
      </c>
      <c r="N1003" s="3">
        <v>0</v>
      </c>
      <c r="O1003" s="3">
        <v>920</v>
      </c>
      <c r="P1003" s="3">
        <v>0</v>
      </c>
      <c r="Q1003" s="3" t="s">
        <v>22</v>
      </c>
      <c r="R1003" s="5" t="s">
        <v>23</v>
      </c>
    </row>
    <row r="1004" spans="1:18" x14ac:dyDescent="0.25">
      <c r="A1004" s="5" t="s">
        <v>172</v>
      </c>
      <c r="B1004" s="5" t="s">
        <v>19</v>
      </c>
      <c r="C1004" s="5" t="s">
        <v>100</v>
      </c>
      <c r="D1004" s="5" t="s">
        <v>101</v>
      </c>
      <c r="E1004" s="5" t="s">
        <v>19</v>
      </c>
      <c r="F1004" s="5" t="s">
        <v>19</v>
      </c>
      <c r="G1004" s="3">
        <v>39</v>
      </c>
      <c r="H1004" s="3">
        <v>2.0926674600000004E-2</v>
      </c>
      <c r="I1004" s="3">
        <v>0</v>
      </c>
      <c r="J1004" s="3">
        <v>0</v>
      </c>
      <c r="K1004" s="3">
        <v>0</v>
      </c>
      <c r="L1004" s="3">
        <v>0</v>
      </c>
      <c r="M1004" s="3">
        <v>0</v>
      </c>
      <c r="N1004" s="3">
        <v>0</v>
      </c>
      <c r="O1004" s="3">
        <v>35880</v>
      </c>
      <c r="P1004" s="3">
        <v>0</v>
      </c>
      <c r="Q1004" s="3" t="s">
        <v>22</v>
      </c>
      <c r="R1004" s="5" t="s">
        <v>23</v>
      </c>
    </row>
    <row r="1005" spans="1:18" x14ac:dyDescent="0.25">
      <c r="A1005" s="5" t="s">
        <v>172</v>
      </c>
      <c r="B1005" s="5" t="s">
        <v>19</v>
      </c>
      <c r="C1005" s="5" t="s">
        <v>102</v>
      </c>
      <c r="D1005" s="5" t="s">
        <v>103</v>
      </c>
      <c r="E1005" s="5" t="s">
        <v>19</v>
      </c>
      <c r="F1005" s="5" t="s">
        <v>19</v>
      </c>
      <c r="G1005" s="3">
        <v>6</v>
      </c>
      <c r="H1005" s="3">
        <v>3.2194883999999992E-3</v>
      </c>
      <c r="I1005" s="3">
        <v>0</v>
      </c>
      <c r="J1005" s="3">
        <v>0</v>
      </c>
      <c r="K1005" s="3">
        <v>0</v>
      </c>
      <c r="L1005" s="3">
        <v>0</v>
      </c>
      <c r="M1005" s="3">
        <v>0</v>
      </c>
      <c r="N1005" s="3">
        <v>0</v>
      </c>
      <c r="O1005" s="3">
        <v>3300</v>
      </c>
      <c r="P1005" s="3">
        <v>0</v>
      </c>
      <c r="Q1005" s="3" t="s">
        <v>22</v>
      </c>
      <c r="R1005" s="5" t="s">
        <v>23</v>
      </c>
    </row>
    <row r="1006" spans="1:18" x14ac:dyDescent="0.25">
      <c r="A1006" s="5" t="s">
        <v>172</v>
      </c>
      <c r="B1006" s="5" t="s">
        <v>19</v>
      </c>
      <c r="C1006" s="5" t="s">
        <v>102</v>
      </c>
      <c r="D1006" s="5" t="s">
        <v>103</v>
      </c>
      <c r="E1006" s="5" t="s">
        <v>19</v>
      </c>
      <c r="F1006" s="5" t="s">
        <v>19</v>
      </c>
      <c r="G1006" s="3">
        <v>3</v>
      </c>
      <c r="H1006" s="3">
        <v>1.6097441999999996E-3</v>
      </c>
      <c r="I1006" s="3">
        <v>0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1650</v>
      </c>
      <c r="P1006" s="3">
        <v>0</v>
      </c>
      <c r="Q1006" s="3" t="s">
        <v>22</v>
      </c>
      <c r="R1006" s="5" t="s">
        <v>23</v>
      </c>
    </row>
    <row r="1007" spans="1:18" x14ac:dyDescent="0.25">
      <c r="A1007" s="5" t="s">
        <v>172</v>
      </c>
      <c r="B1007" s="5" t="s">
        <v>19</v>
      </c>
      <c r="C1007" s="5" t="s">
        <v>104</v>
      </c>
      <c r="D1007" s="5" t="s">
        <v>105</v>
      </c>
      <c r="E1007" s="5" t="s">
        <v>19</v>
      </c>
      <c r="F1007" s="5" t="s">
        <v>19</v>
      </c>
      <c r="G1007" s="3">
        <v>20</v>
      </c>
      <c r="H1007" s="3">
        <v>1.0731628E-2</v>
      </c>
      <c r="I1007" s="3">
        <v>0</v>
      </c>
      <c r="J1007" s="3">
        <v>0</v>
      </c>
      <c r="K1007" s="3">
        <v>0</v>
      </c>
      <c r="L1007" s="3">
        <v>0</v>
      </c>
      <c r="M1007" s="3">
        <v>0</v>
      </c>
      <c r="N1007" s="3">
        <v>0</v>
      </c>
      <c r="O1007" s="3">
        <v>7300</v>
      </c>
      <c r="P1007" s="3">
        <v>0</v>
      </c>
      <c r="Q1007" s="3" t="s">
        <v>22</v>
      </c>
      <c r="R1007" s="5" t="s">
        <v>23</v>
      </c>
    </row>
    <row r="1008" spans="1:18" x14ac:dyDescent="0.25">
      <c r="A1008" s="5" t="s">
        <v>172</v>
      </c>
      <c r="B1008" s="5" t="s">
        <v>19</v>
      </c>
      <c r="C1008" s="5" t="s">
        <v>106</v>
      </c>
      <c r="D1008" s="5" t="s">
        <v>107</v>
      </c>
      <c r="E1008" s="5" t="s">
        <v>19</v>
      </c>
      <c r="F1008" s="5" t="s">
        <v>19</v>
      </c>
      <c r="G1008" s="3">
        <v>39</v>
      </c>
      <c r="H1008" s="3">
        <v>2.0926674600000004E-2</v>
      </c>
      <c r="I1008" s="3">
        <v>0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7020</v>
      </c>
      <c r="P1008" s="3">
        <v>0</v>
      </c>
      <c r="Q1008" s="3" t="s">
        <v>22</v>
      </c>
      <c r="R1008" s="5" t="s">
        <v>23</v>
      </c>
    </row>
    <row r="1009" spans="1:18" x14ac:dyDescent="0.25">
      <c r="A1009" s="5" t="s">
        <v>172</v>
      </c>
      <c r="B1009" s="5" t="s">
        <v>19</v>
      </c>
      <c r="C1009" s="5" t="s">
        <v>162</v>
      </c>
      <c r="D1009" s="5" t="s">
        <v>163</v>
      </c>
      <c r="E1009" s="5" t="s">
        <v>19</v>
      </c>
      <c r="F1009" s="5" t="s">
        <v>19</v>
      </c>
      <c r="G1009" s="3">
        <v>1</v>
      </c>
      <c r="H1009" s="3">
        <v>5.3658139999999998E-4</v>
      </c>
      <c r="I1009" s="3">
        <v>0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2420</v>
      </c>
      <c r="P1009" s="3">
        <v>0</v>
      </c>
      <c r="Q1009" s="3" t="s">
        <v>22</v>
      </c>
      <c r="R1009" s="5" t="s">
        <v>23</v>
      </c>
    </row>
    <row r="1010" spans="1:18" x14ac:dyDescent="0.25">
      <c r="A1010" s="5" t="s">
        <v>172</v>
      </c>
      <c r="B1010" s="5" t="s">
        <v>19</v>
      </c>
      <c r="C1010" s="5" t="s">
        <v>123</v>
      </c>
      <c r="D1010" s="5" t="s">
        <v>124</v>
      </c>
      <c r="E1010" s="5" t="s">
        <v>19</v>
      </c>
      <c r="F1010" s="5" t="s">
        <v>19</v>
      </c>
      <c r="G1010" s="3">
        <v>1</v>
      </c>
      <c r="H1010" s="3">
        <v>5.3658139999999998E-4</v>
      </c>
      <c r="I1010" s="3">
        <v>0</v>
      </c>
      <c r="J1010" s="3">
        <v>0</v>
      </c>
      <c r="K1010" s="3">
        <v>0</v>
      </c>
      <c r="L1010" s="3">
        <v>0</v>
      </c>
      <c r="M1010" s="3">
        <v>0</v>
      </c>
      <c r="N1010" s="3">
        <v>0</v>
      </c>
      <c r="O1010" s="3">
        <v>200</v>
      </c>
      <c r="P1010" s="3">
        <v>0</v>
      </c>
      <c r="Q1010" s="3" t="s">
        <v>22</v>
      </c>
      <c r="R1010" s="5" t="s">
        <v>23</v>
      </c>
    </row>
    <row r="1011" spans="1:18" x14ac:dyDescent="0.25">
      <c r="A1011" s="5" t="s">
        <v>172</v>
      </c>
      <c r="B1011" s="5" t="s">
        <v>19</v>
      </c>
      <c r="C1011" s="5" t="s">
        <v>112</v>
      </c>
      <c r="D1011" s="5" t="s">
        <v>138</v>
      </c>
      <c r="E1011" s="5" t="s">
        <v>19</v>
      </c>
      <c r="F1011" s="5" t="s">
        <v>19</v>
      </c>
      <c r="G1011" s="3">
        <v>13</v>
      </c>
      <c r="H1011" s="3">
        <v>6.9755582000000007E-3</v>
      </c>
      <c r="I1011" s="3">
        <v>0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 t="s">
        <v>22</v>
      </c>
      <c r="R1011" s="5" t="s">
        <v>23</v>
      </c>
    </row>
    <row r="1012" spans="1:18" x14ac:dyDescent="0.25">
      <c r="A1012" s="5" t="s">
        <v>172</v>
      </c>
      <c r="B1012" s="5" t="s">
        <v>19</v>
      </c>
      <c r="C1012" s="5" t="s">
        <v>125</v>
      </c>
      <c r="D1012" s="5" t="s">
        <v>126</v>
      </c>
      <c r="E1012" s="5" t="s">
        <v>19</v>
      </c>
      <c r="F1012" s="5" t="s">
        <v>19</v>
      </c>
      <c r="G1012" s="3">
        <v>35</v>
      </c>
      <c r="H1012" s="3">
        <v>1.8780348999999998E-2</v>
      </c>
      <c r="I1012" s="3">
        <v>0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70175</v>
      </c>
      <c r="P1012" s="3">
        <v>0</v>
      </c>
      <c r="Q1012" s="3" t="s">
        <v>22</v>
      </c>
      <c r="R1012" s="5" t="s">
        <v>23</v>
      </c>
    </row>
    <row r="1013" spans="1:18" x14ac:dyDescent="0.25">
      <c r="A1013" s="5" t="s">
        <v>172</v>
      </c>
      <c r="B1013" s="5" t="s">
        <v>19</v>
      </c>
      <c r="C1013" s="5" t="s">
        <v>129</v>
      </c>
      <c r="D1013" s="5" t="s">
        <v>130</v>
      </c>
      <c r="E1013" s="5" t="s">
        <v>19</v>
      </c>
      <c r="F1013" s="5" t="s">
        <v>19</v>
      </c>
      <c r="G1013" s="3">
        <v>59</v>
      </c>
      <c r="H1013" s="3">
        <v>3.1658302600000007E-2</v>
      </c>
      <c r="I1013" s="3">
        <v>0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47200</v>
      </c>
      <c r="P1013" s="3">
        <v>0</v>
      </c>
      <c r="Q1013" s="3" t="s">
        <v>22</v>
      </c>
      <c r="R1013" s="5" t="s">
        <v>23</v>
      </c>
    </row>
    <row r="1014" spans="1:18" x14ac:dyDescent="0.25">
      <c r="A1014" s="5" t="s">
        <v>172</v>
      </c>
      <c r="B1014" s="5" t="s">
        <v>19</v>
      </c>
      <c r="C1014" s="5" t="s">
        <v>150</v>
      </c>
      <c r="D1014" s="5" t="s">
        <v>151</v>
      </c>
      <c r="E1014" s="5" t="s">
        <v>19</v>
      </c>
      <c r="F1014" s="5" t="s">
        <v>19</v>
      </c>
      <c r="G1014" s="3">
        <v>3</v>
      </c>
      <c r="H1014" s="3">
        <v>1.6097441999999996E-3</v>
      </c>
      <c r="I1014" s="3">
        <v>0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1800</v>
      </c>
      <c r="P1014" s="3">
        <v>0</v>
      </c>
      <c r="Q1014" s="3" t="s">
        <v>22</v>
      </c>
      <c r="R1014" s="5" t="s">
        <v>23</v>
      </c>
    </row>
    <row r="1015" spans="1:18" x14ac:dyDescent="0.25">
      <c r="A1015" s="5" t="s">
        <v>175</v>
      </c>
      <c r="B1015" s="5" t="s">
        <v>19</v>
      </c>
      <c r="C1015" s="5" t="s">
        <v>20</v>
      </c>
      <c r="D1015" s="5" t="s">
        <v>21</v>
      </c>
      <c r="E1015" s="5" t="s">
        <v>19</v>
      </c>
      <c r="F1015" s="5" t="s">
        <v>19</v>
      </c>
      <c r="G1015" s="3">
        <v>4</v>
      </c>
      <c r="H1015" s="3">
        <v>2.1463255999999999E-3</v>
      </c>
      <c r="I1015" s="3">
        <v>244</v>
      </c>
      <c r="J1015" s="3">
        <v>6.1414799999999991E-4</v>
      </c>
      <c r="K1015" s="3">
        <v>222.04000000000002</v>
      </c>
      <c r="L1015" s="3">
        <v>6.1374080000000015E-4</v>
      </c>
      <c r="M1015" s="3">
        <v>40</v>
      </c>
      <c r="N1015" s="3">
        <v>40</v>
      </c>
      <c r="O1015" s="3">
        <v>0</v>
      </c>
      <c r="P1015" s="3">
        <v>0</v>
      </c>
      <c r="Q1015" s="3" t="s">
        <v>22</v>
      </c>
      <c r="R1015" s="5" t="s">
        <v>23</v>
      </c>
    </row>
    <row r="1016" spans="1:18" x14ac:dyDescent="0.25">
      <c r="A1016" s="5" t="s">
        <v>175</v>
      </c>
      <c r="B1016" s="5" t="s">
        <v>19</v>
      </c>
      <c r="C1016" s="5" t="s">
        <v>20</v>
      </c>
      <c r="D1016" s="5" t="s">
        <v>21</v>
      </c>
      <c r="E1016" s="5" t="s">
        <v>19</v>
      </c>
      <c r="F1016" s="5" t="s">
        <v>19</v>
      </c>
      <c r="G1016" s="3">
        <v>79</v>
      </c>
      <c r="H1016" s="3">
        <v>4.23899306E-2</v>
      </c>
      <c r="I1016" s="3">
        <v>4819</v>
      </c>
      <c r="J1016" s="3">
        <v>1.2129423000000002E-2</v>
      </c>
      <c r="K1016" s="3">
        <v>4385.29</v>
      </c>
      <c r="L1016" s="3">
        <v>1.2121380100000001E-2</v>
      </c>
      <c r="M1016" s="3">
        <v>790</v>
      </c>
      <c r="N1016" s="3">
        <v>790</v>
      </c>
      <c r="O1016" s="3">
        <v>0</v>
      </c>
      <c r="P1016" s="3">
        <v>0</v>
      </c>
      <c r="Q1016" s="3" t="s">
        <v>22</v>
      </c>
      <c r="R1016" s="5" t="s">
        <v>23</v>
      </c>
    </row>
    <row r="1017" spans="1:18" x14ac:dyDescent="0.25">
      <c r="A1017" s="5" t="s">
        <v>175</v>
      </c>
      <c r="B1017" s="5" t="s">
        <v>19</v>
      </c>
      <c r="C1017" s="5" t="s">
        <v>20</v>
      </c>
      <c r="D1017" s="5" t="s">
        <v>21</v>
      </c>
      <c r="E1017" s="5" t="s">
        <v>19</v>
      </c>
      <c r="F1017" s="5" t="s">
        <v>19</v>
      </c>
      <c r="G1017" s="3">
        <v>10</v>
      </c>
      <c r="H1017" s="3">
        <v>5.365814E-3</v>
      </c>
      <c r="I1017" s="3">
        <v>610</v>
      </c>
      <c r="J1017" s="3">
        <v>1.5353699999999999E-3</v>
      </c>
      <c r="K1017" s="3">
        <v>555.1</v>
      </c>
      <c r="L1017" s="3">
        <v>1.5343519000000001E-3</v>
      </c>
      <c r="M1017" s="3">
        <v>100</v>
      </c>
      <c r="N1017" s="3">
        <v>100</v>
      </c>
      <c r="O1017" s="3">
        <v>0</v>
      </c>
      <c r="P1017" s="3">
        <v>0</v>
      </c>
      <c r="Q1017" s="3" t="s">
        <v>22</v>
      </c>
      <c r="R1017" s="5" t="s">
        <v>23</v>
      </c>
    </row>
    <row r="1018" spans="1:18" x14ac:dyDescent="0.25">
      <c r="A1018" s="5" t="s">
        <v>175</v>
      </c>
      <c r="B1018" s="5" t="s">
        <v>19</v>
      </c>
      <c r="C1018" s="5" t="s">
        <v>24</v>
      </c>
      <c r="D1018" s="5" t="s">
        <v>25</v>
      </c>
      <c r="E1018" s="5" t="s">
        <v>19</v>
      </c>
      <c r="F1018" s="5" t="s">
        <v>19</v>
      </c>
      <c r="G1018" s="3">
        <v>127</v>
      </c>
      <c r="H1018" s="3">
        <v>6.8145837799999998E-2</v>
      </c>
      <c r="I1018" s="3">
        <v>4826</v>
      </c>
      <c r="J1018" s="3">
        <v>1.2147042E-2</v>
      </c>
      <c r="K1018" s="3">
        <v>4391.66</v>
      </c>
      <c r="L1018" s="3">
        <v>1.2138987400000001E-2</v>
      </c>
      <c r="M1018" s="3">
        <v>635</v>
      </c>
      <c r="N1018" s="3">
        <v>635</v>
      </c>
      <c r="O1018" s="3">
        <v>0</v>
      </c>
      <c r="P1018" s="3">
        <v>0</v>
      </c>
      <c r="Q1018" s="3" t="s">
        <v>22</v>
      </c>
      <c r="R1018" s="5" t="s">
        <v>23</v>
      </c>
    </row>
    <row r="1019" spans="1:18" x14ac:dyDescent="0.25">
      <c r="A1019" s="5" t="s">
        <v>175</v>
      </c>
      <c r="B1019" s="5" t="s">
        <v>19</v>
      </c>
      <c r="C1019" s="5" t="s">
        <v>24</v>
      </c>
      <c r="D1019" s="5" t="s">
        <v>25</v>
      </c>
      <c r="E1019" s="5" t="s">
        <v>19</v>
      </c>
      <c r="F1019" s="5" t="s">
        <v>19</v>
      </c>
      <c r="G1019" s="3">
        <v>16</v>
      </c>
      <c r="H1019" s="3">
        <v>8.5853023999999997E-3</v>
      </c>
      <c r="I1019" s="3">
        <v>608</v>
      </c>
      <c r="J1019" s="3">
        <v>1.5303360000000002E-3</v>
      </c>
      <c r="K1019" s="3">
        <v>553.28</v>
      </c>
      <c r="L1019" s="3">
        <v>1.5293212E-3</v>
      </c>
      <c r="M1019" s="3">
        <v>80</v>
      </c>
      <c r="N1019" s="3">
        <v>80</v>
      </c>
      <c r="O1019" s="3">
        <v>0</v>
      </c>
      <c r="P1019" s="3">
        <v>0</v>
      </c>
      <c r="Q1019" s="3" t="s">
        <v>22</v>
      </c>
      <c r="R1019" s="5" t="s">
        <v>23</v>
      </c>
    </row>
    <row r="1020" spans="1:18" x14ac:dyDescent="0.25">
      <c r="A1020" s="5" t="s">
        <v>175</v>
      </c>
      <c r="B1020" s="5" t="s">
        <v>19</v>
      </c>
      <c r="C1020" s="5" t="s">
        <v>24</v>
      </c>
      <c r="D1020" s="5" t="s">
        <v>25</v>
      </c>
      <c r="E1020" s="5" t="s">
        <v>19</v>
      </c>
      <c r="F1020" s="5" t="s">
        <v>19</v>
      </c>
      <c r="G1020" s="3">
        <v>5</v>
      </c>
      <c r="H1020" s="3">
        <v>2.682907E-3</v>
      </c>
      <c r="I1020" s="3">
        <v>190</v>
      </c>
      <c r="J1020" s="3">
        <v>4.7823000000000006E-4</v>
      </c>
      <c r="K1020" s="3">
        <v>172.9</v>
      </c>
      <c r="L1020" s="3">
        <v>4.7791289999999991E-4</v>
      </c>
      <c r="M1020" s="3">
        <v>25</v>
      </c>
      <c r="N1020" s="3">
        <v>25</v>
      </c>
      <c r="O1020" s="3">
        <v>0</v>
      </c>
      <c r="P1020" s="3">
        <v>0</v>
      </c>
      <c r="Q1020" s="3" t="s">
        <v>22</v>
      </c>
      <c r="R1020" s="5" t="s">
        <v>23</v>
      </c>
    </row>
    <row r="1021" spans="1:18" x14ac:dyDescent="0.25">
      <c r="A1021" s="5" t="s">
        <v>175</v>
      </c>
      <c r="B1021" s="5" t="s">
        <v>19</v>
      </c>
      <c r="C1021" s="5" t="s">
        <v>24</v>
      </c>
      <c r="D1021" s="5" t="s">
        <v>25</v>
      </c>
      <c r="E1021" s="5" t="s">
        <v>19</v>
      </c>
      <c r="F1021" s="5" t="s">
        <v>19</v>
      </c>
      <c r="G1021" s="3">
        <v>2</v>
      </c>
      <c r="H1021" s="3">
        <v>1.0731628E-3</v>
      </c>
      <c r="I1021" s="3">
        <v>76</v>
      </c>
      <c r="J1021" s="3">
        <v>1.9129200000000002E-4</v>
      </c>
      <c r="K1021" s="3">
        <v>69.16</v>
      </c>
      <c r="L1021" s="3">
        <v>1.9116520000000002E-4</v>
      </c>
      <c r="M1021" s="3">
        <v>10</v>
      </c>
      <c r="N1021" s="3">
        <v>10</v>
      </c>
      <c r="O1021" s="3">
        <v>0</v>
      </c>
      <c r="P1021" s="3">
        <v>0</v>
      </c>
      <c r="Q1021" s="3" t="s">
        <v>33</v>
      </c>
      <c r="R1021" s="5" t="s">
        <v>23</v>
      </c>
    </row>
    <row r="1022" spans="1:18" x14ac:dyDescent="0.25">
      <c r="A1022" s="5" t="s">
        <v>175</v>
      </c>
      <c r="B1022" s="5" t="s">
        <v>19</v>
      </c>
      <c r="C1022" s="5" t="s">
        <v>26</v>
      </c>
      <c r="D1022" s="5" t="s">
        <v>27</v>
      </c>
      <c r="E1022" s="5" t="s">
        <v>19</v>
      </c>
      <c r="F1022" s="5" t="s">
        <v>19</v>
      </c>
      <c r="G1022" s="3">
        <v>37</v>
      </c>
      <c r="H1022" s="3">
        <v>1.9853511799999998E-2</v>
      </c>
      <c r="I1022" s="3">
        <v>2886</v>
      </c>
      <c r="J1022" s="3">
        <v>7.2640619999999999E-3</v>
      </c>
      <c r="K1022" s="3">
        <v>2626.2599999999998</v>
      </c>
      <c r="L1022" s="3">
        <v>7.2592453000000015E-3</v>
      </c>
      <c r="M1022" s="3">
        <v>370</v>
      </c>
      <c r="N1022" s="3">
        <v>370</v>
      </c>
      <c r="O1022" s="3">
        <v>0</v>
      </c>
      <c r="P1022" s="3">
        <v>0</v>
      </c>
      <c r="Q1022" s="3" t="s">
        <v>22</v>
      </c>
      <c r="R1022" s="5" t="s">
        <v>23</v>
      </c>
    </row>
    <row r="1023" spans="1:18" x14ac:dyDescent="0.25">
      <c r="A1023" s="5" t="s">
        <v>175</v>
      </c>
      <c r="B1023" s="5" t="s">
        <v>19</v>
      </c>
      <c r="C1023" s="5" t="s">
        <v>26</v>
      </c>
      <c r="D1023" s="5" t="s">
        <v>27</v>
      </c>
      <c r="E1023" s="5" t="s">
        <v>19</v>
      </c>
      <c r="F1023" s="5" t="s">
        <v>19</v>
      </c>
      <c r="G1023" s="3">
        <v>1</v>
      </c>
      <c r="H1023" s="3">
        <v>5.3658139999999998E-4</v>
      </c>
      <c r="I1023" s="3">
        <v>78</v>
      </c>
      <c r="J1023" s="3">
        <v>1.9632599999999992E-4</v>
      </c>
      <c r="K1023" s="3">
        <v>70.97999999999999</v>
      </c>
      <c r="L1023" s="3">
        <v>1.9619579999999998E-4</v>
      </c>
      <c r="M1023" s="3">
        <v>10</v>
      </c>
      <c r="N1023" s="3">
        <v>10</v>
      </c>
      <c r="O1023" s="3">
        <v>0</v>
      </c>
      <c r="P1023" s="3">
        <v>0</v>
      </c>
      <c r="Q1023" s="3" t="s">
        <v>33</v>
      </c>
      <c r="R1023" s="5" t="s">
        <v>23</v>
      </c>
    </row>
    <row r="1024" spans="1:18" x14ac:dyDescent="0.25">
      <c r="A1024" s="5" t="s">
        <v>175</v>
      </c>
      <c r="B1024" s="5" t="s">
        <v>19</v>
      </c>
      <c r="C1024" s="5" t="s">
        <v>26</v>
      </c>
      <c r="D1024" s="5" t="s">
        <v>27</v>
      </c>
      <c r="E1024" s="5" t="s">
        <v>19</v>
      </c>
      <c r="F1024" s="5" t="s">
        <v>19</v>
      </c>
      <c r="G1024" s="3">
        <v>191</v>
      </c>
      <c r="H1024" s="3">
        <v>0.1024870474</v>
      </c>
      <c r="I1024" s="3">
        <v>14898</v>
      </c>
      <c r="J1024" s="3">
        <v>3.7498266000000002E-2</v>
      </c>
      <c r="K1024" s="3">
        <v>13564.2</v>
      </c>
      <c r="L1024" s="3">
        <v>3.7492805200000007E-2</v>
      </c>
      <c r="M1024" s="3">
        <v>1910</v>
      </c>
      <c r="N1024" s="3">
        <v>1910</v>
      </c>
      <c r="O1024" s="3">
        <v>0</v>
      </c>
      <c r="P1024" s="3">
        <v>0</v>
      </c>
      <c r="Q1024" s="3" t="s">
        <v>22</v>
      </c>
      <c r="R1024" s="5" t="s">
        <v>23</v>
      </c>
    </row>
    <row r="1025" spans="1:18" x14ac:dyDescent="0.25">
      <c r="A1025" s="5" t="s">
        <v>175</v>
      </c>
      <c r="B1025" s="5" t="s">
        <v>19</v>
      </c>
      <c r="C1025" s="5" t="s">
        <v>26</v>
      </c>
      <c r="D1025" s="5" t="s">
        <v>27</v>
      </c>
      <c r="E1025" s="5" t="s">
        <v>19</v>
      </c>
      <c r="F1025" s="5" t="s">
        <v>19</v>
      </c>
      <c r="G1025" s="3">
        <v>230</v>
      </c>
      <c r="H1025" s="3">
        <v>0.123413722</v>
      </c>
      <c r="I1025" s="3">
        <v>17940</v>
      </c>
      <c r="J1025" s="3">
        <v>4.515497999999999E-2</v>
      </c>
      <c r="K1025" s="3">
        <v>16325.4</v>
      </c>
      <c r="L1025" s="3">
        <v>4.5125038100000001E-2</v>
      </c>
      <c r="M1025" s="3">
        <v>2300</v>
      </c>
      <c r="N1025" s="3">
        <v>2300</v>
      </c>
      <c r="O1025" s="3">
        <v>0</v>
      </c>
      <c r="P1025" s="3">
        <v>0</v>
      </c>
      <c r="Q1025" s="3" t="s">
        <v>22</v>
      </c>
      <c r="R1025" s="5" t="s">
        <v>23</v>
      </c>
    </row>
    <row r="1026" spans="1:18" x14ac:dyDescent="0.25">
      <c r="A1026" s="5" t="s">
        <v>175</v>
      </c>
      <c r="B1026" s="5" t="s">
        <v>19</v>
      </c>
      <c r="C1026" s="5" t="s">
        <v>30</v>
      </c>
      <c r="D1026" s="5" t="s">
        <v>31</v>
      </c>
      <c r="E1026" s="5" t="s">
        <v>19</v>
      </c>
      <c r="F1026" s="5" t="s">
        <v>19</v>
      </c>
      <c r="G1026" s="3">
        <v>73</v>
      </c>
      <c r="H1026" s="3">
        <v>3.9170442200000009E-2</v>
      </c>
      <c r="I1026" s="3">
        <v>2774</v>
      </c>
      <c r="J1026" s="3">
        <v>6.9821580000000005E-3</v>
      </c>
      <c r="K1026" s="3">
        <v>2524.34</v>
      </c>
      <c r="L1026" s="3">
        <v>6.9775282000000011E-3</v>
      </c>
      <c r="M1026" s="3">
        <v>365</v>
      </c>
      <c r="N1026" s="3">
        <v>365</v>
      </c>
      <c r="O1026" s="3">
        <v>0</v>
      </c>
      <c r="P1026" s="3">
        <v>0</v>
      </c>
      <c r="Q1026" s="3" t="s">
        <v>22</v>
      </c>
      <c r="R1026" s="5" t="s">
        <v>23</v>
      </c>
    </row>
    <row r="1027" spans="1:18" x14ac:dyDescent="0.25">
      <c r="A1027" s="5" t="s">
        <v>175</v>
      </c>
      <c r="B1027" s="5" t="s">
        <v>19</v>
      </c>
      <c r="C1027" s="5" t="s">
        <v>30</v>
      </c>
      <c r="D1027" s="5" t="s">
        <v>31</v>
      </c>
      <c r="E1027" s="5" t="s">
        <v>19</v>
      </c>
      <c r="F1027" s="5" t="s">
        <v>19</v>
      </c>
      <c r="G1027" s="3">
        <v>175</v>
      </c>
      <c r="H1027" s="3">
        <v>9.3901744999999995E-2</v>
      </c>
      <c r="I1027" s="3">
        <v>6650</v>
      </c>
      <c r="J1027" s="3">
        <v>1.6738049999999997E-2</v>
      </c>
      <c r="K1027" s="3">
        <v>6051.5</v>
      </c>
      <c r="L1027" s="3">
        <v>1.67269512E-2</v>
      </c>
      <c r="M1027" s="3">
        <v>875</v>
      </c>
      <c r="N1027" s="3">
        <v>875</v>
      </c>
      <c r="O1027" s="3">
        <v>0</v>
      </c>
      <c r="P1027" s="3">
        <v>0</v>
      </c>
      <c r="Q1027" s="3" t="s">
        <v>22</v>
      </c>
      <c r="R1027" s="5" t="s">
        <v>23</v>
      </c>
    </row>
    <row r="1028" spans="1:18" x14ac:dyDescent="0.25">
      <c r="A1028" s="5" t="s">
        <v>175</v>
      </c>
      <c r="B1028" s="5" t="s">
        <v>19</v>
      </c>
      <c r="C1028" s="5" t="s">
        <v>30</v>
      </c>
      <c r="D1028" s="5" t="s">
        <v>31</v>
      </c>
      <c r="E1028" s="5" t="s">
        <v>19</v>
      </c>
      <c r="F1028" s="5" t="s">
        <v>19</v>
      </c>
      <c r="G1028" s="3">
        <v>1</v>
      </c>
      <c r="H1028" s="3">
        <v>5.3658139999999998E-4</v>
      </c>
      <c r="I1028" s="3">
        <v>38</v>
      </c>
      <c r="J1028" s="3">
        <v>9.5646000000000012E-5</v>
      </c>
      <c r="K1028" s="3">
        <v>34.58</v>
      </c>
      <c r="L1028" s="3">
        <v>9.5582600000000009E-5</v>
      </c>
      <c r="M1028" s="3">
        <v>5</v>
      </c>
      <c r="N1028" s="3">
        <v>5</v>
      </c>
      <c r="O1028" s="3">
        <v>0</v>
      </c>
      <c r="P1028" s="3">
        <v>0</v>
      </c>
      <c r="Q1028" s="3" t="s">
        <v>33</v>
      </c>
      <c r="R1028" s="5" t="s">
        <v>23</v>
      </c>
    </row>
    <row r="1029" spans="1:18" x14ac:dyDescent="0.25">
      <c r="A1029" s="5" t="s">
        <v>175</v>
      </c>
      <c r="B1029" s="5" t="s">
        <v>19</v>
      </c>
      <c r="C1029" s="5" t="s">
        <v>30</v>
      </c>
      <c r="D1029" s="5" t="s">
        <v>31</v>
      </c>
      <c r="E1029" s="5" t="s">
        <v>19</v>
      </c>
      <c r="F1029" s="5" t="s">
        <v>19</v>
      </c>
      <c r="G1029" s="3">
        <v>2</v>
      </c>
      <c r="H1029" s="3">
        <v>1.0731628E-3</v>
      </c>
      <c r="I1029" s="3">
        <v>76</v>
      </c>
      <c r="J1029" s="3">
        <v>1.9129200000000002E-4</v>
      </c>
      <c r="K1029" s="3">
        <v>69.16</v>
      </c>
      <c r="L1029" s="3">
        <v>1.9116520000000002E-4</v>
      </c>
      <c r="M1029" s="3">
        <v>10</v>
      </c>
      <c r="N1029" s="3">
        <v>10</v>
      </c>
      <c r="O1029" s="3">
        <v>0</v>
      </c>
      <c r="P1029" s="3">
        <v>0</v>
      </c>
      <c r="Q1029" s="3" t="s">
        <v>33</v>
      </c>
      <c r="R1029" s="5" t="s">
        <v>23</v>
      </c>
    </row>
    <row r="1030" spans="1:18" x14ac:dyDescent="0.25">
      <c r="A1030" s="5" t="s">
        <v>175</v>
      </c>
      <c r="B1030" s="5" t="s">
        <v>19</v>
      </c>
      <c r="C1030" s="5" t="s">
        <v>30</v>
      </c>
      <c r="D1030" s="5" t="s">
        <v>31</v>
      </c>
      <c r="E1030" s="5" t="s">
        <v>19</v>
      </c>
      <c r="F1030" s="5" t="s">
        <v>19</v>
      </c>
      <c r="G1030" s="3">
        <v>1</v>
      </c>
      <c r="H1030" s="3">
        <v>5.3658139999999998E-4</v>
      </c>
      <c r="I1030" s="3">
        <v>38</v>
      </c>
      <c r="J1030" s="3">
        <v>9.5646000000000012E-5</v>
      </c>
      <c r="K1030" s="3">
        <v>34.58</v>
      </c>
      <c r="L1030" s="3">
        <v>9.5582600000000009E-5</v>
      </c>
      <c r="M1030" s="3">
        <v>5</v>
      </c>
      <c r="N1030" s="3">
        <v>5</v>
      </c>
      <c r="O1030" s="3">
        <v>0</v>
      </c>
      <c r="P1030" s="3">
        <v>0</v>
      </c>
      <c r="Q1030" s="3" t="s">
        <v>32</v>
      </c>
      <c r="R1030" s="5" t="s">
        <v>23</v>
      </c>
    </row>
    <row r="1031" spans="1:18" x14ac:dyDescent="0.25">
      <c r="A1031" s="5" t="s">
        <v>175</v>
      </c>
      <c r="B1031" s="5" t="s">
        <v>19</v>
      </c>
      <c r="C1031" s="5" t="s">
        <v>30</v>
      </c>
      <c r="D1031" s="5" t="s">
        <v>31</v>
      </c>
      <c r="E1031" s="5" t="s">
        <v>19</v>
      </c>
      <c r="F1031" s="5" t="s">
        <v>19</v>
      </c>
      <c r="G1031" s="3">
        <v>1</v>
      </c>
      <c r="H1031" s="3">
        <v>5.3658139999999998E-4</v>
      </c>
      <c r="I1031" s="3">
        <v>38</v>
      </c>
      <c r="J1031" s="3">
        <v>9.5646000000000012E-5</v>
      </c>
      <c r="K1031" s="3">
        <v>34.58</v>
      </c>
      <c r="L1031" s="3">
        <v>9.5582600000000009E-5</v>
      </c>
      <c r="M1031" s="3">
        <v>5</v>
      </c>
      <c r="N1031" s="3">
        <v>5</v>
      </c>
      <c r="O1031" s="3">
        <v>0</v>
      </c>
      <c r="P1031" s="3">
        <v>0</v>
      </c>
      <c r="Q1031" s="3" t="s">
        <v>33</v>
      </c>
      <c r="R1031" s="5" t="s">
        <v>23</v>
      </c>
    </row>
    <row r="1032" spans="1:18" x14ac:dyDescent="0.25">
      <c r="A1032" s="5" t="s">
        <v>175</v>
      </c>
      <c r="B1032" s="5" t="s">
        <v>19</v>
      </c>
      <c r="C1032" s="5" t="s">
        <v>30</v>
      </c>
      <c r="D1032" s="5" t="s">
        <v>31</v>
      </c>
      <c r="E1032" s="5" t="s">
        <v>19</v>
      </c>
      <c r="F1032" s="5" t="s">
        <v>19</v>
      </c>
      <c r="G1032" s="3">
        <v>15</v>
      </c>
      <c r="H1032" s="3">
        <v>8.0487209999999983E-3</v>
      </c>
      <c r="I1032" s="3">
        <v>570</v>
      </c>
      <c r="J1032" s="3">
        <v>1.4346900000000002E-3</v>
      </c>
      <c r="K1032" s="3">
        <v>518.70000000000005</v>
      </c>
      <c r="L1032" s="3">
        <v>1.4337386999999997E-3</v>
      </c>
      <c r="M1032" s="3">
        <v>75</v>
      </c>
      <c r="N1032" s="3">
        <v>75</v>
      </c>
      <c r="O1032" s="3">
        <v>0</v>
      </c>
      <c r="P1032" s="3">
        <v>0</v>
      </c>
      <c r="Q1032" s="3" t="s">
        <v>22</v>
      </c>
      <c r="R1032" s="5" t="s">
        <v>23</v>
      </c>
    </row>
    <row r="1033" spans="1:18" x14ac:dyDescent="0.25">
      <c r="A1033" s="5" t="s">
        <v>175</v>
      </c>
      <c r="B1033" s="5" t="s">
        <v>19</v>
      </c>
      <c r="C1033" s="5" t="s">
        <v>30</v>
      </c>
      <c r="D1033" s="5" t="s">
        <v>31</v>
      </c>
      <c r="E1033" s="5" t="s">
        <v>19</v>
      </c>
      <c r="F1033" s="5" t="s">
        <v>19</v>
      </c>
      <c r="G1033" s="3">
        <v>1</v>
      </c>
      <c r="H1033" s="3">
        <v>5.3658139999999998E-4</v>
      </c>
      <c r="I1033" s="3">
        <v>38</v>
      </c>
      <c r="J1033" s="3">
        <v>9.5646000000000012E-5</v>
      </c>
      <c r="K1033" s="3">
        <v>34.58</v>
      </c>
      <c r="L1033" s="3">
        <v>9.5582600000000009E-5</v>
      </c>
      <c r="M1033" s="3">
        <v>5</v>
      </c>
      <c r="N1033" s="3">
        <v>5</v>
      </c>
      <c r="O1033" s="3">
        <v>0</v>
      </c>
      <c r="P1033" s="3">
        <v>0</v>
      </c>
      <c r="Q1033" s="3" t="s">
        <v>32</v>
      </c>
      <c r="R1033" s="5" t="s">
        <v>23</v>
      </c>
    </row>
    <row r="1034" spans="1:18" x14ac:dyDescent="0.25">
      <c r="A1034" s="5" t="s">
        <v>175</v>
      </c>
      <c r="B1034" s="5" t="s">
        <v>19</v>
      </c>
      <c r="C1034" s="5" t="s">
        <v>34</v>
      </c>
      <c r="D1034" s="5" t="s">
        <v>35</v>
      </c>
      <c r="E1034" s="5" t="s">
        <v>19</v>
      </c>
      <c r="F1034" s="5" t="s">
        <v>19</v>
      </c>
      <c r="G1034" s="3">
        <v>4</v>
      </c>
      <c r="H1034" s="3">
        <v>2.1463255999999999E-3</v>
      </c>
      <c r="I1034" s="3">
        <v>300</v>
      </c>
      <c r="J1034" s="3">
        <v>7.5509999999999998E-4</v>
      </c>
      <c r="K1034" s="3">
        <v>273</v>
      </c>
      <c r="L1034" s="3">
        <v>7.5459930000000011E-4</v>
      </c>
      <c r="M1034" s="3">
        <v>40</v>
      </c>
      <c r="N1034" s="3">
        <v>40</v>
      </c>
      <c r="O1034" s="3">
        <v>0</v>
      </c>
      <c r="P1034" s="3">
        <v>0</v>
      </c>
      <c r="Q1034" s="3" t="s">
        <v>22</v>
      </c>
      <c r="R1034" s="5" t="s">
        <v>23</v>
      </c>
    </row>
    <row r="1035" spans="1:18" x14ac:dyDescent="0.25">
      <c r="A1035" s="5" t="s">
        <v>175</v>
      </c>
      <c r="B1035" s="5" t="s">
        <v>19</v>
      </c>
      <c r="C1035" s="5" t="s">
        <v>34</v>
      </c>
      <c r="D1035" s="5" t="s">
        <v>35</v>
      </c>
      <c r="E1035" s="5" t="s">
        <v>19</v>
      </c>
      <c r="F1035" s="5" t="s">
        <v>19</v>
      </c>
      <c r="G1035" s="3">
        <v>1</v>
      </c>
      <c r="H1035" s="3">
        <v>5.3658139999999998E-4</v>
      </c>
      <c r="I1035" s="3">
        <v>75</v>
      </c>
      <c r="J1035" s="3">
        <v>1.8877499999999999E-4</v>
      </c>
      <c r="K1035" s="3">
        <v>68.25</v>
      </c>
      <c r="L1035" s="3">
        <v>1.8864979999999999E-4</v>
      </c>
      <c r="M1035" s="3">
        <v>10</v>
      </c>
      <c r="N1035" s="3">
        <v>10</v>
      </c>
      <c r="O1035" s="3">
        <v>0</v>
      </c>
      <c r="P1035" s="3">
        <v>0</v>
      </c>
      <c r="Q1035" s="3" t="s">
        <v>22</v>
      </c>
      <c r="R1035" s="5" t="s">
        <v>23</v>
      </c>
    </row>
    <row r="1036" spans="1:18" x14ac:dyDescent="0.25">
      <c r="A1036" s="5" t="s">
        <v>175</v>
      </c>
      <c r="B1036" s="5" t="s">
        <v>19</v>
      </c>
      <c r="C1036" s="5" t="s">
        <v>34</v>
      </c>
      <c r="D1036" s="5" t="s">
        <v>35</v>
      </c>
      <c r="E1036" s="5" t="s">
        <v>19</v>
      </c>
      <c r="F1036" s="5" t="s">
        <v>19</v>
      </c>
      <c r="G1036" s="3">
        <v>5</v>
      </c>
      <c r="H1036" s="3">
        <v>2.682907E-3</v>
      </c>
      <c r="I1036" s="3">
        <v>375</v>
      </c>
      <c r="J1036" s="3">
        <v>9.4387499999999994E-4</v>
      </c>
      <c r="K1036" s="3">
        <v>341.25</v>
      </c>
      <c r="L1036" s="3">
        <v>9.432491000000001E-4</v>
      </c>
      <c r="M1036" s="3">
        <v>50</v>
      </c>
      <c r="N1036" s="3">
        <v>50</v>
      </c>
      <c r="O1036" s="3">
        <v>0</v>
      </c>
      <c r="P1036" s="3">
        <v>0</v>
      </c>
      <c r="Q1036" s="3" t="s">
        <v>22</v>
      </c>
      <c r="R1036" s="5" t="s">
        <v>23</v>
      </c>
    </row>
    <row r="1037" spans="1:18" x14ac:dyDescent="0.25">
      <c r="A1037" s="5" t="s">
        <v>175</v>
      </c>
      <c r="B1037" s="5" t="s">
        <v>19</v>
      </c>
      <c r="C1037" s="5" t="s">
        <v>36</v>
      </c>
      <c r="D1037" s="5" t="s">
        <v>37</v>
      </c>
      <c r="E1037" s="5" t="s">
        <v>19</v>
      </c>
      <c r="F1037" s="5" t="s">
        <v>19</v>
      </c>
      <c r="G1037" s="3">
        <v>39</v>
      </c>
      <c r="H1037" s="3">
        <v>2.0926674600000004E-2</v>
      </c>
      <c r="I1037" s="3">
        <v>8814</v>
      </c>
      <c r="J1037" s="3">
        <v>2.2184837999999995E-2</v>
      </c>
      <c r="K1037" s="3">
        <v>8020.74</v>
      </c>
      <c r="L1037" s="3">
        <v>2.2170127399999996E-2</v>
      </c>
      <c r="M1037" s="3">
        <v>1170</v>
      </c>
      <c r="N1037" s="3">
        <v>1170</v>
      </c>
      <c r="O1037" s="3">
        <v>0</v>
      </c>
      <c r="P1037" s="3">
        <v>0</v>
      </c>
      <c r="Q1037" s="3" t="s">
        <v>22</v>
      </c>
      <c r="R1037" s="5" t="s">
        <v>23</v>
      </c>
    </row>
    <row r="1038" spans="1:18" x14ac:dyDescent="0.25">
      <c r="A1038" s="5" t="s">
        <v>175</v>
      </c>
      <c r="B1038" s="5" t="s">
        <v>19</v>
      </c>
      <c r="C1038" s="5" t="s">
        <v>36</v>
      </c>
      <c r="D1038" s="5" t="s">
        <v>37</v>
      </c>
      <c r="E1038" s="5" t="s">
        <v>19</v>
      </c>
      <c r="F1038" s="5" t="s">
        <v>19</v>
      </c>
      <c r="G1038" s="3">
        <v>190</v>
      </c>
      <c r="H1038" s="3">
        <v>0.10195046599999998</v>
      </c>
      <c r="I1038" s="3">
        <v>42940</v>
      </c>
      <c r="J1038" s="3">
        <v>0.10807998000000001</v>
      </c>
      <c r="K1038" s="3">
        <v>39095.740000000005</v>
      </c>
      <c r="L1038" s="3">
        <v>0.10806453489999998</v>
      </c>
      <c r="M1038" s="3">
        <v>5700</v>
      </c>
      <c r="N1038" s="3">
        <v>5700</v>
      </c>
      <c r="O1038" s="3">
        <v>0</v>
      </c>
      <c r="P1038" s="3">
        <v>0</v>
      </c>
      <c r="Q1038" s="3" t="s">
        <v>22</v>
      </c>
      <c r="R1038" s="5" t="s">
        <v>23</v>
      </c>
    </row>
    <row r="1039" spans="1:18" x14ac:dyDescent="0.25">
      <c r="A1039" s="5" t="s">
        <v>175</v>
      </c>
      <c r="B1039" s="5" t="s">
        <v>19</v>
      </c>
      <c r="C1039" s="5" t="s">
        <v>36</v>
      </c>
      <c r="D1039" s="5" t="s">
        <v>37</v>
      </c>
      <c r="E1039" s="5" t="s">
        <v>19</v>
      </c>
      <c r="F1039" s="5" t="s">
        <v>19</v>
      </c>
      <c r="G1039" s="3">
        <v>248</v>
      </c>
      <c r="H1039" s="3">
        <v>0.13307218719999997</v>
      </c>
      <c r="I1039" s="3">
        <v>56048</v>
      </c>
      <c r="J1039" s="3">
        <v>0.14107281599999999</v>
      </c>
      <c r="K1039" s="3">
        <v>51003.68</v>
      </c>
      <c r="L1039" s="3">
        <v>0.14097927189999998</v>
      </c>
      <c r="M1039" s="3">
        <v>7440</v>
      </c>
      <c r="N1039" s="3">
        <v>7440</v>
      </c>
      <c r="O1039" s="3">
        <v>0</v>
      </c>
      <c r="P1039" s="3">
        <v>0</v>
      </c>
      <c r="Q1039" s="3" t="s">
        <v>22</v>
      </c>
      <c r="R1039" s="5" t="s">
        <v>23</v>
      </c>
    </row>
    <row r="1040" spans="1:18" x14ac:dyDescent="0.25">
      <c r="A1040" s="5" t="s">
        <v>175</v>
      </c>
      <c r="B1040" s="5" t="s">
        <v>19</v>
      </c>
      <c r="C1040" s="5" t="s">
        <v>36</v>
      </c>
      <c r="D1040" s="5" t="s">
        <v>37</v>
      </c>
      <c r="E1040" s="5" t="s">
        <v>19</v>
      </c>
      <c r="F1040" s="5" t="s">
        <v>19</v>
      </c>
      <c r="G1040" s="3">
        <v>1</v>
      </c>
      <c r="H1040" s="3">
        <v>5.3658139999999998E-4</v>
      </c>
      <c r="I1040" s="3">
        <v>226</v>
      </c>
      <c r="J1040" s="3">
        <v>5.6884199999999996E-4</v>
      </c>
      <c r="K1040" s="3">
        <v>205.66</v>
      </c>
      <c r="L1040" s="3">
        <v>5.6846479999999992E-4</v>
      </c>
      <c r="M1040" s="3">
        <v>30</v>
      </c>
      <c r="N1040" s="3">
        <v>30</v>
      </c>
      <c r="O1040" s="3">
        <v>0</v>
      </c>
      <c r="P1040" s="3">
        <v>0</v>
      </c>
      <c r="Q1040" s="3" t="s">
        <v>33</v>
      </c>
      <c r="R1040" s="5" t="s">
        <v>23</v>
      </c>
    </row>
    <row r="1041" spans="1:18" x14ac:dyDescent="0.25">
      <c r="A1041" s="5" t="s">
        <v>175</v>
      </c>
      <c r="B1041" s="5" t="s">
        <v>19</v>
      </c>
      <c r="C1041" s="5" t="s">
        <v>36</v>
      </c>
      <c r="D1041" s="5" t="s">
        <v>37</v>
      </c>
      <c r="E1041" s="5" t="s">
        <v>19</v>
      </c>
      <c r="F1041" s="5" t="s">
        <v>19</v>
      </c>
      <c r="G1041" s="3">
        <v>1</v>
      </c>
      <c r="H1041" s="3">
        <v>5.3658139999999998E-4</v>
      </c>
      <c r="I1041" s="3">
        <v>226</v>
      </c>
      <c r="J1041" s="3">
        <v>5.6884199999999996E-4</v>
      </c>
      <c r="K1041" s="3">
        <v>205.66</v>
      </c>
      <c r="L1041" s="3">
        <v>5.6846479999999992E-4</v>
      </c>
      <c r="M1041" s="3">
        <v>30</v>
      </c>
      <c r="N1041" s="3">
        <v>30</v>
      </c>
      <c r="O1041" s="3">
        <v>0</v>
      </c>
      <c r="P1041" s="3">
        <v>0</v>
      </c>
      <c r="Q1041" s="3" t="s">
        <v>33</v>
      </c>
      <c r="R1041" s="5" t="s">
        <v>23</v>
      </c>
    </row>
    <row r="1042" spans="1:18" x14ac:dyDescent="0.25">
      <c r="A1042" s="5" t="s">
        <v>175</v>
      </c>
      <c r="B1042" s="5" t="s">
        <v>19</v>
      </c>
      <c r="C1042" s="5" t="s">
        <v>36</v>
      </c>
      <c r="D1042" s="5" t="s">
        <v>37</v>
      </c>
      <c r="E1042" s="5" t="s">
        <v>19</v>
      </c>
      <c r="F1042" s="5" t="s">
        <v>19</v>
      </c>
      <c r="G1042" s="3">
        <v>2</v>
      </c>
      <c r="H1042" s="3">
        <v>1.0731628E-3</v>
      </c>
      <c r="I1042" s="3">
        <v>452</v>
      </c>
      <c r="J1042" s="3">
        <v>1.1376839999999999E-3</v>
      </c>
      <c r="K1042" s="3">
        <v>411.32</v>
      </c>
      <c r="L1042" s="3">
        <v>1.1369295999999998E-3</v>
      </c>
      <c r="M1042" s="3">
        <v>60</v>
      </c>
      <c r="N1042" s="3">
        <v>60</v>
      </c>
      <c r="O1042" s="3">
        <v>0</v>
      </c>
      <c r="P1042" s="3">
        <v>0</v>
      </c>
      <c r="Q1042" s="3" t="s">
        <v>33</v>
      </c>
      <c r="R1042" s="5" t="s">
        <v>23</v>
      </c>
    </row>
    <row r="1043" spans="1:18" x14ac:dyDescent="0.25">
      <c r="A1043" s="5" t="s">
        <v>175</v>
      </c>
      <c r="B1043" s="5" t="s">
        <v>19</v>
      </c>
      <c r="C1043" s="5" t="s">
        <v>36</v>
      </c>
      <c r="D1043" s="5" t="s">
        <v>37</v>
      </c>
      <c r="E1043" s="5" t="s">
        <v>19</v>
      </c>
      <c r="F1043" s="5" t="s">
        <v>19</v>
      </c>
      <c r="G1043" s="3">
        <v>1</v>
      </c>
      <c r="H1043" s="3">
        <v>5.3658139999999998E-4</v>
      </c>
      <c r="I1043" s="3">
        <v>226</v>
      </c>
      <c r="J1043" s="3">
        <v>5.6884199999999996E-4</v>
      </c>
      <c r="K1043" s="3">
        <v>205.66</v>
      </c>
      <c r="L1043" s="3">
        <v>5.6846479999999992E-4</v>
      </c>
      <c r="M1043" s="3">
        <v>30</v>
      </c>
      <c r="N1043" s="3">
        <v>30</v>
      </c>
      <c r="O1043" s="3">
        <v>0</v>
      </c>
      <c r="P1043" s="3">
        <v>0</v>
      </c>
      <c r="Q1043" s="3" t="s">
        <v>28</v>
      </c>
      <c r="R1043" s="5" t="s">
        <v>29</v>
      </c>
    </row>
    <row r="1044" spans="1:18" x14ac:dyDescent="0.25">
      <c r="A1044" s="5" t="s">
        <v>175</v>
      </c>
      <c r="B1044" s="5" t="s">
        <v>19</v>
      </c>
      <c r="C1044" s="5" t="s">
        <v>40</v>
      </c>
      <c r="D1044" s="5" t="s">
        <v>41</v>
      </c>
      <c r="E1044" s="5" t="s">
        <v>19</v>
      </c>
      <c r="F1044" s="5" t="s">
        <v>19</v>
      </c>
      <c r="G1044" s="3">
        <v>223</v>
      </c>
      <c r="H1044" s="3">
        <v>0.11965765219999999</v>
      </c>
      <c r="I1044" s="3">
        <v>0</v>
      </c>
      <c r="J1044" s="3">
        <v>0</v>
      </c>
      <c r="K1044" s="3">
        <v>0</v>
      </c>
      <c r="L1044" s="3">
        <v>0</v>
      </c>
      <c r="M1044" s="3">
        <v>0</v>
      </c>
      <c r="N1044" s="3">
        <v>0</v>
      </c>
      <c r="O1044" s="3">
        <v>5970</v>
      </c>
      <c r="P1044" s="3">
        <v>0</v>
      </c>
      <c r="Q1044" s="3" t="s">
        <v>22</v>
      </c>
      <c r="R1044" s="5" t="s">
        <v>23</v>
      </c>
    </row>
    <row r="1045" spans="1:18" x14ac:dyDescent="0.25">
      <c r="A1045" s="5" t="s">
        <v>175</v>
      </c>
      <c r="B1045" s="5" t="s">
        <v>19</v>
      </c>
      <c r="C1045" s="5" t="s">
        <v>40</v>
      </c>
      <c r="D1045" s="5" t="s">
        <v>41</v>
      </c>
      <c r="E1045" s="5" t="s">
        <v>19</v>
      </c>
      <c r="F1045" s="5" t="s">
        <v>19</v>
      </c>
      <c r="G1045" s="3">
        <v>190</v>
      </c>
      <c r="H1045" s="3">
        <v>0.10195046599999998</v>
      </c>
      <c r="I1045" s="3">
        <v>0</v>
      </c>
      <c r="J1045" s="3">
        <v>0</v>
      </c>
      <c r="K1045" s="3">
        <v>0</v>
      </c>
      <c r="L1045" s="3">
        <v>0</v>
      </c>
      <c r="M1045" s="3">
        <v>0</v>
      </c>
      <c r="N1045" s="3">
        <v>0</v>
      </c>
      <c r="O1045" s="3">
        <v>5610</v>
      </c>
      <c r="P1045" s="3">
        <v>0</v>
      </c>
      <c r="Q1045" s="3" t="s">
        <v>22</v>
      </c>
      <c r="R1045" s="5" t="s">
        <v>23</v>
      </c>
    </row>
    <row r="1046" spans="1:18" x14ac:dyDescent="0.25">
      <c r="A1046" s="5" t="s">
        <v>175</v>
      </c>
      <c r="B1046" s="5" t="s">
        <v>19</v>
      </c>
      <c r="C1046" s="5" t="s">
        <v>40</v>
      </c>
      <c r="D1046" s="5" t="s">
        <v>41</v>
      </c>
      <c r="E1046" s="5" t="s">
        <v>19</v>
      </c>
      <c r="F1046" s="5" t="s">
        <v>19</v>
      </c>
      <c r="G1046" s="3">
        <v>14</v>
      </c>
      <c r="H1046" s="3">
        <v>7.5121395999999995E-3</v>
      </c>
      <c r="I1046" s="3">
        <v>0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390</v>
      </c>
      <c r="P1046" s="3">
        <v>0</v>
      </c>
      <c r="Q1046" s="3" t="s">
        <v>22</v>
      </c>
      <c r="R1046" s="5" t="s">
        <v>23</v>
      </c>
    </row>
    <row r="1047" spans="1:18" x14ac:dyDescent="0.25">
      <c r="A1047" s="5" t="s">
        <v>175</v>
      </c>
      <c r="B1047" s="5" t="s">
        <v>19</v>
      </c>
      <c r="C1047" s="5" t="s">
        <v>42</v>
      </c>
      <c r="D1047" s="5" t="s">
        <v>43</v>
      </c>
      <c r="E1047" s="5" t="s">
        <v>19</v>
      </c>
      <c r="F1047" s="5" t="s">
        <v>19</v>
      </c>
      <c r="G1047" s="3">
        <v>68</v>
      </c>
      <c r="H1047" s="3">
        <v>3.6487535200000011E-2</v>
      </c>
      <c r="I1047" s="3">
        <v>48076</v>
      </c>
      <c r="J1047" s="3">
        <v>0.12100729199999997</v>
      </c>
      <c r="K1047" s="3">
        <v>43749.159999999996</v>
      </c>
      <c r="L1047" s="3">
        <v>0.12092705320000001</v>
      </c>
      <c r="M1047" s="3">
        <v>4080</v>
      </c>
      <c r="N1047" s="3">
        <v>4080</v>
      </c>
      <c r="O1047" s="3">
        <v>0</v>
      </c>
      <c r="P1047" s="3">
        <v>0</v>
      </c>
      <c r="Q1047" s="3" t="s">
        <v>22</v>
      </c>
      <c r="R1047" s="5" t="s">
        <v>23</v>
      </c>
    </row>
    <row r="1048" spans="1:18" x14ac:dyDescent="0.25">
      <c r="A1048" s="5" t="s">
        <v>175</v>
      </c>
      <c r="B1048" s="5" t="s">
        <v>19</v>
      </c>
      <c r="C1048" s="5" t="s">
        <v>44</v>
      </c>
      <c r="D1048" s="5" t="s">
        <v>45</v>
      </c>
      <c r="E1048" s="5" t="s">
        <v>19</v>
      </c>
      <c r="F1048" s="5" t="s">
        <v>19</v>
      </c>
      <c r="G1048" s="3">
        <v>28</v>
      </c>
      <c r="H1048" s="3">
        <v>1.5024279199999999E-2</v>
      </c>
      <c r="I1048" s="3">
        <v>13272</v>
      </c>
      <c r="J1048" s="3">
        <v>3.3405624000000009E-2</v>
      </c>
      <c r="K1048" s="3">
        <v>12077.52</v>
      </c>
      <c r="L1048" s="3">
        <v>3.3383472999999997E-2</v>
      </c>
      <c r="M1048" s="3">
        <v>1120</v>
      </c>
      <c r="N1048" s="3">
        <v>1120</v>
      </c>
      <c r="O1048" s="3">
        <v>0</v>
      </c>
      <c r="P1048" s="3">
        <v>0</v>
      </c>
      <c r="Q1048" s="3" t="s">
        <v>22</v>
      </c>
      <c r="R1048" s="5" t="s">
        <v>23</v>
      </c>
    </row>
    <row r="1049" spans="1:18" x14ac:dyDescent="0.25">
      <c r="A1049" s="5" t="s">
        <v>175</v>
      </c>
      <c r="B1049" s="5" t="s">
        <v>19</v>
      </c>
      <c r="C1049" s="5" t="s">
        <v>44</v>
      </c>
      <c r="D1049" s="5" t="s">
        <v>45</v>
      </c>
      <c r="E1049" s="5" t="s">
        <v>19</v>
      </c>
      <c r="F1049" s="5" t="s">
        <v>19</v>
      </c>
      <c r="G1049" s="3">
        <v>1</v>
      </c>
      <c r="H1049" s="3">
        <v>5.3658139999999998E-4</v>
      </c>
      <c r="I1049" s="3">
        <v>474</v>
      </c>
      <c r="J1049" s="3">
        <v>1.1930580000000001E-3</v>
      </c>
      <c r="K1049" s="3">
        <v>431.34</v>
      </c>
      <c r="L1049" s="3">
        <v>1.1922669000000001E-3</v>
      </c>
      <c r="M1049" s="3">
        <v>40</v>
      </c>
      <c r="N1049" s="3">
        <v>40</v>
      </c>
      <c r="O1049" s="3">
        <v>0</v>
      </c>
      <c r="P1049" s="3">
        <v>0</v>
      </c>
      <c r="Q1049" s="3" t="s">
        <v>32</v>
      </c>
      <c r="R1049" s="5" t="s">
        <v>23</v>
      </c>
    </row>
    <row r="1050" spans="1:18" x14ac:dyDescent="0.25">
      <c r="A1050" s="5" t="s">
        <v>175</v>
      </c>
      <c r="B1050" s="5" t="s">
        <v>19</v>
      </c>
      <c r="C1050" s="5" t="s">
        <v>46</v>
      </c>
      <c r="D1050" s="5" t="s">
        <v>47</v>
      </c>
      <c r="E1050" s="5" t="s">
        <v>19</v>
      </c>
      <c r="F1050" s="5" t="s">
        <v>19</v>
      </c>
      <c r="G1050" s="3">
        <v>138</v>
      </c>
      <c r="H1050" s="3">
        <v>7.4048233200000008E-2</v>
      </c>
      <c r="I1050" s="3">
        <v>32706</v>
      </c>
      <c r="J1050" s="3">
        <v>8.2321002000000004E-2</v>
      </c>
      <c r="K1050" s="3">
        <v>29762.46</v>
      </c>
      <c r="L1050" s="3">
        <v>8.2266415699999998E-2</v>
      </c>
      <c r="M1050" s="3">
        <v>2760</v>
      </c>
      <c r="N1050" s="3">
        <v>2760</v>
      </c>
      <c r="O1050" s="3">
        <v>0</v>
      </c>
      <c r="P1050" s="3">
        <v>0</v>
      </c>
      <c r="Q1050" s="3" t="s">
        <v>22</v>
      </c>
      <c r="R1050" s="5" t="s">
        <v>23</v>
      </c>
    </row>
    <row r="1051" spans="1:18" x14ac:dyDescent="0.25">
      <c r="A1051" s="5" t="s">
        <v>175</v>
      </c>
      <c r="B1051" s="5" t="s">
        <v>19</v>
      </c>
      <c r="C1051" s="5" t="s">
        <v>46</v>
      </c>
      <c r="D1051" s="5" t="s">
        <v>47</v>
      </c>
      <c r="E1051" s="5" t="s">
        <v>19</v>
      </c>
      <c r="F1051" s="5" t="s">
        <v>19</v>
      </c>
      <c r="G1051" s="3">
        <v>1</v>
      </c>
      <c r="H1051" s="3">
        <v>5.3658139999999998E-4</v>
      </c>
      <c r="I1051" s="3">
        <v>237</v>
      </c>
      <c r="J1051" s="3">
        <v>5.9652900000000005E-4</v>
      </c>
      <c r="K1051" s="3">
        <v>215.67</v>
      </c>
      <c r="L1051" s="3">
        <v>5.9613340000000002E-4</v>
      </c>
      <c r="M1051" s="3">
        <v>20</v>
      </c>
      <c r="N1051" s="3">
        <v>20</v>
      </c>
      <c r="O1051" s="3">
        <v>0</v>
      </c>
      <c r="P1051" s="3">
        <v>0</v>
      </c>
      <c r="Q1051" s="3" t="s">
        <v>22</v>
      </c>
      <c r="R1051" s="5" t="s">
        <v>29</v>
      </c>
    </row>
    <row r="1052" spans="1:18" x14ac:dyDescent="0.25">
      <c r="A1052" s="5" t="s">
        <v>175</v>
      </c>
      <c r="B1052" s="5" t="s">
        <v>19</v>
      </c>
      <c r="C1052" s="5" t="s">
        <v>48</v>
      </c>
      <c r="D1052" s="5" t="s">
        <v>49</v>
      </c>
      <c r="E1052" s="5" t="s">
        <v>19</v>
      </c>
      <c r="F1052" s="5" t="s">
        <v>19</v>
      </c>
      <c r="G1052" s="3">
        <v>61</v>
      </c>
      <c r="H1052" s="3">
        <v>3.27314654E-2</v>
      </c>
      <c r="I1052" s="3">
        <v>8601</v>
      </c>
      <c r="J1052" s="3">
        <v>2.1648717000000001E-2</v>
      </c>
      <c r="K1052" s="3">
        <v>7826.9100000000008</v>
      </c>
      <c r="L1052" s="3">
        <v>2.1634361899999996E-2</v>
      </c>
      <c r="M1052" s="3">
        <v>1830</v>
      </c>
      <c r="N1052" s="3">
        <v>305</v>
      </c>
      <c r="O1052" s="3">
        <v>0</v>
      </c>
      <c r="P1052" s="3">
        <v>0</v>
      </c>
      <c r="Q1052" s="3" t="s">
        <v>22</v>
      </c>
      <c r="R1052" s="5" t="s">
        <v>23</v>
      </c>
    </row>
    <row r="1053" spans="1:18" x14ac:dyDescent="0.25">
      <c r="A1053" s="5" t="s">
        <v>175</v>
      </c>
      <c r="B1053" s="5" t="s">
        <v>19</v>
      </c>
      <c r="C1053" s="5" t="s">
        <v>50</v>
      </c>
      <c r="D1053" s="5" t="s">
        <v>51</v>
      </c>
      <c r="E1053" s="5" t="s">
        <v>19</v>
      </c>
      <c r="F1053" s="5" t="s">
        <v>19</v>
      </c>
      <c r="G1053" s="3">
        <v>17</v>
      </c>
      <c r="H1053" s="3">
        <v>9.1218838000000028E-3</v>
      </c>
      <c r="I1053" s="3">
        <v>2278</v>
      </c>
      <c r="J1053" s="3">
        <v>5.7337259999999989E-3</v>
      </c>
      <c r="K1053" s="3">
        <v>2072.98</v>
      </c>
      <c r="L1053" s="3">
        <v>5.7299240000000017E-3</v>
      </c>
      <c r="M1053" s="3">
        <v>170</v>
      </c>
      <c r="N1053" s="3">
        <v>170</v>
      </c>
      <c r="O1053" s="3">
        <v>0</v>
      </c>
      <c r="P1053" s="3">
        <v>0</v>
      </c>
      <c r="Q1053" s="3" t="s">
        <v>22</v>
      </c>
      <c r="R1053" s="5" t="s">
        <v>23</v>
      </c>
    </row>
    <row r="1054" spans="1:18" x14ac:dyDescent="0.25">
      <c r="A1054" s="5" t="s">
        <v>175</v>
      </c>
      <c r="B1054" s="5" t="s">
        <v>19</v>
      </c>
      <c r="C1054" s="5" t="s">
        <v>52</v>
      </c>
      <c r="D1054" s="5" t="s">
        <v>53</v>
      </c>
      <c r="E1054" s="5" t="s">
        <v>19</v>
      </c>
      <c r="F1054" s="5" t="s">
        <v>19</v>
      </c>
      <c r="G1054" s="3">
        <v>64</v>
      </c>
      <c r="H1054" s="3">
        <v>3.4341209599999999E-2</v>
      </c>
      <c r="I1054" s="3">
        <v>116992</v>
      </c>
      <c r="J1054" s="3">
        <v>0.29446886399999994</v>
      </c>
      <c r="K1054" s="3">
        <v>106462.72</v>
      </c>
      <c r="L1054" s="3">
        <v>0.29427360439999994</v>
      </c>
      <c r="M1054" s="3">
        <v>7680</v>
      </c>
      <c r="N1054" s="3">
        <v>7680</v>
      </c>
      <c r="O1054" s="3">
        <v>0</v>
      </c>
      <c r="P1054" s="3">
        <v>0</v>
      </c>
      <c r="Q1054" s="3" t="s">
        <v>22</v>
      </c>
      <c r="R1054" s="5" t="s">
        <v>23</v>
      </c>
    </row>
    <row r="1055" spans="1:18" x14ac:dyDescent="0.25">
      <c r="A1055" s="5" t="s">
        <v>175</v>
      </c>
      <c r="B1055" s="5" t="s">
        <v>19</v>
      </c>
      <c r="C1055" s="5" t="s">
        <v>54</v>
      </c>
      <c r="D1055" s="5" t="s">
        <v>55</v>
      </c>
      <c r="E1055" s="5" t="s">
        <v>19</v>
      </c>
      <c r="F1055" s="5" t="s">
        <v>19</v>
      </c>
      <c r="G1055" s="3">
        <v>9</v>
      </c>
      <c r="H1055" s="3">
        <v>4.8292325999999986E-3</v>
      </c>
      <c r="I1055" s="3">
        <v>6363</v>
      </c>
      <c r="J1055" s="3">
        <v>1.6015671000000002E-2</v>
      </c>
      <c r="K1055" s="3">
        <v>5790.33</v>
      </c>
      <c r="L1055" s="3">
        <v>1.6005051199999999E-2</v>
      </c>
      <c r="M1055" s="3">
        <v>540</v>
      </c>
      <c r="N1055" s="3">
        <v>540</v>
      </c>
      <c r="O1055" s="3">
        <v>0</v>
      </c>
      <c r="P1055" s="3">
        <v>0</v>
      </c>
      <c r="Q1055" s="3" t="s">
        <v>22</v>
      </c>
      <c r="R1055" s="5" t="s">
        <v>23</v>
      </c>
    </row>
    <row r="1056" spans="1:18" x14ac:dyDescent="0.25">
      <c r="A1056" s="5" t="s">
        <v>175</v>
      </c>
      <c r="B1056" s="5" t="s">
        <v>19</v>
      </c>
      <c r="C1056" s="5" t="s">
        <v>56</v>
      </c>
      <c r="D1056" s="5" t="s">
        <v>57</v>
      </c>
      <c r="E1056" s="5" t="s">
        <v>19</v>
      </c>
      <c r="F1056" s="5" t="s">
        <v>19</v>
      </c>
      <c r="G1056" s="3">
        <v>125</v>
      </c>
      <c r="H1056" s="3">
        <v>6.7072674999999998E-2</v>
      </c>
      <c r="I1056" s="3">
        <v>44750</v>
      </c>
      <c r="J1056" s="3">
        <v>0.11263574999999999</v>
      </c>
      <c r="K1056" s="3">
        <v>40722.5</v>
      </c>
      <c r="L1056" s="3">
        <v>0.1125610623</v>
      </c>
      <c r="M1056" s="3">
        <v>3750</v>
      </c>
      <c r="N1056" s="3">
        <v>3750</v>
      </c>
      <c r="O1056" s="3">
        <v>0</v>
      </c>
      <c r="P1056" s="3">
        <v>0</v>
      </c>
      <c r="Q1056" s="3" t="s">
        <v>22</v>
      </c>
      <c r="R1056" s="5" t="s">
        <v>23</v>
      </c>
    </row>
    <row r="1057" spans="1:18" x14ac:dyDescent="0.25">
      <c r="A1057" s="5" t="s">
        <v>175</v>
      </c>
      <c r="B1057" s="5" t="s">
        <v>19</v>
      </c>
      <c r="C1057" s="5" t="s">
        <v>56</v>
      </c>
      <c r="D1057" s="5" t="s">
        <v>57</v>
      </c>
      <c r="E1057" s="5" t="s">
        <v>19</v>
      </c>
      <c r="F1057" s="5" t="s">
        <v>19</v>
      </c>
      <c r="G1057" s="3">
        <v>1</v>
      </c>
      <c r="H1057" s="3">
        <v>5.3658139999999998E-4</v>
      </c>
      <c r="I1057" s="3">
        <v>358</v>
      </c>
      <c r="J1057" s="3">
        <v>9.0108599999999994E-4</v>
      </c>
      <c r="K1057" s="3">
        <v>325.78000000000003</v>
      </c>
      <c r="L1057" s="3">
        <v>9.0048850000000002E-4</v>
      </c>
      <c r="M1057" s="3">
        <v>30</v>
      </c>
      <c r="N1057" s="3">
        <v>30</v>
      </c>
      <c r="O1057" s="3">
        <v>0</v>
      </c>
      <c r="P1057" s="3">
        <v>0</v>
      </c>
      <c r="Q1057" s="3" t="s">
        <v>33</v>
      </c>
      <c r="R1057" s="5" t="s">
        <v>23</v>
      </c>
    </row>
    <row r="1058" spans="1:18" x14ac:dyDescent="0.25">
      <c r="A1058" s="5" t="s">
        <v>175</v>
      </c>
      <c r="B1058" s="5" t="s">
        <v>19</v>
      </c>
      <c r="C1058" s="5" t="s">
        <v>58</v>
      </c>
      <c r="D1058" s="5" t="s">
        <v>59</v>
      </c>
      <c r="E1058" s="5" t="s">
        <v>19</v>
      </c>
      <c r="F1058" s="5" t="s">
        <v>19</v>
      </c>
      <c r="G1058" s="3">
        <v>56</v>
      </c>
      <c r="H1058" s="3">
        <v>3.0048558399999998E-2</v>
      </c>
      <c r="I1058" s="3">
        <v>10024</v>
      </c>
      <c r="J1058" s="3">
        <v>2.5230407999999992E-2</v>
      </c>
      <c r="K1058" s="3">
        <v>9137.9500000000007</v>
      </c>
      <c r="L1058" s="3">
        <v>2.5258207599999999E-2</v>
      </c>
      <c r="M1058" s="3">
        <v>840</v>
      </c>
      <c r="N1058" s="3">
        <v>840</v>
      </c>
      <c r="O1058" s="3">
        <v>0</v>
      </c>
      <c r="P1058" s="3">
        <v>0</v>
      </c>
      <c r="Q1058" s="3" t="s">
        <v>22</v>
      </c>
      <c r="R1058" s="5" t="s">
        <v>23</v>
      </c>
    </row>
    <row r="1059" spans="1:18" x14ac:dyDescent="0.25">
      <c r="A1059" s="5" t="s">
        <v>175</v>
      </c>
      <c r="B1059" s="5" t="s">
        <v>19</v>
      </c>
      <c r="C1059" s="5" t="s">
        <v>58</v>
      </c>
      <c r="D1059" s="5" t="s">
        <v>59</v>
      </c>
      <c r="E1059" s="5" t="s">
        <v>19</v>
      </c>
      <c r="F1059" s="5" t="s">
        <v>19</v>
      </c>
      <c r="G1059" s="3">
        <v>1</v>
      </c>
      <c r="H1059" s="3">
        <v>5.3658139999999998E-4</v>
      </c>
      <c r="I1059" s="3">
        <v>179</v>
      </c>
      <c r="J1059" s="3">
        <v>4.5054299999999997E-4</v>
      </c>
      <c r="K1059" s="3">
        <v>162.89000000000001</v>
      </c>
      <c r="L1059" s="3">
        <v>4.5024420000000005E-4</v>
      </c>
      <c r="M1059" s="3">
        <v>15</v>
      </c>
      <c r="N1059" s="3">
        <v>15</v>
      </c>
      <c r="O1059" s="3">
        <v>0</v>
      </c>
      <c r="P1059" s="3">
        <v>0</v>
      </c>
      <c r="Q1059" s="3" t="s">
        <v>32</v>
      </c>
      <c r="R1059" s="5" t="s">
        <v>23</v>
      </c>
    </row>
    <row r="1060" spans="1:18" x14ac:dyDescent="0.25">
      <c r="A1060" s="5" t="s">
        <v>175</v>
      </c>
      <c r="B1060" s="5" t="s">
        <v>19</v>
      </c>
      <c r="C1060" s="5" t="s">
        <v>60</v>
      </c>
      <c r="D1060" s="5" t="s">
        <v>61</v>
      </c>
      <c r="E1060" s="5" t="s">
        <v>19</v>
      </c>
      <c r="F1060" s="5" t="s">
        <v>19</v>
      </c>
      <c r="G1060" s="3">
        <v>205</v>
      </c>
      <c r="H1060" s="3">
        <v>0.10999918699999997</v>
      </c>
      <c r="I1060" s="3">
        <v>29110</v>
      </c>
      <c r="J1060" s="3">
        <v>7.3269870000000001E-2</v>
      </c>
      <c r="K1060" s="3">
        <v>26502.879999999997</v>
      </c>
      <c r="L1060" s="3">
        <v>7.3256610599999994E-2</v>
      </c>
      <c r="M1060" s="3">
        <v>2050</v>
      </c>
      <c r="N1060" s="3">
        <v>2050</v>
      </c>
      <c r="O1060" s="3">
        <v>0</v>
      </c>
      <c r="P1060" s="3">
        <v>0</v>
      </c>
      <c r="Q1060" s="3" t="s">
        <v>22</v>
      </c>
      <c r="R1060" s="5" t="s">
        <v>23</v>
      </c>
    </row>
    <row r="1061" spans="1:18" x14ac:dyDescent="0.25">
      <c r="A1061" s="5" t="s">
        <v>175</v>
      </c>
      <c r="B1061" s="5" t="s">
        <v>19</v>
      </c>
      <c r="C1061" s="5" t="s">
        <v>60</v>
      </c>
      <c r="D1061" s="5" t="s">
        <v>61</v>
      </c>
      <c r="E1061" s="5" t="s">
        <v>19</v>
      </c>
      <c r="F1061" s="5" t="s">
        <v>19</v>
      </c>
      <c r="G1061" s="3">
        <v>4</v>
      </c>
      <c r="H1061" s="3">
        <v>2.1463255999999999E-3</v>
      </c>
      <c r="I1061" s="3">
        <v>568</v>
      </c>
      <c r="J1061" s="3">
        <v>1.4296560000000003E-3</v>
      </c>
      <c r="K1061" s="3">
        <v>516.88</v>
      </c>
      <c r="L1061" s="3">
        <v>1.4287079999999999E-3</v>
      </c>
      <c r="M1061" s="3">
        <v>40</v>
      </c>
      <c r="N1061" s="3">
        <v>40</v>
      </c>
      <c r="O1061" s="3">
        <v>0</v>
      </c>
      <c r="P1061" s="3">
        <v>0</v>
      </c>
      <c r="Q1061" s="3" t="s">
        <v>33</v>
      </c>
      <c r="R1061" s="5" t="s">
        <v>23</v>
      </c>
    </row>
    <row r="1062" spans="1:18" x14ac:dyDescent="0.25">
      <c r="A1062" s="5" t="s">
        <v>175</v>
      </c>
      <c r="B1062" s="5" t="s">
        <v>19</v>
      </c>
      <c r="C1062" s="5" t="s">
        <v>62</v>
      </c>
      <c r="D1062" s="5" t="s">
        <v>63</v>
      </c>
      <c r="E1062" s="5" t="s">
        <v>19</v>
      </c>
      <c r="F1062" s="5" t="s">
        <v>19</v>
      </c>
      <c r="G1062" s="3">
        <v>42</v>
      </c>
      <c r="H1062" s="3">
        <v>2.2536418799999999E-2</v>
      </c>
      <c r="I1062" s="3">
        <v>14700</v>
      </c>
      <c r="J1062" s="3">
        <v>3.6999900000000009E-2</v>
      </c>
      <c r="K1062" s="3">
        <v>13377</v>
      </c>
      <c r="L1062" s="3">
        <v>3.6975365700000005E-2</v>
      </c>
      <c r="M1062" s="3">
        <v>2100</v>
      </c>
      <c r="N1062" s="3">
        <v>420</v>
      </c>
      <c r="O1062" s="3">
        <v>0</v>
      </c>
      <c r="P1062" s="3">
        <v>0</v>
      </c>
      <c r="Q1062" s="3" t="s">
        <v>22</v>
      </c>
      <c r="R1062" s="5" t="s">
        <v>23</v>
      </c>
    </row>
    <row r="1063" spans="1:18" x14ac:dyDescent="0.25">
      <c r="A1063" s="5" t="s">
        <v>175</v>
      </c>
      <c r="B1063" s="5" t="s">
        <v>19</v>
      </c>
      <c r="C1063" s="5" t="s">
        <v>62</v>
      </c>
      <c r="D1063" s="5" t="s">
        <v>63</v>
      </c>
      <c r="E1063" s="5" t="s">
        <v>19</v>
      </c>
      <c r="F1063" s="5" t="s">
        <v>19</v>
      </c>
      <c r="G1063" s="3">
        <v>11</v>
      </c>
      <c r="H1063" s="3">
        <v>5.9023954000000005E-3</v>
      </c>
      <c r="I1063" s="3">
        <v>3850</v>
      </c>
      <c r="J1063" s="3">
        <v>9.6904500000000015E-3</v>
      </c>
      <c r="K1063" s="3">
        <v>3503.5</v>
      </c>
      <c r="L1063" s="3">
        <v>9.6840244000000013E-3</v>
      </c>
      <c r="M1063" s="3">
        <v>550</v>
      </c>
      <c r="N1063" s="3">
        <v>110</v>
      </c>
      <c r="O1063" s="3">
        <v>0</v>
      </c>
      <c r="P1063" s="3">
        <v>0</v>
      </c>
      <c r="Q1063" s="3" t="s">
        <v>28</v>
      </c>
      <c r="R1063" s="5" t="s">
        <v>29</v>
      </c>
    </row>
    <row r="1064" spans="1:18" x14ac:dyDescent="0.25">
      <c r="A1064" s="5" t="s">
        <v>175</v>
      </c>
      <c r="B1064" s="5" t="s">
        <v>19</v>
      </c>
      <c r="C1064" s="5" t="s">
        <v>64</v>
      </c>
      <c r="D1064" s="5" t="s">
        <v>65</v>
      </c>
      <c r="E1064" s="5" t="s">
        <v>19</v>
      </c>
      <c r="F1064" s="5" t="s">
        <v>19</v>
      </c>
      <c r="G1064" s="3">
        <v>6</v>
      </c>
      <c r="H1064" s="3">
        <v>3.2194883999999992E-3</v>
      </c>
      <c r="I1064" s="3">
        <v>3768</v>
      </c>
      <c r="J1064" s="3">
        <v>9.4840560000000011E-3</v>
      </c>
      <c r="K1064" s="3">
        <v>3548.2</v>
      </c>
      <c r="L1064" s="3">
        <v>9.8075796000000014E-3</v>
      </c>
      <c r="M1064" s="3">
        <v>270</v>
      </c>
      <c r="N1064" s="3">
        <v>270</v>
      </c>
      <c r="O1064" s="3">
        <v>0</v>
      </c>
      <c r="P1064" s="3">
        <v>0</v>
      </c>
      <c r="Q1064" s="3" t="s">
        <v>22</v>
      </c>
      <c r="R1064" s="5" t="s">
        <v>29</v>
      </c>
    </row>
    <row r="1065" spans="1:18" x14ac:dyDescent="0.25">
      <c r="A1065" s="5" t="s">
        <v>175</v>
      </c>
      <c r="B1065" s="5" t="s">
        <v>19</v>
      </c>
      <c r="C1065" s="5" t="s">
        <v>64</v>
      </c>
      <c r="D1065" s="5" t="s">
        <v>65</v>
      </c>
      <c r="E1065" s="5" t="s">
        <v>19</v>
      </c>
      <c r="F1065" s="5" t="s">
        <v>19</v>
      </c>
      <c r="G1065" s="3">
        <v>1</v>
      </c>
      <c r="H1065" s="3">
        <v>5.3658139999999998E-4</v>
      </c>
      <c r="I1065" s="3">
        <v>628</v>
      </c>
      <c r="J1065" s="3">
        <v>1.580676E-3</v>
      </c>
      <c r="K1065" s="3">
        <v>571.48</v>
      </c>
      <c r="L1065" s="3">
        <v>1.5796278999999996E-3</v>
      </c>
      <c r="M1065" s="3">
        <v>45</v>
      </c>
      <c r="N1065" s="3">
        <v>45</v>
      </c>
      <c r="O1065" s="3">
        <v>0</v>
      </c>
      <c r="P1065" s="3">
        <v>0</v>
      </c>
      <c r="Q1065" s="3" t="s">
        <v>33</v>
      </c>
      <c r="R1065" s="5" t="s">
        <v>23</v>
      </c>
    </row>
    <row r="1066" spans="1:18" x14ac:dyDescent="0.25">
      <c r="A1066" s="5" t="s">
        <v>175</v>
      </c>
      <c r="B1066" s="5" t="s">
        <v>19</v>
      </c>
      <c r="C1066" s="5" t="s">
        <v>64</v>
      </c>
      <c r="D1066" s="5" t="s">
        <v>65</v>
      </c>
      <c r="E1066" s="5" t="s">
        <v>19</v>
      </c>
      <c r="F1066" s="5" t="s">
        <v>19</v>
      </c>
      <c r="G1066" s="3">
        <v>66</v>
      </c>
      <c r="H1066" s="3">
        <v>3.5414372400000005E-2</v>
      </c>
      <c r="I1066" s="3">
        <v>41448</v>
      </c>
      <c r="J1066" s="3">
        <v>0.10432461600000001</v>
      </c>
      <c r="K1066" s="3">
        <v>37837</v>
      </c>
      <c r="L1066" s="3">
        <v>0.10458525169999996</v>
      </c>
      <c r="M1066" s="3">
        <v>2970</v>
      </c>
      <c r="N1066" s="3">
        <v>2970</v>
      </c>
      <c r="O1066" s="3">
        <v>0</v>
      </c>
      <c r="P1066" s="3">
        <v>0</v>
      </c>
      <c r="Q1066" s="3" t="s">
        <v>22</v>
      </c>
      <c r="R1066" s="5" t="s">
        <v>23</v>
      </c>
    </row>
    <row r="1067" spans="1:18" x14ac:dyDescent="0.25">
      <c r="A1067" s="5" t="s">
        <v>175</v>
      </c>
      <c r="B1067" s="5" t="s">
        <v>19</v>
      </c>
      <c r="C1067" s="5" t="s">
        <v>66</v>
      </c>
      <c r="D1067" s="5" t="s">
        <v>67</v>
      </c>
      <c r="E1067" s="5" t="s">
        <v>19</v>
      </c>
      <c r="F1067" s="5" t="s">
        <v>19</v>
      </c>
      <c r="G1067" s="3">
        <v>38</v>
      </c>
      <c r="H1067" s="3">
        <v>2.0390093199999994E-2</v>
      </c>
      <c r="I1067" s="3">
        <v>36594</v>
      </c>
      <c r="J1067" s="3">
        <v>9.2107097999999998E-2</v>
      </c>
      <c r="K1067" s="3">
        <v>33300.54</v>
      </c>
      <c r="L1067" s="3">
        <v>9.2046022599999971E-2</v>
      </c>
      <c r="M1067" s="3">
        <v>2280</v>
      </c>
      <c r="N1067" s="3">
        <v>380</v>
      </c>
      <c r="O1067" s="3">
        <v>0</v>
      </c>
      <c r="P1067" s="3">
        <v>0</v>
      </c>
      <c r="Q1067" s="3" t="s">
        <v>22</v>
      </c>
      <c r="R1067" s="5" t="s">
        <v>23</v>
      </c>
    </row>
    <row r="1068" spans="1:18" x14ac:dyDescent="0.25">
      <c r="A1068" s="5" t="s">
        <v>175</v>
      </c>
      <c r="B1068" s="5" t="s">
        <v>19</v>
      </c>
      <c r="C1068" s="5" t="s">
        <v>68</v>
      </c>
      <c r="D1068" s="5" t="s">
        <v>69</v>
      </c>
      <c r="E1068" s="5" t="s">
        <v>19</v>
      </c>
      <c r="F1068" s="5" t="s">
        <v>19</v>
      </c>
      <c r="G1068" s="3">
        <v>43</v>
      </c>
      <c r="H1068" s="3">
        <v>2.3073000200000006E-2</v>
      </c>
      <c r="I1068" s="3">
        <v>43559</v>
      </c>
      <c r="J1068" s="3">
        <v>0.109638003</v>
      </c>
      <c r="K1068" s="3">
        <v>39638.69</v>
      </c>
      <c r="L1068" s="3">
        <v>0.109565303</v>
      </c>
      <c r="M1068" s="3">
        <v>1720</v>
      </c>
      <c r="N1068" s="3">
        <v>1290</v>
      </c>
      <c r="O1068" s="3">
        <v>0</v>
      </c>
      <c r="P1068" s="3">
        <v>0</v>
      </c>
      <c r="Q1068" s="3" t="s">
        <v>22</v>
      </c>
      <c r="R1068" s="5" t="s">
        <v>29</v>
      </c>
    </row>
    <row r="1069" spans="1:18" x14ac:dyDescent="0.25">
      <c r="A1069" s="5" t="s">
        <v>175</v>
      </c>
      <c r="B1069" s="5" t="s">
        <v>19</v>
      </c>
      <c r="C1069" s="5" t="s">
        <v>70</v>
      </c>
      <c r="D1069" s="5" t="s">
        <v>71</v>
      </c>
      <c r="E1069" s="5" t="s">
        <v>19</v>
      </c>
      <c r="F1069" s="5" t="s">
        <v>19</v>
      </c>
      <c r="G1069" s="3">
        <v>32</v>
      </c>
      <c r="H1069" s="3">
        <v>1.7170604799999999E-2</v>
      </c>
      <c r="I1069" s="3">
        <v>13248</v>
      </c>
      <c r="J1069" s="3">
        <v>3.3345215999999997E-2</v>
      </c>
      <c r="K1069" s="3">
        <v>12055.68</v>
      </c>
      <c r="L1069" s="3">
        <v>3.3323105100000007E-2</v>
      </c>
      <c r="M1069" s="3">
        <v>1440</v>
      </c>
      <c r="N1069" s="3">
        <v>1440</v>
      </c>
      <c r="O1069" s="3">
        <v>0</v>
      </c>
      <c r="P1069" s="3">
        <v>0</v>
      </c>
      <c r="Q1069" s="3" t="s">
        <v>22</v>
      </c>
      <c r="R1069" s="5" t="s">
        <v>29</v>
      </c>
    </row>
    <row r="1070" spans="1:18" x14ac:dyDescent="0.25">
      <c r="A1070" s="5" t="s">
        <v>175</v>
      </c>
      <c r="B1070" s="5" t="s">
        <v>19</v>
      </c>
      <c r="C1070" s="5" t="s">
        <v>72</v>
      </c>
      <c r="D1070" s="5" t="s">
        <v>73</v>
      </c>
      <c r="E1070" s="5" t="s">
        <v>19</v>
      </c>
      <c r="F1070" s="5" t="s">
        <v>19</v>
      </c>
      <c r="G1070" s="3">
        <v>1</v>
      </c>
      <c r="H1070" s="3">
        <v>5.3658139999999998E-4</v>
      </c>
      <c r="I1070" s="3">
        <v>167</v>
      </c>
      <c r="J1070" s="3">
        <v>4.2033900000000004E-4</v>
      </c>
      <c r="K1070" s="3">
        <v>151.97</v>
      </c>
      <c r="L1070" s="3">
        <v>4.2006029999999987E-4</v>
      </c>
      <c r="M1070" s="3">
        <v>30</v>
      </c>
      <c r="N1070" s="3">
        <v>30</v>
      </c>
      <c r="O1070" s="3">
        <v>0</v>
      </c>
      <c r="P1070" s="3">
        <v>0</v>
      </c>
      <c r="Q1070" s="3" t="s">
        <v>22</v>
      </c>
      <c r="R1070" s="5" t="s">
        <v>29</v>
      </c>
    </row>
    <row r="1071" spans="1:18" x14ac:dyDescent="0.25">
      <c r="A1071" s="5" t="s">
        <v>175</v>
      </c>
      <c r="B1071" s="5" t="s">
        <v>19</v>
      </c>
      <c r="C1071" s="5" t="s">
        <v>74</v>
      </c>
      <c r="D1071" s="5" t="s">
        <v>75</v>
      </c>
      <c r="E1071" s="5" t="s">
        <v>19</v>
      </c>
      <c r="F1071" s="5" t="s">
        <v>19</v>
      </c>
      <c r="G1071" s="3">
        <v>14</v>
      </c>
      <c r="H1071" s="3">
        <v>7.5121395999999995E-3</v>
      </c>
      <c r="I1071" s="3">
        <v>1554</v>
      </c>
      <c r="J1071" s="3">
        <v>3.9114179999999998E-3</v>
      </c>
      <c r="K1071" s="3">
        <v>1414.1399999999999</v>
      </c>
      <c r="L1071" s="3">
        <v>3.9088243999999992E-3</v>
      </c>
      <c r="M1071" s="3">
        <v>280</v>
      </c>
      <c r="N1071" s="3">
        <v>280</v>
      </c>
      <c r="O1071" s="3">
        <v>0</v>
      </c>
      <c r="P1071" s="3">
        <v>0</v>
      </c>
      <c r="Q1071" s="3" t="s">
        <v>22</v>
      </c>
      <c r="R1071" s="5" t="s">
        <v>29</v>
      </c>
    </row>
    <row r="1072" spans="1:18" x14ac:dyDescent="0.25">
      <c r="A1072" s="5" t="s">
        <v>175</v>
      </c>
      <c r="B1072" s="5" t="s">
        <v>19</v>
      </c>
      <c r="C1072" s="5" t="s">
        <v>76</v>
      </c>
      <c r="D1072" s="5" t="s">
        <v>77</v>
      </c>
      <c r="E1072" s="5" t="s">
        <v>19</v>
      </c>
      <c r="F1072" s="5" t="s">
        <v>19</v>
      </c>
      <c r="G1072" s="3">
        <v>42</v>
      </c>
      <c r="H1072" s="3">
        <v>2.2536418799999999E-2</v>
      </c>
      <c r="I1072" s="3">
        <v>2898</v>
      </c>
      <c r="J1072" s="3">
        <v>7.2942660000000006E-3</v>
      </c>
      <c r="K1072" s="3">
        <v>2637.18</v>
      </c>
      <c r="L1072" s="3">
        <v>7.2894292000000001E-3</v>
      </c>
      <c r="M1072" s="3">
        <v>630</v>
      </c>
      <c r="N1072" s="3">
        <v>294</v>
      </c>
      <c r="O1072" s="3">
        <v>0</v>
      </c>
      <c r="P1072" s="3">
        <v>0</v>
      </c>
      <c r="Q1072" s="3" t="s">
        <v>22</v>
      </c>
      <c r="R1072" s="5" t="s">
        <v>29</v>
      </c>
    </row>
    <row r="1073" spans="1:18" x14ac:dyDescent="0.25">
      <c r="A1073" s="5" t="s">
        <v>175</v>
      </c>
      <c r="B1073" s="5" t="s">
        <v>19</v>
      </c>
      <c r="C1073" s="5" t="s">
        <v>78</v>
      </c>
      <c r="D1073" s="5" t="s">
        <v>79</v>
      </c>
      <c r="E1073" s="5" t="s">
        <v>19</v>
      </c>
      <c r="F1073" s="5" t="s">
        <v>19</v>
      </c>
      <c r="G1073" s="3">
        <v>7</v>
      </c>
      <c r="H1073" s="3">
        <v>3.7560697999999997E-3</v>
      </c>
      <c r="I1073" s="3">
        <v>1169</v>
      </c>
      <c r="J1073" s="3">
        <v>2.9423729999999999E-3</v>
      </c>
      <c r="K1073" s="3">
        <v>1063.79</v>
      </c>
      <c r="L1073" s="3">
        <v>2.9404218999999998E-3</v>
      </c>
      <c r="M1073" s="3">
        <v>210</v>
      </c>
      <c r="N1073" s="3">
        <v>210</v>
      </c>
      <c r="O1073" s="3">
        <v>0</v>
      </c>
      <c r="P1073" s="3">
        <v>0</v>
      </c>
      <c r="Q1073" s="3" t="s">
        <v>22</v>
      </c>
      <c r="R1073" s="5" t="s">
        <v>29</v>
      </c>
    </row>
    <row r="1074" spans="1:18" x14ac:dyDescent="0.25">
      <c r="A1074" s="5" t="s">
        <v>175</v>
      </c>
      <c r="B1074" s="5" t="s">
        <v>19</v>
      </c>
      <c r="C1074" s="5" t="s">
        <v>80</v>
      </c>
      <c r="D1074" s="5" t="s">
        <v>81</v>
      </c>
      <c r="E1074" s="5" t="s">
        <v>19</v>
      </c>
      <c r="F1074" s="5" t="s">
        <v>19</v>
      </c>
      <c r="G1074" s="3">
        <v>694</v>
      </c>
      <c r="H1074" s="3">
        <v>0.37238749159999995</v>
      </c>
      <c r="I1074" s="3">
        <v>61766</v>
      </c>
      <c r="J1074" s="3">
        <v>0.15546502200000001</v>
      </c>
      <c r="K1074" s="3">
        <v>56207.06</v>
      </c>
      <c r="L1074" s="3">
        <v>0.15536193450000002</v>
      </c>
      <c r="M1074" s="3">
        <v>10410</v>
      </c>
      <c r="N1074" s="3">
        <v>10410</v>
      </c>
      <c r="O1074" s="3">
        <v>0</v>
      </c>
      <c r="P1074" s="3">
        <v>0</v>
      </c>
      <c r="Q1074" s="3" t="s">
        <v>22</v>
      </c>
      <c r="R1074" s="5" t="s">
        <v>29</v>
      </c>
    </row>
    <row r="1075" spans="1:18" x14ac:dyDescent="0.25">
      <c r="A1075" s="5" t="s">
        <v>175</v>
      </c>
      <c r="B1075" s="5" t="s">
        <v>19</v>
      </c>
      <c r="C1075" s="5" t="s">
        <v>82</v>
      </c>
      <c r="D1075" s="5" t="s">
        <v>83</v>
      </c>
      <c r="E1075" s="5" t="s">
        <v>19</v>
      </c>
      <c r="F1075" s="5" t="s">
        <v>19</v>
      </c>
      <c r="G1075" s="3">
        <v>199</v>
      </c>
      <c r="H1075" s="3">
        <v>0.1067796986</v>
      </c>
      <c r="I1075" s="3">
        <v>104276</v>
      </c>
      <c r="J1075" s="3">
        <v>0.26246269199999994</v>
      </c>
      <c r="K1075" s="3">
        <v>94891.16</v>
      </c>
      <c r="L1075" s="3">
        <v>0.26228865540000001</v>
      </c>
      <c r="M1075" s="3">
        <v>8955</v>
      </c>
      <c r="N1075" s="3">
        <v>8955</v>
      </c>
      <c r="O1075" s="3">
        <v>0</v>
      </c>
      <c r="P1075" s="3">
        <v>0</v>
      </c>
      <c r="Q1075" s="3" t="s">
        <v>22</v>
      </c>
      <c r="R1075" s="5" t="s">
        <v>29</v>
      </c>
    </row>
    <row r="1076" spans="1:18" x14ac:dyDescent="0.25">
      <c r="A1076" s="5" t="s">
        <v>175</v>
      </c>
      <c r="B1076" s="5" t="s">
        <v>19</v>
      </c>
      <c r="C1076" s="5" t="s">
        <v>84</v>
      </c>
      <c r="D1076" s="5" t="s">
        <v>85</v>
      </c>
      <c r="E1076" s="5" t="s">
        <v>19</v>
      </c>
      <c r="F1076" s="5" t="s">
        <v>19</v>
      </c>
      <c r="G1076" s="3">
        <v>345</v>
      </c>
      <c r="H1076" s="3">
        <v>0.18512058300000001</v>
      </c>
      <c r="I1076" s="3">
        <v>28980</v>
      </c>
      <c r="J1076" s="3">
        <v>7.2942660000000006E-2</v>
      </c>
      <c r="K1076" s="3">
        <v>26371.8</v>
      </c>
      <c r="L1076" s="3">
        <v>7.2894292400000019E-2</v>
      </c>
      <c r="M1076" s="3">
        <v>5175</v>
      </c>
      <c r="N1076" s="3">
        <v>5175</v>
      </c>
      <c r="O1076" s="3">
        <v>0</v>
      </c>
      <c r="P1076" s="3">
        <v>0</v>
      </c>
      <c r="Q1076" s="3" t="s">
        <v>22</v>
      </c>
      <c r="R1076" s="5" t="s">
        <v>29</v>
      </c>
    </row>
    <row r="1077" spans="1:18" x14ac:dyDescent="0.25">
      <c r="A1077" s="5" t="s">
        <v>175</v>
      </c>
      <c r="B1077" s="5" t="s">
        <v>19</v>
      </c>
      <c r="C1077" s="5" t="s">
        <v>86</v>
      </c>
      <c r="D1077" s="5" t="s">
        <v>87</v>
      </c>
      <c r="E1077" s="5" t="s">
        <v>19</v>
      </c>
      <c r="F1077" s="5" t="s">
        <v>19</v>
      </c>
      <c r="G1077" s="3">
        <v>166</v>
      </c>
      <c r="H1077" s="3">
        <v>8.9072512400000026E-2</v>
      </c>
      <c r="I1077" s="3">
        <v>13944</v>
      </c>
      <c r="J1077" s="3">
        <v>3.5097047999999992E-2</v>
      </c>
      <c r="K1077" s="3">
        <v>12689.039999999999</v>
      </c>
      <c r="L1077" s="3">
        <v>3.5073775500000001E-2</v>
      </c>
      <c r="M1077" s="3">
        <v>2490</v>
      </c>
      <c r="N1077" s="3">
        <v>2490</v>
      </c>
      <c r="O1077" s="3">
        <v>0</v>
      </c>
      <c r="P1077" s="3">
        <v>0</v>
      </c>
      <c r="Q1077" s="3" t="s">
        <v>22</v>
      </c>
      <c r="R1077" s="5" t="s">
        <v>29</v>
      </c>
    </row>
    <row r="1078" spans="1:18" x14ac:dyDescent="0.25">
      <c r="A1078" s="5" t="s">
        <v>175</v>
      </c>
      <c r="B1078" s="5" t="s">
        <v>19</v>
      </c>
      <c r="C1078" s="5" t="s">
        <v>88</v>
      </c>
      <c r="D1078" s="5" t="s">
        <v>89</v>
      </c>
      <c r="E1078" s="5" t="s">
        <v>19</v>
      </c>
      <c r="F1078" s="5" t="s">
        <v>19</v>
      </c>
      <c r="G1078" s="3">
        <v>1</v>
      </c>
      <c r="H1078" s="3">
        <v>5.3658139999999998E-4</v>
      </c>
      <c r="I1078" s="3">
        <v>280</v>
      </c>
      <c r="J1078" s="3">
        <v>7.0476000000000013E-4</v>
      </c>
      <c r="K1078" s="3">
        <v>254.8</v>
      </c>
      <c r="L1078" s="3">
        <v>7.0429269999999994E-4</v>
      </c>
      <c r="M1078" s="3">
        <v>30</v>
      </c>
      <c r="N1078" s="3">
        <v>30</v>
      </c>
      <c r="O1078" s="3">
        <v>0</v>
      </c>
      <c r="P1078" s="3">
        <v>0</v>
      </c>
      <c r="Q1078" s="3" t="s">
        <v>22</v>
      </c>
      <c r="R1078" s="5" t="s">
        <v>29</v>
      </c>
    </row>
    <row r="1079" spans="1:18" x14ac:dyDescent="0.25">
      <c r="A1079" s="5" t="s">
        <v>175</v>
      </c>
      <c r="B1079" s="5" t="s">
        <v>19</v>
      </c>
      <c r="C1079" s="5" t="s">
        <v>134</v>
      </c>
      <c r="D1079" s="5" t="s">
        <v>135</v>
      </c>
      <c r="E1079" s="5" t="s">
        <v>19</v>
      </c>
      <c r="F1079" s="5" t="s">
        <v>19</v>
      </c>
      <c r="G1079" s="3">
        <v>1</v>
      </c>
      <c r="H1079" s="3">
        <v>5.3658139999999998E-4</v>
      </c>
      <c r="I1079" s="3">
        <v>84</v>
      </c>
      <c r="J1079" s="3">
        <v>2.11428E-4</v>
      </c>
      <c r="K1079" s="3">
        <v>76.44</v>
      </c>
      <c r="L1079" s="3">
        <v>2.1128779999999995E-4</v>
      </c>
      <c r="M1079" s="3">
        <v>15</v>
      </c>
      <c r="N1079" s="3">
        <v>15</v>
      </c>
      <c r="O1079" s="3">
        <v>0</v>
      </c>
      <c r="P1079" s="3">
        <v>0</v>
      </c>
      <c r="Q1079" s="3" t="s">
        <v>22</v>
      </c>
      <c r="R1079" s="5" t="s">
        <v>29</v>
      </c>
    </row>
    <row r="1080" spans="1:18" x14ac:dyDescent="0.25">
      <c r="A1080" s="5" t="s">
        <v>175</v>
      </c>
      <c r="B1080" s="5" t="s">
        <v>19</v>
      </c>
      <c r="C1080" s="5" t="s">
        <v>90</v>
      </c>
      <c r="D1080" s="5" t="s">
        <v>91</v>
      </c>
      <c r="E1080" s="5" t="s">
        <v>19</v>
      </c>
      <c r="F1080" s="5" t="s">
        <v>19</v>
      </c>
      <c r="G1080" s="3">
        <v>3</v>
      </c>
      <c r="H1080" s="3">
        <v>1.6097441999999996E-3</v>
      </c>
      <c r="I1080" s="3">
        <v>2121</v>
      </c>
      <c r="J1080" s="3">
        <v>5.338556999999999E-3</v>
      </c>
      <c r="K1080" s="3">
        <v>1930.11</v>
      </c>
      <c r="L1080" s="3">
        <v>5.3350170999999988E-3</v>
      </c>
      <c r="M1080" s="3">
        <v>180</v>
      </c>
      <c r="N1080" s="3">
        <v>180</v>
      </c>
      <c r="O1080" s="3">
        <v>0</v>
      </c>
      <c r="P1080" s="3">
        <v>0</v>
      </c>
      <c r="Q1080" s="3" t="s">
        <v>22</v>
      </c>
      <c r="R1080" s="5" t="s">
        <v>23</v>
      </c>
    </row>
    <row r="1081" spans="1:18" x14ac:dyDescent="0.25">
      <c r="A1081" s="5" t="s">
        <v>175</v>
      </c>
      <c r="B1081" s="5" t="s">
        <v>19</v>
      </c>
      <c r="C1081" s="5" t="s">
        <v>92</v>
      </c>
      <c r="D1081" s="5" t="s">
        <v>93</v>
      </c>
      <c r="E1081" s="5" t="s">
        <v>19</v>
      </c>
      <c r="F1081" s="5" t="s">
        <v>19</v>
      </c>
      <c r="G1081" s="3">
        <v>2</v>
      </c>
      <c r="H1081" s="3">
        <v>1.0731628E-3</v>
      </c>
      <c r="I1081" s="3">
        <v>716</v>
      </c>
      <c r="J1081" s="3">
        <v>1.8021719999999999E-3</v>
      </c>
      <c r="K1081" s="3">
        <v>651.56000000000006</v>
      </c>
      <c r="L1081" s="3">
        <v>1.800977E-3</v>
      </c>
      <c r="M1081" s="3">
        <v>60</v>
      </c>
      <c r="N1081" s="3">
        <v>60</v>
      </c>
      <c r="O1081" s="3">
        <v>0</v>
      </c>
      <c r="P1081" s="3">
        <v>0</v>
      </c>
      <c r="Q1081" s="3" t="s">
        <v>22</v>
      </c>
      <c r="R1081" s="5" t="s">
        <v>23</v>
      </c>
    </row>
    <row r="1082" spans="1:18" x14ac:dyDescent="0.25">
      <c r="A1082" s="5" t="s">
        <v>175</v>
      </c>
      <c r="B1082" s="5" t="s">
        <v>19</v>
      </c>
      <c r="C1082" s="5" t="s">
        <v>94</v>
      </c>
      <c r="D1082" s="5" t="s">
        <v>95</v>
      </c>
      <c r="E1082" s="5" t="s">
        <v>19</v>
      </c>
      <c r="F1082" s="5" t="s">
        <v>19</v>
      </c>
      <c r="G1082" s="3">
        <v>35</v>
      </c>
      <c r="H1082" s="3">
        <v>1.8780348999999998E-2</v>
      </c>
      <c r="I1082" s="3">
        <v>6265</v>
      </c>
      <c r="J1082" s="3">
        <v>1.5769004999999996E-2</v>
      </c>
      <c r="K1082" s="3">
        <v>5701.15</v>
      </c>
      <c r="L1082" s="3">
        <v>1.5758548700000003E-2</v>
      </c>
      <c r="M1082" s="3">
        <v>525</v>
      </c>
      <c r="N1082" s="3">
        <v>525</v>
      </c>
      <c r="O1082" s="3">
        <v>0</v>
      </c>
      <c r="P1082" s="3">
        <v>0</v>
      </c>
      <c r="Q1082" s="3" t="s">
        <v>22</v>
      </c>
      <c r="R1082" s="5" t="s">
        <v>23</v>
      </c>
    </row>
    <row r="1083" spans="1:18" x14ac:dyDescent="0.25">
      <c r="A1083" s="5" t="s">
        <v>175</v>
      </c>
      <c r="B1083" s="5" t="s">
        <v>19</v>
      </c>
      <c r="C1083" s="5" t="s">
        <v>94</v>
      </c>
      <c r="D1083" s="5" t="s">
        <v>95</v>
      </c>
      <c r="E1083" s="5" t="s">
        <v>19</v>
      </c>
      <c r="F1083" s="5" t="s">
        <v>19</v>
      </c>
      <c r="G1083" s="3">
        <v>2</v>
      </c>
      <c r="H1083" s="3">
        <v>1.0731628E-3</v>
      </c>
      <c r="I1083" s="3">
        <v>358</v>
      </c>
      <c r="J1083" s="3">
        <v>9.0108599999999994E-4</v>
      </c>
      <c r="K1083" s="3">
        <v>325.78000000000003</v>
      </c>
      <c r="L1083" s="3">
        <v>9.0048850000000002E-4</v>
      </c>
      <c r="M1083" s="3">
        <v>30</v>
      </c>
      <c r="N1083" s="3">
        <v>30</v>
      </c>
      <c r="O1083" s="3">
        <v>0</v>
      </c>
      <c r="P1083" s="3">
        <v>0</v>
      </c>
      <c r="Q1083" s="3" t="s">
        <v>33</v>
      </c>
      <c r="R1083" s="5" t="s">
        <v>23</v>
      </c>
    </row>
    <row r="1084" spans="1:18" x14ac:dyDescent="0.25">
      <c r="A1084" s="5" t="s">
        <v>175</v>
      </c>
      <c r="B1084" s="5" t="s">
        <v>19</v>
      </c>
      <c r="C1084" s="5" t="s">
        <v>98</v>
      </c>
      <c r="D1084" s="5" t="s">
        <v>99</v>
      </c>
      <c r="E1084" s="5" t="s">
        <v>19</v>
      </c>
      <c r="F1084" s="5" t="s">
        <v>19</v>
      </c>
      <c r="G1084" s="3">
        <v>3</v>
      </c>
      <c r="H1084" s="3">
        <v>1.6097441999999996E-3</v>
      </c>
      <c r="I1084" s="3">
        <v>0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3600</v>
      </c>
      <c r="P1084" s="3">
        <v>0</v>
      </c>
      <c r="Q1084" s="3" t="s">
        <v>22</v>
      </c>
      <c r="R1084" s="5" t="s">
        <v>23</v>
      </c>
    </row>
    <row r="1085" spans="1:18" x14ac:dyDescent="0.25">
      <c r="A1085" s="5" t="s">
        <v>175</v>
      </c>
      <c r="B1085" s="5" t="s">
        <v>19</v>
      </c>
      <c r="C1085" s="5" t="s">
        <v>121</v>
      </c>
      <c r="D1085" s="5" t="s">
        <v>122</v>
      </c>
      <c r="E1085" s="5" t="s">
        <v>19</v>
      </c>
      <c r="F1085" s="5" t="s">
        <v>19</v>
      </c>
      <c r="G1085" s="3">
        <v>2</v>
      </c>
      <c r="H1085" s="3">
        <v>1.0731628E-3</v>
      </c>
      <c r="I1085" s="3">
        <v>0</v>
      </c>
      <c r="J1085" s="3">
        <v>0</v>
      </c>
      <c r="K1085" s="3">
        <v>0</v>
      </c>
      <c r="L1085" s="3">
        <v>0</v>
      </c>
      <c r="M1085" s="3">
        <v>0</v>
      </c>
      <c r="N1085" s="3">
        <v>0</v>
      </c>
      <c r="O1085" s="3">
        <v>2000</v>
      </c>
      <c r="P1085" s="3">
        <v>0</v>
      </c>
      <c r="Q1085" s="3" t="s">
        <v>22</v>
      </c>
      <c r="R1085" s="5" t="s">
        <v>23</v>
      </c>
    </row>
    <row r="1086" spans="1:18" x14ac:dyDescent="0.25">
      <c r="A1086" s="5" t="s">
        <v>175</v>
      </c>
      <c r="B1086" s="5" t="s">
        <v>19</v>
      </c>
      <c r="C1086" s="5" t="s">
        <v>100</v>
      </c>
      <c r="D1086" s="5" t="s">
        <v>101</v>
      </c>
      <c r="E1086" s="5" t="s">
        <v>19</v>
      </c>
      <c r="F1086" s="5" t="s">
        <v>19</v>
      </c>
      <c r="G1086" s="3">
        <v>125</v>
      </c>
      <c r="H1086" s="3">
        <v>6.7072674999999998E-2</v>
      </c>
      <c r="I1086" s="3">
        <v>0</v>
      </c>
      <c r="J1086" s="3">
        <v>0</v>
      </c>
      <c r="K1086" s="3">
        <v>0</v>
      </c>
      <c r="L1086" s="3">
        <v>0</v>
      </c>
      <c r="M1086" s="3">
        <v>0</v>
      </c>
      <c r="N1086" s="3">
        <v>0</v>
      </c>
      <c r="O1086" s="3">
        <v>86250</v>
      </c>
      <c r="P1086" s="3">
        <v>0</v>
      </c>
      <c r="Q1086" s="3" t="s">
        <v>22</v>
      </c>
      <c r="R1086" s="5" t="s">
        <v>23</v>
      </c>
    </row>
    <row r="1087" spans="1:18" x14ac:dyDescent="0.25">
      <c r="A1087" s="5" t="s">
        <v>175</v>
      </c>
      <c r="B1087" s="5" t="s">
        <v>19</v>
      </c>
      <c r="C1087" s="5" t="s">
        <v>102</v>
      </c>
      <c r="D1087" s="5" t="s">
        <v>103</v>
      </c>
      <c r="E1087" s="5" t="s">
        <v>19</v>
      </c>
      <c r="F1087" s="5" t="s">
        <v>19</v>
      </c>
      <c r="G1087" s="3">
        <v>16</v>
      </c>
      <c r="H1087" s="3">
        <v>8.5853023999999997E-3</v>
      </c>
      <c r="I1087" s="3">
        <v>0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6880</v>
      </c>
      <c r="P1087" s="3">
        <v>0</v>
      </c>
      <c r="Q1087" s="3" t="s">
        <v>22</v>
      </c>
      <c r="R1087" s="5" t="s">
        <v>23</v>
      </c>
    </row>
    <row r="1088" spans="1:18" x14ac:dyDescent="0.25">
      <c r="A1088" s="5" t="s">
        <v>175</v>
      </c>
      <c r="B1088" s="5" t="s">
        <v>19</v>
      </c>
      <c r="C1088" s="5" t="s">
        <v>102</v>
      </c>
      <c r="D1088" s="5" t="s">
        <v>103</v>
      </c>
      <c r="E1088" s="5" t="s">
        <v>19</v>
      </c>
      <c r="F1088" s="5" t="s">
        <v>19</v>
      </c>
      <c r="G1088" s="3">
        <v>2</v>
      </c>
      <c r="H1088" s="3">
        <v>1.0731628E-3</v>
      </c>
      <c r="I1088" s="3">
        <v>0</v>
      </c>
      <c r="J1088" s="3">
        <v>0</v>
      </c>
      <c r="K1088" s="3">
        <v>0</v>
      </c>
      <c r="L1088" s="3">
        <v>0</v>
      </c>
      <c r="M1088" s="3">
        <v>0</v>
      </c>
      <c r="N1088" s="3">
        <v>0</v>
      </c>
      <c r="O1088" s="3">
        <v>860</v>
      </c>
      <c r="P1088" s="3">
        <v>0</v>
      </c>
      <c r="Q1088" s="3" t="s">
        <v>22</v>
      </c>
      <c r="R1088" s="5" t="s">
        <v>23</v>
      </c>
    </row>
    <row r="1089" spans="1:18" x14ac:dyDescent="0.25">
      <c r="A1089" s="5" t="s">
        <v>175</v>
      </c>
      <c r="B1089" s="5" t="s">
        <v>19</v>
      </c>
      <c r="C1089" s="5" t="s">
        <v>104</v>
      </c>
      <c r="D1089" s="5" t="s">
        <v>105</v>
      </c>
      <c r="E1089" s="5" t="s">
        <v>19</v>
      </c>
      <c r="F1089" s="5" t="s">
        <v>19</v>
      </c>
      <c r="G1089" s="3">
        <v>20</v>
      </c>
      <c r="H1089" s="3">
        <v>1.0731628E-2</v>
      </c>
      <c r="I1089" s="3">
        <v>0</v>
      </c>
      <c r="J1089" s="3">
        <v>0</v>
      </c>
      <c r="K1089" s="3">
        <v>0</v>
      </c>
      <c r="L1089" s="3">
        <v>0</v>
      </c>
      <c r="M1089" s="3">
        <v>0</v>
      </c>
      <c r="N1089" s="3">
        <v>0</v>
      </c>
      <c r="O1089" s="3">
        <v>7300</v>
      </c>
      <c r="P1089" s="3">
        <v>0</v>
      </c>
      <c r="Q1089" s="3" t="s">
        <v>22</v>
      </c>
      <c r="R1089" s="5" t="s">
        <v>23</v>
      </c>
    </row>
    <row r="1090" spans="1:18" x14ac:dyDescent="0.25">
      <c r="A1090" s="5" t="s">
        <v>175</v>
      </c>
      <c r="B1090" s="5" t="s">
        <v>19</v>
      </c>
      <c r="C1090" s="5" t="s">
        <v>104</v>
      </c>
      <c r="D1090" s="5" t="s">
        <v>105</v>
      </c>
      <c r="E1090" s="5" t="s">
        <v>19</v>
      </c>
      <c r="F1090" s="5" t="s">
        <v>19</v>
      </c>
      <c r="G1090" s="3">
        <v>1</v>
      </c>
      <c r="H1090" s="3">
        <v>5.3658139999999998E-4</v>
      </c>
      <c r="I1090" s="3">
        <v>0</v>
      </c>
      <c r="J1090" s="3">
        <v>0</v>
      </c>
      <c r="K1090" s="3">
        <v>0</v>
      </c>
      <c r="L1090" s="3">
        <v>0</v>
      </c>
      <c r="M1090" s="3">
        <v>0</v>
      </c>
      <c r="N1090" s="3">
        <v>0</v>
      </c>
      <c r="O1090" s="3">
        <v>365</v>
      </c>
      <c r="P1090" s="3">
        <v>0</v>
      </c>
      <c r="Q1090" s="3" t="s">
        <v>22</v>
      </c>
      <c r="R1090" s="5" t="s">
        <v>29</v>
      </c>
    </row>
    <row r="1091" spans="1:18" x14ac:dyDescent="0.25">
      <c r="A1091" s="5" t="s">
        <v>175</v>
      </c>
      <c r="B1091" s="5" t="s">
        <v>19</v>
      </c>
      <c r="C1091" s="5" t="s">
        <v>106</v>
      </c>
      <c r="D1091" s="5" t="s">
        <v>107</v>
      </c>
      <c r="E1091" s="5" t="s">
        <v>19</v>
      </c>
      <c r="F1091" s="5" t="s">
        <v>19</v>
      </c>
      <c r="G1091" s="3">
        <v>45</v>
      </c>
      <c r="H1091" s="3">
        <v>2.4146162999999995E-2</v>
      </c>
      <c r="I1091" s="3">
        <v>0</v>
      </c>
      <c r="J1091" s="3">
        <v>0</v>
      </c>
      <c r="K1091" s="3">
        <v>0</v>
      </c>
      <c r="L1091" s="3">
        <v>0</v>
      </c>
      <c r="M1091" s="3">
        <v>0</v>
      </c>
      <c r="N1091" s="3">
        <v>0</v>
      </c>
      <c r="O1091" s="3">
        <v>8100</v>
      </c>
      <c r="P1091" s="3">
        <v>0</v>
      </c>
      <c r="Q1091" s="3" t="s">
        <v>22</v>
      </c>
      <c r="R1091" s="5" t="s">
        <v>23</v>
      </c>
    </row>
    <row r="1092" spans="1:18" x14ac:dyDescent="0.25">
      <c r="A1092" s="5" t="s">
        <v>175</v>
      </c>
      <c r="B1092" s="5" t="s">
        <v>19</v>
      </c>
      <c r="C1092" s="5" t="s">
        <v>106</v>
      </c>
      <c r="D1092" s="5" t="s">
        <v>107</v>
      </c>
      <c r="E1092" s="5" t="s">
        <v>19</v>
      </c>
      <c r="F1092" s="5" t="s">
        <v>19</v>
      </c>
      <c r="G1092" s="3">
        <v>1</v>
      </c>
      <c r="H1092" s="3">
        <v>5.3658139999999998E-4</v>
      </c>
      <c r="I1092" s="3">
        <v>0</v>
      </c>
      <c r="J1092" s="3">
        <v>0</v>
      </c>
      <c r="K1092" s="3">
        <v>0</v>
      </c>
      <c r="L1092" s="3">
        <v>0</v>
      </c>
      <c r="M1092" s="3">
        <v>0</v>
      </c>
      <c r="N1092" s="3">
        <v>0</v>
      </c>
      <c r="O1092" s="3">
        <v>180</v>
      </c>
      <c r="P1092" s="3">
        <v>0</v>
      </c>
      <c r="Q1092" s="3" t="s">
        <v>22</v>
      </c>
      <c r="R1092" s="5" t="s">
        <v>23</v>
      </c>
    </row>
    <row r="1093" spans="1:18" x14ac:dyDescent="0.25">
      <c r="A1093" s="5" t="s">
        <v>175</v>
      </c>
      <c r="B1093" s="5" t="s">
        <v>19</v>
      </c>
      <c r="C1093" s="5" t="s">
        <v>153</v>
      </c>
      <c r="D1093" s="5" t="s">
        <v>154</v>
      </c>
      <c r="E1093" s="5" t="s">
        <v>19</v>
      </c>
      <c r="F1093" s="5" t="s">
        <v>19</v>
      </c>
      <c r="G1093" s="3">
        <v>1</v>
      </c>
      <c r="H1093" s="3">
        <v>5.3658139999999998E-4</v>
      </c>
      <c r="I1093" s="3">
        <v>0</v>
      </c>
      <c r="J1093" s="3">
        <v>0</v>
      </c>
      <c r="K1093" s="3">
        <v>0</v>
      </c>
      <c r="L1093" s="3">
        <v>0</v>
      </c>
      <c r="M1093" s="3">
        <v>0</v>
      </c>
      <c r="N1093" s="3">
        <v>0</v>
      </c>
      <c r="O1093" s="3">
        <v>760</v>
      </c>
      <c r="P1093" s="3">
        <v>0</v>
      </c>
      <c r="Q1093" s="3" t="s">
        <v>22</v>
      </c>
      <c r="R1093" s="5" t="s">
        <v>23</v>
      </c>
    </row>
    <row r="1094" spans="1:18" x14ac:dyDescent="0.25">
      <c r="A1094" s="5" t="s">
        <v>175</v>
      </c>
      <c r="B1094" s="5" t="s">
        <v>19</v>
      </c>
      <c r="C1094" s="5" t="s">
        <v>108</v>
      </c>
      <c r="D1094" s="5" t="s">
        <v>109</v>
      </c>
      <c r="E1094" s="5" t="s">
        <v>19</v>
      </c>
      <c r="F1094" s="5" t="s">
        <v>19</v>
      </c>
      <c r="G1094" s="3">
        <v>7</v>
      </c>
      <c r="H1094" s="3">
        <v>3.7560697999999997E-3</v>
      </c>
      <c r="I1094" s="3">
        <v>0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3500</v>
      </c>
      <c r="P1094" s="3">
        <v>0</v>
      </c>
      <c r="Q1094" s="3" t="s">
        <v>22</v>
      </c>
      <c r="R1094" s="5" t="s">
        <v>23</v>
      </c>
    </row>
    <row r="1095" spans="1:18" x14ac:dyDescent="0.25">
      <c r="A1095" s="5" t="s">
        <v>175</v>
      </c>
      <c r="B1095" s="5" t="s">
        <v>19</v>
      </c>
      <c r="C1095" s="5" t="s">
        <v>112</v>
      </c>
      <c r="D1095" s="5" t="s">
        <v>138</v>
      </c>
      <c r="E1095" s="5" t="s">
        <v>19</v>
      </c>
      <c r="F1095" s="5" t="s">
        <v>19</v>
      </c>
      <c r="G1095" s="3">
        <v>2</v>
      </c>
      <c r="H1095" s="3">
        <v>1.0731628E-3</v>
      </c>
      <c r="I1095" s="3">
        <v>0</v>
      </c>
      <c r="J1095" s="3">
        <v>0</v>
      </c>
      <c r="K1095" s="3">
        <v>0</v>
      </c>
      <c r="L1095" s="3">
        <v>0</v>
      </c>
      <c r="M1095" s="3">
        <v>0</v>
      </c>
      <c r="N1095" s="3">
        <v>0</v>
      </c>
      <c r="O1095" s="3">
        <v>0</v>
      </c>
      <c r="P1095" s="3">
        <v>0</v>
      </c>
      <c r="Q1095" s="3" t="s">
        <v>22</v>
      </c>
      <c r="R1095" s="5" t="s">
        <v>23</v>
      </c>
    </row>
    <row r="1096" spans="1:18" x14ac:dyDescent="0.25">
      <c r="A1096" s="5" t="s">
        <v>176</v>
      </c>
      <c r="B1096" s="5" t="s">
        <v>19</v>
      </c>
      <c r="C1096" s="5" t="s">
        <v>20</v>
      </c>
      <c r="D1096" s="5" t="s">
        <v>21</v>
      </c>
      <c r="E1096" s="5" t="s">
        <v>19</v>
      </c>
      <c r="F1096" s="5" t="s">
        <v>19</v>
      </c>
      <c r="G1096" s="3">
        <v>13</v>
      </c>
      <c r="H1096" s="3">
        <v>6.9755582000000007E-3</v>
      </c>
      <c r="I1096" s="3">
        <v>806</v>
      </c>
      <c r="J1096" s="3">
        <v>2.0287019999999998E-3</v>
      </c>
      <c r="K1096" s="3">
        <v>733.46</v>
      </c>
      <c r="L1096" s="3">
        <v>2.0273568000000004E-3</v>
      </c>
      <c r="M1096" s="3">
        <v>130</v>
      </c>
      <c r="N1096" s="3">
        <v>130</v>
      </c>
      <c r="O1096" s="3">
        <v>0</v>
      </c>
      <c r="P1096" s="3">
        <v>0</v>
      </c>
      <c r="Q1096" s="3" t="s">
        <v>22</v>
      </c>
      <c r="R1096" s="5" t="s">
        <v>23</v>
      </c>
    </row>
    <row r="1097" spans="1:18" x14ac:dyDescent="0.25">
      <c r="A1097" s="5" t="s">
        <v>176</v>
      </c>
      <c r="B1097" s="5" t="s">
        <v>19</v>
      </c>
      <c r="C1097" s="5" t="s">
        <v>24</v>
      </c>
      <c r="D1097" s="5" t="s">
        <v>25</v>
      </c>
      <c r="E1097" s="5" t="s">
        <v>19</v>
      </c>
      <c r="F1097" s="5" t="s">
        <v>19</v>
      </c>
      <c r="G1097" s="3">
        <v>52</v>
      </c>
      <c r="H1097" s="3">
        <v>2.7902232800000003E-2</v>
      </c>
      <c r="I1097" s="3">
        <v>1976</v>
      </c>
      <c r="J1097" s="3">
        <v>4.9735920000000006E-3</v>
      </c>
      <c r="K1097" s="3">
        <v>1798.1599999999999</v>
      </c>
      <c r="L1097" s="3">
        <v>4.9702940999999997E-3</v>
      </c>
      <c r="M1097" s="3">
        <v>260</v>
      </c>
      <c r="N1097" s="3">
        <v>260</v>
      </c>
      <c r="O1097" s="3">
        <v>0</v>
      </c>
      <c r="P1097" s="3">
        <v>0</v>
      </c>
      <c r="Q1097" s="3" t="s">
        <v>22</v>
      </c>
      <c r="R1097" s="5" t="s">
        <v>23</v>
      </c>
    </row>
    <row r="1098" spans="1:18" x14ac:dyDescent="0.25">
      <c r="A1098" s="5" t="s">
        <v>176</v>
      </c>
      <c r="B1098" s="5" t="s">
        <v>19</v>
      </c>
      <c r="C1098" s="5" t="s">
        <v>26</v>
      </c>
      <c r="D1098" s="5" t="s">
        <v>27</v>
      </c>
      <c r="E1098" s="5" t="s">
        <v>19</v>
      </c>
      <c r="F1098" s="5" t="s">
        <v>19</v>
      </c>
      <c r="G1098" s="3">
        <v>21</v>
      </c>
      <c r="H1098" s="3">
        <v>1.12682094E-2</v>
      </c>
      <c r="I1098" s="3">
        <v>1659</v>
      </c>
      <c r="J1098" s="3">
        <v>4.1757030000000011E-3</v>
      </c>
      <c r="K1098" s="3">
        <v>1509.69</v>
      </c>
      <c r="L1098" s="3">
        <v>4.172934100000001E-3</v>
      </c>
      <c r="M1098" s="3">
        <v>210</v>
      </c>
      <c r="N1098" s="3">
        <v>210</v>
      </c>
      <c r="O1098" s="3">
        <v>0</v>
      </c>
      <c r="P1098" s="3">
        <v>0</v>
      </c>
      <c r="Q1098" s="3" t="s">
        <v>22</v>
      </c>
      <c r="R1098" s="5" t="s">
        <v>23</v>
      </c>
    </row>
    <row r="1099" spans="1:18" x14ac:dyDescent="0.25">
      <c r="A1099" s="5" t="s">
        <v>176</v>
      </c>
      <c r="B1099" s="5" t="s">
        <v>19</v>
      </c>
      <c r="C1099" s="5" t="s">
        <v>26</v>
      </c>
      <c r="D1099" s="5" t="s">
        <v>27</v>
      </c>
      <c r="E1099" s="5" t="s">
        <v>19</v>
      </c>
      <c r="F1099" s="5" t="s">
        <v>19</v>
      </c>
      <c r="G1099" s="3">
        <v>81</v>
      </c>
      <c r="H1099" s="3">
        <v>4.34630934E-2</v>
      </c>
      <c r="I1099" s="3">
        <v>6399</v>
      </c>
      <c r="J1099" s="3">
        <v>1.6106283000000002E-2</v>
      </c>
      <c r="K1099" s="3">
        <v>5823.09</v>
      </c>
      <c r="L1099" s="3">
        <v>1.6095603100000001E-2</v>
      </c>
      <c r="M1099" s="3">
        <v>810</v>
      </c>
      <c r="N1099" s="3">
        <v>810</v>
      </c>
      <c r="O1099" s="3">
        <v>0</v>
      </c>
      <c r="P1099" s="3">
        <v>0</v>
      </c>
      <c r="Q1099" s="3" t="s">
        <v>22</v>
      </c>
      <c r="R1099" s="5" t="s">
        <v>23</v>
      </c>
    </row>
    <row r="1100" spans="1:18" x14ac:dyDescent="0.25">
      <c r="A1100" s="5" t="s">
        <v>176</v>
      </c>
      <c r="B1100" s="5" t="s">
        <v>19</v>
      </c>
      <c r="C1100" s="5" t="s">
        <v>26</v>
      </c>
      <c r="D1100" s="5" t="s">
        <v>27</v>
      </c>
      <c r="E1100" s="5" t="s">
        <v>19</v>
      </c>
      <c r="F1100" s="5" t="s">
        <v>19</v>
      </c>
      <c r="G1100" s="3">
        <v>3</v>
      </c>
      <c r="H1100" s="3">
        <v>1.6097441999999996E-3</v>
      </c>
      <c r="I1100" s="3">
        <v>237</v>
      </c>
      <c r="J1100" s="3">
        <v>5.9652900000000005E-4</v>
      </c>
      <c r="K1100" s="3">
        <v>215.67</v>
      </c>
      <c r="L1100" s="3">
        <v>5.9613340000000002E-4</v>
      </c>
      <c r="M1100" s="3">
        <v>30</v>
      </c>
      <c r="N1100" s="3">
        <v>30</v>
      </c>
      <c r="O1100" s="3">
        <v>0</v>
      </c>
      <c r="P1100" s="3">
        <v>0</v>
      </c>
      <c r="Q1100" s="3" t="s">
        <v>22</v>
      </c>
      <c r="R1100" s="5" t="s">
        <v>23</v>
      </c>
    </row>
    <row r="1101" spans="1:18" x14ac:dyDescent="0.25">
      <c r="A1101" s="5" t="s">
        <v>176</v>
      </c>
      <c r="B1101" s="5" t="s">
        <v>19</v>
      </c>
      <c r="C1101" s="5" t="s">
        <v>26</v>
      </c>
      <c r="D1101" s="5" t="s">
        <v>27</v>
      </c>
      <c r="E1101" s="5" t="s">
        <v>19</v>
      </c>
      <c r="F1101" s="5" t="s">
        <v>19</v>
      </c>
      <c r="G1101" s="3">
        <v>3</v>
      </c>
      <c r="H1101" s="3">
        <v>1.6097441999999996E-3</v>
      </c>
      <c r="I1101" s="3">
        <v>237</v>
      </c>
      <c r="J1101" s="3">
        <v>5.9652900000000005E-4</v>
      </c>
      <c r="K1101" s="3">
        <v>215.67</v>
      </c>
      <c r="L1101" s="3">
        <v>5.9613340000000002E-4</v>
      </c>
      <c r="M1101" s="3">
        <v>30</v>
      </c>
      <c r="N1101" s="3">
        <v>30</v>
      </c>
      <c r="O1101" s="3">
        <v>0</v>
      </c>
      <c r="P1101" s="3">
        <v>0</v>
      </c>
      <c r="Q1101" s="3" t="s">
        <v>28</v>
      </c>
      <c r="R1101" s="5" t="s">
        <v>29</v>
      </c>
    </row>
    <row r="1102" spans="1:18" x14ac:dyDescent="0.25">
      <c r="A1102" s="5" t="s">
        <v>176</v>
      </c>
      <c r="B1102" s="5" t="s">
        <v>19</v>
      </c>
      <c r="C1102" s="5" t="s">
        <v>30</v>
      </c>
      <c r="D1102" s="5" t="s">
        <v>31</v>
      </c>
      <c r="E1102" s="5" t="s">
        <v>19</v>
      </c>
      <c r="F1102" s="5" t="s">
        <v>19</v>
      </c>
      <c r="G1102" s="3">
        <v>76</v>
      </c>
      <c r="H1102" s="3">
        <v>4.0780186399999988E-2</v>
      </c>
      <c r="I1102" s="3">
        <v>2888</v>
      </c>
      <c r="J1102" s="3">
        <v>7.2690960000000001E-3</v>
      </c>
      <c r="K1102" s="3">
        <v>2628.08</v>
      </c>
      <c r="L1102" s="3">
        <v>7.2642758999999987E-3</v>
      </c>
      <c r="M1102" s="3">
        <v>380</v>
      </c>
      <c r="N1102" s="3">
        <v>380</v>
      </c>
      <c r="O1102" s="3">
        <v>0</v>
      </c>
      <c r="P1102" s="3">
        <v>0</v>
      </c>
      <c r="Q1102" s="3" t="s">
        <v>22</v>
      </c>
      <c r="R1102" s="5" t="s">
        <v>23</v>
      </c>
    </row>
    <row r="1103" spans="1:18" x14ac:dyDescent="0.25">
      <c r="A1103" s="5" t="s">
        <v>176</v>
      </c>
      <c r="B1103" s="5" t="s">
        <v>19</v>
      </c>
      <c r="C1103" s="5" t="s">
        <v>30</v>
      </c>
      <c r="D1103" s="5" t="s">
        <v>31</v>
      </c>
      <c r="E1103" s="5" t="s">
        <v>19</v>
      </c>
      <c r="F1103" s="5" t="s">
        <v>19</v>
      </c>
      <c r="G1103" s="3">
        <v>3</v>
      </c>
      <c r="H1103" s="3">
        <v>1.6097441999999996E-3</v>
      </c>
      <c r="I1103" s="3">
        <v>114</v>
      </c>
      <c r="J1103" s="3">
        <v>2.8693800000000004E-4</v>
      </c>
      <c r="K1103" s="3">
        <v>103.74000000000001</v>
      </c>
      <c r="L1103" s="3">
        <v>2.8674769999999998E-4</v>
      </c>
      <c r="M1103" s="3">
        <v>15</v>
      </c>
      <c r="N1103" s="3">
        <v>15</v>
      </c>
      <c r="O1103" s="3">
        <v>0</v>
      </c>
      <c r="P1103" s="3">
        <v>0</v>
      </c>
      <c r="Q1103" s="3" t="s">
        <v>22</v>
      </c>
      <c r="R1103" s="5" t="s">
        <v>23</v>
      </c>
    </row>
    <row r="1104" spans="1:18" x14ac:dyDescent="0.25">
      <c r="A1104" s="5" t="s">
        <v>176</v>
      </c>
      <c r="B1104" s="5" t="s">
        <v>19</v>
      </c>
      <c r="C1104" s="5" t="s">
        <v>30</v>
      </c>
      <c r="D1104" s="5" t="s">
        <v>31</v>
      </c>
      <c r="E1104" s="5" t="s">
        <v>19</v>
      </c>
      <c r="F1104" s="5" t="s">
        <v>19</v>
      </c>
      <c r="G1104" s="3">
        <v>5</v>
      </c>
      <c r="H1104" s="3">
        <v>2.682907E-3</v>
      </c>
      <c r="I1104" s="3">
        <v>190</v>
      </c>
      <c r="J1104" s="3">
        <v>4.7823000000000006E-4</v>
      </c>
      <c r="K1104" s="3">
        <v>172.9</v>
      </c>
      <c r="L1104" s="3">
        <v>4.7791289999999991E-4</v>
      </c>
      <c r="M1104" s="3">
        <v>25</v>
      </c>
      <c r="N1104" s="3">
        <v>25</v>
      </c>
      <c r="O1104" s="3">
        <v>0</v>
      </c>
      <c r="P1104" s="3">
        <v>0</v>
      </c>
      <c r="Q1104" s="3" t="s">
        <v>32</v>
      </c>
      <c r="R1104" s="5" t="s">
        <v>23</v>
      </c>
    </row>
    <row r="1105" spans="1:18" x14ac:dyDescent="0.25">
      <c r="A1105" s="5" t="s">
        <v>176</v>
      </c>
      <c r="B1105" s="5" t="s">
        <v>19</v>
      </c>
      <c r="C1105" s="5" t="s">
        <v>34</v>
      </c>
      <c r="D1105" s="5" t="s">
        <v>35</v>
      </c>
      <c r="E1105" s="5" t="s">
        <v>19</v>
      </c>
      <c r="F1105" s="5" t="s">
        <v>19</v>
      </c>
      <c r="G1105" s="3">
        <v>4</v>
      </c>
      <c r="H1105" s="3">
        <v>2.1463255999999999E-3</v>
      </c>
      <c r="I1105" s="3">
        <v>304</v>
      </c>
      <c r="J1105" s="3">
        <v>7.651680000000001E-4</v>
      </c>
      <c r="K1105" s="3">
        <v>276.64</v>
      </c>
      <c r="L1105" s="3">
        <v>7.646606E-4</v>
      </c>
      <c r="M1105" s="3">
        <v>40</v>
      </c>
      <c r="N1105" s="3">
        <v>40</v>
      </c>
      <c r="O1105" s="3">
        <v>0</v>
      </c>
      <c r="P1105" s="3">
        <v>0</v>
      </c>
      <c r="Q1105" s="3" t="s">
        <v>22</v>
      </c>
      <c r="R1105" s="5" t="s">
        <v>23</v>
      </c>
    </row>
    <row r="1106" spans="1:18" x14ac:dyDescent="0.25">
      <c r="A1106" s="5" t="s">
        <v>176</v>
      </c>
      <c r="B1106" s="5" t="s">
        <v>19</v>
      </c>
      <c r="C1106" s="5" t="s">
        <v>34</v>
      </c>
      <c r="D1106" s="5" t="s">
        <v>35</v>
      </c>
      <c r="E1106" s="5" t="s">
        <v>19</v>
      </c>
      <c r="F1106" s="5" t="s">
        <v>19</v>
      </c>
      <c r="G1106" s="3">
        <v>85</v>
      </c>
      <c r="H1106" s="3">
        <v>4.5609419000000012E-2</v>
      </c>
      <c r="I1106" s="3">
        <v>6460</v>
      </c>
      <c r="J1106" s="3">
        <v>1.6259820000000001E-2</v>
      </c>
      <c r="K1106" s="3">
        <v>5878.6</v>
      </c>
      <c r="L1106" s="3">
        <v>1.6249038300000001E-2</v>
      </c>
      <c r="M1106" s="3">
        <v>850</v>
      </c>
      <c r="N1106" s="3">
        <v>850</v>
      </c>
      <c r="O1106" s="3">
        <v>0</v>
      </c>
      <c r="P1106" s="3">
        <v>0</v>
      </c>
      <c r="Q1106" s="3" t="s">
        <v>22</v>
      </c>
      <c r="R1106" s="5" t="s">
        <v>23</v>
      </c>
    </row>
    <row r="1107" spans="1:18" x14ac:dyDescent="0.25">
      <c r="A1107" s="5" t="s">
        <v>176</v>
      </c>
      <c r="B1107" s="5" t="s">
        <v>19</v>
      </c>
      <c r="C1107" s="5" t="s">
        <v>34</v>
      </c>
      <c r="D1107" s="5" t="s">
        <v>35</v>
      </c>
      <c r="E1107" s="5" t="s">
        <v>19</v>
      </c>
      <c r="F1107" s="5" t="s">
        <v>19</v>
      </c>
      <c r="G1107" s="3">
        <v>3</v>
      </c>
      <c r="H1107" s="3">
        <v>1.6097441999999996E-3</v>
      </c>
      <c r="I1107" s="3">
        <v>228</v>
      </c>
      <c r="J1107" s="3">
        <v>5.7387600000000007E-4</v>
      </c>
      <c r="K1107" s="3">
        <v>207.48000000000002</v>
      </c>
      <c r="L1107" s="3">
        <v>5.734955000000001E-4</v>
      </c>
      <c r="M1107" s="3">
        <v>30</v>
      </c>
      <c r="N1107" s="3">
        <v>30</v>
      </c>
      <c r="O1107" s="3">
        <v>0</v>
      </c>
      <c r="P1107" s="3">
        <v>0</v>
      </c>
      <c r="Q1107" s="3" t="s">
        <v>22</v>
      </c>
      <c r="R1107" s="5" t="s">
        <v>23</v>
      </c>
    </row>
    <row r="1108" spans="1:18" x14ac:dyDescent="0.25">
      <c r="A1108" s="5" t="s">
        <v>176</v>
      </c>
      <c r="B1108" s="5" t="s">
        <v>19</v>
      </c>
      <c r="C1108" s="5" t="s">
        <v>36</v>
      </c>
      <c r="D1108" s="5" t="s">
        <v>37</v>
      </c>
      <c r="E1108" s="5" t="s">
        <v>19</v>
      </c>
      <c r="F1108" s="5" t="s">
        <v>19</v>
      </c>
      <c r="G1108" s="3">
        <v>395</v>
      </c>
      <c r="H1108" s="3">
        <v>0.21194965300000002</v>
      </c>
      <c r="I1108" s="3">
        <v>90060</v>
      </c>
      <c r="J1108" s="3">
        <v>0.22668102000000007</v>
      </c>
      <c r="K1108" s="3">
        <v>81954.600000000006</v>
      </c>
      <c r="L1108" s="3">
        <v>0.22653070990000007</v>
      </c>
      <c r="M1108" s="3">
        <v>11850</v>
      </c>
      <c r="N1108" s="3">
        <v>11850</v>
      </c>
      <c r="O1108" s="3">
        <v>0</v>
      </c>
      <c r="P1108" s="3">
        <v>0</v>
      </c>
      <c r="Q1108" s="3" t="s">
        <v>22</v>
      </c>
      <c r="R1108" s="5" t="s">
        <v>23</v>
      </c>
    </row>
    <row r="1109" spans="1:18" x14ac:dyDescent="0.25">
      <c r="A1109" s="5" t="s">
        <v>176</v>
      </c>
      <c r="B1109" s="5" t="s">
        <v>19</v>
      </c>
      <c r="C1109" s="5" t="s">
        <v>36</v>
      </c>
      <c r="D1109" s="5" t="s">
        <v>37</v>
      </c>
      <c r="E1109" s="5" t="s">
        <v>19</v>
      </c>
      <c r="F1109" s="5" t="s">
        <v>19</v>
      </c>
      <c r="G1109" s="3">
        <v>2</v>
      </c>
      <c r="H1109" s="3">
        <v>1.0731628E-3</v>
      </c>
      <c r="I1109" s="3">
        <v>456</v>
      </c>
      <c r="J1109" s="3">
        <v>1.1477520000000001E-3</v>
      </c>
      <c r="K1109" s="3">
        <v>414.96000000000004</v>
      </c>
      <c r="L1109" s="3">
        <v>1.1469908999999999E-3</v>
      </c>
      <c r="M1109" s="3">
        <v>60</v>
      </c>
      <c r="N1109" s="3">
        <v>60</v>
      </c>
      <c r="O1109" s="3">
        <v>0</v>
      </c>
      <c r="P1109" s="3">
        <v>0</v>
      </c>
      <c r="Q1109" s="3" t="s">
        <v>22</v>
      </c>
      <c r="R1109" s="5" t="s">
        <v>23</v>
      </c>
    </row>
    <row r="1110" spans="1:18" x14ac:dyDescent="0.25">
      <c r="A1110" s="5" t="s">
        <v>176</v>
      </c>
      <c r="B1110" s="5" t="s">
        <v>19</v>
      </c>
      <c r="C1110" s="5" t="s">
        <v>36</v>
      </c>
      <c r="D1110" s="5" t="s">
        <v>37</v>
      </c>
      <c r="E1110" s="5" t="s">
        <v>19</v>
      </c>
      <c r="F1110" s="5" t="s">
        <v>19</v>
      </c>
      <c r="G1110" s="3">
        <v>20</v>
      </c>
      <c r="H1110" s="3">
        <v>1.0731628E-2</v>
      </c>
      <c r="I1110" s="3">
        <v>4560</v>
      </c>
      <c r="J1110" s="3">
        <v>1.1477520000000001E-2</v>
      </c>
      <c r="K1110" s="3">
        <v>4149.6000000000004</v>
      </c>
      <c r="L1110" s="3">
        <v>1.1469909400000002E-2</v>
      </c>
      <c r="M1110" s="3">
        <v>600</v>
      </c>
      <c r="N1110" s="3">
        <v>600</v>
      </c>
      <c r="O1110" s="3">
        <v>0</v>
      </c>
      <c r="P1110" s="3">
        <v>0</v>
      </c>
      <c r="Q1110" s="3" t="s">
        <v>22</v>
      </c>
      <c r="R1110" s="5" t="s">
        <v>23</v>
      </c>
    </row>
    <row r="1111" spans="1:18" x14ac:dyDescent="0.25">
      <c r="A1111" s="5" t="s">
        <v>176</v>
      </c>
      <c r="B1111" s="5" t="s">
        <v>19</v>
      </c>
      <c r="C1111" s="5" t="s">
        <v>36</v>
      </c>
      <c r="D1111" s="5" t="s">
        <v>37</v>
      </c>
      <c r="E1111" s="5" t="s">
        <v>19</v>
      </c>
      <c r="F1111" s="5" t="s">
        <v>19</v>
      </c>
      <c r="G1111" s="3">
        <v>2</v>
      </c>
      <c r="H1111" s="3">
        <v>1.0731628E-3</v>
      </c>
      <c r="I1111" s="3">
        <v>456</v>
      </c>
      <c r="J1111" s="3">
        <v>1.1477520000000001E-3</v>
      </c>
      <c r="K1111" s="3">
        <v>414.96000000000004</v>
      </c>
      <c r="L1111" s="3">
        <v>1.1469908999999999E-3</v>
      </c>
      <c r="M1111" s="3">
        <v>60</v>
      </c>
      <c r="N1111" s="3">
        <v>60</v>
      </c>
      <c r="O1111" s="3">
        <v>0</v>
      </c>
      <c r="P1111" s="3">
        <v>0</v>
      </c>
      <c r="Q1111" s="3" t="s">
        <v>33</v>
      </c>
      <c r="R1111" s="5" t="s">
        <v>23</v>
      </c>
    </row>
    <row r="1112" spans="1:18" x14ac:dyDescent="0.25">
      <c r="A1112" s="5" t="s">
        <v>176</v>
      </c>
      <c r="B1112" s="5" t="s">
        <v>19</v>
      </c>
      <c r="C1112" s="5" t="s">
        <v>40</v>
      </c>
      <c r="D1112" s="5" t="s">
        <v>41</v>
      </c>
      <c r="E1112" s="5" t="s">
        <v>19</v>
      </c>
      <c r="F1112" s="5" t="s">
        <v>19</v>
      </c>
      <c r="G1112" s="3">
        <v>14</v>
      </c>
      <c r="H1112" s="3">
        <v>7.5121395999999995E-3</v>
      </c>
      <c r="I1112" s="3">
        <v>0</v>
      </c>
      <c r="J1112" s="3">
        <v>0</v>
      </c>
      <c r="K1112" s="3">
        <v>0</v>
      </c>
      <c r="L1112" s="3">
        <v>0</v>
      </c>
      <c r="M1112" s="3">
        <v>0</v>
      </c>
      <c r="N1112" s="3">
        <v>0</v>
      </c>
      <c r="O1112" s="3">
        <v>0</v>
      </c>
      <c r="P1112" s="3">
        <v>0</v>
      </c>
      <c r="Q1112" s="3" t="s">
        <v>22</v>
      </c>
      <c r="R1112" s="5" t="s">
        <v>23</v>
      </c>
    </row>
    <row r="1113" spans="1:18" x14ac:dyDescent="0.25">
      <c r="A1113" s="5" t="s">
        <v>176</v>
      </c>
      <c r="B1113" s="5" t="s">
        <v>19</v>
      </c>
      <c r="C1113" s="5" t="s">
        <v>40</v>
      </c>
      <c r="D1113" s="5" t="s">
        <v>41</v>
      </c>
      <c r="E1113" s="5" t="s">
        <v>19</v>
      </c>
      <c r="F1113" s="5" t="s">
        <v>19</v>
      </c>
      <c r="G1113" s="3">
        <v>274</v>
      </c>
      <c r="H1113" s="3">
        <v>0.14702330359999999</v>
      </c>
      <c r="I1113" s="3">
        <v>0</v>
      </c>
      <c r="J1113" s="3">
        <v>0</v>
      </c>
      <c r="K1113" s="3">
        <v>0</v>
      </c>
      <c r="L1113" s="3">
        <v>0</v>
      </c>
      <c r="M1113" s="3">
        <v>0</v>
      </c>
      <c r="N1113" s="3">
        <v>0</v>
      </c>
      <c r="O1113" s="3">
        <v>0</v>
      </c>
      <c r="P1113" s="3">
        <v>0</v>
      </c>
      <c r="Q1113" s="3" t="s">
        <v>22</v>
      </c>
      <c r="R1113" s="5" t="s">
        <v>23</v>
      </c>
    </row>
    <row r="1114" spans="1:18" x14ac:dyDescent="0.25">
      <c r="A1114" s="5" t="s">
        <v>176</v>
      </c>
      <c r="B1114" s="5" t="s">
        <v>19</v>
      </c>
      <c r="C1114" s="5" t="s">
        <v>42</v>
      </c>
      <c r="D1114" s="5" t="s">
        <v>43</v>
      </c>
      <c r="E1114" s="5" t="s">
        <v>19</v>
      </c>
      <c r="F1114" s="5" t="s">
        <v>19</v>
      </c>
      <c r="G1114" s="3">
        <v>14</v>
      </c>
      <c r="H1114" s="3">
        <v>7.5121395999999995E-3</v>
      </c>
      <c r="I1114" s="3">
        <v>9954</v>
      </c>
      <c r="J1114" s="3">
        <v>2.5054217999999996E-2</v>
      </c>
      <c r="K1114" s="3">
        <v>9058.14</v>
      </c>
      <c r="L1114" s="3">
        <v>2.5037604800000002E-2</v>
      </c>
      <c r="M1114" s="3">
        <v>840</v>
      </c>
      <c r="N1114" s="3">
        <v>840</v>
      </c>
      <c r="O1114" s="3">
        <v>0</v>
      </c>
      <c r="P1114" s="3">
        <v>0</v>
      </c>
      <c r="Q1114" s="3" t="s">
        <v>22</v>
      </c>
      <c r="R1114" s="5" t="s">
        <v>23</v>
      </c>
    </row>
    <row r="1115" spans="1:18" x14ac:dyDescent="0.25">
      <c r="A1115" s="5" t="s">
        <v>176</v>
      </c>
      <c r="B1115" s="5" t="s">
        <v>19</v>
      </c>
      <c r="C1115" s="5" t="s">
        <v>42</v>
      </c>
      <c r="D1115" s="5" t="s">
        <v>43</v>
      </c>
      <c r="E1115" s="5" t="s">
        <v>19</v>
      </c>
      <c r="F1115" s="5" t="s">
        <v>19</v>
      </c>
      <c r="G1115" s="3">
        <v>1</v>
      </c>
      <c r="H1115" s="3">
        <v>5.3658139999999998E-4</v>
      </c>
      <c r="I1115" s="3">
        <v>711</v>
      </c>
      <c r="J1115" s="3">
        <v>1.789587E-3</v>
      </c>
      <c r="K1115" s="3">
        <v>647.01</v>
      </c>
      <c r="L1115" s="3">
        <v>1.7884003E-3</v>
      </c>
      <c r="M1115" s="3">
        <v>60</v>
      </c>
      <c r="N1115" s="3">
        <v>60</v>
      </c>
      <c r="O1115" s="3">
        <v>0</v>
      </c>
      <c r="P1115" s="3">
        <v>0</v>
      </c>
      <c r="Q1115" s="3" t="s">
        <v>22</v>
      </c>
      <c r="R1115" s="5" t="s">
        <v>29</v>
      </c>
    </row>
    <row r="1116" spans="1:18" x14ac:dyDescent="0.25">
      <c r="A1116" s="5" t="s">
        <v>176</v>
      </c>
      <c r="B1116" s="5" t="s">
        <v>19</v>
      </c>
      <c r="C1116" s="5" t="s">
        <v>44</v>
      </c>
      <c r="D1116" s="5" t="s">
        <v>45</v>
      </c>
      <c r="E1116" s="5" t="s">
        <v>19</v>
      </c>
      <c r="F1116" s="5" t="s">
        <v>19</v>
      </c>
      <c r="G1116" s="3">
        <v>138</v>
      </c>
      <c r="H1116" s="3">
        <v>7.4048233200000008E-2</v>
      </c>
      <c r="I1116" s="3">
        <v>65826</v>
      </c>
      <c r="J1116" s="3">
        <v>0.16568404199999995</v>
      </c>
      <c r="K1116" s="3">
        <v>59901.659999999996</v>
      </c>
      <c r="L1116" s="3">
        <v>0.16557417840000005</v>
      </c>
      <c r="M1116" s="3">
        <v>5520</v>
      </c>
      <c r="N1116" s="3">
        <v>5520</v>
      </c>
      <c r="O1116" s="3">
        <v>0</v>
      </c>
      <c r="P1116" s="3">
        <v>0</v>
      </c>
      <c r="Q1116" s="3" t="s">
        <v>22</v>
      </c>
      <c r="R1116" s="5" t="s">
        <v>23</v>
      </c>
    </row>
    <row r="1117" spans="1:18" x14ac:dyDescent="0.25">
      <c r="A1117" s="5" t="s">
        <v>176</v>
      </c>
      <c r="B1117" s="5" t="s">
        <v>19</v>
      </c>
      <c r="C1117" s="5" t="s">
        <v>44</v>
      </c>
      <c r="D1117" s="5" t="s">
        <v>45</v>
      </c>
      <c r="E1117" s="5" t="s">
        <v>19</v>
      </c>
      <c r="F1117" s="5" t="s">
        <v>19</v>
      </c>
      <c r="G1117" s="3">
        <v>2</v>
      </c>
      <c r="H1117" s="3">
        <v>1.0731628E-3</v>
      </c>
      <c r="I1117" s="3">
        <v>954</v>
      </c>
      <c r="J1117" s="3">
        <v>2.4012179999999997E-3</v>
      </c>
      <c r="K1117" s="3">
        <v>868.14</v>
      </c>
      <c r="L1117" s="3">
        <v>2.3996258000000001E-3</v>
      </c>
      <c r="M1117" s="3">
        <v>80</v>
      </c>
      <c r="N1117" s="3">
        <v>80</v>
      </c>
      <c r="O1117" s="3">
        <v>0</v>
      </c>
      <c r="P1117" s="3">
        <v>0</v>
      </c>
      <c r="Q1117" s="3" t="s">
        <v>33</v>
      </c>
      <c r="R1117" s="5" t="s">
        <v>23</v>
      </c>
    </row>
    <row r="1118" spans="1:18" x14ac:dyDescent="0.25">
      <c r="A1118" s="5" t="s">
        <v>176</v>
      </c>
      <c r="B1118" s="5" t="s">
        <v>19</v>
      </c>
      <c r="C1118" s="5" t="s">
        <v>46</v>
      </c>
      <c r="D1118" s="5" t="s">
        <v>47</v>
      </c>
      <c r="E1118" s="5" t="s">
        <v>19</v>
      </c>
      <c r="F1118" s="5" t="s">
        <v>19</v>
      </c>
      <c r="G1118" s="3">
        <v>243</v>
      </c>
      <c r="H1118" s="3">
        <v>0.13038928019999996</v>
      </c>
      <c r="I1118" s="3">
        <v>58077</v>
      </c>
      <c r="J1118" s="3">
        <v>0.14617980899999999</v>
      </c>
      <c r="K1118" s="3">
        <v>52850.069999999992</v>
      </c>
      <c r="L1118" s="3">
        <v>0.14608287849999999</v>
      </c>
      <c r="M1118" s="3">
        <v>4860</v>
      </c>
      <c r="N1118" s="3">
        <v>4860</v>
      </c>
      <c r="O1118" s="3">
        <v>0</v>
      </c>
      <c r="P1118" s="3">
        <v>0</v>
      </c>
      <c r="Q1118" s="3" t="s">
        <v>22</v>
      </c>
      <c r="R1118" s="5" t="s">
        <v>23</v>
      </c>
    </row>
    <row r="1119" spans="1:18" x14ac:dyDescent="0.25">
      <c r="A1119" s="5" t="s">
        <v>176</v>
      </c>
      <c r="B1119" s="5" t="s">
        <v>19</v>
      </c>
      <c r="C1119" s="5" t="s">
        <v>48</v>
      </c>
      <c r="D1119" s="5" t="s">
        <v>49</v>
      </c>
      <c r="E1119" s="5" t="s">
        <v>19</v>
      </c>
      <c r="F1119" s="5" t="s">
        <v>19</v>
      </c>
      <c r="G1119" s="3">
        <v>1</v>
      </c>
      <c r="H1119" s="3">
        <v>5.3658139999999998E-4</v>
      </c>
      <c r="I1119" s="3">
        <v>143</v>
      </c>
      <c r="J1119" s="3">
        <v>3.5993100000000002E-4</v>
      </c>
      <c r="K1119" s="3">
        <v>130.13</v>
      </c>
      <c r="L1119" s="3">
        <v>3.5969229999999999E-4</v>
      </c>
      <c r="M1119" s="3">
        <v>30</v>
      </c>
      <c r="N1119" s="3">
        <v>5</v>
      </c>
      <c r="O1119" s="3">
        <v>0</v>
      </c>
      <c r="P1119" s="3">
        <v>0</v>
      </c>
      <c r="Q1119" s="3" t="s">
        <v>22</v>
      </c>
      <c r="R1119" s="5" t="s">
        <v>29</v>
      </c>
    </row>
    <row r="1120" spans="1:18" x14ac:dyDescent="0.25">
      <c r="A1120" s="5" t="s">
        <v>176</v>
      </c>
      <c r="B1120" s="5" t="s">
        <v>19</v>
      </c>
      <c r="C1120" s="5" t="s">
        <v>50</v>
      </c>
      <c r="D1120" s="5" t="s">
        <v>51</v>
      </c>
      <c r="E1120" s="5" t="s">
        <v>19</v>
      </c>
      <c r="F1120" s="5" t="s">
        <v>19</v>
      </c>
      <c r="G1120" s="3">
        <v>48</v>
      </c>
      <c r="H1120" s="3">
        <v>2.5755907199999994E-2</v>
      </c>
      <c r="I1120" s="3">
        <v>6480</v>
      </c>
      <c r="J1120" s="3">
        <v>1.6310160000000001E-2</v>
      </c>
      <c r="K1120" s="3">
        <v>5896.8</v>
      </c>
      <c r="L1120" s="3">
        <v>1.6299344900000002E-2</v>
      </c>
      <c r="M1120" s="3">
        <v>480</v>
      </c>
      <c r="N1120" s="3">
        <v>480</v>
      </c>
      <c r="O1120" s="3">
        <v>0</v>
      </c>
      <c r="P1120" s="3">
        <v>0</v>
      </c>
      <c r="Q1120" s="3" t="s">
        <v>22</v>
      </c>
      <c r="R1120" s="5" t="s">
        <v>23</v>
      </c>
    </row>
    <row r="1121" spans="1:18" x14ac:dyDescent="0.25">
      <c r="A1121" s="5" t="s">
        <v>176</v>
      </c>
      <c r="B1121" s="5" t="s">
        <v>19</v>
      </c>
      <c r="C1121" s="5" t="s">
        <v>52</v>
      </c>
      <c r="D1121" s="5" t="s">
        <v>53</v>
      </c>
      <c r="E1121" s="5" t="s">
        <v>19</v>
      </c>
      <c r="F1121" s="5" t="s">
        <v>19</v>
      </c>
      <c r="G1121" s="3">
        <v>11</v>
      </c>
      <c r="H1121" s="3">
        <v>5.9023954000000005E-3</v>
      </c>
      <c r="I1121" s="3">
        <v>20207</v>
      </c>
      <c r="J1121" s="3">
        <v>5.0861019000000007E-2</v>
      </c>
      <c r="K1121" s="3">
        <v>18388.370000000003</v>
      </c>
      <c r="L1121" s="3">
        <v>5.0827293499999995E-2</v>
      </c>
      <c r="M1121" s="3">
        <v>1320</v>
      </c>
      <c r="N1121" s="3">
        <v>1320</v>
      </c>
      <c r="O1121" s="3">
        <v>0</v>
      </c>
      <c r="P1121" s="3">
        <v>0</v>
      </c>
      <c r="Q1121" s="3" t="s">
        <v>22</v>
      </c>
      <c r="R1121" s="5" t="s">
        <v>23</v>
      </c>
    </row>
    <row r="1122" spans="1:18" x14ac:dyDescent="0.25">
      <c r="A1122" s="5" t="s">
        <v>176</v>
      </c>
      <c r="B1122" s="5" t="s">
        <v>19</v>
      </c>
      <c r="C1122" s="5" t="s">
        <v>52</v>
      </c>
      <c r="D1122" s="5" t="s">
        <v>53</v>
      </c>
      <c r="E1122" s="5" t="s">
        <v>19</v>
      </c>
      <c r="F1122" s="5" t="s">
        <v>19</v>
      </c>
      <c r="G1122" s="3">
        <v>1</v>
      </c>
      <c r="H1122" s="3">
        <v>5.3658139999999998E-4</v>
      </c>
      <c r="I1122" s="3">
        <v>1837</v>
      </c>
      <c r="J1122" s="3">
        <v>4.623729E-3</v>
      </c>
      <c r="K1122" s="3">
        <v>1671.67</v>
      </c>
      <c r="L1122" s="3">
        <v>4.6206629999999988E-3</v>
      </c>
      <c r="M1122" s="3">
        <v>120</v>
      </c>
      <c r="N1122" s="3">
        <v>120</v>
      </c>
      <c r="O1122" s="3">
        <v>0</v>
      </c>
      <c r="P1122" s="3">
        <v>0</v>
      </c>
      <c r="Q1122" s="3" t="s">
        <v>22</v>
      </c>
      <c r="R1122" s="5" t="s">
        <v>29</v>
      </c>
    </row>
    <row r="1123" spans="1:18" x14ac:dyDescent="0.25">
      <c r="A1123" s="5" t="s">
        <v>176</v>
      </c>
      <c r="B1123" s="5" t="s">
        <v>19</v>
      </c>
      <c r="C1123" s="5" t="s">
        <v>54</v>
      </c>
      <c r="D1123" s="5" t="s">
        <v>55</v>
      </c>
      <c r="E1123" s="5" t="s">
        <v>19</v>
      </c>
      <c r="F1123" s="5" t="s">
        <v>19</v>
      </c>
      <c r="G1123" s="3">
        <v>3</v>
      </c>
      <c r="H1123" s="3">
        <v>1.6097441999999996E-3</v>
      </c>
      <c r="I1123" s="3">
        <v>2133</v>
      </c>
      <c r="J1123" s="3">
        <v>5.3687610000000014E-3</v>
      </c>
      <c r="K1123" s="3">
        <v>1941.03</v>
      </c>
      <c r="L1123" s="3">
        <v>5.3652009999999991E-3</v>
      </c>
      <c r="M1123" s="3">
        <v>180</v>
      </c>
      <c r="N1123" s="3">
        <v>180</v>
      </c>
      <c r="O1123" s="3">
        <v>0</v>
      </c>
      <c r="P1123" s="3">
        <v>0</v>
      </c>
      <c r="Q1123" s="3" t="s">
        <v>22</v>
      </c>
      <c r="R1123" s="5" t="s">
        <v>23</v>
      </c>
    </row>
    <row r="1124" spans="1:18" x14ac:dyDescent="0.25">
      <c r="A1124" s="5" t="s">
        <v>176</v>
      </c>
      <c r="B1124" s="5" t="s">
        <v>19</v>
      </c>
      <c r="C1124" s="5" t="s">
        <v>56</v>
      </c>
      <c r="D1124" s="5" t="s">
        <v>57</v>
      </c>
      <c r="E1124" s="5" t="s">
        <v>19</v>
      </c>
      <c r="F1124" s="5" t="s">
        <v>19</v>
      </c>
      <c r="G1124" s="3">
        <v>12</v>
      </c>
      <c r="H1124" s="3">
        <v>6.4389767999999984E-3</v>
      </c>
      <c r="I1124" s="3">
        <v>4320</v>
      </c>
      <c r="J1124" s="3">
        <v>1.0873439999999998E-2</v>
      </c>
      <c r="K1124" s="3">
        <v>3931.2</v>
      </c>
      <c r="L1124" s="3">
        <v>1.08662299E-2</v>
      </c>
      <c r="M1124" s="3">
        <v>360</v>
      </c>
      <c r="N1124" s="3">
        <v>360</v>
      </c>
      <c r="O1124" s="3">
        <v>0</v>
      </c>
      <c r="P1124" s="3">
        <v>0</v>
      </c>
      <c r="Q1124" s="3" t="s">
        <v>22</v>
      </c>
      <c r="R1124" s="5" t="s">
        <v>23</v>
      </c>
    </row>
    <row r="1125" spans="1:18" x14ac:dyDescent="0.25">
      <c r="A1125" s="5" t="s">
        <v>176</v>
      </c>
      <c r="B1125" s="5" t="s">
        <v>19</v>
      </c>
      <c r="C1125" s="5" t="s">
        <v>58</v>
      </c>
      <c r="D1125" s="5" t="s">
        <v>59</v>
      </c>
      <c r="E1125" s="5" t="s">
        <v>19</v>
      </c>
      <c r="F1125" s="5" t="s">
        <v>19</v>
      </c>
      <c r="G1125" s="3">
        <v>6</v>
      </c>
      <c r="H1125" s="3">
        <v>3.2194883999999992E-3</v>
      </c>
      <c r="I1125" s="3">
        <v>1080</v>
      </c>
      <c r="J1125" s="3">
        <v>2.7183599999999995E-3</v>
      </c>
      <c r="K1125" s="3">
        <v>982.8</v>
      </c>
      <c r="L1125" s="3">
        <v>2.7165574999999998E-3</v>
      </c>
      <c r="M1125" s="3">
        <v>90</v>
      </c>
      <c r="N1125" s="3">
        <v>90</v>
      </c>
      <c r="O1125" s="3">
        <v>0</v>
      </c>
      <c r="P1125" s="3">
        <v>0</v>
      </c>
      <c r="Q1125" s="3" t="s">
        <v>22</v>
      </c>
      <c r="R1125" s="5" t="s">
        <v>23</v>
      </c>
    </row>
    <row r="1126" spans="1:18" x14ac:dyDescent="0.25">
      <c r="A1126" s="5" t="s">
        <v>176</v>
      </c>
      <c r="B1126" s="5" t="s">
        <v>19</v>
      </c>
      <c r="C1126" s="5" t="s">
        <v>60</v>
      </c>
      <c r="D1126" s="5" t="s">
        <v>61</v>
      </c>
      <c r="E1126" s="5" t="s">
        <v>19</v>
      </c>
      <c r="F1126" s="5" t="s">
        <v>19</v>
      </c>
      <c r="G1126" s="3">
        <v>19</v>
      </c>
      <c r="H1126" s="3">
        <v>1.0195046599999997E-2</v>
      </c>
      <c r="I1126" s="3">
        <v>2717</v>
      </c>
      <c r="J1126" s="3">
        <v>6.8386890000000002E-3</v>
      </c>
      <c r="K1126" s="3">
        <v>2472.4700000000003</v>
      </c>
      <c r="L1126" s="3">
        <v>6.8341542999999991E-3</v>
      </c>
      <c r="M1126" s="3">
        <v>190</v>
      </c>
      <c r="N1126" s="3">
        <v>190</v>
      </c>
      <c r="O1126" s="3">
        <v>0</v>
      </c>
      <c r="P1126" s="3">
        <v>0</v>
      </c>
      <c r="Q1126" s="3" t="s">
        <v>22</v>
      </c>
      <c r="R1126" s="5" t="s">
        <v>23</v>
      </c>
    </row>
    <row r="1127" spans="1:18" x14ac:dyDescent="0.25">
      <c r="A1127" s="5" t="s">
        <v>176</v>
      </c>
      <c r="B1127" s="5" t="s">
        <v>19</v>
      </c>
      <c r="C1127" s="5" t="s">
        <v>62</v>
      </c>
      <c r="D1127" s="5" t="s">
        <v>63</v>
      </c>
      <c r="E1127" s="5" t="s">
        <v>19</v>
      </c>
      <c r="F1127" s="5" t="s">
        <v>19</v>
      </c>
      <c r="G1127" s="3">
        <v>7</v>
      </c>
      <c r="H1127" s="3">
        <v>3.7560697999999997E-3</v>
      </c>
      <c r="I1127" s="3">
        <v>2478</v>
      </c>
      <c r="J1127" s="3">
        <v>6.237126E-3</v>
      </c>
      <c r="K1127" s="3">
        <v>2254.98</v>
      </c>
      <c r="L1127" s="3">
        <v>6.2329902000000008E-3</v>
      </c>
      <c r="M1127" s="3">
        <v>350</v>
      </c>
      <c r="N1127" s="3">
        <v>70</v>
      </c>
      <c r="O1127" s="3">
        <v>0</v>
      </c>
      <c r="P1127" s="3">
        <v>0</v>
      </c>
      <c r="Q1127" s="3" t="s">
        <v>22</v>
      </c>
      <c r="R1127" s="5" t="s">
        <v>23</v>
      </c>
    </row>
    <row r="1128" spans="1:18" x14ac:dyDescent="0.25">
      <c r="A1128" s="5" t="s">
        <v>176</v>
      </c>
      <c r="B1128" s="5" t="s">
        <v>19</v>
      </c>
      <c r="C1128" s="5" t="s">
        <v>62</v>
      </c>
      <c r="D1128" s="5" t="s">
        <v>63</v>
      </c>
      <c r="E1128" s="5" t="s">
        <v>19</v>
      </c>
      <c r="F1128" s="5" t="s">
        <v>19</v>
      </c>
      <c r="G1128" s="3">
        <v>1</v>
      </c>
      <c r="H1128" s="3">
        <v>5.3658139999999998E-4</v>
      </c>
      <c r="I1128" s="3">
        <v>354</v>
      </c>
      <c r="J1128" s="3">
        <v>8.9101800000000004E-4</v>
      </c>
      <c r="K1128" s="3">
        <v>322.14</v>
      </c>
      <c r="L1128" s="3">
        <v>8.9042720000000013E-4</v>
      </c>
      <c r="M1128" s="3">
        <v>50</v>
      </c>
      <c r="N1128" s="3">
        <v>10</v>
      </c>
      <c r="O1128" s="3">
        <v>0</v>
      </c>
      <c r="P1128" s="3">
        <v>0</v>
      </c>
      <c r="Q1128" s="3" t="s">
        <v>28</v>
      </c>
      <c r="R1128" s="5" t="s">
        <v>29</v>
      </c>
    </row>
    <row r="1129" spans="1:18" x14ac:dyDescent="0.25">
      <c r="A1129" s="5" t="s">
        <v>176</v>
      </c>
      <c r="B1129" s="5" t="s">
        <v>19</v>
      </c>
      <c r="C1129" s="5" t="s">
        <v>64</v>
      </c>
      <c r="D1129" s="5" t="s">
        <v>65</v>
      </c>
      <c r="E1129" s="5" t="s">
        <v>19</v>
      </c>
      <c r="F1129" s="5" t="s">
        <v>19</v>
      </c>
      <c r="G1129" s="3">
        <v>1</v>
      </c>
      <c r="H1129" s="3">
        <v>5.3658139999999998E-4</v>
      </c>
      <c r="I1129" s="3">
        <v>632</v>
      </c>
      <c r="J1129" s="3">
        <v>1.5907440000000003E-3</v>
      </c>
      <c r="K1129" s="3">
        <v>575.12</v>
      </c>
      <c r="L1129" s="3">
        <v>1.5896891999999999E-3</v>
      </c>
      <c r="M1129" s="3">
        <v>45</v>
      </c>
      <c r="N1129" s="3">
        <v>45</v>
      </c>
      <c r="O1129" s="3">
        <v>0</v>
      </c>
      <c r="P1129" s="3">
        <v>0</v>
      </c>
      <c r="Q1129" s="3" t="s">
        <v>22</v>
      </c>
      <c r="R1129" s="5" t="s">
        <v>29</v>
      </c>
    </row>
    <row r="1130" spans="1:18" x14ac:dyDescent="0.25">
      <c r="A1130" s="5" t="s">
        <v>176</v>
      </c>
      <c r="B1130" s="5" t="s">
        <v>19</v>
      </c>
      <c r="C1130" s="5" t="s">
        <v>66</v>
      </c>
      <c r="D1130" s="5" t="s">
        <v>67</v>
      </c>
      <c r="E1130" s="5" t="s">
        <v>19</v>
      </c>
      <c r="F1130" s="5" t="s">
        <v>19</v>
      </c>
      <c r="G1130" s="3">
        <v>8</v>
      </c>
      <c r="H1130" s="3">
        <v>4.2926511999999998E-3</v>
      </c>
      <c r="I1130" s="3">
        <v>7736</v>
      </c>
      <c r="J1130" s="3">
        <v>1.9471511999999996E-2</v>
      </c>
      <c r="K1130" s="3">
        <v>7039.76</v>
      </c>
      <c r="L1130" s="3">
        <v>1.9458600599999997E-2</v>
      </c>
      <c r="M1130" s="3">
        <v>480</v>
      </c>
      <c r="N1130" s="3">
        <v>80</v>
      </c>
      <c r="O1130" s="3">
        <v>0</v>
      </c>
      <c r="P1130" s="3">
        <v>0</v>
      </c>
      <c r="Q1130" s="3" t="s">
        <v>22</v>
      </c>
      <c r="R1130" s="5" t="s">
        <v>23</v>
      </c>
    </row>
    <row r="1131" spans="1:18" x14ac:dyDescent="0.25">
      <c r="A1131" s="5" t="s">
        <v>176</v>
      </c>
      <c r="B1131" s="5" t="s">
        <v>19</v>
      </c>
      <c r="C1131" s="5" t="s">
        <v>68</v>
      </c>
      <c r="D1131" s="5" t="s">
        <v>69</v>
      </c>
      <c r="E1131" s="5" t="s">
        <v>19</v>
      </c>
      <c r="F1131" s="5" t="s">
        <v>19</v>
      </c>
      <c r="G1131" s="3">
        <v>41</v>
      </c>
      <c r="H1131" s="3">
        <v>2.1999837399999993E-2</v>
      </c>
      <c r="I1131" s="3">
        <v>41656</v>
      </c>
      <c r="J1131" s="3">
        <v>0.10484815199999997</v>
      </c>
      <c r="K1131" s="3">
        <v>37906.959999999999</v>
      </c>
      <c r="L1131" s="3">
        <v>0.10477862810000001</v>
      </c>
      <c r="M1131" s="3">
        <v>1640</v>
      </c>
      <c r="N1131" s="3">
        <v>1230</v>
      </c>
      <c r="O1131" s="3">
        <v>0</v>
      </c>
      <c r="P1131" s="3">
        <v>0</v>
      </c>
      <c r="Q1131" s="3" t="s">
        <v>22</v>
      </c>
      <c r="R1131" s="5" t="s">
        <v>29</v>
      </c>
    </row>
    <row r="1132" spans="1:18" x14ac:dyDescent="0.25">
      <c r="A1132" s="5" t="s">
        <v>176</v>
      </c>
      <c r="B1132" s="5" t="s">
        <v>19</v>
      </c>
      <c r="C1132" s="5" t="s">
        <v>70</v>
      </c>
      <c r="D1132" s="5" t="s">
        <v>71</v>
      </c>
      <c r="E1132" s="5" t="s">
        <v>19</v>
      </c>
      <c r="F1132" s="5" t="s">
        <v>19</v>
      </c>
      <c r="G1132" s="3">
        <v>22</v>
      </c>
      <c r="H1132" s="3">
        <v>1.1804790800000001E-2</v>
      </c>
      <c r="I1132" s="3">
        <v>9196</v>
      </c>
      <c r="J1132" s="3">
        <v>2.3146332000000002E-2</v>
      </c>
      <c r="K1132" s="3">
        <v>8368.36</v>
      </c>
      <c r="L1132" s="3">
        <v>2.3130983899999999E-2</v>
      </c>
      <c r="M1132" s="3">
        <v>990</v>
      </c>
      <c r="N1132" s="3">
        <v>990</v>
      </c>
      <c r="O1132" s="3">
        <v>0</v>
      </c>
      <c r="P1132" s="3">
        <v>0</v>
      </c>
      <c r="Q1132" s="3" t="s">
        <v>22</v>
      </c>
      <c r="R1132" s="5" t="s">
        <v>29</v>
      </c>
    </row>
    <row r="1133" spans="1:18" x14ac:dyDescent="0.25">
      <c r="A1133" s="5" t="s">
        <v>176</v>
      </c>
      <c r="B1133" s="5" t="s">
        <v>19</v>
      </c>
      <c r="C1133" s="5" t="s">
        <v>72</v>
      </c>
      <c r="D1133" s="5" t="s">
        <v>73</v>
      </c>
      <c r="E1133" s="5" t="s">
        <v>19</v>
      </c>
      <c r="F1133" s="5" t="s">
        <v>19</v>
      </c>
      <c r="G1133" s="3">
        <v>1</v>
      </c>
      <c r="H1133" s="3">
        <v>5.3658139999999998E-4</v>
      </c>
      <c r="I1133" s="3">
        <v>169</v>
      </c>
      <c r="J1133" s="3">
        <v>4.2537299999999999E-4</v>
      </c>
      <c r="K1133" s="3">
        <v>153.79000000000002</v>
      </c>
      <c r="L1133" s="3">
        <v>4.2509089999999997E-4</v>
      </c>
      <c r="M1133" s="3">
        <v>30</v>
      </c>
      <c r="N1133" s="3">
        <v>30</v>
      </c>
      <c r="O1133" s="3">
        <v>0</v>
      </c>
      <c r="P1133" s="3">
        <v>0</v>
      </c>
      <c r="Q1133" s="3" t="s">
        <v>22</v>
      </c>
      <c r="R1133" s="5" t="s">
        <v>29</v>
      </c>
    </row>
    <row r="1134" spans="1:18" x14ac:dyDescent="0.25">
      <c r="A1134" s="5" t="s">
        <v>176</v>
      </c>
      <c r="B1134" s="5" t="s">
        <v>19</v>
      </c>
      <c r="C1134" s="5" t="s">
        <v>74</v>
      </c>
      <c r="D1134" s="5" t="s">
        <v>75</v>
      </c>
      <c r="E1134" s="5" t="s">
        <v>19</v>
      </c>
      <c r="F1134" s="5" t="s">
        <v>19</v>
      </c>
      <c r="G1134" s="3">
        <v>34</v>
      </c>
      <c r="H1134" s="3">
        <v>1.8243767600000006E-2</v>
      </c>
      <c r="I1134" s="3">
        <v>3842</v>
      </c>
      <c r="J1134" s="3">
        <v>9.670314000000001E-3</v>
      </c>
      <c r="K1134" s="3">
        <v>3496.22</v>
      </c>
      <c r="L1134" s="3">
        <v>9.6639017000000015E-3</v>
      </c>
      <c r="M1134" s="3">
        <v>680</v>
      </c>
      <c r="N1134" s="3">
        <v>680</v>
      </c>
      <c r="O1134" s="3">
        <v>0</v>
      </c>
      <c r="P1134" s="3">
        <v>0</v>
      </c>
      <c r="Q1134" s="3" t="s">
        <v>22</v>
      </c>
      <c r="R1134" s="5" t="s">
        <v>29</v>
      </c>
    </row>
    <row r="1135" spans="1:18" x14ac:dyDescent="0.25">
      <c r="A1135" s="5" t="s">
        <v>176</v>
      </c>
      <c r="B1135" s="5" t="s">
        <v>19</v>
      </c>
      <c r="C1135" s="5" t="s">
        <v>76</v>
      </c>
      <c r="D1135" s="5" t="s">
        <v>77</v>
      </c>
      <c r="E1135" s="5" t="s">
        <v>19</v>
      </c>
      <c r="F1135" s="5" t="s">
        <v>19</v>
      </c>
      <c r="G1135" s="3">
        <v>63</v>
      </c>
      <c r="H1135" s="3">
        <v>3.3804628199999999E-2</v>
      </c>
      <c r="I1135" s="3">
        <v>4410</v>
      </c>
      <c r="J1135" s="3">
        <v>1.1099969999999999E-2</v>
      </c>
      <c r="K1135" s="3">
        <v>4013.1</v>
      </c>
      <c r="L1135" s="3">
        <v>1.1092609699999997E-2</v>
      </c>
      <c r="M1135" s="3">
        <v>945</v>
      </c>
      <c r="N1135" s="3">
        <v>441</v>
      </c>
      <c r="O1135" s="3">
        <v>0</v>
      </c>
      <c r="P1135" s="3">
        <v>0</v>
      </c>
      <c r="Q1135" s="3" t="s">
        <v>22</v>
      </c>
      <c r="R1135" s="5" t="s">
        <v>29</v>
      </c>
    </row>
    <row r="1136" spans="1:18" x14ac:dyDescent="0.25">
      <c r="A1136" s="5" t="s">
        <v>176</v>
      </c>
      <c r="B1136" s="5" t="s">
        <v>19</v>
      </c>
      <c r="C1136" s="5" t="s">
        <v>78</v>
      </c>
      <c r="D1136" s="5" t="s">
        <v>79</v>
      </c>
      <c r="E1136" s="5" t="s">
        <v>19</v>
      </c>
      <c r="F1136" s="5" t="s">
        <v>19</v>
      </c>
      <c r="G1136" s="3">
        <v>553</v>
      </c>
      <c r="H1136" s="3">
        <v>0.29672951419999999</v>
      </c>
      <c r="I1136" s="3">
        <v>93457</v>
      </c>
      <c r="J1136" s="3">
        <v>0.23523126899999997</v>
      </c>
      <c r="K1136" s="3">
        <v>85045.87</v>
      </c>
      <c r="L1136" s="3">
        <v>0.23507528930000002</v>
      </c>
      <c r="M1136" s="3">
        <v>16590</v>
      </c>
      <c r="N1136" s="3">
        <v>16590</v>
      </c>
      <c r="O1136" s="3">
        <v>0</v>
      </c>
      <c r="P1136" s="3">
        <v>0</v>
      </c>
      <c r="Q1136" s="3" t="s">
        <v>22</v>
      </c>
      <c r="R1136" s="5" t="s">
        <v>29</v>
      </c>
    </row>
    <row r="1137" spans="1:18" x14ac:dyDescent="0.25">
      <c r="A1137" s="5" t="s">
        <v>176</v>
      </c>
      <c r="B1137" s="5" t="s">
        <v>19</v>
      </c>
      <c r="C1137" s="5" t="s">
        <v>80</v>
      </c>
      <c r="D1137" s="5" t="s">
        <v>81</v>
      </c>
      <c r="E1137" s="5" t="s">
        <v>19</v>
      </c>
      <c r="F1137" s="5" t="s">
        <v>19</v>
      </c>
      <c r="G1137" s="3">
        <v>90</v>
      </c>
      <c r="H1137" s="3">
        <v>4.829232599999999E-2</v>
      </c>
      <c r="I1137" s="3">
        <v>8100</v>
      </c>
      <c r="J1137" s="3">
        <v>2.0387700000000002E-2</v>
      </c>
      <c r="K1137" s="3">
        <v>7371</v>
      </c>
      <c r="L1137" s="3">
        <v>2.0374181099999999E-2</v>
      </c>
      <c r="M1137" s="3">
        <v>1350</v>
      </c>
      <c r="N1137" s="3">
        <v>1350</v>
      </c>
      <c r="O1137" s="3">
        <v>0</v>
      </c>
      <c r="P1137" s="3">
        <v>0</v>
      </c>
      <c r="Q1137" s="3" t="s">
        <v>22</v>
      </c>
      <c r="R1137" s="5" t="s">
        <v>29</v>
      </c>
    </row>
    <row r="1138" spans="1:18" x14ac:dyDescent="0.25">
      <c r="A1138" s="5" t="s">
        <v>176</v>
      </c>
      <c r="B1138" s="5" t="s">
        <v>19</v>
      </c>
      <c r="C1138" s="5" t="s">
        <v>82</v>
      </c>
      <c r="D1138" s="5" t="s">
        <v>83</v>
      </c>
      <c r="E1138" s="5" t="s">
        <v>19</v>
      </c>
      <c r="F1138" s="5" t="s">
        <v>19</v>
      </c>
      <c r="G1138" s="3">
        <v>104</v>
      </c>
      <c r="H1138" s="3">
        <v>5.5804465600000006E-2</v>
      </c>
      <c r="I1138" s="3">
        <v>54912</v>
      </c>
      <c r="J1138" s="3">
        <v>0.13821350400000001</v>
      </c>
      <c r="K1138" s="3">
        <v>49969.919999999998</v>
      </c>
      <c r="L1138" s="3">
        <v>0.13812185589999998</v>
      </c>
      <c r="M1138" s="3">
        <v>4680</v>
      </c>
      <c r="N1138" s="3">
        <v>4680</v>
      </c>
      <c r="O1138" s="3">
        <v>0</v>
      </c>
      <c r="P1138" s="3">
        <v>0</v>
      </c>
      <c r="Q1138" s="3" t="s">
        <v>22</v>
      </c>
      <c r="R1138" s="5" t="s">
        <v>29</v>
      </c>
    </row>
    <row r="1139" spans="1:18" x14ac:dyDescent="0.25">
      <c r="A1139" s="5" t="s">
        <v>176</v>
      </c>
      <c r="B1139" s="5" t="s">
        <v>19</v>
      </c>
      <c r="C1139" s="5" t="s">
        <v>84</v>
      </c>
      <c r="D1139" s="5" t="s">
        <v>85</v>
      </c>
      <c r="E1139" s="5" t="s">
        <v>19</v>
      </c>
      <c r="F1139" s="5" t="s">
        <v>19</v>
      </c>
      <c r="G1139" s="3">
        <v>48</v>
      </c>
      <c r="H1139" s="3">
        <v>2.5755907199999994E-2</v>
      </c>
      <c r="I1139" s="3">
        <v>4080</v>
      </c>
      <c r="J1139" s="3">
        <v>1.0269360000000002E-2</v>
      </c>
      <c r="K1139" s="3">
        <v>3712.8</v>
      </c>
      <c r="L1139" s="3">
        <v>1.02625505E-2</v>
      </c>
      <c r="M1139" s="3">
        <v>720</v>
      </c>
      <c r="N1139" s="3">
        <v>720</v>
      </c>
      <c r="O1139" s="3">
        <v>0</v>
      </c>
      <c r="P1139" s="3">
        <v>0</v>
      </c>
      <c r="Q1139" s="3" t="s">
        <v>22</v>
      </c>
      <c r="R1139" s="5" t="s">
        <v>29</v>
      </c>
    </row>
    <row r="1140" spans="1:18" x14ac:dyDescent="0.25">
      <c r="A1140" s="5" t="s">
        <v>176</v>
      </c>
      <c r="B1140" s="5" t="s">
        <v>19</v>
      </c>
      <c r="C1140" s="5" t="s">
        <v>86</v>
      </c>
      <c r="D1140" s="5" t="s">
        <v>87</v>
      </c>
      <c r="E1140" s="5" t="s">
        <v>19</v>
      </c>
      <c r="F1140" s="5" t="s">
        <v>19</v>
      </c>
      <c r="G1140" s="3">
        <v>83</v>
      </c>
      <c r="H1140" s="3">
        <v>4.4536256200000013E-2</v>
      </c>
      <c r="I1140" s="3">
        <v>7055</v>
      </c>
      <c r="J1140" s="3">
        <v>1.7757435000000002E-2</v>
      </c>
      <c r="K1140" s="3">
        <v>6420.05</v>
      </c>
      <c r="L1140" s="3">
        <v>1.7745660200000006E-2</v>
      </c>
      <c r="M1140" s="3">
        <v>1245</v>
      </c>
      <c r="N1140" s="3">
        <v>1245</v>
      </c>
      <c r="O1140" s="3">
        <v>0</v>
      </c>
      <c r="P1140" s="3">
        <v>0</v>
      </c>
      <c r="Q1140" s="3" t="s">
        <v>22</v>
      </c>
      <c r="R1140" s="5" t="s">
        <v>29</v>
      </c>
    </row>
    <row r="1141" spans="1:18" x14ac:dyDescent="0.25">
      <c r="A1141" s="5" t="s">
        <v>176</v>
      </c>
      <c r="B1141" s="5" t="s">
        <v>19</v>
      </c>
      <c r="C1141" s="5" t="s">
        <v>134</v>
      </c>
      <c r="D1141" s="5" t="s">
        <v>135</v>
      </c>
      <c r="E1141" s="5" t="s">
        <v>19</v>
      </c>
      <c r="F1141" s="5" t="s">
        <v>19</v>
      </c>
      <c r="G1141" s="3">
        <v>1</v>
      </c>
      <c r="H1141" s="3">
        <v>5.3658139999999998E-4</v>
      </c>
      <c r="I1141" s="3">
        <v>85</v>
      </c>
      <c r="J1141" s="3">
        <v>2.1394500000000003E-4</v>
      </c>
      <c r="K1141" s="3">
        <v>77.349999999999994</v>
      </c>
      <c r="L1141" s="3">
        <v>2.1380310000000002E-4</v>
      </c>
      <c r="M1141" s="3">
        <v>15</v>
      </c>
      <c r="N1141" s="3">
        <v>15</v>
      </c>
      <c r="O1141" s="3">
        <v>0</v>
      </c>
      <c r="P1141" s="3">
        <v>0</v>
      </c>
      <c r="Q1141" s="3" t="s">
        <v>22</v>
      </c>
      <c r="R1141" s="5" t="s">
        <v>29</v>
      </c>
    </row>
    <row r="1142" spans="1:18" x14ac:dyDescent="0.25">
      <c r="A1142" s="5" t="s">
        <v>176</v>
      </c>
      <c r="B1142" s="5" t="s">
        <v>19</v>
      </c>
      <c r="C1142" s="5" t="s">
        <v>94</v>
      </c>
      <c r="D1142" s="5" t="s">
        <v>95</v>
      </c>
      <c r="E1142" s="5" t="s">
        <v>19</v>
      </c>
      <c r="F1142" s="5" t="s">
        <v>19</v>
      </c>
      <c r="G1142" s="3">
        <v>2</v>
      </c>
      <c r="H1142" s="3">
        <v>1.0731628E-3</v>
      </c>
      <c r="I1142" s="3">
        <v>360</v>
      </c>
      <c r="J1142" s="3">
        <v>9.0612000000000017E-4</v>
      </c>
      <c r="K1142" s="3">
        <v>327.60000000000002</v>
      </c>
      <c r="L1142" s="3">
        <v>9.0551919999999999E-4</v>
      </c>
      <c r="M1142" s="3">
        <v>30</v>
      </c>
      <c r="N1142" s="3">
        <v>30</v>
      </c>
      <c r="O1142" s="3">
        <v>0</v>
      </c>
      <c r="P1142" s="3">
        <v>0</v>
      </c>
      <c r="Q1142" s="3" t="s">
        <v>22</v>
      </c>
      <c r="R1142" s="5" t="s">
        <v>23</v>
      </c>
    </row>
    <row r="1143" spans="1:18" x14ac:dyDescent="0.25">
      <c r="A1143" s="5" t="s">
        <v>176</v>
      </c>
      <c r="B1143" s="5" t="s">
        <v>19</v>
      </c>
      <c r="C1143" s="5" t="s">
        <v>119</v>
      </c>
      <c r="D1143" s="5" t="s">
        <v>120</v>
      </c>
      <c r="E1143" s="5" t="s">
        <v>19</v>
      </c>
      <c r="F1143" s="5" t="s">
        <v>19</v>
      </c>
      <c r="G1143" s="3">
        <v>15</v>
      </c>
      <c r="H1143" s="3">
        <v>8.0487209999999983E-3</v>
      </c>
      <c r="I1143" s="3">
        <v>10545</v>
      </c>
      <c r="J1143" s="3">
        <v>2.6541765000000005E-2</v>
      </c>
      <c r="K1143" s="3">
        <v>9595.9500000000007</v>
      </c>
      <c r="L1143" s="3">
        <v>2.6524165400000001E-2</v>
      </c>
      <c r="M1143" s="3">
        <v>450</v>
      </c>
      <c r="N1143" s="3">
        <v>450</v>
      </c>
      <c r="O1143" s="3">
        <v>0</v>
      </c>
      <c r="P1143" s="3">
        <v>0</v>
      </c>
      <c r="Q1143" s="3" t="s">
        <v>22</v>
      </c>
      <c r="R1143" s="5" t="s">
        <v>23</v>
      </c>
    </row>
    <row r="1144" spans="1:18" x14ac:dyDescent="0.25">
      <c r="A1144" s="5" t="s">
        <v>176</v>
      </c>
      <c r="B1144" s="5" t="s">
        <v>19</v>
      </c>
      <c r="C1144" s="5" t="s">
        <v>102</v>
      </c>
      <c r="D1144" s="5" t="s">
        <v>103</v>
      </c>
      <c r="E1144" s="5" t="s">
        <v>19</v>
      </c>
      <c r="F1144" s="5" t="s">
        <v>19</v>
      </c>
      <c r="G1144" s="3">
        <v>6</v>
      </c>
      <c r="H1144" s="3">
        <v>3.2194883999999992E-3</v>
      </c>
      <c r="I1144" s="3">
        <v>0</v>
      </c>
      <c r="J1144" s="3">
        <v>0</v>
      </c>
      <c r="K1144" s="3">
        <v>0</v>
      </c>
      <c r="L1144" s="3">
        <v>0</v>
      </c>
      <c r="M1144" s="3">
        <v>0</v>
      </c>
      <c r="N1144" s="3">
        <v>0</v>
      </c>
      <c r="O1144" s="3">
        <v>2580</v>
      </c>
      <c r="P1144" s="3">
        <v>0</v>
      </c>
      <c r="Q1144" s="3" t="s">
        <v>22</v>
      </c>
      <c r="R1144" s="5" t="s">
        <v>23</v>
      </c>
    </row>
    <row r="1145" spans="1:18" x14ac:dyDescent="0.25">
      <c r="A1145" s="5" t="s">
        <v>176</v>
      </c>
      <c r="B1145" s="5" t="s">
        <v>19</v>
      </c>
      <c r="C1145" s="5" t="s">
        <v>106</v>
      </c>
      <c r="D1145" s="5" t="s">
        <v>107</v>
      </c>
      <c r="E1145" s="5" t="s">
        <v>19</v>
      </c>
      <c r="F1145" s="5" t="s">
        <v>19</v>
      </c>
      <c r="G1145" s="3">
        <v>9</v>
      </c>
      <c r="H1145" s="3">
        <v>4.8292325999999986E-3</v>
      </c>
      <c r="I1145" s="3">
        <v>0</v>
      </c>
      <c r="J1145" s="3">
        <v>0</v>
      </c>
      <c r="K1145" s="3">
        <v>0</v>
      </c>
      <c r="L1145" s="3">
        <v>0</v>
      </c>
      <c r="M1145" s="3">
        <v>0</v>
      </c>
      <c r="N1145" s="3">
        <v>0</v>
      </c>
      <c r="O1145" s="3">
        <v>1620</v>
      </c>
      <c r="P1145" s="3">
        <v>0</v>
      </c>
      <c r="Q1145" s="3" t="s">
        <v>22</v>
      </c>
      <c r="R1145" s="5" t="s">
        <v>23</v>
      </c>
    </row>
    <row r="1146" spans="1:18" x14ac:dyDescent="0.25">
      <c r="A1146" s="5" t="s">
        <v>176</v>
      </c>
      <c r="B1146" s="5" t="s">
        <v>19</v>
      </c>
      <c r="C1146" s="5" t="s">
        <v>108</v>
      </c>
      <c r="D1146" s="5" t="s">
        <v>109</v>
      </c>
      <c r="E1146" s="5" t="s">
        <v>19</v>
      </c>
      <c r="F1146" s="5" t="s">
        <v>19</v>
      </c>
      <c r="G1146" s="3">
        <v>1</v>
      </c>
      <c r="H1146" s="3">
        <v>5.3658139999999998E-4</v>
      </c>
      <c r="I1146" s="3">
        <v>0</v>
      </c>
      <c r="J1146" s="3">
        <v>0</v>
      </c>
      <c r="K1146" s="3">
        <v>0</v>
      </c>
      <c r="L1146" s="3">
        <v>0</v>
      </c>
      <c r="M1146" s="3">
        <v>0</v>
      </c>
      <c r="N1146" s="3">
        <v>0</v>
      </c>
      <c r="O1146" s="3">
        <v>500</v>
      </c>
      <c r="P1146" s="3">
        <v>0</v>
      </c>
      <c r="Q1146" s="3" t="s">
        <v>22</v>
      </c>
      <c r="R1146" s="5" t="s">
        <v>23</v>
      </c>
    </row>
    <row r="1147" spans="1:18" x14ac:dyDescent="0.25">
      <c r="A1147" s="5" t="s">
        <v>176</v>
      </c>
      <c r="B1147" s="5" t="s">
        <v>19</v>
      </c>
      <c r="C1147" s="5" t="s">
        <v>125</v>
      </c>
      <c r="D1147" s="5" t="s">
        <v>126</v>
      </c>
      <c r="E1147" s="5" t="s">
        <v>19</v>
      </c>
      <c r="F1147" s="5" t="s">
        <v>19</v>
      </c>
      <c r="G1147" s="3">
        <v>9</v>
      </c>
      <c r="H1147" s="3">
        <v>4.8292325999999986E-3</v>
      </c>
      <c r="I1147" s="3">
        <v>0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8775</v>
      </c>
      <c r="P1147" s="3">
        <v>0</v>
      </c>
      <c r="Q1147" s="3" t="s">
        <v>22</v>
      </c>
      <c r="R1147" s="5" t="s">
        <v>23</v>
      </c>
    </row>
    <row r="1148" spans="1:18" x14ac:dyDescent="0.25">
      <c r="A1148" s="5" t="s">
        <v>177</v>
      </c>
      <c r="B1148" s="5" t="s">
        <v>19</v>
      </c>
      <c r="C1148" s="5" t="s">
        <v>20</v>
      </c>
      <c r="D1148" s="5" t="s">
        <v>21</v>
      </c>
      <c r="E1148" s="5" t="s">
        <v>19</v>
      </c>
      <c r="F1148" s="5" t="s">
        <v>19</v>
      </c>
      <c r="G1148" s="3">
        <v>101</v>
      </c>
      <c r="H1148" s="3">
        <v>5.4194721400000014E-2</v>
      </c>
      <c r="I1148" s="3">
        <v>6666</v>
      </c>
      <c r="J1148" s="3">
        <v>1.6778321999999998E-2</v>
      </c>
      <c r="K1148" s="3">
        <v>6103.68</v>
      </c>
      <c r="L1148" s="3">
        <v>1.6871181900000001E-2</v>
      </c>
      <c r="M1148" s="3">
        <v>1010</v>
      </c>
      <c r="N1148" s="3">
        <v>1010</v>
      </c>
      <c r="O1148" s="3">
        <v>0</v>
      </c>
      <c r="P1148" s="3">
        <v>0</v>
      </c>
      <c r="Q1148" s="3" t="s">
        <v>22</v>
      </c>
      <c r="R1148" s="5" t="s">
        <v>23</v>
      </c>
    </row>
    <row r="1149" spans="1:18" x14ac:dyDescent="0.25">
      <c r="A1149" s="5" t="s">
        <v>177</v>
      </c>
      <c r="B1149" s="5" t="s">
        <v>19</v>
      </c>
      <c r="C1149" s="5" t="s">
        <v>20</v>
      </c>
      <c r="D1149" s="5" t="s">
        <v>21</v>
      </c>
      <c r="E1149" s="5" t="s">
        <v>19</v>
      </c>
      <c r="F1149" s="5" t="s">
        <v>19</v>
      </c>
      <c r="G1149" s="3">
        <v>6</v>
      </c>
      <c r="H1149" s="3">
        <v>3.2194883999999992E-3</v>
      </c>
      <c r="I1149" s="3">
        <v>396</v>
      </c>
      <c r="J1149" s="3">
        <v>9.9673199999999974E-4</v>
      </c>
      <c r="K1149" s="3">
        <v>360.36</v>
      </c>
      <c r="L1149" s="3">
        <v>9.960711000000001E-4</v>
      </c>
      <c r="M1149" s="3">
        <v>60</v>
      </c>
      <c r="N1149" s="3">
        <v>60</v>
      </c>
      <c r="O1149" s="3">
        <v>0</v>
      </c>
      <c r="P1149" s="3">
        <v>0</v>
      </c>
      <c r="Q1149" s="3" t="s">
        <v>22</v>
      </c>
      <c r="R1149" s="5" t="s">
        <v>23</v>
      </c>
    </row>
    <row r="1150" spans="1:18" x14ac:dyDescent="0.25">
      <c r="A1150" s="5" t="s">
        <v>177</v>
      </c>
      <c r="B1150" s="5" t="s">
        <v>19</v>
      </c>
      <c r="C1150" s="5" t="s">
        <v>20</v>
      </c>
      <c r="D1150" s="5" t="s">
        <v>21</v>
      </c>
      <c r="E1150" s="5" t="s">
        <v>19</v>
      </c>
      <c r="F1150" s="5" t="s">
        <v>19</v>
      </c>
      <c r="G1150" s="3">
        <v>1</v>
      </c>
      <c r="H1150" s="3">
        <v>5.3658139999999998E-4</v>
      </c>
      <c r="I1150" s="3">
        <v>66</v>
      </c>
      <c r="J1150" s="3">
        <v>1.6612200000000002E-4</v>
      </c>
      <c r="K1150" s="3">
        <v>60.06</v>
      </c>
      <c r="L1150" s="3">
        <v>1.6601179999999998E-4</v>
      </c>
      <c r="M1150" s="3">
        <v>10</v>
      </c>
      <c r="N1150" s="3">
        <v>10</v>
      </c>
      <c r="O1150" s="3">
        <v>0</v>
      </c>
      <c r="P1150" s="3">
        <v>0</v>
      </c>
      <c r="Q1150" s="3" t="s">
        <v>22</v>
      </c>
      <c r="R1150" s="5" t="s">
        <v>23</v>
      </c>
    </row>
    <row r="1151" spans="1:18" x14ac:dyDescent="0.25">
      <c r="A1151" s="5" t="s">
        <v>177</v>
      </c>
      <c r="B1151" s="5" t="s">
        <v>19</v>
      </c>
      <c r="C1151" s="5" t="s">
        <v>24</v>
      </c>
      <c r="D1151" s="5" t="s">
        <v>25</v>
      </c>
      <c r="E1151" s="5" t="s">
        <v>19</v>
      </c>
      <c r="F1151" s="5" t="s">
        <v>19</v>
      </c>
      <c r="G1151" s="3">
        <v>11</v>
      </c>
      <c r="H1151" s="3">
        <v>5.9023954000000005E-3</v>
      </c>
      <c r="I1151" s="3">
        <v>429</v>
      </c>
      <c r="J1151" s="3">
        <v>1.0797930000000001E-3</v>
      </c>
      <c r="K1151" s="3">
        <v>390.39</v>
      </c>
      <c r="L1151" s="3">
        <v>1.0790770000000001E-3</v>
      </c>
      <c r="M1151" s="3">
        <v>55</v>
      </c>
      <c r="N1151" s="3">
        <v>55</v>
      </c>
      <c r="O1151" s="3">
        <v>0</v>
      </c>
      <c r="P1151" s="3">
        <v>0</v>
      </c>
      <c r="Q1151" s="3" t="s">
        <v>22</v>
      </c>
      <c r="R1151" s="5" t="s">
        <v>23</v>
      </c>
    </row>
    <row r="1152" spans="1:18" x14ac:dyDescent="0.25">
      <c r="A1152" s="5" t="s">
        <v>177</v>
      </c>
      <c r="B1152" s="5" t="s">
        <v>19</v>
      </c>
      <c r="C1152" s="5" t="s">
        <v>24</v>
      </c>
      <c r="D1152" s="5" t="s">
        <v>25</v>
      </c>
      <c r="E1152" s="5" t="s">
        <v>19</v>
      </c>
      <c r="F1152" s="5" t="s">
        <v>19</v>
      </c>
      <c r="G1152" s="3">
        <v>1</v>
      </c>
      <c r="H1152" s="3">
        <v>5.3658139999999998E-4</v>
      </c>
      <c r="I1152" s="3">
        <v>39</v>
      </c>
      <c r="J1152" s="3">
        <v>9.8162999999999961E-5</v>
      </c>
      <c r="K1152" s="3">
        <v>35.489999999999995</v>
      </c>
      <c r="L1152" s="3">
        <v>9.8097899999999988E-5</v>
      </c>
      <c r="M1152" s="3">
        <v>5</v>
      </c>
      <c r="N1152" s="3">
        <v>5</v>
      </c>
      <c r="O1152" s="3">
        <v>0</v>
      </c>
      <c r="P1152" s="3">
        <v>0</v>
      </c>
      <c r="Q1152" s="3" t="s">
        <v>22</v>
      </c>
      <c r="R1152" s="5" t="s">
        <v>23</v>
      </c>
    </row>
    <row r="1153" spans="1:18" x14ac:dyDescent="0.25">
      <c r="A1153" s="5" t="s">
        <v>177</v>
      </c>
      <c r="B1153" s="5" t="s">
        <v>19</v>
      </c>
      <c r="C1153" s="5" t="s">
        <v>24</v>
      </c>
      <c r="D1153" s="5" t="s">
        <v>25</v>
      </c>
      <c r="E1153" s="5" t="s">
        <v>19</v>
      </c>
      <c r="F1153" s="5" t="s">
        <v>19</v>
      </c>
      <c r="G1153" s="3">
        <v>151</v>
      </c>
      <c r="H1153" s="3">
        <v>8.1023791400000017E-2</v>
      </c>
      <c r="I1153" s="3">
        <v>5889</v>
      </c>
      <c r="J1153" s="3">
        <v>1.4822613000000002E-2</v>
      </c>
      <c r="K1153" s="3">
        <v>5381.2199999999993</v>
      </c>
      <c r="L1153" s="3">
        <v>1.48742302E-2</v>
      </c>
      <c r="M1153" s="3">
        <v>755</v>
      </c>
      <c r="N1153" s="3">
        <v>755</v>
      </c>
      <c r="O1153" s="3">
        <v>0</v>
      </c>
      <c r="P1153" s="3">
        <v>0</v>
      </c>
      <c r="Q1153" s="3" t="s">
        <v>22</v>
      </c>
      <c r="R1153" s="5" t="s">
        <v>23</v>
      </c>
    </row>
    <row r="1154" spans="1:18" x14ac:dyDescent="0.25">
      <c r="A1154" s="5" t="s">
        <v>177</v>
      </c>
      <c r="B1154" s="5" t="s">
        <v>19</v>
      </c>
      <c r="C1154" s="5" t="s">
        <v>26</v>
      </c>
      <c r="D1154" s="5" t="s">
        <v>27</v>
      </c>
      <c r="E1154" s="5" t="s">
        <v>19</v>
      </c>
      <c r="F1154" s="5" t="s">
        <v>19</v>
      </c>
      <c r="G1154" s="3">
        <v>54</v>
      </c>
      <c r="H1154" s="3">
        <v>2.8975395600000002E-2</v>
      </c>
      <c r="I1154" s="3">
        <v>4482</v>
      </c>
      <c r="J1154" s="3">
        <v>1.1281194000000001E-2</v>
      </c>
      <c r="K1154" s="3">
        <v>4078.62</v>
      </c>
      <c r="L1154" s="3">
        <v>1.1273713500000001E-2</v>
      </c>
      <c r="M1154" s="3">
        <v>540</v>
      </c>
      <c r="N1154" s="3">
        <v>540</v>
      </c>
      <c r="O1154" s="3">
        <v>0</v>
      </c>
      <c r="P1154" s="3">
        <v>0</v>
      </c>
      <c r="Q1154" s="3" t="s">
        <v>22</v>
      </c>
      <c r="R1154" s="5" t="s">
        <v>23</v>
      </c>
    </row>
    <row r="1155" spans="1:18" x14ac:dyDescent="0.25">
      <c r="A1155" s="5" t="s">
        <v>177</v>
      </c>
      <c r="B1155" s="5" t="s">
        <v>19</v>
      </c>
      <c r="C1155" s="5" t="s">
        <v>26</v>
      </c>
      <c r="D1155" s="5" t="s">
        <v>27</v>
      </c>
      <c r="E1155" s="5" t="s">
        <v>19</v>
      </c>
      <c r="F1155" s="5" t="s">
        <v>19</v>
      </c>
      <c r="G1155" s="3">
        <v>82</v>
      </c>
      <c r="H1155" s="3">
        <v>4.3999674799999985E-2</v>
      </c>
      <c r="I1155" s="3">
        <v>6806</v>
      </c>
      <c r="J1155" s="3">
        <v>1.7130701999999994E-2</v>
      </c>
      <c r="K1155" s="3">
        <v>6193.46</v>
      </c>
      <c r="L1155" s="3">
        <v>1.7119342799999999E-2</v>
      </c>
      <c r="M1155" s="3">
        <v>820</v>
      </c>
      <c r="N1155" s="3">
        <v>820</v>
      </c>
      <c r="O1155" s="3">
        <v>0</v>
      </c>
      <c r="P1155" s="3">
        <v>0</v>
      </c>
      <c r="Q1155" s="3" t="s">
        <v>22</v>
      </c>
      <c r="R1155" s="5" t="s">
        <v>23</v>
      </c>
    </row>
    <row r="1156" spans="1:18" x14ac:dyDescent="0.25">
      <c r="A1156" s="5" t="s">
        <v>177</v>
      </c>
      <c r="B1156" s="5" t="s">
        <v>19</v>
      </c>
      <c r="C1156" s="5" t="s">
        <v>26</v>
      </c>
      <c r="D1156" s="5" t="s">
        <v>27</v>
      </c>
      <c r="E1156" s="5" t="s">
        <v>19</v>
      </c>
      <c r="F1156" s="5" t="s">
        <v>19</v>
      </c>
      <c r="G1156" s="3">
        <v>506</v>
      </c>
      <c r="H1156" s="3">
        <v>0.27151018839999996</v>
      </c>
      <c r="I1156" s="3">
        <v>41998</v>
      </c>
      <c r="J1156" s="3">
        <v>0.10570896599999999</v>
      </c>
      <c r="K1156" s="3">
        <v>38233.949999999997</v>
      </c>
      <c r="L1156" s="3">
        <v>0.10568246120000002</v>
      </c>
      <c r="M1156" s="3">
        <v>5060</v>
      </c>
      <c r="N1156" s="3">
        <v>5060</v>
      </c>
      <c r="O1156" s="3">
        <v>0</v>
      </c>
      <c r="P1156" s="3">
        <v>0</v>
      </c>
      <c r="Q1156" s="3" t="s">
        <v>22</v>
      </c>
      <c r="R1156" s="5" t="s">
        <v>23</v>
      </c>
    </row>
    <row r="1157" spans="1:18" x14ac:dyDescent="0.25">
      <c r="A1157" s="5" t="s">
        <v>177</v>
      </c>
      <c r="B1157" s="5" t="s">
        <v>19</v>
      </c>
      <c r="C1157" s="5" t="s">
        <v>26</v>
      </c>
      <c r="D1157" s="5" t="s">
        <v>27</v>
      </c>
      <c r="E1157" s="5" t="s">
        <v>19</v>
      </c>
      <c r="F1157" s="5" t="s">
        <v>19</v>
      </c>
      <c r="G1157" s="3">
        <v>1</v>
      </c>
      <c r="H1157" s="3">
        <v>5.3658139999999998E-4</v>
      </c>
      <c r="I1157" s="3">
        <v>83</v>
      </c>
      <c r="J1157" s="3">
        <v>2.0891099999999999E-4</v>
      </c>
      <c r="K1157" s="3">
        <v>75.53</v>
      </c>
      <c r="L1157" s="3">
        <v>2.0877249999999995E-4</v>
      </c>
      <c r="M1157" s="3">
        <v>10</v>
      </c>
      <c r="N1157" s="3">
        <v>10</v>
      </c>
      <c r="O1157" s="3">
        <v>0</v>
      </c>
      <c r="P1157" s="3">
        <v>0</v>
      </c>
      <c r="Q1157" s="3" t="s">
        <v>28</v>
      </c>
      <c r="R1157" s="5" t="s">
        <v>29</v>
      </c>
    </row>
    <row r="1158" spans="1:18" x14ac:dyDescent="0.25">
      <c r="A1158" s="5" t="s">
        <v>177</v>
      </c>
      <c r="B1158" s="5" t="s">
        <v>19</v>
      </c>
      <c r="C1158" s="5" t="s">
        <v>26</v>
      </c>
      <c r="D1158" s="5" t="s">
        <v>27</v>
      </c>
      <c r="E1158" s="5" t="s">
        <v>19</v>
      </c>
      <c r="F1158" s="5" t="s">
        <v>19</v>
      </c>
      <c r="G1158" s="3">
        <v>10</v>
      </c>
      <c r="H1158" s="3">
        <v>5.365814E-3</v>
      </c>
      <c r="I1158" s="3">
        <v>830</v>
      </c>
      <c r="J1158" s="3">
        <v>2.0891099999999999E-3</v>
      </c>
      <c r="K1158" s="3">
        <v>755.3</v>
      </c>
      <c r="L1158" s="3">
        <v>2.0877246999999998E-3</v>
      </c>
      <c r="M1158" s="3">
        <v>100</v>
      </c>
      <c r="N1158" s="3">
        <v>100</v>
      </c>
      <c r="O1158" s="3">
        <v>0</v>
      </c>
      <c r="P1158" s="3">
        <v>0</v>
      </c>
      <c r="Q1158" s="3" t="s">
        <v>22</v>
      </c>
      <c r="R1158" s="5" t="s">
        <v>29</v>
      </c>
    </row>
    <row r="1159" spans="1:18" x14ac:dyDescent="0.25">
      <c r="A1159" s="5" t="s">
        <v>177</v>
      </c>
      <c r="B1159" s="5" t="s">
        <v>19</v>
      </c>
      <c r="C1159" s="5" t="s">
        <v>173</v>
      </c>
      <c r="D1159" s="5" t="s">
        <v>174</v>
      </c>
      <c r="E1159" s="5" t="s">
        <v>19</v>
      </c>
      <c r="F1159" s="5" t="s">
        <v>19</v>
      </c>
      <c r="G1159" s="3">
        <v>1</v>
      </c>
      <c r="H1159" s="3">
        <v>5.3658139999999998E-4</v>
      </c>
      <c r="I1159" s="3">
        <v>158</v>
      </c>
      <c r="J1159" s="3">
        <v>3.9768600000000007E-4</v>
      </c>
      <c r="K1159" s="3">
        <v>143.78</v>
      </c>
      <c r="L1159" s="3">
        <v>3.9742229999999997E-4</v>
      </c>
      <c r="M1159" s="3">
        <v>30</v>
      </c>
      <c r="N1159" s="3">
        <v>10</v>
      </c>
      <c r="O1159" s="3">
        <v>0</v>
      </c>
      <c r="P1159" s="3">
        <v>0</v>
      </c>
      <c r="Q1159" s="3" t="s">
        <v>22</v>
      </c>
      <c r="R1159" s="5" t="s">
        <v>23</v>
      </c>
    </row>
    <row r="1160" spans="1:18" x14ac:dyDescent="0.25">
      <c r="A1160" s="5" t="s">
        <v>177</v>
      </c>
      <c r="B1160" s="5" t="s">
        <v>19</v>
      </c>
      <c r="C1160" s="5" t="s">
        <v>30</v>
      </c>
      <c r="D1160" s="5" t="s">
        <v>31</v>
      </c>
      <c r="E1160" s="5" t="s">
        <v>19</v>
      </c>
      <c r="F1160" s="5" t="s">
        <v>19</v>
      </c>
      <c r="G1160" s="3">
        <v>1</v>
      </c>
      <c r="H1160" s="3">
        <v>5.3658139999999998E-4</v>
      </c>
      <c r="I1160" s="3">
        <v>40</v>
      </c>
      <c r="J1160" s="3">
        <v>1.0067999999999999E-4</v>
      </c>
      <c r="K1160" s="3">
        <v>36.4</v>
      </c>
      <c r="L1160" s="3">
        <v>1.0061319999999998E-4</v>
      </c>
      <c r="M1160" s="3">
        <v>5</v>
      </c>
      <c r="N1160" s="3">
        <v>5</v>
      </c>
      <c r="O1160" s="3">
        <v>0</v>
      </c>
      <c r="P1160" s="3">
        <v>0</v>
      </c>
      <c r="Q1160" s="3" t="s">
        <v>22</v>
      </c>
      <c r="R1160" s="5" t="s">
        <v>23</v>
      </c>
    </row>
    <row r="1161" spans="1:18" x14ac:dyDescent="0.25">
      <c r="A1161" s="5" t="s">
        <v>177</v>
      </c>
      <c r="B1161" s="5" t="s">
        <v>19</v>
      </c>
      <c r="C1161" s="5" t="s">
        <v>30</v>
      </c>
      <c r="D1161" s="5" t="s">
        <v>31</v>
      </c>
      <c r="E1161" s="5" t="s">
        <v>19</v>
      </c>
      <c r="F1161" s="5" t="s">
        <v>19</v>
      </c>
      <c r="G1161" s="3">
        <v>188</v>
      </c>
      <c r="H1161" s="3">
        <v>0.10087730319999999</v>
      </c>
      <c r="I1161" s="3">
        <v>7520</v>
      </c>
      <c r="J1161" s="3">
        <v>1.8927840000000001E-2</v>
      </c>
      <c r="K1161" s="3">
        <v>6866</v>
      </c>
      <c r="L1161" s="3">
        <v>1.8978310599999999E-2</v>
      </c>
      <c r="M1161" s="3">
        <v>940</v>
      </c>
      <c r="N1161" s="3">
        <v>940</v>
      </c>
      <c r="O1161" s="3">
        <v>0</v>
      </c>
      <c r="P1161" s="3">
        <v>0</v>
      </c>
      <c r="Q1161" s="3" t="s">
        <v>22</v>
      </c>
      <c r="R1161" s="5" t="s">
        <v>23</v>
      </c>
    </row>
    <row r="1162" spans="1:18" x14ac:dyDescent="0.25">
      <c r="A1162" s="5" t="s">
        <v>177</v>
      </c>
      <c r="B1162" s="5" t="s">
        <v>19</v>
      </c>
      <c r="C1162" s="5" t="s">
        <v>30</v>
      </c>
      <c r="D1162" s="5" t="s">
        <v>31</v>
      </c>
      <c r="E1162" s="5" t="s">
        <v>19</v>
      </c>
      <c r="F1162" s="5" t="s">
        <v>19</v>
      </c>
      <c r="G1162" s="3">
        <v>48</v>
      </c>
      <c r="H1162" s="3">
        <v>2.5755907199999994E-2</v>
      </c>
      <c r="I1162" s="3">
        <v>1920</v>
      </c>
      <c r="J1162" s="3">
        <v>4.83264E-3</v>
      </c>
      <c r="K1162" s="3">
        <v>1747.2</v>
      </c>
      <c r="L1162" s="3">
        <v>4.8294354999999997E-3</v>
      </c>
      <c r="M1162" s="3">
        <v>240</v>
      </c>
      <c r="N1162" s="3">
        <v>240</v>
      </c>
      <c r="O1162" s="3">
        <v>0</v>
      </c>
      <c r="P1162" s="3">
        <v>0</v>
      </c>
      <c r="Q1162" s="3" t="s">
        <v>22</v>
      </c>
      <c r="R1162" s="5" t="s">
        <v>23</v>
      </c>
    </row>
    <row r="1163" spans="1:18" x14ac:dyDescent="0.25">
      <c r="A1163" s="5" t="s">
        <v>177</v>
      </c>
      <c r="B1163" s="5" t="s">
        <v>19</v>
      </c>
      <c r="C1163" s="5" t="s">
        <v>30</v>
      </c>
      <c r="D1163" s="5" t="s">
        <v>31</v>
      </c>
      <c r="E1163" s="5" t="s">
        <v>19</v>
      </c>
      <c r="F1163" s="5" t="s">
        <v>19</v>
      </c>
      <c r="G1163" s="3">
        <v>10</v>
      </c>
      <c r="H1163" s="3">
        <v>5.365814E-3</v>
      </c>
      <c r="I1163" s="3">
        <v>400</v>
      </c>
      <c r="J1163" s="3">
        <v>1.0068E-3</v>
      </c>
      <c r="K1163" s="3">
        <v>364</v>
      </c>
      <c r="L1163" s="3">
        <v>1.0061324E-3</v>
      </c>
      <c r="M1163" s="3">
        <v>50</v>
      </c>
      <c r="N1163" s="3">
        <v>50</v>
      </c>
      <c r="O1163" s="3">
        <v>0</v>
      </c>
      <c r="P1163" s="3">
        <v>0</v>
      </c>
      <c r="Q1163" s="3" t="s">
        <v>32</v>
      </c>
      <c r="R1163" s="5" t="s">
        <v>23</v>
      </c>
    </row>
    <row r="1164" spans="1:18" x14ac:dyDescent="0.25">
      <c r="A1164" s="5" t="s">
        <v>177</v>
      </c>
      <c r="B1164" s="5" t="s">
        <v>19</v>
      </c>
      <c r="C1164" s="5" t="s">
        <v>30</v>
      </c>
      <c r="D1164" s="5" t="s">
        <v>31</v>
      </c>
      <c r="E1164" s="5" t="s">
        <v>19</v>
      </c>
      <c r="F1164" s="5" t="s">
        <v>19</v>
      </c>
      <c r="G1164" s="3">
        <v>1</v>
      </c>
      <c r="H1164" s="3">
        <v>5.3658139999999998E-4</v>
      </c>
      <c r="I1164" s="3">
        <v>40</v>
      </c>
      <c r="J1164" s="3">
        <v>1.0067999999999999E-4</v>
      </c>
      <c r="K1164" s="3">
        <v>36.4</v>
      </c>
      <c r="L1164" s="3">
        <v>1.0061319999999998E-4</v>
      </c>
      <c r="M1164" s="3">
        <v>5</v>
      </c>
      <c r="N1164" s="3">
        <v>5</v>
      </c>
      <c r="O1164" s="3">
        <v>0</v>
      </c>
      <c r="P1164" s="3">
        <v>0</v>
      </c>
      <c r="Q1164" s="3" t="s">
        <v>32</v>
      </c>
      <c r="R1164" s="5" t="s">
        <v>23</v>
      </c>
    </row>
    <row r="1165" spans="1:18" x14ac:dyDescent="0.25">
      <c r="A1165" s="5" t="s">
        <v>177</v>
      </c>
      <c r="B1165" s="5" t="s">
        <v>19</v>
      </c>
      <c r="C1165" s="5" t="s">
        <v>34</v>
      </c>
      <c r="D1165" s="5" t="s">
        <v>35</v>
      </c>
      <c r="E1165" s="5" t="s">
        <v>19</v>
      </c>
      <c r="F1165" s="5" t="s">
        <v>19</v>
      </c>
      <c r="G1165" s="3">
        <v>6</v>
      </c>
      <c r="H1165" s="3">
        <v>3.2194883999999992E-3</v>
      </c>
      <c r="I1165" s="3">
        <v>486</v>
      </c>
      <c r="J1165" s="3">
        <v>1.2232620000000001E-3</v>
      </c>
      <c r="K1165" s="3">
        <v>442.26000000000005</v>
      </c>
      <c r="L1165" s="3">
        <v>1.2224509000000002E-3</v>
      </c>
      <c r="M1165" s="3">
        <v>60</v>
      </c>
      <c r="N1165" s="3">
        <v>60</v>
      </c>
      <c r="O1165" s="3">
        <v>0</v>
      </c>
      <c r="P1165" s="3">
        <v>0</v>
      </c>
      <c r="Q1165" s="3" t="s">
        <v>22</v>
      </c>
      <c r="R1165" s="5" t="s">
        <v>23</v>
      </c>
    </row>
    <row r="1166" spans="1:18" x14ac:dyDescent="0.25">
      <c r="A1166" s="5" t="s">
        <v>177</v>
      </c>
      <c r="B1166" s="5" t="s">
        <v>19</v>
      </c>
      <c r="C1166" s="5" t="s">
        <v>34</v>
      </c>
      <c r="D1166" s="5" t="s">
        <v>35</v>
      </c>
      <c r="E1166" s="5" t="s">
        <v>19</v>
      </c>
      <c r="F1166" s="5" t="s">
        <v>19</v>
      </c>
      <c r="G1166" s="3">
        <v>27</v>
      </c>
      <c r="H1166" s="3">
        <v>1.4487697800000001E-2</v>
      </c>
      <c r="I1166" s="3">
        <v>2187</v>
      </c>
      <c r="J1166" s="3">
        <v>5.5046790000000002E-3</v>
      </c>
      <c r="K1166" s="3">
        <v>1990.17</v>
      </c>
      <c r="L1166" s="3">
        <v>5.5010289000000006E-3</v>
      </c>
      <c r="M1166" s="3">
        <v>270</v>
      </c>
      <c r="N1166" s="3">
        <v>270</v>
      </c>
      <c r="O1166" s="3">
        <v>0</v>
      </c>
      <c r="P1166" s="3">
        <v>0</v>
      </c>
      <c r="Q1166" s="3" t="s">
        <v>22</v>
      </c>
      <c r="R1166" s="5" t="s">
        <v>23</v>
      </c>
    </row>
    <row r="1167" spans="1:18" x14ac:dyDescent="0.25">
      <c r="A1167" s="5" t="s">
        <v>177</v>
      </c>
      <c r="B1167" s="5" t="s">
        <v>19</v>
      </c>
      <c r="C1167" s="5" t="s">
        <v>34</v>
      </c>
      <c r="D1167" s="5" t="s">
        <v>35</v>
      </c>
      <c r="E1167" s="5" t="s">
        <v>19</v>
      </c>
      <c r="F1167" s="5" t="s">
        <v>19</v>
      </c>
      <c r="G1167" s="3">
        <v>4</v>
      </c>
      <c r="H1167" s="3">
        <v>2.1463255999999999E-3</v>
      </c>
      <c r="I1167" s="3">
        <v>324</v>
      </c>
      <c r="J1167" s="3">
        <v>8.1550800000000005E-4</v>
      </c>
      <c r="K1167" s="3">
        <v>294.84000000000003</v>
      </c>
      <c r="L1167" s="3">
        <v>8.1496720000000006E-4</v>
      </c>
      <c r="M1167" s="3">
        <v>40</v>
      </c>
      <c r="N1167" s="3">
        <v>40</v>
      </c>
      <c r="O1167" s="3">
        <v>0</v>
      </c>
      <c r="P1167" s="3">
        <v>0</v>
      </c>
      <c r="Q1167" s="3" t="s">
        <v>22</v>
      </c>
      <c r="R1167" s="5" t="s">
        <v>23</v>
      </c>
    </row>
    <row r="1168" spans="1:18" x14ac:dyDescent="0.25">
      <c r="A1168" s="5" t="s">
        <v>177</v>
      </c>
      <c r="B1168" s="5" t="s">
        <v>19</v>
      </c>
      <c r="C1168" s="5" t="s">
        <v>34</v>
      </c>
      <c r="D1168" s="5" t="s">
        <v>35</v>
      </c>
      <c r="E1168" s="5" t="s">
        <v>19</v>
      </c>
      <c r="F1168" s="5" t="s">
        <v>19</v>
      </c>
      <c r="G1168" s="3">
        <v>1</v>
      </c>
      <c r="H1168" s="3">
        <v>5.3658139999999998E-4</v>
      </c>
      <c r="I1168" s="3">
        <v>81</v>
      </c>
      <c r="J1168" s="3">
        <v>2.0387700000000001E-4</v>
      </c>
      <c r="K1168" s="3">
        <v>73.710000000000008</v>
      </c>
      <c r="L1168" s="3">
        <v>2.0374180000000001E-4</v>
      </c>
      <c r="M1168" s="3">
        <v>10</v>
      </c>
      <c r="N1168" s="3">
        <v>10</v>
      </c>
      <c r="O1168" s="3">
        <v>0</v>
      </c>
      <c r="P1168" s="3">
        <v>0</v>
      </c>
      <c r="Q1168" s="3" t="s">
        <v>28</v>
      </c>
      <c r="R1168" s="5" t="s">
        <v>29</v>
      </c>
    </row>
    <row r="1169" spans="1:18" x14ac:dyDescent="0.25">
      <c r="A1169" s="5" t="s">
        <v>177</v>
      </c>
      <c r="B1169" s="5" t="s">
        <v>19</v>
      </c>
      <c r="C1169" s="5" t="s">
        <v>34</v>
      </c>
      <c r="D1169" s="5" t="s">
        <v>35</v>
      </c>
      <c r="E1169" s="5" t="s">
        <v>19</v>
      </c>
      <c r="F1169" s="5" t="s">
        <v>19</v>
      </c>
      <c r="G1169" s="3">
        <v>1</v>
      </c>
      <c r="H1169" s="3">
        <v>5.3658139999999998E-4</v>
      </c>
      <c r="I1169" s="3">
        <v>81</v>
      </c>
      <c r="J1169" s="3">
        <v>2.0387700000000001E-4</v>
      </c>
      <c r="K1169" s="3">
        <v>73.710000000000008</v>
      </c>
      <c r="L1169" s="3">
        <v>2.0374180000000001E-4</v>
      </c>
      <c r="M1169" s="3">
        <v>10</v>
      </c>
      <c r="N1169" s="3">
        <v>10</v>
      </c>
      <c r="O1169" s="3">
        <v>0</v>
      </c>
      <c r="P1169" s="3">
        <v>0</v>
      </c>
      <c r="Q1169" s="3" t="s">
        <v>28</v>
      </c>
      <c r="R1169" s="5" t="s">
        <v>29</v>
      </c>
    </row>
    <row r="1170" spans="1:18" x14ac:dyDescent="0.25">
      <c r="A1170" s="5" t="s">
        <v>177</v>
      </c>
      <c r="B1170" s="5" t="s">
        <v>19</v>
      </c>
      <c r="C1170" s="5" t="s">
        <v>36</v>
      </c>
      <c r="D1170" s="5" t="s">
        <v>37</v>
      </c>
      <c r="E1170" s="5" t="s">
        <v>19</v>
      </c>
      <c r="F1170" s="5" t="s">
        <v>19</v>
      </c>
      <c r="G1170" s="3">
        <v>2</v>
      </c>
      <c r="H1170" s="3">
        <v>1.0731628E-3</v>
      </c>
      <c r="I1170" s="3">
        <v>486</v>
      </c>
      <c r="J1170" s="3">
        <v>1.2232620000000001E-3</v>
      </c>
      <c r="K1170" s="3">
        <v>442.26000000000005</v>
      </c>
      <c r="L1170" s="3">
        <v>1.2224509000000002E-3</v>
      </c>
      <c r="M1170" s="3">
        <v>60</v>
      </c>
      <c r="N1170" s="3">
        <v>60</v>
      </c>
      <c r="O1170" s="3">
        <v>0</v>
      </c>
      <c r="P1170" s="3">
        <v>0</v>
      </c>
      <c r="Q1170" s="3" t="s">
        <v>28</v>
      </c>
      <c r="R1170" s="5" t="s">
        <v>29</v>
      </c>
    </row>
    <row r="1171" spans="1:18" x14ac:dyDescent="0.25">
      <c r="A1171" s="5" t="s">
        <v>177</v>
      </c>
      <c r="B1171" s="5" t="s">
        <v>19</v>
      </c>
      <c r="C1171" s="5" t="s">
        <v>36</v>
      </c>
      <c r="D1171" s="5" t="s">
        <v>37</v>
      </c>
      <c r="E1171" s="5" t="s">
        <v>19</v>
      </c>
      <c r="F1171" s="5" t="s">
        <v>19</v>
      </c>
      <c r="G1171" s="3">
        <v>4</v>
      </c>
      <c r="H1171" s="3">
        <v>2.1463255999999999E-3</v>
      </c>
      <c r="I1171" s="3">
        <v>972</v>
      </c>
      <c r="J1171" s="3">
        <v>2.4465240000000003E-3</v>
      </c>
      <c r="K1171" s="3">
        <v>884.5200000000001</v>
      </c>
      <c r="L1171" s="3">
        <v>2.4449017E-3</v>
      </c>
      <c r="M1171" s="3">
        <v>120</v>
      </c>
      <c r="N1171" s="3">
        <v>120</v>
      </c>
      <c r="O1171" s="3">
        <v>0</v>
      </c>
      <c r="P1171" s="3">
        <v>0</v>
      </c>
      <c r="Q1171" s="3" t="s">
        <v>22</v>
      </c>
      <c r="R1171" s="5" t="s">
        <v>29</v>
      </c>
    </row>
    <row r="1172" spans="1:18" x14ac:dyDescent="0.25">
      <c r="A1172" s="5" t="s">
        <v>177</v>
      </c>
      <c r="B1172" s="5" t="s">
        <v>19</v>
      </c>
      <c r="C1172" s="5" t="s">
        <v>36</v>
      </c>
      <c r="D1172" s="5" t="s">
        <v>37</v>
      </c>
      <c r="E1172" s="5" t="s">
        <v>19</v>
      </c>
      <c r="F1172" s="5" t="s">
        <v>19</v>
      </c>
      <c r="G1172" s="3">
        <v>81</v>
      </c>
      <c r="H1172" s="3">
        <v>4.34630934E-2</v>
      </c>
      <c r="I1172" s="3">
        <v>19683</v>
      </c>
      <c r="J1172" s="3">
        <v>4.9542110999999993E-2</v>
      </c>
      <c r="K1172" s="3">
        <v>17911.53</v>
      </c>
      <c r="L1172" s="3">
        <v>4.9509260099999994E-2</v>
      </c>
      <c r="M1172" s="3">
        <v>2430</v>
      </c>
      <c r="N1172" s="3">
        <v>2430</v>
      </c>
      <c r="O1172" s="3">
        <v>0</v>
      </c>
      <c r="P1172" s="3">
        <v>0</v>
      </c>
      <c r="Q1172" s="3" t="s">
        <v>22</v>
      </c>
      <c r="R1172" s="5" t="s">
        <v>23</v>
      </c>
    </row>
    <row r="1173" spans="1:18" x14ac:dyDescent="0.25">
      <c r="A1173" s="5" t="s">
        <v>177</v>
      </c>
      <c r="B1173" s="5" t="s">
        <v>19</v>
      </c>
      <c r="C1173" s="5" t="s">
        <v>36</v>
      </c>
      <c r="D1173" s="5" t="s">
        <v>37</v>
      </c>
      <c r="E1173" s="5" t="s">
        <v>19</v>
      </c>
      <c r="F1173" s="5" t="s">
        <v>19</v>
      </c>
      <c r="G1173" s="3">
        <v>24</v>
      </c>
      <c r="H1173" s="3">
        <v>1.2877953599999997E-2</v>
      </c>
      <c r="I1173" s="3">
        <v>5832</v>
      </c>
      <c r="J1173" s="3">
        <v>1.4679144000000002E-2</v>
      </c>
      <c r="K1173" s="3">
        <v>5307.12</v>
      </c>
      <c r="L1173" s="3">
        <v>1.4669410399999999E-2</v>
      </c>
      <c r="M1173" s="3">
        <v>720</v>
      </c>
      <c r="N1173" s="3">
        <v>720</v>
      </c>
      <c r="O1173" s="3">
        <v>0</v>
      </c>
      <c r="P1173" s="3">
        <v>0</v>
      </c>
      <c r="Q1173" s="3" t="s">
        <v>22</v>
      </c>
      <c r="R1173" s="5" t="s">
        <v>23</v>
      </c>
    </row>
    <row r="1174" spans="1:18" x14ac:dyDescent="0.25">
      <c r="A1174" s="5" t="s">
        <v>177</v>
      </c>
      <c r="B1174" s="5" t="s">
        <v>19</v>
      </c>
      <c r="C1174" s="5" t="s">
        <v>36</v>
      </c>
      <c r="D1174" s="5" t="s">
        <v>37</v>
      </c>
      <c r="E1174" s="5" t="s">
        <v>19</v>
      </c>
      <c r="F1174" s="5" t="s">
        <v>19</v>
      </c>
      <c r="G1174" s="3">
        <v>386</v>
      </c>
      <c r="H1174" s="3">
        <v>0.20712042039999998</v>
      </c>
      <c r="I1174" s="3">
        <v>93798</v>
      </c>
      <c r="J1174" s="3">
        <v>0.23608956600000003</v>
      </c>
      <c r="K1174" s="3">
        <v>85494.69</v>
      </c>
      <c r="L1174" s="3">
        <v>0.23631587259999995</v>
      </c>
      <c r="M1174" s="3">
        <v>11580</v>
      </c>
      <c r="N1174" s="3">
        <v>11580</v>
      </c>
      <c r="O1174" s="3">
        <v>0</v>
      </c>
      <c r="P1174" s="3">
        <v>0</v>
      </c>
      <c r="Q1174" s="3" t="s">
        <v>22</v>
      </c>
      <c r="R1174" s="5" t="s">
        <v>23</v>
      </c>
    </row>
    <row r="1175" spans="1:18" x14ac:dyDescent="0.25">
      <c r="A1175" s="5" t="s">
        <v>177</v>
      </c>
      <c r="B1175" s="5" t="s">
        <v>19</v>
      </c>
      <c r="C1175" s="5" t="s">
        <v>38</v>
      </c>
      <c r="D1175" s="5" t="s">
        <v>39</v>
      </c>
      <c r="E1175" s="5" t="s">
        <v>19</v>
      </c>
      <c r="F1175" s="5" t="s">
        <v>19</v>
      </c>
      <c r="G1175" s="3">
        <v>5</v>
      </c>
      <c r="H1175" s="3">
        <v>2.682907E-3</v>
      </c>
      <c r="I1175" s="3">
        <v>1215</v>
      </c>
      <c r="J1175" s="3">
        <v>3.0581550000000003E-3</v>
      </c>
      <c r="K1175" s="3">
        <v>1105.6500000000001</v>
      </c>
      <c r="L1175" s="3">
        <v>3.0561272000000001E-3</v>
      </c>
      <c r="M1175" s="3">
        <v>150</v>
      </c>
      <c r="N1175" s="3">
        <v>150</v>
      </c>
      <c r="O1175" s="3">
        <v>0</v>
      </c>
      <c r="P1175" s="3">
        <v>0</v>
      </c>
      <c r="Q1175" s="3" t="s">
        <v>22</v>
      </c>
      <c r="R1175" s="5" t="s">
        <v>23</v>
      </c>
    </row>
    <row r="1176" spans="1:18" x14ac:dyDescent="0.25">
      <c r="A1176" s="5" t="s">
        <v>177</v>
      </c>
      <c r="B1176" s="5" t="s">
        <v>19</v>
      </c>
      <c r="C1176" s="5" t="s">
        <v>40</v>
      </c>
      <c r="D1176" s="5" t="s">
        <v>41</v>
      </c>
      <c r="E1176" s="5" t="s">
        <v>19</v>
      </c>
      <c r="F1176" s="5" t="s">
        <v>19</v>
      </c>
      <c r="G1176" s="3">
        <v>13</v>
      </c>
      <c r="H1176" s="3">
        <v>6.9755582000000007E-3</v>
      </c>
      <c r="I1176" s="3">
        <v>0</v>
      </c>
      <c r="J1176" s="3">
        <v>0</v>
      </c>
      <c r="K1176" s="3">
        <v>0</v>
      </c>
      <c r="L1176" s="3">
        <v>0</v>
      </c>
      <c r="M1176" s="3">
        <v>0</v>
      </c>
      <c r="N1176" s="3">
        <v>0</v>
      </c>
      <c r="O1176" s="3">
        <v>451</v>
      </c>
      <c r="P1176" s="3">
        <v>0</v>
      </c>
      <c r="Q1176" s="3" t="s">
        <v>22</v>
      </c>
      <c r="R1176" s="5" t="s">
        <v>23</v>
      </c>
    </row>
    <row r="1177" spans="1:18" x14ac:dyDescent="0.25">
      <c r="A1177" s="5" t="s">
        <v>177</v>
      </c>
      <c r="B1177" s="5" t="s">
        <v>19</v>
      </c>
      <c r="C1177" s="5" t="s">
        <v>40</v>
      </c>
      <c r="D1177" s="5" t="s">
        <v>41</v>
      </c>
      <c r="E1177" s="5" t="s">
        <v>19</v>
      </c>
      <c r="F1177" s="5" t="s">
        <v>19</v>
      </c>
      <c r="G1177" s="3">
        <v>377</v>
      </c>
      <c r="H1177" s="3">
        <v>0.20229118779999999</v>
      </c>
      <c r="I1177" s="3">
        <v>0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14965</v>
      </c>
      <c r="P1177" s="3">
        <v>0</v>
      </c>
      <c r="Q1177" s="3" t="s">
        <v>22</v>
      </c>
      <c r="R1177" s="5" t="s">
        <v>23</v>
      </c>
    </row>
    <row r="1178" spans="1:18" x14ac:dyDescent="0.25">
      <c r="A1178" s="5" t="s">
        <v>177</v>
      </c>
      <c r="B1178" s="5" t="s">
        <v>19</v>
      </c>
      <c r="C1178" s="5" t="s">
        <v>40</v>
      </c>
      <c r="D1178" s="5" t="s">
        <v>41</v>
      </c>
      <c r="E1178" s="5" t="s">
        <v>19</v>
      </c>
      <c r="F1178" s="5" t="s">
        <v>19</v>
      </c>
      <c r="G1178" s="3">
        <v>76</v>
      </c>
      <c r="H1178" s="3">
        <v>4.0780186399999988E-2</v>
      </c>
      <c r="I1178" s="3">
        <v>0</v>
      </c>
      <c r="J1178" s="3">
        <v>0</v>
      </c>
      <c r="K1178" s="3">
        <v>0</v>
      </c>
      <c r="L1178" s="3">
        <v>0</v>
      </c>
      <c r="M1178" s="3">
        <v>0</v>
      </c>
      <c r="N1178" s="3">
        <v>0</v>
      </c>
      <c r="O1178" s="3">
        <v>3034</v>
      </c>
      <c r="P1178" s="3">
        <v>0</v>
      </c>
      <c r="Q1178" s="3" t="s">
        <v>22</v>
      </c>
      <c r="R1178" s="5" t="s">
        <v>23</v>
      </c>
    </row>
    <row r="1179" spans="1:18" x14ac:dyDescent="0.25">
      <c r="A1179" s="5" t="s">
        <v>177</v>
      </c>
      <c r="B1179" s="5" t="s">
        <v>19</v>
      </c>
      <c r="C1179" s="5" t="s">
        <v>40</v>
      </c>
      <c r="D1179" s="5" t="s">
        <v>41</v>
      </c>
      <c r="E1179" s="5" t="s">
        <v>19</v>
      </c>
      <c r="F1179" s="5" t="s">
        <v>19</v>
      </c>
      <c r="G1179" s="3">
        <v>5</v>
      </c>
      <c r="H1179" s="3">
        <v>2.682907E-3</v>
      </c>
      <c r="I1179" s="3">
        <v>0</v>
      </c>
      <c r="J1179" s="3">
        <v>0</v>
      </c>
      <c r="K1179" s="3">
        <v>0</v>
      </c>
      <c r="L1179" s="3">
        <v>0</v>
      </c>
      <c r="M1179" s="3">
        <v>0</v>
      </c>
      <c r="N1179" s="3">
        <v>0</v>
      </c>
      <c r="O1179" s="3">
        <v>205</v>
      </c>
      <c r="P1179" s="3">
        <v>0</v>
      </c>
      <c r="Q1179" s="3" t="s">
        <v>22</v>
      </c>
      <c r="R1179" s="5" t="s">
        <v>29</v>
      </c>
    </row>
    <row r="1180" spans="1:18" x14ac:dyDescent="0.25">
      <c r="A1180" s="5" t="s">
        <v>177</v>
      </c>
      <c r="B1180" s="5" t="s">
        <v>19</v>
      </c>
      <c r="C1180" s="5" t="s">
        <v>132</v>
      </c>
      <c r="D1180" s="5" t="s">
        <v>133</v>
      </c>
      <c r="E1180" s="5" t="s">
        <v>19</v>
      </c>
      <c r="F1180" s="5" t="s">
        <v>19</v>
      </c>
      <c r="G1180" s="3">
        <v>3</v>
      </c>
      <c r="H1180" s="3">
        <v>1.6097441999999996E-3</v>
      </c>
      <c r="I1180" s="3">
        <v>702</v>
      </c>
      <c r="J1180" s="3">
        <v>1.766934E-3</v>
      </c>
      <c r="K1180" s="3">
        <v>638.81999999999994</v>
      </c>
      <c r="L1180" s="3">
        <v>1.7657624000000003E-3</v>
      </c>
      <c r="M1180" s="3">
        <v>0</v>
      </c>
      <c r="N1180" s="3">
        <v>0</v>
      </c>
      <c r="O1180" s="3">
        <v>0</v>
      </c>
      <c r="P1180" s="3">
        <v>0</v>
      </c>
      <c r="Q1180" s="3" t="s">
        <v>22</v>
      </c>
      <c r="R1180" s="5" t="s">
        <v>23</v>
      </c>
    </row>
    <row r="1181" spans="1:18" x14ac:dyDescent="0.25">
      <c r="A1181" s="5" t="s">
        <v>177</v>
      </c>
      <c r="B1181" s="5" t="s">
        <v>19</v>
      </c>
      <c r="C1181" s="5" t="s">
        <v>42</v>
      </c>
      <c r="D1181" s="5" t="s">
        <v>43</v>
      </c>
      <c r="E1181" s="5" t="s">
        <v>19</v>
      </c>
      <c r="F1181" s="5" t="s">
        <v>19</v>
      </c>
      <c r="G1181" s="3">
        <v>61</v>
      </c>
      <c r="H1181" s="3">
        <v>3.27314654E-2</v>
      </c>
      <c r="I1181" s="3">
        <v>46848</v>
      </c>
      <c r="J1181" s="3">
        <v>0.11791641599999998</v>
      </c>
      <c r="K1181" s="3">
        <v>42777.599999999999</v>
      </c>
      <c r="L1181" s="3">
        <v>0.11824156420000001</v>
      </c>
      <c r="M1181" s="3">
        <v>3660</v>
      </c>
      <c r="N1181" s="3">
        <v>3660</v>
      </c>
      <c r="O1181" s="3">
        <v>0</v>
      </c>
      <c r="P1181" s="3">
        <v>0</v>
      </c>
      <c r="Q1181" s="3" t="s">
        <v>22</v>
      </c>
      <c r="R1181" s="5" t="s">
        <v>23</v>
      </c>
    </row>
    <row r="1182" spans="1:18" x14ac:dyDescent="0.25">
      <c r="A1182" s="5" t="s">
        <v>177</v>
      </c>
      <c r="B1182" s="5" t="s">
        <v>19</v>
      </c>
      <c r="C1182" s="5" t="s">
        <v>42</v>
      </c>
      <c r="D1182" s="5" t="s">
        <v>43</v>
      </c>
      <c r="E1182" s="5" t="s">
        <v>19</v>
      </c>
      <c r="F1182" s="5" t="s">
        <v>19</v>
      </c>
      <c r="G1182" s="3">
        <v>1</v>
      </c>
      <c r="H1182" s="3">
        <v>5.3658139999999998E-4</v>
      </c>
      <c r="I1182" s="3">
        <v>768</v>
      </c>
      <c r="J1182" s="3">
        <v>1.9330560000000001E-3</v>
      </c>
      <c r="K1182" s="3">
        <v>698.88</v>
      </c>
      <c r="L1182" s="3">
        <v>1.9317741999999999E-3</v>
      </c>
      <c r="M1182" s="3">
        <v>60</v>
      </c>
      <c r="N1182" s="3">
        <v>60</v>
      </c>
      <c r="O1182" s="3">
        <v>0</v>
      </c>
      <c r="P1182" s="3">
        <v>0</v>
      </c>
      <c r="Q1182" s="3" t="s">
        <v>22</v>
      </c>
      <c r="R1182" s="5" t="s">
        <v>29</v>
      </c>
    </row>
    <row r="1183" spans="1:18" x14ac:dyDescent="0.25">
      <c r="A1183" s="5" t="s">
        <v>177</v>
      </c>
      <c r="B1183" s="5" t="s">
        <v>19</v>
      </c>
      <c r="C1183" s="5" t="s">
        <v>44</v>
      </c>
      <c r="D1183" s="5" t="s">
        <v>45</v>
      </c>
      <c r="E1183" s="5" t="s">
        <v>19</v>
      </c>
      <c r="F1183" s="5" t="s">
        <v>19</v>
      </c>
      <c r="G1183" s="3">
        <v>4</v>
      </c>
      <c r="H1183" s="3">
        <v>2.1463255999999999E-3</v>
      </c>
      <c r="I1183" s="3">
        <v>2056</v>
      </c>
      <c r="J1183" s="3">
        <v>5.1749520000000009E-3</v>
      </c>
      <c r="K1183" s="3">
        <v>1870.9599999999998</v>
      </c>
      <c r="L1183" s="3">
        <v>5.1715205000000004E-3</v>
      </c>
      <c r="M1183" s="3">
        <v>160</v>
      </c>
      <c r="N1183" s="3">
        <v>160</v>
      </c>
      <c r="O1183" s="3">
        <v>0</v>
      </c>
      <c r="P1183" s="3">
        <v>0</v>
      </c>
      <c r="Q1183" s="3" t="s">
        <v>22</v>
      </c>
      <c r="R1183" s="5" t="s">
        <v>29</v>
      </c>
    </row>
    <row r="1184" spans="1:18" x14ac:dyDescent="0.25">
      <c r="A1184" s="5" t="s">
        <v>177</v>
      </c>
      <c r="B1184" s="5" t="s">
        <v>19</v>
      </c>
      <c r="C1184" s="5" t="s">
        <v>44</v>
      </c>
      <c r="D1184" s="5" t="s">
        <v>45</v>
      </c>
      <c r="E1184" s="5" t="s">
        <v>19</v>
      </c>
      <c r="F1184" s="5" t="s">
        <v>19</v>
      </c>
      <c r="G1184" s="3">
        <v>108</v>
      </c>
      <c r="H1184" s="3">
        <v>5.7950791200000004E-2</v>
      </c>
      <c r="I1184" s="3">
        <v>55512</v>
      </c>
      <c r="J1184" s="3">
        <v>0.13972370399999998</v>
      </c>
      <c r="K1184" s="3">
        <v>50613.58</v>
      </c>
      <c r="L1184" s="3">
        <v>0.13990099649999999</v>
      </c>
      <c r="M1184" s="3">
        <v>4320</v>
      </c>
      <c r="N1184" s="3">
        <v>4320</v>
      </c>
      <c r="O1184" s="3">
        <v>0</v>
      </c>
      <c r="P1184" s="3">
        <v>0</v>
      </c>
      <c r="Q1184" s="3" t="s">
        <v>22</v>
      </c>
      <c r="R1184" s="5" t="s">
        <v>23</v>
      </c>
    </row>
    <row r="1185" spans="1:18" x14ac:dyDescent="0.25">
      <c r="A1185" s="5" t="s">
        <v>177</v>
      </c>
      <c r="B1185" s="5" t="s">
        <v>19</v>
      </c>
      <c r="C1185" s="5" t="s">
        <v>46</v>
      </c>
      <c r="D1185" s="5" t="s">
        <v>47</v>
      </c>
      <c r="E1185" s="5" t="s">
        <v>19</v>
      </c>
      <c r="F1185" s="5" t="s">
        <v>19</v>
      </c>
      <c r="G1185" s="3">
        <v>217</v>
      </c>
      <c r="H1185" s="3">
        <v>0.11643816379999998</v>
      </c>
      <c r="I1185" s="3">
        <v>55986</v>
      </c>
      <c r="J1185" s="3">
        <v>0.14091676199999997</v>
      </c>
      <c r="K1185" s="3">
        <v>50947.259999999995</v>
      </c>
      <c r="L1185" s="3">
        <v>0.14082332140000003</v>
      </c>
      <c r="M1185" s="3">
        <v>4340</v>
      </c>
      <c r="N1185" s="3">
        <v>4340</v>
      </c>
      <c r="O1185" s="3">
        <v>0</v>
      </c>
      <c r="P1185" s="3">
        <v>0</v>
      </c>
      <c r="Q1185" s="3" t="s">
        <v>22</v>
      </c>
      <c r="R1185" s="5" t="s">
        <v>23</v>
      </c>
    </row>
    <row r="1186" spans="1:18" x14ac:dyDescent="0.25">
      <c r="A1186" s="5" t="s">
        <v>177</v>
      </c>
      <c r="B1186" s="5" t="s">
        <v>19</v>
      </c>
      <c r="C1186" s="5" t="s">
        <v>46</v>
      </c>
      <c r="D1186" s="5" t="s">
        <v>47</v>
      </c>
      <c r="E1186" s="5" t="s">
        <v>19</v>
      </c>
      <c r="F1186" s="5" t="s">
        <v>19</v>
      </c>
      <c r="G1186" s="3">
        <v>2</v>
      </c>
      <c r="H1186" s="3">
        <v>1.0731628E-3</v>
      </c>
      <c r="I1186" s="3">
        <v>516</v>
      </c>
      <c r="J1186" s="3">
        <v>1.2987719999999999E-3</v>
      </c>
      <c r="K1186" s="3">
        <v>469.56000000000006</v>
      </c>
      <c r="L1186" s="3">
        <v>1.2979108E-3</v>
      </c>
      <c r="M1186" s="3">
        <v>40</v>
      </c>
      <c r="N1186" s="3">
        <v>40</v>
      </c>
      <c r="O1186" s="3">
        <v>0</v>
      </c>
      <c r="P1186" s="3">
        <v>0</v>
      </c>
      <c r="Q1186" s="3" t="s">
        <v>32</v>
      </c>
      <c r="R1186" s="5" t="s">
        <v>23</v>
      </c>
    </row>
    <row r="1187" spans="1:18" x14ac:dyDescent="0.25">
      <c r="A1187" s="5" t="s">
        <v>177</v>
      </c>
      <c r="B1187" s="5" t="s">
        <v>19</v>
      </c>
      <c r="C1187" s="5" t="s">
        <v>46</v>
      </c>
      <c r="D1187" s="5" t="s">
        <v>47</v>
      </c>
      <c r="E1187" s="5" t="s">
        <v>19</v>
      </c>
      <c r="F1187" s="5" t="s">
        <v>19</v>
      </c>
      <c r="G1187" s="3">
        <v>1</v>
      </c>
      <c r="H1187" s="3">
        <v>5.3658139999999998E-4</v>
      </c>
      <c r="I1187" s="3">
        <v>258</v>
      </c>
      <c r="J1187" s="3">
        <v>6.4938599999999995E-4</v>
      </c>
      <c r="K1187" s="3">
        <v>234.78000000000003</v>
      </c>
      <c r="L1187" s="3">
        <v>6.4895540000000002E-4</v>
      </c>
      <c r="M1187" s="3">
        <v>20</v>
      </c>
      <c r="N1187" s="3">
        <v>20</v>
      </c>
      <c r="O1187" s="3">
        <v>0</v>
      </c>
      <c r="P1187" s="3">
        <v>0</v>
      </c>
      <c r="Q1187" s="3" t="s">
        <v>22</v>
      </c>
      <c r="R1187" s="5" t="s">
        <v>29</v>
      </c>
    </row>
    <row r="1188" spans="1:18" x14ac:dyDescent="0.25">
      <c r="A1188" s="5" t="s">
        <v>177</v>
      </c>
      <c r="B1188" s="5" t="s">
        <v>19</v>
      </c>
      <c r="C1188" s="5" t="s">
        <v>48</v>
      </c>
      <c r="D1188" s="5" t="s">
        <v>49</v>
      </c>
      <c r="E1188" s="5" t="s">
        <v>19</v>
      </c>
      <c r="F1188" s="5" t="s">
        <v>19</v>
      </c>
      <c r="G1188" s="3">
        <v>3</v>
      </c>
      <c r="H1188" s="3">
        <v>1.6097441999999996E-3</v>
      </c>
      <c r="I1188" s="3">
        <v>447</v>
      </c>
      <c r="J1188" s="3">
        <v>1.1250989999999998E-3</v>
      </c>
      <c r="K1188" s="3">
        <v>406.77</v>
      </c>
      <c r="L1188" s="3">
        <v>1.1243530000000002E-3</v>
      </c>
      <c r="M1188" s="3">
        <v>90</v>
      </c>
      <c r="N1188" s="3">
        <v>15</v>
      </c>
      <c r="O1188" s="3">
        <v>0</v>
      </c>
      <c r="P1188" s="3">
        <v>0</v>
      </c>
      <c r="Q1188" s="3" t="s">
        <v>22</v>
      </c>
      <c r="R1188" s="5" t="s">
        <v>29</v>
      </c>
    </row>
    <row r="1189" spans="1:18" x14ac:dyDescent="0.25">
      <c r="A1189" s="5" t="s">
        <v>177</v>
      </c>
      <c r="B1189" s="5" t="s">
        <v>19</v>
      </c>
      <c r="C1189" s="5" t="s">
        <v>48</v>
      </c>
      <c r="D1189" s="5" t="s">
        <v>49</v>
      </c>
      <c r="E1189" s="5" t="s">
        <v>19</v>
      </c>
      <c r="F1189" s="5" t="s">
        <v>19</v>
      </c>
      <c r="G1189" s="3">
        <v>56</v>
      </c>
      <c r="H1189" s="3">
        <v>3.0048558399999998E-2</v>
      </c>
      <c r="I1189" s="3">
        <v>8344</v>
      </c>
      <c r="J1189" s="3">
        <v>2.1001848E-2</v>
      </c>
      <c r="K1189" s="3">
        <v>7593.0399999999991</v>
      </c>
      <c r="L1189" s="3">
        <v>2.0987921899999998E-2</v>
      </c>
      <c r="M1189" s="3">
        <v>1680</v>
      </c>
      <c r="N1189" s="3">
        <v>280</v>
      </c>
      <c r="O1189" s="3">
        <v>0</v>
      </c>
      <c r="P1189" s="3">
        <v>0</v>
      </c>
      <c r="Q1189" s="3" t="s">
        <v>22</v>
      </c>
      <c r="R1189" s="5" t="s">
        <v>23</v>
      </c>
    </row>
    <row r="1190" spans="1:18" x14ac:dyDescent="0.25">
      <c r="A1190" s="5" t="s">
        <v>177</v>
      </c>
      <c r="B1190" s="5" t="s">
        <v>19</v>
      </c>
      <c r="C1190" s="5" t="s">
        <v>50</v>
      </c>
      <c r="D1190" s="5" t="s">
        <v>51</v>
      </c>
      <c r="E1190" s="5" t="s">
        <v>19</v>
      </c>
      <c r="F1190" s="5" t="s">
        <v>19</v>
      </c>
      <c r="G1190" s="3">
        <v>65</v>
      </c>
      <c r="H1190" s="3">
        <v>3.4877791000000005E-2</v>
      </c>
      <c r="I1190" s="3">
        <v>9425</v>
      </c>
      <c r="J1190" s="3">
        <v>2.3722725000000004E-2</v>
      </c>
      <c r="K1190" s="3">
        <v>8604.2999999999993</v>
      </c>
      <c r="L1190" s="3">
        <v>2.3783145599999996E-2</v>
      </c>
      <c r="M1190" s="3">
        <v>650</v>
      </c>
      <c r="N1190" s="3">
        <v>650</v>
      </c>
      <c r="O1190" s="3">
        <v>0</v>
      </c>
      <c r="P1190" s="3">
        <v>0</v>
      </c>
      <c r="Q1190" s="3" t="s">
        <v>22</v>
      </c>
      <c r="R1190" s="5" t="s">
        <v>23</v>
      </c>
    </row>
    <row r="1191" spans="1:18" x14ac:dyDescent="0.25">
      <c r="A1191" s="5" t="s">
        <v>177</v>
      </c>
      <c r="B1191" s="5" t="s">
        <v>19</v>
      </c>
      <c r="C1191" s="5" t="s">
        <v>50</v>
      </c>
      <c r="D1191" s="5" t="s">
        <v>51</v>
      </c>
      <c r="E1191" s="5" t="s">
        <v>19</v>
      </c>
      <c r="F1191" s="5" t="s">
        <v>19</v>
      </c>
      <c r="G1191" s="3">
        <v>1</v>
      </c>
      <c r="H1191" s="3">
        <v>5.3658139999999998E-4</v>
      </c>
      <c r="I1191" s="3">
        <v>145</v>
      </c>
      <c r="J1191" s="3">
        <v>3.6496499999999997E-4</v>
      </c>
      <c r="K1191" s="3">
        <v>131.94999999999999</v>
      </c>
      <c r="L1191" s="3">
        <v>3.6472300000000001E-4</v>
      </c>
      <c r="M1191" s="3">
        <v>10</v>
      </c>
      <c r="N1191" s="3">
        <v>10</v>
      </c>
      <c r="O1191" s="3">
        <v>0</v>
      </c>
      <c r="P1191" s="3">
        <v>0</v>
      </c>
      <c r="Q1191" s="3" t="s">
        <v>32</v>
      </c>
      <c r="R1191" s="5" t="s">
        <v>23</v>
      </c>
    </row>
    <row r="1192" spans="1:18" x14ac:dyDescent="0.25">
      <c r="A1192" s="5" t="s">
        <v>177</v>
      </c>
      <c r="B1192" s="5" t="s">
        <v>19</v>
      </c>
      <c r="C1192" s="5" t="s">
        <v>52</v>
      </c>
      <c r="D1192" s="5" t="s">
        <v>53</v>
      </c>
      <c r="E1192" s="5" t="s">
        <v>19</v>
      </c>
      <c r="F1192" s="5" t="s">
        <v>19</v>
      </c>
      <c r="G1192" s="3">
        <v>84</v>
      </c>
      <c r="H1192" s="3">
        <v>4.5072837599999999E-2</v>
      </c>
      <c r="I1192" s="3">
        <v>163800</v>
      </c>
      <c r="J1192" s="3">
        <v>0.4122846</v>
      </c>
      <c r="K1192" s="3">
        <v>149428.5</v>
      </c>
      <c r="L1192" s="3">
        <v>0.4130353169</v>
      </c>
      <c r="M1192" s="3">
        <v>10080</v>
      </c>
      <c r="N1192" s="3">
        <v>10080</v>
      </c>
      <c r="O1192" s="3">
        <v>0</v>
      </c>
      <c r="P1192" s="3">
        <v>0</v>
      </c>
      <c r="Q1192" s="3" t="s">
        <v>22</v>
      </c>
      <c r="R1192" s="5" t="s">
        <v>23</v>
      </c>
    </row>
    <row r="1193" spans="1:18" x14ac:dyDescent="0.25">
      <c r="A1193" s="5" t="s">
        <v>177</v>
      </c>
      <c r="B1193" s="5" t="s">
        <v>19</v>
      </c>
      <c r="C1193" s="5" t="s">
        <v>52</v>
      </c>
      <c r="D1193" s="5" t="s">
        <v>53</v>
      </c>
      <c r="E1193" s="5" t="s">
        <v>19</v>
      </c>
      <c r="F1193" s="5" t="s">
        <v>19</v>
      </c>
      <c r="G1193" s="3">
        <v>3</v>
      </c>
      <c r="H1193" s="3">
        <v>1.6097441999999996E-3</v>
      </c>
      <c r="I1193" s="3">
        <v>5850</v>
      </c>
      <c r="J1193" s="3">
        <v>1.472445E-2</v>
      </c>
      <c r="K1193" s="3">
        <v>5323.5</v>
      </c>
      <c r="L1193" s="3">
        <v>1.47146864E-2</v>
      </c>
      <c r="M1193" s="3">
        <v>360</v>
      </c>
      <c r="N1193" s="3">
        <v>360</v>
      </c>
      <c r="O1193" s="3">
        <v>0</v>
      </c>
      <c r="P1193" s="3">
        <v>0</v>
      </c>
      <c r="Q1193" s="3" t="s">
        <v>22</v>
      </c>
      <c r="R1193" s="5" t="s">
        <v>29</v>
      </c>
    </row>
    <row r="1194" spans="1:18" x14ac:dyDescent="0.25">
      <c r="A1194" s="5" t="s">
        <v>177</v>
      </c>
      <c r="B1194" s="5" t="s">
        <v>19</v>
      </c>
      <c r="C1194" s="5" t="s">
        <v>54</v>
      </c>
      <c r="D1194" s="5" t="s">
        <v>55</v>
      </c>
      <c r="E1194" s="5" t="s">
        <v>19</v>
      </c>
      <c r="F1194" s="5" t="s">
        <v>19</v>
      </c>
      <c r="G1194" s="3">
        <v>24</v>
      </c>
      <c r="H1194" s="3">
        <v>1.2877953599999997E-2</v>
      </c>
      <c r="I1194" s="3">
        <v>18432</v>
      </c>
      <c r="J1194" s="3">
        <v>4.639334400000001E-2</v>
      </c>
      <c r="K1194" s="3">
        <v>16773.120000000003</v>
      </c>
      <c r="L1194" s="3">
        <v>4.6362580999999993E-2</v>
      </c>
      <c r="M1194" s="3">
        <v>1440</v>
      </c>
      <c r="N1194" s="3">
        <v>1440</v>
      </c>
      <c r="O1194" s="3">
        <v>0</v>
      </c>
      <c r="P1194" s="3">
        <v>0</v>
      </c>
      <c r="Q1194" s="3" t="s">
        <v>22</v>
      </c>
      <c r="R1194" s="5" t="s">
        <v>23</v>
      </c>
    </row>
    <row r="1195" spans="1:18" x14ac:dyDescent="0.25">
      <c r="A1195" s="5" t="s">
        <v>177</v>
      </c>
      <c r="B1195" s="5" t="s">
        <v>19</v>
      </c>
      <c r="C1195" s="5" t="s">
        <v>56</v>
      </c>
      <c r="D1195" s="5" t="s">
        <v>57</v>
      </c>
      <c r="E1195" s="5" t="s">
        <v>19</v>
      </c>
      <c r="F1195" s="5" t="s">
        <v>19</v>
      </c>
      <c r="G1195" s="3">
        <v>29</v>
      </c>
      <c r="H1195" s="3">
        <v>1.55608606E-2</v>
      </c>
      <c r="I1195" s="3">
        <v>11252</v>
      </c>
      <c r="J1195" s="3">
        <v>2.8321283999999995E-2</v>
      </c>
      <c r="K1195" s="3">
        <v>10239.32</v>
      </c>
      <c r="L1195" s="3">
        <v>2.8302504399999994E-2</v>
      </c>
      <c r="M1195" s="3">
        <v>870</v>
      </c>
      <c r="N1195" s="3">
        <v>870</v>
      </c>
      <c r="O1195" s="3">
        <v>0</v>
      </c>
      <c r="P1195" s="3">
        <v>0</v>
      </c>
      <c r="Q1195" s="3" t="s">
        <v>22</v>
      </c>
      <c r="R1195" s="5" t="s">
        <v>23</v>
      </c>
    </row>
    <row r="1196" spans="1:18" x14ac:dyDescent="0.25">
      <c r="A1196" s="5" t="s">
        <v>177</v>
      </c>
      <c r="B1196" s="5" t="s">
        <v>19</v>
      </c>
      <c r="C1196" s="5" t="s">
        <v>58</v>
      </c>
      <c r="D1196" s="5" t="s">
        <v>59</v>
      </c>
      <c r="E1196" s="5" t="s">
        <v>19</v>
      </c>
      <c r="F1196" s="5" t="s">
        <v>19</v>
      </c>
      <c r="G1196" s="3">
        <v>28</v>
      </c>
      <c r="H1196" s="3">
        <v>1.5024279199999999E-2</v>
      </c>
      <c r="I1196" s="3">
        <v>5432</v>
      </c>
      <c r="J1196" s="3">
        <v>1.3672343999999999E-2</v>
      </c>
      <c r="K1196" s="3">
        <v>4943.12</v>
      </c>
      <c r="L1196" s="3">
        <v>1.3663278000000001E-2</v>
      </c>
      <c r="M1196" s="3">
        <v>420</v>
      </c>
      <c r="N1196" s="3">
        <v>420</v>
      </c>
      <c r="O1196" s="3">
        <v>0</v>
      </c>
      <c r="P1196" s="3">
        <v>0</v>
      </c>
      <c r="Q1196" s="3" t="s">
        <v>22</v>
      </c>
      <c r="R1196" s="5" t="s">
        <v>23</v>
      </c>
    </row>
    <row r="1197" spans="1:18" x14ac:dyDescent="0.25">
      <c r="A1197" s="5" t="s">
        <v>177</v>
      </c>
      <c r="B1197" s="5" t="s">
        <v>19</v>
      </c>
      <c r="C1197" s="5" t="s">
        <v>60</v>
      </c>
      <c r="D1197" s="5" t="s">
        <v>61</v>
      </c>
      <c r="E1197" s="5" t="s">
        <v>19</v>
      </c>
      <c r="F1197" s="5" t="s">
        <v>19</v>
      </c>
      <c r="G1197" s="3">
        <v>110</v>
      </c>
      <c r="H1197" s="3">
        <v>5.9023954000000003E-2</v>
      </c>
      <c r="I1197" s="3">
        <v>16830</v>
      </c>
      <c r="J1197" s="3">
        <v>4.2361109999999993E-2</v>
      </c>
      <c r="K1197" s="3">
        <v>15315.3</v>
      </c>
      <c r="L1197" s="3">
        <v>4.2333020700000008E-2</v>
      </c>
      <c r="M1197" s="3">
        <v>1100</v>
      </c>
      <c r="N1197" s="3">
        <v>1100</v>
      </c>
      <c r="O1197" s="3">
        <v>0</v>
      </c>
      <c r="P1197" s="3">
        <v>0</v>
      </c>
      <c r="Q1197" s="3" t="s">
        <v>22</v>
      </c>
      <c r="R1197" s="5" t="s">
        <v>23</v>
      </c>
    </row>
    <row r="1198" spans="1:18" x14ac:dyDescent="0.25">
      <c r="A1198" s="5" t="s">
        <v>177</v>
      </c>
      <c r="B1198" s="5" t="s">
        <v>19</v>
      </c>
      <c r="C1198" s="5" t="s">
        <v>62</v>
      </c>
      <c r="D1198" s="5" t="s">
        <v>63</v>
      </c>
      <c r="E1198" s="5" t="s">
        <v>19</v>
      </c>
      <c r="F1198" s="5" t="s">
        <v>19</v>
      </c>
      <c r="G1198" s="3">
        <v>33</v>
      </c>
      <c r="H1198" s="3">
        <v>1.7707186200000002E-2</v>
      </c>
      <c r="I1198" s="3">
        <v>12111</v>
      </c>
      <c r="J1198" s="3">
        <v>3.0483387000000001E-2</v>
      </c>
      <c r="K1198" s="3">
        <v>11021.01</v>
      </c>
      <c r="L1198" s="3">
        <v>3.0463173700000006E-2</v>
      </c>
      <c r="M1198" s="3">
        <v>1650</v>
      </c>
      <c r="N1198" s="3">
        <v>330</v>
      </c>
      <c r="O1198" s="3">
        <v>0</v>
      </c>
      <c r="P1198" s="3">
        <v>0</v>
      </c>
      <c r="Q1198" s="3" t="s">
        <v>22</v>
      </c>
      <c r="R1198" s="5" t="s">
        <v>23</v>
      </c>
    </row>
    <row r="1199" spans="1:18" x14ac:dyDescent="0.25">
      <c r="A1199" s="5" t="s">
        <v>177</v>
      </c>
      <c r="B1199" s="5" t="s">
        <v>19</v>
      </c>
      <c r="C1199" s="5" t="s">
        <v>64</v>
      </c>
      <c r="D1199" s="5" t="s">
        <v>65</v>
      </c>
      <c r="E1199" s="5" t="s">
        <v>19</v>
      </c>
      <c r="F1199" s="5" t="s">
        <v>19</v>
      </c>
      <c r="G1199" s="3">
        <v>66</v>
      </c>
      <c r="H1199" s="3">
        <v>3.5414372400000005E-2</v>
      </c>
      <c r="I1199" s="3">
        <v>44484</v>
      </c>
      <c r="J1199" s="3">
        <v>0.111966228</v>
      </c>
      <c r="K1199" s="3">
        <v>40608.5</v>
      </c>
      <c r="L1199" s="3">
        <v>0.11224595490000003</v>
      </c>
      <c r="M1199" s="3">
        <v>2970</v>
      </c>
      <c r="N1199" s="3">
        <v>2970</v>
      </c>
      <c r="O1199" s="3">
        <v>0</v>
      </c>
      <c r="P1199" s="3">
        <v>0</v>
      </c>
      <c r="Q1199" s="3" t="s">
        <v>22</v>
      </c>
      <c r="R1199" s="5" t="s">
        <v>23</v>
      </c>
    </row>
    <row r="1200" spans="1:18" x14ac:dyDescent="0.25">
      <c r="A1200" s="5" t="s">
        <v>177</v>
      </c>
      <c r="B1200" s="5" t="s">
        <v>19</v>
      </c>
      <c r="C1200" s="5" t="s">
        <v>64</v>
      </c>
      <c r="D1200" s="5" t="s">
        <v>65</v>
      </c>
      <c r="E1200" s="5" t="s">
        <v>19</v>
      </c>
      <c r="F1200" s="5" t="s">
        <v>19</v>
      </c>
      <c r="G1200" s="3">
        <v>8</v>
      </c>
      <c r="H1200" s="3">
        <v>4.2926511999999998E-3</v>
      </c>
      <c r="I1200" s="3">
        <v>5392</v>
      </c>
      <c r="J1200" s="3">
        <v>1.3571664000000001E-2</v>
      </c>
      <c r="K1200" s="3">
        <v>4906.7199999999993</v>
      </c>
      <c r="L1200" s="3">
        <v>1.3562664799999999E-2</v>
      </c>
      <c r="M1200" s="3">
        <v>360</v>
      </c>
      <c r="N1200" s="3">
        <v>360</v>
      </c>
      <c r="O1200" s="3">
        <v>0</v>
      </c>
      <c r="P1200" s="3">
        <v>0</v>
      </c>
      <c r="Q1200" s="3" t="s">
        <v>22</v>
      </c>
      <c r="R1200" s="5" t="s">
        <v>29</v>
      </c>
    </row>
    <row r="1201" spans="1:18" x14ac:dyDescent="0.25">
      <c r="A1201" s="5" t="s">
        <v>177</v>
      </c>
      <c r="B1201" s="5" t="s">
        <v>19</v>
      </c>
      <c r="C1201" s="5" t="s">
        <v>66</v>
      </c>
      <c r="D1201" s="5" t="s">
        <v>67</v>
      </c>
      <c r="E1201" s="5" t="s">
        <v>19</v>
      </c>
      <c r="F1201" s="5" t="s">
        <v>19</v>
      </c>
      <c r="G1201" s="3">
        <v>37</v>
      </c>
      <c r="H1201" s="3">
        <v>1.9853511799999998E-2</v>
      </c>
      <c r="I1201" s="3">
        <v>36334</v>
      </c>
      <c r="J1201" s="3">
        <v>9.1452677999999982E-2</v>
      </c>
      <c r="K1201" s="3">
        <v>33063.94</v>
      </c>
      <c r="L1201" s="3">
        <v>9.1392036600000018E-2</v>
      </c>
      <c r="M1201" s="3">
        <v>2220</v>
      </c>
      <c r="N1201" s="3">
        <v>370</v>
      </c>
      <c r="O1201" s="3">
        <v>0</v>
      </c>
      <c r="P1201" s="3">
        <v>0</v>
      </c>
      <c r="Q1201" s="3" t="s">
        <v>22</v>
      </c>
      <c r="R1201" s="5" t="s">
        <v>23</v>
      </c>
    </row>
    <row r="1202" spans="1:18" x14ac:dyDescent="0.25">
      <c r="A1202" s="5" t="s">
        <v>177</v>
      </c>
      <c r="B1202" s="5" t="s">
        <v>19</v>
      </c>
      <c r="C1202" s="5" t="s">
        <v>144</v>
      </c>
      <c r="D1202" s="5" t="s">
        <v>145</v>
      </c>
      <c r="E1202" s="5" t="s">
        <v>19</v>
      </c>
      <c r="F1202" s="5" t="s">
        <v>19</v>
      </c>
      <c r="G1202" s="3">
        <v>1</v>
      </c>
      <c r="H1202" s="3">
        <v>5.3658139999999998E-4</v>
      </c>
      <c r="I1202" s="3">
        <v>456</v>
      </c>
      <c r="J1202" s="3">
        <v>1.1477520000000001E-3</v>
      </c>
      <c r="K1202" s="3">
        <v>414.96000000000004</v>
      </c>
      <c r="L1202" s="3">
        <v>1.1469908999999999E-3</v>
      </c>
      <c r="M1202" s="3">
        <v>30</v>
      </c>
      <c r="N1202" s="3">
        <v>20</v>
      </c>
      <c r="O1202" s="3">
        <v>0</v>
      </c>
      <c r="P1202" s="3">
        <v>0</v>
      </c>
      <c r="Q1202" s="3" t="s">
        <v>22</v>
      </c>
      <c r="R1202" s="5" t="s">
        <v>29</v>
      </c>
    </row>
    <row r="1203" spans="1:18" x14ac:dyDescent="0.25">
      <c r="A1203" s="5" t="s">
        <v>177</v>
      </c>
      <c r="B1203" s="5" t="s">
        <v>19</v>
      </c>
      <c r="C1203" s="5" t="s">
        <v>68</v>
      </c>
      <c r="D1203" s="5" t="s">
        <v>69</v>
      </c>
      <c r="E1203" s="5" t="s">
        <v>19</v>
      </c>
      <c r="F1203" s="5" t="s">
        <v>19</v>
      </c>
      <c r="G1203" s="3">
        <v>74</v>
      </c>
      <c r="H1203" s="3">
        <v>3.9707023599999995E-2</v>
      </c>
      <c r="I1203" s="3">
        <v>77330</v>
      </c>
      <c r="J1203" s="3">
        <v>0.19463961000000005</v>
      </c>
      <c r="K1203" s="3">
        <v>70568.850000000006</v>
      </c>
      <c r="L1203" s="3">
        <v>0.19505935830000004</v>
      </c>
      <c r="M1203" s="3">
        <v>2960</v>
      </c>
      <c r="N1203" s="3">
        <v>2220</v>
      </c>
      <c r="O1203" s="3">
        <v>0</v>
      </c>
      <c r="P1203" s="3">
        <v>0</v>
      </c>
      <c r="Q1203" s="3" t="s">
        <v>22</v>
      </c>
      <c r="R1203" s="5" t="s">
        <v>29</v>
      </c>
    </row>
    <row r="1204" spans="1:18" x14ac:dyDescent="0.25">
      <c r="A1204" s="5" t="s">
        <v>177</v>
      </c>
      <c r="B1204" s="5" t="s">
        <v>19</v>
      </c>
      <c r="C1204" s="5" t="s">
        <v>70</v>
      </c>
      <c r="D1204" s="5" t="s">
        <v>71</v>
      </c>
      <c r="E1204" s="5" t="s">
        <v>19</v>
      </c>
      <c r="F1204" s="5" t="s">
        <v>19</v>
      </c>
      <c r="G1204" s="3">
        <v>39</v>
      </c>
      <c r="H1204" s="3">
        <v>2.0926674600000004E-2</v>
      </c>
      <c r="I1204" s="3">
        <v>17511</v>
      </c>
      <c r="J1204" s="3">
        <v>4.4075186999999988E-2</v>
      </c>
      <c r="K1204" s="3">
        <v>15935.01</v>
      </c>
      <c r="L1204" s="3">
        <v>4.404596110000001E-2</v>
      </c>
      <c r="M1204" s="3">
        <v>1755</v>
      </c>
      <c r="N1204" s="3">
        <v>1755</v>
      </c>
      <c r="O1204" s="3">
        <v>0</v>
      </c>
      <c r="P1204" s="3">
        <v>0</v>
      </c>
      <c r="Q1204" s="3" t="s">
        <v>22</v>
      </c>
      <c r="R1204" s="5" t="s">
        <v>29</v>
      </c>
    </row>
    <row r="1205" spans="1:18" x14ac:dyDescent="0.25">
      <c r="A1205" s="5" t="s">
        <v>177</v>
      </c>
      <c r="B1205" s="5" t="s">
        <v>19</v>
      </c>
      <c r="C1205" s="5" t="s">
        <v>72</v>
      </c>
      <c r="D1205" s="5" t="s">
        <v>73</v>
      </c>
      <c r="E1205" s="5" t="s">
        <v>19</v>
      </c>
      <c r="F1205" s="5" t="s">
        <v>19</v>
      </c>
      <c r="G1205" s="3">
        <v>3</v>
      </c>
      <c r="H1205" s="3">
        <v>1.6097441999999996E-3</v>
      </c>
      <c r="I1205" s="3">
        <v>534</v>
      </c>
      <c r="J1205" s="3">
        <v>1.3440780000000003E-3</v>
      </c>
      <c r="K1205" s="3">
        <v>485.93999999999994</v>
      </c>
      <c r="L1205" s="3">
        <v>1.3431868E-3</v>
      </c>
      <c r="M1205" s="3">
        <v>90</v>
      </c>
      <c r="N1205" s="3">
        <v>90</v>
      </c>
      <c r="O1205" s="3">
        <v>0</v>
      </c>
      <c r="P1205" s="3">
        <v>0</v>
      </c>
      <c r="Q1205" s="3" t="s">
        <v>22</v>
      </c>
      <c r="R1205" s="5" t="s">
        <v>29</v>
      </c>
    </row>
    <row r="1206" spans="1:18" x14ac:dyDescent="0.25">
      <c r="A1206" s="5" t="s">
        <v>177</v>
      </c>
      <c r="B1206" s="5" t="s">
        <v>19</v>
      </c>
      <c r="C1206" s="5" t="s">
        <v>74</v>
      </c>
      <c r="D1206" s="5" t="s">
        <v>75</v>
      </c>
      <c r="E1206" s="5" t="s">
        <v>19</v>
      </c>
      <c r="F1206" s="5" t="s">
        <v>19</v>
      </c>
      <c r="G1206" s="3">
        <v>31</v>
      </c>
      <c r="H1206" s="3">
        <v>1.6634023399999996E-2</v>
      </c>
      <c r="I1206" s="3">
        <v>3720</v>
      </c>
      <c r="J1206" s="3">
        <v>9.3632399999999984E-3</v>
      </c>
      <c r="K1206" s="3">
        <v>3385.2</v>
      </c>
      <c r="L1206" s="3">
        <v>9.3570313000000006E-3</v>
      </c>
      <c r="M1206" s="3">
        <v>620</v>
      </c>
      <c r="N1206" s="3">
        <v>620</v>
      </c>
      <c r="O1206" s="3">
        <v>0</v>
      </c>
      <c r="P1206" s="3">
        <v>0</v>
      </c>
      <c r="Q1206" s="3" t="s">
        <v>22</v>
      </c>
      <c r="R1206" s="5" t="s">
        <v>29</v>
      </c>
    </row>
    <row r="1207" spans="1:18" x14ac:dyDescent="0.25">
      <c r="A1207" s="5" t="s">
        <v>177</v>
      </c>
      <c r="B1207" s="5" t="s">
        <v>19</v>
      </c>
      <c r="C1207" s="5" t="s">
        <v>76</v>
      </c>
      <c r="D1207" s="5" t="s">
        <v>77</v>
      </c>
      <c r="E1207" s="5" t="s">
        <v>19</v>
      </c>
      <c r="F1207" s="5" t="s">
        <v>19</v>
      </c>
      <c r="G1207" s="3">
        <v>106</v>
      </c>
      <c r="H1207" s="3">
        <v>5.6877628400000005E-2</v>
      </c>
      <c r="I1207" s="3">
        <v>7738</v>
      </c>
      <c r="J1207" s="3">
        <v>1.9476546000000004E-2</v>
      </c>
      <c r="K1207" s="3">
        <v>7041.58</v>
      </c>
      <c r="L1207" s="3">
        <v>1.9463631300000003E-2</v>
      </c>
      <c r="M1207" s="3">
        <v>1590</v>
      </c>
      <c r="N1207" s="3">
        <v>742</v>
      </c>
      <c r="O1207" s="3">
        <v>0</v>
      </c>
      <c r="P1207" s="3">
        <v>0</v>
      </c>
      <c r="Q1207" s="3" t="s">
        <v>22</v>
      </c>
      <c r="R1207" s="5" t="s">
        <v>29</v>
      </c>
    </row>
    <row r="1208" spans="1:18" x14ac:dyDescent="0.25">
      <c r="A1208" s="5" t="s">
        <v>177</v>
      </c>
      <c r="B1208" s="5" t="s">
        <v>19</v>
      </c>
      <c r="C1208" s="5" t="s">
        <v>78</v>
      </c>
      <c r="D1208" s="5" t="s">
        <v>79</v>
      </c>
      <c r="E1208" s="5" t="s">
        <v>19</v>
      </c>
      <c r="F1208" s="5" t="s">
        <v>19</v>
      </c>
      <c r="G1208" s="3">
        <v>33</v>
      </c>
      <c r="H1208" s="3">
        <v>1.7707186200000002E-2</v>
      </c>
      <c r="I1208" s="3">
        <v>5874</v>
      </c>
      <c r="J1208" s="3">
        <v>1.4784858000000003E-2</v>
      </c>
      <c r="K1208" s="3">
        <v>5345.34</v>
      </c>
      <c r="L1208" s="3">
        <v>1.4775054299999998E-2</v>
      </c>
      <c r="M1208" s="3">
        <v>990</v>
      </c>
      <c r="N1208" s="3">
        <v>990</v>
      </c>
      <c r="O1208" s="3">
        <v>0</v>
      </c>
      <c r="P1208" s="3">
        <v>0</v>
      </c>
      <c r="Q1208" s="3" t="s">
        <v>22</v>
      </c>
      <c r="R1208" s="5" t="s">
        <v>29</v>
      </c>
    </row>
    <row r="1209" spans="1:18" x14ac:dyDescent="0.25">
      <c r="A1209" s="5" t="s">
        <v>177</v>
      </c>
      <c r="B1209" s="5" t="s">
        <v>19</v>
      </c>
      <c r="C1209" s="5" t="s">
        <v>80</v>
      </c>
      <c r="D1209" s="5" t="s">
        <v>81</v>
      </c>
      <c r="E1209" s="5" t="s">
        <v>19</v>
      </c>
      <c r="F1209" s="5" t="s">
        <v>19</v>
      </c>
      <c r="G1209" s="3">
        <v>796</v>
      </c>
      <c r="H1209" s="3">
        <v>0.4271187944</v>
      </c>
      <c r="I1209" s="3">
        <v>75620</v>
      </c>
      <c r="J1209" s="3">
        <v>0.19033554</v>
      </c>
      <c r="K1209" s="3">
        <v>68814.2</v>
      </c>
      <c r="L1209" s="3">
        <v>0.19020933020000003</v>
      </c>
      <c r="M1209" s="3">
        <v>11940</v>
      </c>
      <c r="N1209" s="3">
        <v>11940</v>
      </c>
      <c r="O1209" s="3">
        <v>0</v>
      </c>
      <c r="P1209" s="3">
        <v>0</v>
      </c>
      <c r="Q1209" s="3" t="s">
        <v>22</v>
      </c>
      <c r="R1209" s="5" t="s">
        <v>29</v>
      </c>
    </row>
    <row r="1210" spans="1:18" x14ac:dyDescent="0.25">
      <c r="A1210" s="5" t="s">
        <v>177</v>
      </c>
      <c r="B1210" s="5" t="s">
        <v>19</v>
      </c>
      <c r="C1210" s="5" t="s">
        <v>82</v>
      </c>
      <c r="D1210" s="5" t="s">
        <v>83</v>
      </c>
      <c r="E1210" s="5" t="s">
        <v>19</v>
      </c>
      <c r="F1210" s="5" t="s">
        <v>19</v>
      </c>
      <c r="G1210" s="3">
        <v>387</v>
      </c>
      <c r="H1210" s="3">
        <v>0.20765700179999999</v>
      </c>
      <c r="I1210" s="3">
        <v>220590</v>
      </c>
      <c r="J1210" s="3">
        <v>0.55522503000000012</v>
      </c>
      <c r="K1210" s="3">
        <v>200736.9</v>
      </c>
      <c r="L1210" s="3">
        <v>0.55485686529999989</v>
      </c>
      <c r="M1210" s="3">
        <v>17415</v>
      </c>
      <c r="N1210" s="3">
        <v>17415</v>
      </c>
      <c r="O1210" s="3">
        <v>0</v>
      </c>
      <c r="P1210" s="3">
        <v>0</v>
      </c>
      <c r="Q1210" s="3" t="s">
        <v>22</v>
      </c>
      <c r="R1210" s="5" t="s">
        <v>29</v>
      </c>
    </row>
    <row r="1211" spans="1:18" x14ac:dyDescent="0.25">
      <c r="A1211" s="5" t="s">
        <v>177</v>
      </c>
      <c r="B1211" s="5" t="s">
        <v>19</v>
      </c>
      <c r="C1211" s="5" t="s">
        <v>84</v>
      </c>
      <c r="D1211" s="5" t="s">
        <v>85</v>
      </c>
      <c r="E1211" s="5" t="s">
        <v>19</v>
      </c>
      <c r="F1211" s="5" t="s">
        <v>19</v>
      </c>
      <c r="G1211" s="3">
        <v>385</v>
      </c>
      <c r="H1211" s="3">
        <v>0.20658383899999996</v>
      </c>
      <c r="I1211" s="3">
        <v>57365</v>
      </c>
      <c r="J1211" s="3">
        <v>0.14438770500000003</v>
      </c>
      <c r="K1211" s="3">
        <v>52202.15</v>
      </c>
      <c r="L1211" s="3">
        <v>0.14429196280000003</v>
      </c>
      <c r="M1211" s="3">
        <v>5775</v>
      </c>
      <c r="N1211" s="3">
        <v>5775</v>
      </c>
      <c r="O1211" s="3">
        <v>0</v>
      </c>
      <c r="P1211" s="3">
        <v>0</v>
      </c>
      <c r="Q1211" s="3" t="s">
        <v>22</v>
      </c>
      <c r="R1211" s="5" t="s">
        <v>29</v>
      </c>
    </row>
    <row r="1212" spans="1:18" x14ac:dyDescent="0.25">
      <c r="A1212" s="5" t="s">
        <v>177</v>
      </c>
      <c r="B1212" s="5" t="s">
        <v>19</v>
      </c>
      <c r="C1212" s="5" t="s">
        <v>86</v>
      </c>
      <c r="D1212" s="5" t="s">
        <v>87</v>
      </c>
      <c r="E1212" s="5" t="s">
        <v>19</v>
      </c>
      <c r="F1212" s="5" t="s">
        <v>19</v>
      </c>
      <c r="G1212" s="3">
        <v>188</v>
      </c>
      <c r="H1212" s="3">
        <v>0.10087730319999999</v>
      </c>
      <c r="I1212" s="3">
        <v>16920</v>
      </c>
      <c r="J1212" s="3">
        <v>4.2587640000000003E-2</v>
      </c>
      <c r="K1212" s="3">
        <v>15397.2</v>
      </c>
      <c r="L1212" s="3">
        <v>4.2559400500000004E-2</v>
      </c>
      <c r="M1212" s="3">
        <v>2820</v>
      </c>
      <c r="N1212" s="3">
        <v>2820</v>
      </c>
      <c r="O1212" s="3">
        <v>0</v>
      </c>
      <c r="P1212" s="3">
        <v>0</v>
      </c>
      <c r="Q1212" s="3" t="s">
        <v>22</v>
      </c>
      <c r="R1212" s="5" t="s">
        <v>29</v>
      </c>
    </row>
    <row r="1213" spans="1:18" x14ac:dyDescent="0.25">
      <c r="A1213" s="5" t="s">
        <v>177</v>
      </c>
      <c r="B1213" s="5" t="s">
        <v>19</v>
      </c>
      <c r="C1213" s="5" t="s">
        <v>134</v>
      </c>
      <c r="D1213" s="5" t="s">
        <v>135</v>
      </c>
      <c r="E1213" s="5" t="s">
        <v>19</v>
      </c>
      <c r="F1213" s="5" t="s">
        <v>19</v>
      </c>
      <c r="G1213" s="3">
        <v>2</v>
      </c>
      <c r="H1213" s="3">
        <v>1.0731628E-3</v>
      </c>
      <c r="I1213" s="3">
        <v>180</v>
      </c>
      <c r="J1213" s="3">
        <v>4.5306000000000008E-4</v>
      </c>
      <c r="K1213" s="3">
        <v>163.80000000000001</v>
      </c>
      <c r="L1213" s="3">
        <v>4.5275959999999999E-4</v>
      </c>
      <c r="M1213" s="3">
        <v>30</v>
      </c>
      <c r="N1213" s="3">
        <v>30</v>
      </c>
      <c r="O1213" s="3">
        <v>0</v>
      </c>
      <c r="P1213" s="3">
        <v>0</v>
      </c>
      <c r="Q1213" s="3" t="s">
        <v>22</v>
      </c>
      <c r="R1213" s="5" t="s">
        <v>29</v>
      </c>
    </row>
    <row r="1214" spans="1:18" x14ac:dyDescent="0.25">
      <c r="A1214" s="5" t="s">
        <v>177</v>
      </c>
      <c r="B1214" s="5" t="s">
        <v>19</v>
      </c>
      <c r="C1214" s="5" t="s">
        <v>90</v>
      </c>
      <c r="D1214" s="5" t="s">
        <v>91</v>
      </c>
      <c r="E1214" s="5" t="s">
        <v>19</v>
      </c>
      <c r="F1214" s="5" t="s">
        <v>19</v>
      </c>
      <c r="G1214" s="3">
        <v>2</v>
      </c>
      <c r="H1214" s="3">
        <v>1.0731628E-3</v>
      </c>
      <c r="I1214" s="3">
        <v>1536</v>
      </c>
      <c r="J1214" s="3">
        <v>3.8661120000000001E-3</v>
      </c>
      <c r="K1214" s="3">
        <v>1397.76</v>
      </c>
      <c r="L1214" s="3">
        <v>3.8635483999999998E-3</v>
      </c>
      <c r="M1214" s="3">
        <v>120</v>
      </c>
      <c r="N1214" s="3">
        <v>120</v>
      </c>
      <c r="O1214" s="3">
        <v>0</v>
      </c>
      <c r="P1214" s="3">
        <v>0</v>
      </c>
      <c r="Q1214" s="3" t="s">
        <v>22</v>
      </c>
      <c r="R1214" s="5" t="s">
        <v>23</v>
      </c>
    </row>
    <row r="1215" spans="1:18" x14ac:dyDescent="0.25">
      <c r="A1215" s="5" t="s">
        <v>177</v>
      </c>
      <c r="B1215" s="5" t="s">
        <v>19</v>
      </c>
      <c r="C1215" s="5" t="s">
        <v>90</v>
      </c>
      <c r="D1215" s="5" t="s">
        <v>91</v>
      </c>
      <c r="E1215" s="5" t="s">
        <v>19</v>
      </c>
      <c r="F1215" s="5" t="s">
        <v>19</v>
      </c>
      <c r="G1215" s="3">
        <v>2</v>
      </c>
      <c r="H1215" s="3">
        <v>1.0731628E-3</v>
      </c>
      <c r="I1215" s="3">
        <v>1536</v>
      </c>
      <c r="J1215" s="3">
        <v>3.8661120000000001E-3</v>
      </c>
      <c r="K1215" s="3">
        <v>1397.76</v>
      </c>
      <c r="L1215" s="3">
        <v>3.8635483999999998E-3</v>
      </c>
      <c r="M1215" s="3">
        <v>120</v>
      </c>
      <c r="N1215" s="3">
        <v>120</v>
      </c>
      <c r="O1215" s="3">
        <v>0</v>
      </c>
      <c r="P1215" s="3">
        <v>0</v>
      </c>
      <c r="Q1215" s="3" t="s">
        <v>22</v>
      </c>
      <c r="R1215" s="5" t="s">
        <v>23</v>
      </c>
    </row>
    <row r="1216" spans="1:18" x14ac:dyDescent="0.25">
      <c r="A1216" s="5" t="s">
        <v>177</v>
      </c>
      <c r="B1216" s="5" t="s">
        <v>19</v>
      </c>
      <c r="C1216" s="5" t="s">
        <v>90</v>
      </c>
      <c r="D1216" s="5" t="s">
        <v>91</v>
      </c>
      <c r="E1216" s="5" t="s">
        <v>19</v>
      </c>
      <c r="F1216" s="5" t="s">
        <v>19</v>
      </c>
      <c r="G1216" s="3">
        <v>1</v>
      </c>
      <c r="H1216" s="3">
        <v>5.3658139999999998E-4</v>
      </c>
      <c r="I1216" s="3">
        <v>768</v>
      </c>
      <c r="J1216" s="3">
        <v>1.9330560000000001E-3</v>
      </c>
      <c r="K1216" s="3">
        <v>698.88</v>
      </c>
      <c r="L1216" s="3">
        <v>1.9317741999999999E-3</v>
      </c>
      <c r="M1216" s="3">
        <v>60</v>
      </c>
      <c r="N1216" s="3">
        <v>60</v>
      </c>
      <c r="O1216" s="3">
        <v>0</v>
      </c>
      <c r="P1216" s="3">
        <v>0</v>
      </c>
      <c r="Q1216" s="3" t="s">
        <v>22</v>
      </c>
      <c r="R1216" s="5" t="s">
        <v>23</v>
      </c>
    </row>
    <row r="1217" spans="1:18" x14ac:dyDescent="0.25">
      <c r="A1217" s="5" t="s">
        <v>177</v>
      </c>
      <c r="B1217" s="5" t="s">
        <v>19</v>
      </c>
      <c r="C1217" s="5" t="s">
        <v>94</v>
      </c>
      <c r="D1217" s="5" t="s">
        <v>95</v>
      </c>
      <c r="E1217" s="5" t="s">
        <v>19</v>
      </c>
      <c r="F1217" s="5" t="s">
        <v>19</v>
      </c>
      <c r="G1217" s="3">
        <v>24</v>
      </c>
      <c r="H1217" s="3">
        <v>1.2877953599999997E-2</v>
      </c>
      <c r="I1217" s="3">
        <v>4656</v>
      </c>
      <c r="J1217" s="3">
        <v>1.1719152E-2</v>
      </c>
      <c r="K1217" s="3">
        <v>4236.96</v>
      </c>
      <c r="L1217" s="3">
        <v>1.1711381099999998E-2</v>
      </c>
      <c r="M1217" s="3">
        <v>360</v>
      </c>
      <c r="N1217" s="3">
        <v>360</v>
      </c>
      <c r="O1217" s="3">
        <v>0</v>
      </c>
      <c r="P1217" s="3">
        <v>0</v>
      </c>
      <c r="Q1217" s="3" t="s">
        <v>22</v>
      </c>
      <c r="R1217" s="5" t="s">
        <v>23</v>
      </c>
    </row>
    <row r="1218" spans="1:18" x14ac:dyDescent="0.25">
      <c r="A1218" s="5" t="s">
        <v>177</v>
      </c>
      <c r="B1218" s="5" t="s">
        <v>19</v>
      </c>
      <c r="C1218" s="5" t="s">
        <v>117</v>
      </c>
      <c r="D1218" s="5" t="s">
        <v>118</v>
      </c>
      <c r="E1218" s="5" t="s">
        <v>19</v>
      </c>
      <c r="F1218" s="5" t="s">
        <v>19</v>
      </c>
      <c r="G1218" s="3">
        <v>10</v>
      </c>
      <c r="H1218" s="3">
        <v>5.365814E-3</v>
      </c>
      <c r="I1218" s="3">
        <v>10780</v>
      </c>
      <c r="J1218" s="3">
        <v>2.7133259999999999E-2</v>
      </c>
      <c r="K1218" s="3">
        <v>9809.7999999999993</v>
      </c>
      <c r="L1218" s="3">
        <v>2.7115268200000004E-2</v>
      </c>
      <c r="M1218" s="3">
        <v>900</v>
      </c>
      <c r="N1218" s="3">
        <v>600</v>
      </c>
      <c r="O1218" s="3">
        <v>0</v>
      </c>
      <c r="P1218" s="3">
        <v>0</v>
      </c>
      <c r="Q1218" s="3" t="s">
        <v>22</v>
      </c>
      <c r="R1218" s="5" t="s">
        <v>23</v>
      </c>
    </row>
    <row r="1219" spans="1:18" x14ac:dyDescent="0.25">
      <c r="A1219" s="5" t="s">
        <v>177</v>
      </c>
      <c r="B1219" s="5" t="s">
        <v>19</v>
      </c>
      <c r="C1219" s="5" t="s">
        <v>119</v>
      </c>
      <c r="D1219" s="5" t="s">
        <v>120</v>
      </c>
      <c r="E1219" s="5" t="s">
        <v>19</v>
      </c>
      <c r="F1219" s="5" t="s">
        <v>19</v>
      </c>
      <c r="G1219" s="3">
        <v>27</v>
      </c>
      <c r="H1219" s="3">
        <v>1.4487697800000001E-2</v>
      </c>
      <c r="I1219" s="3">
        <v>19737</v>
      </c>
      <c r="J1219" s="3">
        <v>4.9678029000000005E-2</v>
      </c>
      <c r="K1219" s="3">
        <v>17960.670000000002</v>
      </c>
      <c r="L1219" s="3">
        <v>4.9645087900000003E-2</v>
      </c>
      <c r="M1219" s="3">
        <v>810</v>
      </c>
      <c r="N1219" s="3">
        <v>810</v>
      </c>
      <c r="O1219" s="3">
        <v>0</v>
      </c>
      <c r="P1219" s="3">
        <v>0</v>
      </c>
      <c r="Q1219" s="3" t="s">
        <v>22</v>
      </c>
      <c r="R1219" s="5" t="s">
        <v>23</v>
      </c>
    </row>
    <row r="1220" spans="1:18" x14ac:dyDescent="0.25">
      <c r="A1220" s="5" t="s">
        <v>177</v>
      </c>
      <c r="B1220" s="5" t="s">
        <v>19</v>
      </c>
      <c r="C1220" s="5" t="s">
        <v>121</v>
      </c>
      <c r="D1220" s="5" t="s">
        <v>122</v>
      </c>
      <c r="E1220" s="5" t="s">
        <v>19</v>
      </c>
      <c r="F1220" s="5" t="s">
        <v>19</v>
      </c>
      <c r="G1220" s="3">
        <v>2</v>
      </c>
      <c r="H1220" s="3">
        <v>1.0731628E-3</v>
      </c>
      <c r="I1220" s="3">
        <v>0</v>
      </c>
      <c r="J1220" s="3">
        <v>0</v>
      </c>
      <c r="K1220" s="3">
        <v>0</v>
      </c>
      <c r="L1220" s="3">
        <v>0</v>
      </c>
      <c r="M1220" s="3">
        <v>0</v>
      </c>
      <c r="N1220" s="3">
        <v>0</v>
      </c>
      <c r="O1220" s="3">
        <v>2000</v>
      </c>
      <c r="P1220" s="3">
        <v>0</v>
      </c>
      <c r="Q1220" s="3" t="s">
        <v>22</v>
      </c>
      <c r="R1220" s="5" t="s">
        <v>23</v>
      </c>
    </row>
    <row r="1221" spans="1:18" x14ac:dyDescent="0.25">
      <c r="A1221" s="5" t="s">
        <v>177</v>
      </c>
      <c r="B1221" s="5" t="s">
        <v>19</v>
      </c>
      <c r="C1221" s="5" t="s">
        <v>100</v>
      </c>
      <c r="D1221" s="5" t="s">
        <v>101</v>
      </c>
      <c r="E1221" s="5" t="s">
        <v>19</v>
      </c>
      <c r="F1221" s="5" t="s">
        <v>19</v>
      </c>
      <c r="G1221" s="3">
        <v>103</v>
      </c>
      <c r="H1221" s="3">
        <v>5.5267884199999992E-2</v>
      </c>
      <c r="I1221" s="3">
        <v>0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71070</v>
      </c>
      <c r="P1221" s="3">
        <v>0</v>
      </c>
      <c r="Q1221" s="3" t="s">
        <v>22</v>
      </c>
      <c r="R1221" s="5" t="s">
        <v>23</v>
      </c>
    </row>
    <row r="1222" spans="1:18" x14ac:dyDescent="0.25">
      <c r="A1222" s="5" t="s">
        <v>177</v>
      </c>
      <c r="B1222" s="5" t="s">
        <v>19</v>
      </c>
      <c r="C1222" s="5" t="s">
        <v>100</v>
      </c>
      <c r="D1222" s="5" t="s">
        <v>101</v>
      </c>
      <c r="E1222" s="5" t="s">
        <v>19</v>
      </c>
      <c r="F1222" s="5" t="s">
        <v>19</v>
      </c>
      <c r="G1222" s="3">
        <v>1</v>
      </c>
      <c r="H1222" s="3">
        <v>5.3658139999999998E-4</v>
      </c>
      <c r="I1222" s="3">
        <v>0</v>
      </c>
      <c r="J1222" s="3">
        <v>0</v>
      </c>
      <c r="K1222" s="3">
        <v>0</v>
      </c>
      <c r="L1222" s="3">
        <v>0</v>
      </c>
      <c r="M1222" s="3">
        <v>0</v>
      </c>
      <c r="N1222" s="3">
        <v>0</v>
      </c>
      <c r="O1222" s="3">
        <v>690</v>
      </c>
      <c r="P1222" s="3">
        <v>0</v>
      </c>
      <c r="Q1222" s="3" t="s">
        <v>22</v>
      </c>
      <c r="R1222" s="5" t="s">
        <v>23</v>
      </c>
    </row>
    <row r="1223" spans="1:18" x14ac:dyDescent="0.25">
      <c r="A1223" s="5" t="s">
        <v>177</v>
      </c>
      <c r="B1223" s="5" t="s">
        <v>19</v>
      </c>
      <c r="C1223" s="5" t="s">
        <v>102</v>
      </c>
      <c r="D1223" s="5" t="s">
        <v>103</v>
      </c>
      <c r="E1223" s="5" t="s">
        <v>19</v>
      </c>
      <c r="F1223" s="5" t="s">
        <v>19</v>
      </c>
      <c r="G1223" s="3">
        <v>1</v>
      </c>
      <c r="H1223" s="3">
        <v>5.3658139999999998E-4</v>
      </c>
      <c r="I1223" s="3">
        <v>0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430</v>
      </c>
      <c r="P1223" s="3">
        <v>0</v>
      </c>
      <c r="Q1223" s="3" t="s">
        <v>22</v>
      </c>
      <c r="R1223" s="5" t="s">
        <v>23</v>
      </c>
    </row>
    <row r="1224" spans="1:18" x14ac:dyDescent="0.25">
      <c r="A1224" s="5" t="s">
        <v>177</v>
      </c>
      <c r="B1224" s="5" t="s">
        <v>19</v>
      </c>
      <c r="C1224" s="5" t="s">
        <v>104</v>
      </c>
      <c r="D1224" s="5" t="s">
        <v>105</v>
      </c>
      <c r="E1224" s="5" t="s">
        <v>19</v>
      </c>
      <c r="F1224" s="5" t="s">
        <v>19</v>
      </c>
      <c r="G1224" s="3">
        <v>21</v>
      </c>
      <c r="H1224" s="3">
        <v>1.12682094E-2</v>
      </c>
      <c r="I1224" s="3">
        <v>0</v>
      </c>
      <c r="J1224" s="3">
        <v>0</v>
      </c>
      <c r="K1224" s="3">
        <v>0</v>
      </c>
      <c r="L1224" s="3">
        <v>0</v>
      </c>
      <c r="M1224" s="3">
        <v>0</v>
      </c>
      <c r="N1224" s="3">
        <v>0</v>
      </c>
      <c r="O1224" s="3">
        <v>7665</v>
      </c>
      <c r="P1224" s="3">
        <v>0</v>
      </c>
      <c r="Q1224" s="3" t="s">
        <v>22</v>
      </c>
      <c r="R1224" s="5" t="s">
        <v>23</v>
      </c>
    </row>
    <row r="1225" spans="1:18" x14ac:dyDescent="0.25">
      <c r="A1225" s="5" t="s">
        <v>177</v>
      </c>
      <c r="B1225" s="5" t="s">
        <v>19</v>
      </c>
      <c r="C1225" s="5" t="s">
        <v>106</v>
      </c>
      <c r="D1225" s="5" t="s">
        <v>107</v>
      </c>
      <c r="E1225" s="5" t="s">
        <v>19</v>
      </c>
      <c r="F1225" s="5" t="s">
        <v>19</v>
      </c>
      <c r="G1225" s="3">
        <v>18</v>
      </c>
      <c r="H1225" s="3">
        <v>9.6584651999999972E-3</v>
      </c>
      <c r="I1225" s="3">
        <v>0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3240</v>
      </c>
      <c r="P1225" s="3">
        <v>0</v>
      </c>
      <c r="Q1225" s="3" t="s">
        <v>22</v>
      </c>
      <c r="R1225" s="5" t="s">
        <v>23</v>
      </c>
    </row>
    <row r="1226" spans="1:18" x14ac:dyDescent="0.25">
      <c r="A1226" s="5" t="s">
        <v>177</v>
      </c>
      <c r="B1226" s="5" t="s">
        <v>19</v>
      </c>
      <c r="C1226" s="5" t="s">
        <v>112</v>
      </c>
      <c r="D1226" s="5" t="s">
        <v>138</v>
      </c>
      <c r="E1226" s="5" t="s">
        <v>19</v>
      </c>
      <c r="F1226" s="5" t="s">
        <v>19</v>
      </c>
      <c r="G1226" s="3">
        <v>11</v>
      </c>
      <c r="H1226" s="3">
        <v>5.9023954000000005E-3</v>
      </c>
      <c r="I1226" s="3">
        <v>0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 t="s">
        <v>22</v>
      </c>
      <c r="R1226" s="5" t="s">
        <v>23</v>
      </c>
    </row>
    <row r="1227" spans="1:18" x14ac:dyDescent="0.25">
      <c r="A1227" s="5" t="s">
        <v>177</v>
      </c>
      <c r="B1227" s="5" t="s">
        <v>19</v>
      </c>
      <c r="C1227" s="5" t="s">
        <v>125</v>
      </c>
      <c r="D1227" s="5" t="s">
        <v>126</v>
      </c>
      <c r="E1227" s="5" t="s">
        <v>19</v>
      </c>
      <c r="F1227" s="5" t="s">
        <v>19</v>
      </c>
      <c r="G1227" s="3">
        <v>13</v>
      </c>
      <c r="H1227" s="3">
        <v>6.9755582000000007E-3</v>
      </c>
      <c r="I1227" s="3">
        <v>0</v>
      </c>
      <c r="J1227" s="3">
        <v>0</v>
      </c>
      <c r="K1227" s="3">
        <v>0</v>
      </c>
      <c r="L1227" s="3">
        <v>0</v>
      </c>
      <c r="M1227" s="3">
        <v>0</v>
      </c>
      <c r="N1227" s="3">
        <v>0</v>
      </c>
      <c r="O1227" s="3">
        <v>12675</v>
      </c>
      <c r="P1227" s="3">
        <v>0</v>
      </c>
      <c r="Q1227" s="3" t="s">
        <v>22</v>
      </c>
      <c r="R1227" s="5" t="s">
        <v>23</v>
      </c>
    </row>
    <row r="1228" spans="1:18" x14ac:dyDescent="0.25">
      <c r="A1228" s="5" t="s">
        <v>177</v>
      </c>
      <c r="B1228" s="5" t="s">
        <v>19</v>
      </c>
      <c r="C1228" s="5" t="s">
        <v>129</v>
      </c>
      <c r="D1228" s="5" t="s">
        <v>130</v>
      </c>
      <c r="E1228" s="5" t="s">
        <v>19</v>
      </c>
      <c r="F1228" s="5" t="s">
        <v>19</v>
      </c>
      <c r="G1228" s="3">
        <v>42</v>
      </c>
      <c r="H1228" s="3">
        <v>2.2536418799999999E-2</v>
      </c>
      <c r="I1228" s="3">
        <v>0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25200</v>
      </c>
      <c r="P1228" s="3">
        <v>0</v>
      </c>
      <c r="Q1228" s="3" t="s">
        <v>22</v>
      </c>
      <c r="R1228" s="5" t="s">
        <v>23</v>
      </c>
    </row>
    <row r="1229" spans="1:18" x14ac:dyDescent="0.25">
      <c r="A1229" s="5" t="s">
        <v>177</v>
      </c>
      <c r="B1229" s="5" t="s">
        <v>19</v>
      </c>
      <c r="C1229" s="5" t="s">
        <v>139</v>
      </c>
      <c r="D1229" s="5" t="s">
        <v>140</v>
      </c>
      <c r="E1229" s="5" t="s">
        <v>19</v>
      </c>
      <c r="F1229" s="5" t="s">
        <v>19</v>
      </c>
      <c r="G1229" s="3">
        <v>2</v>
      </c>
      <c r="H1229" s="3">
        <v>1.0731628E-3</v>
      </c>
      <c r="I1229" s="3">
        <v>0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1668</v>
      </c>
      <c r="P1229" s="3">
        <v>0</v>
      </c>
      <c r="Q1229" s="3" t="s">
        <v>22</v>
      </c>
      <c r="R1229" s="5" t="s">
        <v>23</v>
      </c>
    </row>
    <row r="1230" spans="1:18" x14ac:dyDescent="0.25">
      <c r="A1230" s="5" t="s">
        <v>177</v>
      </c>
      <c r="B1230" s="5" t="s">
        <v>19</v>
      </c>
      <c r="C1230" s="5" t="s">
        <v>139</v>
      </c>
      <c r="D1230" s="5" t="s">
        <v>140</v>
      </c>
      <c r="E1230" s="5" t="s">
        <v>19</v>
      </c>
      <c r="F1230" s="5" t="s">
        <v>19</v>
      </c>
      <c r="G1230" s="3">
        <v>1</v>
      </c>
      <c r="H1230" s="3">
        <v>5.3658139999999998E-4</v>
      </c>
      <c r="I1230" s="3">
        <v>0</v>
      </c>
      <c r="J1230" s="3">
        <v>0</v>
      </c>
      <c r="K1230" s="3">
        <v>0</v>
      </c>
      <c r="L1230" s="3">
        <v>0</v>
      </c>
      <c r="M1230" s="3">
        <v>0</v>
      </c>
      <c r="N1230" s="3">
        <v>0</v>
      </c>
      <c r="O1230" s="3">
        <v>834</v>
      </c>
      <c r="P1230" s="3">
        <v>0</v>
      </c>
      <c r="Q1230" s="3" t="s">
        <v>22</v>
      </c>
      <c r="R1230" s="5" t="s">
        <v>29</v>
      </c>
    </row>
    <row r="1231" spans="1:18" x14ac:dyDescent="0.25">
      <c r="A1231" s="5" t="s">
        <v>178</v>
      </c>
      <c r="B1231" s="5" t="s">
        <v>19</v>
      </c>
      <c r="C1231" s="5" t="s">
        <v>20</v>
      </c>
      <c r="D1231" s="5" t="s">
        <v>21</v>
      </c>
      <c r="E1231" s="5" t="s">
        <v>19</v>
      </c>
      <c r="F1231" s="5" t="s">
        <v>19</v>
      </c>
      <c r="G1231" s="3">
        <v>109</v>
      </c>
      <c r="H1231" s="3">
        <v>5.8487372599999997E-2</v>
      </c>
      <c r="I1231" s="3">
        <v>7521</v>
      </c>
      <c r="J1231" s="3">
        <v>1.8930356999999998E-2</v>
      </c>
      <c r="K1231" s="3">
        <v>6844.1100000000006</v>
      </c>
      <c r="L1231" s="3">
        <v>1.8917804499999996E-2</v>
      </c>
      <c r="M1231" s="3">
        <v>1090</v>
      </c>
      <c r="N1231" s="3">
        <v>1090</v>
      </c>
      <c r="O1231" s="3">
        <v>0</v>
      </c>
      <c r="P1231" s="3">
        <v>0</v>
      </c>
      <c r="Q1231" s="3" t="s">
        <v>22</v>
      </c>
      <c r="R1231" s="5" t="s">
        <v>23</v>
      </c>
    </row>
    <row r="1232" spans="1:18" x14ac:dyDescent="0.25">
      <c r="A1232" s="5" t="s">
        <v>178</v>
      </c>
      <c r="B1232" s="5" t="s">
        <v>19</v>
      </c>
      <c r="C1232" s="5" t="s">
        <v>20</v>
      </c>
      <c r="D1232" s="5" t="s">
        <v>21</v>
      </c>
      <c r="E1232" s="5" t="s">
        <v>19</v>
      </c>
      <c r="F1232" s="5" t="s">
        <v>19</v>
      </c>
      <c r="G1232" s="3">
        <v>4</v>
      </c>
      <c r="H1232" s="3">
        <v>2.1463255999999999E-3</v>
      </c>
      <c r="I1232" s="3">
        <v>276</v>
      </c>
      <c r="J1232" s="3">
        <v>6.9469200000000001E-4</v>
      </c>
      <c r="K1232" s="3">
        <v>251.16</v>
      </c>
      <c r="L1232" s="3">
        <v>6.9423140000000004E-4</v>
      </c>
      <c r="M1232" s="3">
        <v>40</v>
      </c>
      <c r="N1232" s="3">
        <v>40</v>
      </c>
      <c r="O1232" s="3">
        <v>0</v>
      </c>
      <c r="P1232" s="3">
        <v>0</v>
      </c>
      <c r="Q1232" s="3" t="s">
        <v>22</v>
      </c>
      <c r="R1232" s="5" t="s">
        <v>23</v>
      </c>
    </row>
    <row r="1233" spans="1:18" x14ac:dyDescent="0.25">
      <c r="A1233" s="5" t="s">
        <v>178</v>
      </c>
      <c r="B1233" s="5" t="s">
        <v>19</v>
      </c>
      <c r="C1233" s="5" t="s">
        <v>24</v>
      </c>
      <c r="D1233" s="5" t="s">
        <v>25</v>
      </c>
      <c r="E1233" s="5" t="s">
        <v>19</v>
      </c>
      <c r="F1233" s="5" t="s">
        <v>19</v>
      </c>
      <c r="G1233" s="3">
        <v>3</v>
      </c>
      <c r="H1233" s="3">
        <v>1.6097441999999996E-3</v>
      </c>
      <c r="I1233" s="3">
        <v>126</v>
      </c>
      <c r="J1233" s="3">
        <v>3.1714199999999997E-4</v>
      </c>
      <c r="K1233" s="3">
        <v>114.66</v>
      </c>
      <c r="L1233" s="3">
        <v>3.1693170000000003E-4</v>
      </c>
      <c r="M1233" s="3">
        <v>15</v>
      </c>
      <c r="N1233" s="3">
        <v>15</v>
      </c>
      <c r="O1233" s="3">
        <v>0</v>
      </c>
      <c r="P1233" s="3">
        <v>0</v>
      </c>
      <c r="Q1233" s="3" t="s">
        <v>22</v>
      </c>
      <c r="R1233" s="5" t="s">
        <v>23</v>
      </c>
    </row>
    <row r="1234" spans="1:18" x14ac:dyDescent="0.25">
      <c r="A1234" s="5" t="s">
        <v>178</v>
      </c>
      <c r="B1234" s="5" t="s">
        <v>19</v>
      </c>
      <c r="C1234" s="5" t="s">
        <v>24</v>
      </c>
      <c r="D1234" s="5" t="s">
        <v>25</v>
      </c>
      <c r="E1234" s="5" t="s">
        <v>19</v>
      </c>
      <c r="F1234" s="5" t="s">
        <v>19</v>
      </c>
      <c r="G1234" s="3">
        <v>194</v>
      </c>
      <c r="H1234" s="3">
        <v>0.1040967916</v>
      </c>
      <c r="I1234" s="3">
        <v>8148</v>
      </c>
      <c r="J1234" s="3">
        <v>2.0508516000000001E-2</v>
      </c>
      <c r="K1234" s="3">
        <v>7414.68</v>
      </c>
      <c r="L1234" s="3">
        <v>2.0494916999999994E-2</v>
      </c>
      <c r="M1234" s="3">
        <v>970</v>
      </c>
      <c r="N1234" s="3">
        <v>970</v>
      </c>
      <c r="O1234" s="3">
        <v>0</v>
      </c>
      <c r="P1234" s="3">
        <v>0</v>
      </c>
      <c r="Q1234" s="3" t="s">
        <v>22</v>
      </c>
      <c r="R1234" s="5" t="s">
        <v>23</v>
      </c>
    </row>
    <row r="1235" spans="1:18" x14ac:dyDescent="0.25">
      <c r="A1235" s="5" t="s">
        <v>178</v>
      </c>
      <c r="B1235" s="5" t="s">
        <v>19</v>
      </c>
      <c r="C1235" s="5" t="s">
        <v>26</v>
      </c>
      <c r="D1235" s="5" t="s">
        <v>27</v>
      </c>
      <c r="E1235" s="5" t="s">
        <v>19</v>
      </c>
      <c r="F1235" s="5" t="s">
        <v>19</v>
      </c>
      <c r="G1235" s="3">
        <v>84</v>
      </c>
      <c r="H1235" s="3">
        <v>4.5072837599999999E-2</v>
      </c>
      <c r="I1235" s="3">
        <v>7308</v>
      </c>
      <c r="J1235" s="3">
        <v>1.8394236000000001E-2</v>
      </c>
      <c r="K1235" s="3">
        <v>6650.2800000000007</v>
      </c>
      <c r="L1235" s="3">
        <v>1.8382038900000001E-2</v>
      </c>
      <c r="M1235" s="3">
        <v>840</v>
      </c>
      <c r="N1235" s="3">
        <v>840</v>
      </c>
      <c r="O1235" s="3">
        <v>0</v>
      </c>
      <c r="P1235" s="3">
        <v>0</v>
      </c>
      <c r="Q1235" s="3" t="s">
        <v>22</v>
      </c>
      <c r="R1235" s="5" t="s">
        <v>23</v>
      </c>
    </row>
    <row r="1236" spans="1:18" x14ac:dyDescent="0.25">
      <c r="A1236" s="5" t="s">
        <v>178</v>
      </c>
      <c r="B1236" s="5" t="s">
        <v>19</v>
      </c>
      <c r="C1236" s="5" t="s">
        <v>26</v>
      </c>
      <c r="D1236" s="5" t="s">
        <v>27</v>
      </c>
      <c r="E1236" s="5" t="s">
        <v>19</v>
      </c>
      <c r="F1236" s="5" t="s">
        <v>19</v>
      </c>
      <c r="G1236" s="3">
        <v>450</v>
      </c>
      <c r="H1236" s="3">
        <v>0.24146162999999995</v>
      </c>
      <c r="I1236" s="3">
        <v>39150</v>
      </c>
      <c r="J1236" s="3">
        <v>9.8540550000000005E-2</v>
      </c>
      <c r="K1236" s="3">
        <v>35626.5</v>
      </c>
      <c r="L1236" s="3">
        <v>9.8475208700000011E-2</v>
      </c>
      <c r="M1236" s="3">
        <v>4500</v>
      </c>
      <c r="N1236" s="3">
        <v>4500</v>
      </c>
      <c r="O1236" s="3">
        <v>0</v>
      </c>
      <c r="P1236" s="3">
        <v>0</v>
      </c>
      <c r="Q1236" s="3" t="s">
        <v>22</v>
      </c>
      <c r="R1236" s="5" t="s">
        <v>23</v>
      </c>
    </row>
    <row r="1237" spans="1:18" x14ac:dyDescent="0.25">
      <c r="A1237" s="5" t="s">
        <v>178</v>
      </c>
      <c r="B1237" s="5" t="s">
        <v>19</v>
      </c>
      <c r="C1237" s="5" t="s">
        <v>26</v>
      </c>
      <c r="D1237" s="5" t="s">
        <v>27</v>
      </c>
      <c r="E1237" s="5" t="s">
        <v>19</v>
      </c>
      <c r="F1237" s="5" t="s">
        <v>19</v>
      </c>
      <c r="G1237" s="3">
        <v>72</v>
      </c>
      <c r="H1237" s="3">
        <v>3.8633860799999989E-2</v>
      </c>
      <c r="I1237" s="3">
        <v>6264</v>
      </c>
      <c r="J1237" s="3">
        <v>1.5766488000000002E-2</v>
      </c>
      <c r="K1237" s="3">
        <v>5700.24</v>
      </c>
      <c r="L1237" s="3">
        <v>1.5756033400000001E-2</v>
      </c>
      <c r="M1237" s="3">
        <v>720</v>
      </c>
      <c r="N1237" s="3">
        <v>720</v>
      </c>
      <c r="O1237" s="3">
        <v>0</v>
      </c>
      <c r="P1237" s="3">
        <v>0</v>
      </c>
      <c r="Q1237" s="3" t="s">
        <v>22</v>
      </c>
      <c r="R1237" s="5" t="s">
        <v>23</v>
      </c>
    </row>
    <row r="1238" spans="1:18" x14ac:dyDescent="0.25">
      <c r="A1238" s="5" t="s">
        <v>178</v>
      </c>
      <c r="B1238" s="5" t="s">
        <v>19</v>
      </c>
      <c r="C1238" s="5" t="s">
        <v>26</v>
      </c>
      <c r="D1238" s="5" t="s">
        <v>27</v>
      </c>
      <c r="E1238" s="5" t="s">
        <v>19</v>
      </c>
      <c r="F1238" s="5" t="s">
        <v>19</v>
      </c>
      <c r="G1238" s="3">
        <v>7</v>
      </c>
      <c r="H1238" s="3">
        <v>3.7560697999999997E-3</v>
      </c>
      <c r="I1238" s="3">
        <v>609</v>
      </c>
      <c r="J1238" s="3">
        <v>1.5328529999999998E-3</v>
      </c>
      <c r="K1238" s="3">
        <v>554.18999999999994</v>
      </c>
      <c r="L1238" s="3">
        <v>1.5318365999999999E-3</v>
      </c>
      <c r="M1238" s="3">
        <v>70</v>
      </c>
      <c r="N1238" s="3">
        <v>70</v>
      </c>
      <c r="O1238" s="3">
        <v>0</v>
      </c>
      <c r="P1238" s="3">
        <v>0</v>
      </c>
      <c r="Q1238" s="3" t="s">
        <v>22</v>
      </c>
      <c r="R1238" s="5" t="s">
        <v>29</v>
      </c>
    </row>
    <row r="1239" spans="1:18" x14ac:dyDescent="0.25">
      <c r="A1239" s="5" t="s">
        <v>178</v>
      </c>
      <c r="B1239" s="5" t="s">
        <v>19</v>
      </c>
      <c r="C1239" s="5" t="s">
        <v>26</v>
      </c>
      <c r="D1239" s="5" t="s">
        <v>27</v>
      </c>
      <c r="E1239" s="5" t="s">
        <v>19</v>
      </c>
      <c r="F1239" s="5" t="s">
        <v>19</v>
      </c>
      <c r="G1239" s="3">
        <v>1</v>
      </c>
      <c r="H1239" s="3">
        <v>5.3658139999999998E-4</v>
      </c>
      <c r="I1239" s="3">
        <v>87</v>
      </c>
      <c r="J1239" s="3">
        <v>2.1897899999999995E-4</v>
      </c>
      <c r="K1239" s="3">
        <v>79.17</v>
      </c>
      <c r="L1239" s="3">
        <v>2.1883379999999993E-4</v>
      </c>
      <c r="M1239" s="3">
        <v>10</v>
      </c>
      <c r="N1239" s="3">
        <v>10</v>
      </c>
      <c r="O1239" s="3">
        <v>0</v>
      </c>
      <c r="P1239" s="3">
        <v>0</v>
      </c>
      <c r="Q1239" s="3" t="s">
        <v>28</v>
      </c>
      <c r="R1239" s="5" t="s">
        <v>29</v>
      </c>
    </row>
    <row r="1240" spans="1:18" x14ac:dyDescent="0.25">
      <c r="A1240" s="5" t="s">
        <v>178</v>
      </c>
      <c r="B1240" s="5" t="s">
        <v>19</v>
      </c>
      <c r="C1240" s="5" t="s">
        <v>142</v>
      </c>
      <c r="D1240" s="5" t="s">
        <v>143</v>
      </c>
      <c r="E1240" s="5" t="s">
        <v>19</v>
      </c>
      <c r="F1240" s="5" t="s">
        <v>19</v>
      </c>
      <c r="G1240" s="3">
        <v>3</v>
      </c>
      <c r="H1240" s="3">
        <v>1.6097441999999996E-3</v>
      </c>
      <c r="I1240" s="3">
        <v>108</v>
      </c>
      <c r="J1240" s="3">
        <v>2.7183599999999996E-4</v>
      </c>
      <c r="K1240" s="3">
        <v>98.28</v>
      </c>
      <c r="L1240" s="3">
        <v>2.716556999999999E-4</v>
      </c>
      <c r="M1240" s="3">
        <v>15</v>
      </c>
      <c r="N1240" s="3">
        <v>15</v>
      </c>
      <c r="O1240" s="3">
        <v>0</v>
      </c>
      <c r="P1240" s="3">
        <v>0</v>
      </c>
      <c r="Q1240" s="3" t="s">
        <v>22</v>
      </c>
      <c r="R1240" s="5" t="s">
        <v>23</v>
      </c>
    </row>
    <row r="1241" spans="1:18" x14ac:dyDescent="0.25">
      <c r="A1241" s="5" t="s">
        <v>178</v>
      </c>
      <c r="B1241" s="5" t="s">
        <v>19</v>
      </c>
      <c r="C1241" s="5" t="s">
        <v>142</v>
      </c>
      <c r="D1241" s="5" t="s">
        <v>143</v>
      </c>
      <c r="E1241" s="5" t="s">
        <v>19</v>
      </c>
      <c r="F1241" s="5" t="s">
        <v>19</v>
      </c>
      <c r="G1241" s="3">
        <v>1</v>
      </c>
      <c r="H1241" s="3">
        <v>5.3658139999999998E-4</v>
      </c>
      <c r="I1241" s="3">
        <v>36</v>
      </c>
      <c r="J1241" s="3">
        <v>9.0612000000000019E-5</v>
      </c>
      <c r="K1241" s="3">
        <v>32.760000000000005</v>
      </c>
      <c r="L1241" s="3">
        <v>9.0551899999999989E-5</v>
      </c>
      <c r="M1241" s="3">
        <v>5</v>
      </c>
      <c r="N1241" s="3">
        <v>5</v>
      </c>
      <c r="O1241" s="3">
        <v>0</v>
      </c>
      <c r="P1241" s="3">
        <v>0</v>
      </c>
      <c r="Q1241" s="3" t="s">
        <v>22</v>
      </c>
      <c r="R1241" s="5" t="s">
        <v>23</v>
      </c>
    </row>
    <row r="1242" spans="1:18" x14ac:dyDescent="0.25">
      <c r="A1242" s="5" t="s">
        <v>178</v>
      </c>
      <c r="B1242" s="5" t="s">
        <v>19</v>
      </c>
      <c r="C1242" s="5" t="s">
        <v>30</v>
      </c>
      <c r="D1242" s="5" t="s">
        <v>31</v>
      </c>
      <c r="E1242" s="5" t="s">
        <v>19</v>
      </c>
      <c r="F1242" s="5" t="s">
        <v>19</v>
      </c>
      <c r="G1242" s="3">
        <v>13</v>
      </c>
      <c r="H1242" s="3">
        <v>6.9755582000000007E-3</v>
      </c>
      <c r="I1242" s="3">
        <v>559</v>
      </c>
      <c r="J1242" s="3">
        <v>1.407003E-3</v>
      </c>
      <c r="K1242" s="3">
        <v>508.68999999999994</v>
      </c>
      <c r="L1242" s="3">
        <v>1.4060700000000001E-3</v>
      </c>
      <c r="M1242" s="3">
        <v>65</v>
      </c>
      <c r="N1242" s="3">
        <v>65</v>
      </c>
      <c r="O1242" s="3">
        <v>0</v>
      </c>
      <c r="P1242" s="3">
        <v>0</v>
      </c>
      <c r="Q1242" s="3" t="s">
        <v>32</v>
      </c>
      <c r="R1242" s="5" t="s">
        <v>23</v>
      </c>
    </row>
    <row r="1243" spans="1:18" x14ac:dyDescent="0.25">
      <c r="A1243" s="5" t="s">
        <v>178</v>
      </c>
      <c r="B1243" s="5" t="s">
        <v>19</v>
      </c>
      <c r="C1243" s="5" t="s">
        <v>30</v>
      </c>
      <c r="D1243" s="5" t="s">
        <v>31</v>
      </c>
      <c r="E1243" s="5" t="s">
        <v>19</v>
      </c>
      <c r="F1243" s="5" t="s">
        <v>19</v>
      </c>
      <c r="G1243" s="3">
        <v>2</v>
      </c>
      <c r="H1243" s="3">
        <v>1.0731628E-3</v>
      </c>
      <c r="I1243" s="3">
        <v>86</v>
      </c>
      <c r="J1243" s="3">
        <v>2.16462E-4</v>
      </c>
      <c r="K1243" s="3">
        <v>78.260000000000005</v>
      </c>
      <c r="L1243" s="3">
        <v>2.1631850000000002E-4</v>
      </c>
      <c r="M1243" s="3">
        <v>10</v>
      </c>
      <c r="N1243" s="3">
        <v>10</v>
      </c>
      <c r="O1243" s="3">
        <v>0</v>
      </c>
      <c r="P1243" s="3">
        <v>0</v>
      </c>
      <c r="Q1243" s="3" t="s">
        <v>22</v>
      </c>
      <c r="R1243" s="5" t="s">
        <v>23</v>
      </c>
    </row>
    <row r="1244" spans="1:18" x14ac:dyDescent="0.25">
      <c r="A1244" s="5" t="s">
        <v>178</v>
      </c>
      <c r="B1244" s="5" t="s">
        <v>19</v>
      </c>
      <c r="C1244" s="5" t="s">
        <v>30</v>
      </c>
      <c r="D1244" s="5" t="s">
        <v>31</v>
      </c>
      <c r="E1244" s="5" t="s">
        <v>19</v>
      </c>
      <c r="F1244" s="5" t="s">
        <v>19</v>
      </c>
      <c r="G1244" s="3">
        <v>210</v>
      </c>
      <c r="H1244" s="3">
        <v>0.112682094</v>
      </c>
      <c r="I1244" s="3">
        <v>9030</v>
      </c>
      <c r="J1244" s="3">
        <v>2.272851E-2</v>
      </c>
      <c r="K1244" s="3">
        <v>8225.4699999999993</v>
      </c>
      <c r="L1244" s="3">
        <v>2.2736021599999996E-2</v>
      </c>
      <c r="M1244" s="3">
        <v>1050</v>
      </c>
      <c r="N1244" s="3">
        <v>1050</v>
      </c>
      <c r="O1244" s="3">
        <v>0</v>
      </c>
      <c r="P1244" s="3">
        <v>0</v>
      </c>
      <c r="Q1244" s="3" t="s">
        <v>22</v>
      </c>
      <c r="R1244" s="5" t="s">
        <v>23</v>
      </c>
    </row>
    <row r="1245" spans="1:18" x14ac:dyDescent="0.25">
      <c r="A1245" s="5" t="s">
        <v>178</v>
      </c>
      <c r="B1245" s="5" t="s">
        <v>19</v>
      </c>
      <c r="C1245" s="5" t="s">
        <v>30</v>
      </c>
      <c r="D1245" s="5" t="s">
        <v>31</v>
      </c>
      <c r="E1245" s="5" t="s">
        <v>19</v>
      </c>
      <c r="F1245" s="5" t="s">
        <v>19</v>
      </c>
      <c r="G1245" s="3">
        <v>11</v>
      </c>
      <c r="H1245" s="3">
        <v>5.9023954000000005E-3</v>
      </c>
      <c r="I1245" s="3">
        <v>473</v>
      </c>
      <c r="J1245" s="3">
        <v>1.1905410000000003E-3</v>
      </c>
      <c r="K1245" s="3">
        <v>430.43</v>
      </c>
      <c r="L1245" s="3">
        <v>1.1897515999999999E-3</v>
      </c>
      <c r="M1245" s="3">
        <v>55</v>
      </c>
      <c r="N1245" s="3">
        <v>55</v>
      </c>
      <c r="O1245" s="3">
        <v>0</v>
      </c>
      <c r="P1245" s="3">
        <v>0</v>
      </c>
      <c r="Q1245" s="3" t="s">
        <v>22</v>
      </c>
      <c r="R1245" s="5" t="s">
        <v>23</v>
      </c>
    </row>
    <row r="1246" spans="1:18" x14ac:dyDescent="0.25">
      <c r="A1246" s="5" t="s">
        <v>178</v>
      </c>
      <c r="B1246" s="5" t="s">
        <v>19</v>
      </c>
      <c r="C1246" s="5" t="s">
        <v>30</v>
      </c>
      <c r="D1246" s="5" t="s">
        <v>31</v>
      </c>
      <c r="E1246" s="5" t="s">
        <v>19</v>
      </c>
      <c r="F1246" s="5" t="s">
        <v>19</v>
      </c>
      <c r="G1246" s="3">
        <v>1</v>
      </c>
      <c r="H1246" s="3">
        <v>5.3658139999999998E-4</v>
      </c>
      <c r="I1246" s="3">
        <v>43</v>
      </c>
      <c r="J1246" s="3">
        <v>1.08231E-4</v>
      </c>
      <c r="K1246" s="3">
        <v>39.130000000000003</v>
      </c>
      <c r="L1246" s="3">
        <v>1.0815920000000002E-4</v>
      </c>
      <c r="M1246" s="3">
        <v>5</v>
      </c>
      <c r="N1246" s="3">
        <v>5</v>
      </c>
      <c r="O1246" s="3">
        <v>0</v>
      </c>
      <c r="P1246" s="3">
        <v>0</v>
      </c>
      <c r="Q1246" s="3" t="s">
        <v>33</v>
      </c>
      <c r="R1246" s="5" t="s">
        <v>23</v>
      </c>
    </row>
    <row r="1247" spans="1:18" x14ac:dyDescent="0.25">
      <c r="A1247" s="5" t="s">
        <v>178</v>
      </c>
      <c r="B1247" s="5" t="s">
        <v>19</v>
      </c>
      <c r="C1247" s="5" t="s">
        <v>34</v>
      </c>
      <c r="D1247" s="5" t="s">
        <v>35</v>
      </c>
      <c r="E1247" s="5" t="s">
        <v>19</v>
      </c>
      <c r="F1247" s="5" t="s">
        <v>19</v>
      </c>
      <c r="G1247" s="3">
        <v>16</v>
      </c>
      <c r="H1247" s="3">
        <v>8.5853023999999997E-3</v>
      </c>
      <c r="I1247" s="3">
        <v>1392</v>
      </c>
      <c r="J1247" s="3">
        <v>3.5036639999999992E-3</v>
      </c>
      <c r="K1247" s="3">
        <v>1266.72</v>
      </c>
      <c r="L1247" s="3">
        <v>3.5013407999999989E-3</v>
      </c>
      <c r="M1247" s="3">
        <v>160</v>
      </c>
      <c r="N1247" s="3">
        <v>160</v>
      </c>
      <c r="O1247" s="3">
        <v>0</v>
      </c>
      <c r="P1247" s="3">
        <v>0</v>
      </c>
      <c r="Q1247" s="3" t="s">
        <v>22</v>
      </c>
      <c r="R1247" s="5" t="s">
        <v>23</v>
      </c>
    </row>
    <row r="1248" spans="1:18" x14ac:dyDescent="0.25">
      <c r="A1248" s="5" t="s">
        <v>178</v>
      </c>
      <c r="B1248" s="5" t="s">
        <v>19</v>
      </c>
      <c r="C1248" s="5" t="s">
        <v>34</v>
      </c>
      <c r="D1248" s="5" t="s">
        <v>35</v>
      </c>
      <c r="E1248" s="5" t="s">
        <v>19</v>
      </c>
      <c r="F1248" s="5" t="s">
        <v>19</v>
      </c>
      <c r="G1248" s="3">
        <v>70</v>
      </c>
      <c r="H1248" s="3">
        <v>3.7560697999999997E-2</v>
      </c>
      <c r="I1248" s="3">
        <v>6090</v>
      </c>
      <c r="J1248" s="3">
        <v>1.5328529999999998E-2</v>
      </c>
      <c r="K1248" s="3">
        <v>5541.9</v>
      </c>
      <c r="L1248" s="3">
        <v>1.5318365799999997E-2</v>
      </c>
      <c r="M1248" s="3">
        <v>700</v>
      </c>
      <c r="N1248" s="3">
        <v>700</v>
      </c>
      <c r="O1248" s="3">
        <v>0</v>
      </c>
      <c r="P1248" s="3">
        <v>0</v>
      </c>
      <c r="Q1248" s="3" t="s">
        <v>22</v>
      </c>
      <c r="R1248" s="5" t="s">
        <v>23</v>
      </c>
    </row>
    <row r="1249" spans="1:18" x14ac:dyDescent="0.25">
      <c r="A1249" s="5" t="s">
        <v>178</v>
      </c>
      <c r="B1249" s="5" t="s">
        <v>19</v>
      </c>
      <c r="C1249" s="5" t="s">
        <v>34</v>
      </c>
      <c r="D1249" s="5" t="s">
        <v>35</v>
      </c>
      <c r="E1249" s="5" t="s">
        <v>19</v>
      </c>
      <c r="F1249" s="5" t="s">
        <v>19</v>
      </c>
      <c r="G1249" s="3">
        <v>2</v>
      </c>
      <c r="H1249" s="3">
        <v>1.0731628E-3</v>
      </c>
      <c r="I1249" s="3">
        <v>174</v>
      </c>
      <c r="J1249" s="3">
        <v>4.379579999999999E-4</v>
      </c>
      <c r="K1249" s="3">
        <v>158.34</v>
      </c>
      <c r="L1249" s="3">
        <v>4.3766759999999986E-4</v>
      </c>
      <c r="M1249" s="3">
        <v>20</v>
      </c>
      <c r="N1249" s="3">
        <v>20</v>
      </c>
      <c r="O1249" s="3">
        <v>0</v>
      </c>
      <c r="P1249" s="3">
        <v>0</v>
      </c>
      <c r="Q1249" s="3" t="s">
        <v>22</v>
      </c>
      <c r="R1249" s="5" t="s">
        <v>23</v>
      </c>
    </row>
    <row r="1250" spans="1:18" x14ac:dyDescent="0.25">
      <c r="A1250" s="5" t="s">
        <v>178</v>
      </c>
      <c r="B1250" s="5" t="s">
        <v>19</v>
      </c>
      <c r="C1250" s="5" t="s">
        <v>34</v>
      </c>
      <c r="D1250" s="5" t="s">
        <v>35</v>
      </c>
      <c r="E1250" s="5" t="s">
        <v>19</v>
      </c>
      <c r="F1250" s="5" t="s">
        <v>19</v>
      </c>
      <c r="G1250" s="3">
        <v>1</v>
      </c>
      <c r="H1250" s="3">
        <v>5.3658139999999998E-4</v>
      </c>
      <c r="I1250" s="3">
        <v>87</v>
      </c>
      <c r="J1250" s="3">
        <v>2.1897899999999995E-4</v>
      </c>
      <c r="K1250" s="3">
        <v>79.17</v>
      </c>
      <c r="L1250" s="3">
        <v>2.1883379999999993E-4</v>
      </c>
      <c r="M1250" s="3">
        <v>10</v>
      </c>
      <c r="N1250" s="3">
        <v>10</v>
      </c>
      <c r="O1250" s="3">
        <v>0</v>
      </c>
      <c r="P1250" s="3">
        <v>0</v>
      </c>
      <c r="Q1250" s="3" t="s">
        <v>28</v>
      </c>
      <c r="R1250" s="5" t="s">
        <v>29</v>
      </c>
    </row>
    <row r="1251" spans="1:18" x14ac:dyDescent="0.25">
      <c r="A1251" s="5" t="s">
        <v>178</v>
      </c>
      <c r="B1251" s="5" t="s">
        <v>19</v>
      </c>
      <c r="C1251" s="5" t="s">
        <v>36</v>
      </c>
      <c r="D1251" s="5" t="s">
        <v>37</v>
      </c>
      <c r="E1251" s="5" t="s">
        <v>19</v>
      </c>
      <c r="F1251" s="5" t="s">
        <v>19</v>
      </c>
      <c r="G1251" s="3">
        <v>1</v>
      </c>
      <c r="H1251" s="3">
        <v>5.3658139999999998E-4</v>
      </c>
      <c r="I1251" s="3">
        <v>261</v>
      </c>
      <c r="J1251" s="3">
        <v>6.5693700000000002E-4</v>
      </c>
      <c r="K1251" s="3">
        <v>237.51</v>
      </c>
      <c r="L1251" s="3">
        <v>6.565013999999999E-4</v>
      </c>
      <c r="M1251" s="3">
        <v>30</v>
      </c>
      <c r="N1251" s="3">
        <v>30</v>
      </c>
      <c r="O1251" s="3">
        <v>0</v>
      </c>
      <c r="P1251" s="3">
        <v>0</v>
      </c>
      <c r="Q1251" s="3" t="s">
        <v>28</v>
      </c>
      <c r="R1251" s="5" t="s">
        <v>29</v>
      </c>
    </row>
    <row r="1252" spans="1:18" x14ac:dyDescent="0.25">
      <c r="A1252" s="5" t="s">
        <v>178</v>
      </c>
      <c r="B1252" s="5" t="s">
        <v>19</v>
      </c>
      <c r="C1252" s="5" t="s">
        <v>36</v>
      </c>
      <c r="D1252" s="5" t="s">
        <v>37</v>
      </c>
      <c r="E1252" s="5" t="s">
        <v>19</v>
      </c>
      <c r="F1252" s="5" t="s">
        <v>19</v>
      </c>
      <c r="G1252" s="3">
        <v>2</v>
      </c>
      <c r="H1252" s="3">
        <v>1.0731628E-3</v>
      </c>
      <c r="I1252" s="3">
        <v>522</v>
      </c>
      <c r="J1252" s="3">
        <v>1.313874E-3</v>
      </c>
      <c r="K1252" s="3">
        <v>475.02</v>
      </c>
      <c r="L1252" s="3">
        <v>1.3130027999999998E-3</v>
      </c>
      <c r="M1252" s="3">
        <v>60</v>
      </c>
      <c r="N1252" s="3">
        <v>60</v>
      </c>
      <c r="O1252" s="3">
        <v>0</v>
      </c>
      <c r="P1252" s="3">
        <v>0</v>
      </c>
      <c r="Q1252" s="3" t="s">
        <v>22</v>
      </c>
      <c r="R1252" s="5" t="s">
        <v>29</v>
      </c>
    </row>
    <row r="1253" spans="1:18" x14ac:dyDescent="0.25">
      <c r="A1253" s="5" t="s">
        <v>178</v>
      </c>
      <c r="B1253" s="5" t="s">
        <v>19</v>
      </c>
      <c r="C1253" s="5" t="s">
        <v>36</v>
      </c>
      <c r="D1253" s="5" t="s">
        <v>37</v>
      </c>
      <c r="E1253" s="5" t="s">
        <v>19</v>
      </c>
      <c r="F1253" s="5" t="s">
        <v>19</v>
      </c>
      <c r="G1253" s="3">
        <v>337</v>
      </c>
      <c r="H1253" s="3">
        <v>0.18082793180000004</v>
      </c>
      <c r="I1253" s="3">
        <v>87957</v>
      </c>
      <c r="J1253" s="3">
        <v>0.22138776900000004</v>
      </c>
      <c r="K1253" s="3">
        <v>80040.87</v>
      </c>
      <c r="L1253" s="3">
        <v>0.22124096880000002</v>
      </c>
      <c r="M1253" s="3">
        <v>10110</v>
      </c>
      <c r="N1253" s="3">
        <v>10110</v>
      </c>
      <c r="O1253" s="3">
        <v>0</v>
      </c>
      <c r="P1253" s="3">
        <v>0</v>
      </c>
      <c r="Q1253" s="3" t="s">
        <v>22</v>
      </c>
      <c r="R1253" s="5" t="s">
        <v>23</v>
      </c>
    </row>
    <row r="1254" spans="1:18" x14ac:dyDescent="0.25">
      <c r="A1254" s="5" t="s">
        <v>178</v>
      </c>
      <c r="B1254" s="5" t="s">
        <v>19</v>
      </c>
      <c r="C1254" s="5" t="s">
        <v>36</v>
      </c>
      <c r="D1254" s="5" t="s">
        <v>37</v>
      </c>
      <c r="E1254" s="5" t="s">
        <v>19</v>
      </c>
      <c r="F1254" s="5" t="s">
        <v>19</v>
      </c>
      <c r="G1254" s="3">
        <v>23</v>
      </c>
      <c r="H1254" s="3">
        <v>1.2341372200000001E-2</v>
      </c>
      <c r="I1254" s="3">
        <v>6003</v>
      </c>
      <c r="J1254" s="3">
        <v>1.5109551000000002E-2</v>
      </c>
      <c r="K1254" s="3">
        <v>5462.7300000000005</v>
      </c>
      <c r="L1254" s="3">
        <v>1.5099532000000002E-2</v>
      </c>
      <c r="M1254" s="3">
        <v>690</v>
      </c>
      <c r="N1254" s="3">
        <v>690</v>
      </c>
      <c r="O1254" s="3">
        <v>0</v>
      </c>
      <c r="P1254" s="3">
        <v>0</v>
      </c>
      <c r="Q1254" s="3" t="s">
        <v>22</v>
      </c>
      <c r="R1254" s="5" t="s">
        <v>23</v>
      </c>
    </row>
    <row r="1255" spans="1:18" x14ac:dyDescent="0.25">
      <c r="A1255" s="5" t="s">
        <v>178</v>
      </c>
      <c r="B1255" s="5" t="s">
        <v>19</v>
      </c>
      <c r="C1255" s="5" t="s">
        <v>36</v>
      </c>
      <c r="D1255" s="5" t="s">
        <v>37</v>
      </c>
      <c r="E1255" s="5" t="s">
        <v>19</v>
      </c>
      <c r="F1255" s="5" t="s">
        <v>19</v>
      </c>
      <c r="G1255" s="3">
        <v>84</v>
      </c>
      <c r="H1255" s="3">
        <v>4.5072837599999999E-2</v>
      </c>
      <c r="I1255" s="3">
        <v>21924</v>
      </c>
      <c r="J1255" s="3">
        <v>5.5182708000000004E-2</v>
      </c>
      <c r="K1255" s="3">
        <v>19950.84</v>
      </c>
      <c r="L1255" s="3">
        <v>5.5146116799999999E-2</v>
      </c>
      <c r="M1255" s="3">
        <v>2520</v>
      </c>
      <c r="N1255" s="3">
        <v>2520</v>
      </c>
      <c r="O1255" s="3">
        <v>0</v>
      </c>
      <c r="P1255" s="3">
        <v>0</v>
      </c>
      <c r="Q1255" s="3" t="s">
        <v>22</v>
      </c>
      <c r="R1255" s="5" t="s">
        <v>23</v>
      </c>
    </row>
    <row r="1256" spans="1:18" x14ac:dyDescent="0.25">
      <c r="A1256" s="5" t="s">
        <v>178</v>
      </c>
      <c r="B1256" s="5" t="s">
        <v>19</v>
      </c>
      <c r="C1256" s="5" t="s">
        <v>36</v>
      </c>
      <c r="D1256" s="5" t="s">
        <v>37</v>
      </c>
      <c r="E1256" s="5" t="s">
        <v>19</v>
      </c>
      <c r="F1256" s="5" t="s">
        <v>19</v>
      </c>
      <c r="G1256" s="3">
        <v>1</v>
      </c>
      <c r="H1256" s="3">
        <v>5.3658139999999998E-4</v>
      </c>
      <c r="I1256" s="3">
        <v>261</v>
      </c>
      <c r="J1256" s="3">
        <v>6.5693700000000002E-4</v>
      </c>
      <c r="K1256" s="3">
        <v>237.51</v>
      </c>
      <c r="L1256" s="3">
        <v>6.565013999999999E-4</v>
      </c>
      <c r="M1256" s="3">
        <v>30</v>
      </c>
      <c r="N1256" s="3">
        <v>30</v>
      </c>
      <c r="O1256" s="3">
        <v>0</v>
      </c>
      <c r="P1256" s="3">
        <v>0</v>
      </c>
      <c r="Q1256" s="3" t="s">
        <v>33</v>
      </c>
      <c r="R1256" s="5" t="s">
        <v>23</v>
      </c>
    </row>
    <row r="1257" spans="1:18" x14ac:dyDescent="0.25">
      <c r="A1257" s="5" t="s">
        <v>178</v>
      </c>
      <c r="B1257" s="5" t="s">
        <v>19</v>
      </c>
      <c r="C1257" s="5" t="s">
        <v>36</v>
      </c>
      <c r="D1257" s="5" t="s">
        <v>37</v>
      </c>
      <c r="E1257" s="5" t="s">
        <v>19</v>
      </c>
      <c r="F1257" s="5" t="s">
        <v>19</v>
      </c>
      <c r="G1257" s="3">
        <v>1</v>
      </c>
      <c r="H1257" s="3">
        <v>5.3658139999999998E-4</v>
      </c>
      <c r="I1257" s="3">
        <v>261</v>
      </c>
      <c r="J1257" s="3">
        <v>6.5693700000000002E-4</v>
      </c>
      <c r="K1257" s="3">
        <v>237.51</v>
      </c>
      <c r="L1257" s="3">
        <v>6.565013999999999E-4</v>
      </c>
      <c r="M1257" s="3">
        <v>30</v>
      </c>
      <c r="N1257" s="3">
        <v>30</v>
      </c>
      <c r="O1257" s="3">
        <v>0</v>
      </c>
      <c r="P1257" s="3">
        <v>0</v>
      </c>
      <c r="Q1257" s="3" t="s">
        <v>33</v>
      </c>
      <c r="R1257" s="5" t="s">
        <v>23</v>
      </c>
    </row>
    <row r="1258" spans="1:18" x14ac:dyDescent="0.25">
      <c r="A1258" s="5" t="s">
        <v>178</v>
      </c>
      <c r="B1258" s="5" t="s">
        <v>19</v>
      </c>
      <c r="C1258" s="5" t="s">
        <v>38</v>
      </c>
      <c r="D1258" s="5" t="s">
        <v>39</v>
      </c>
      <c r="E1258" s="5" t="s">
        <v>19</v>
      </c>
      <c r="F1258" s="5" t="s">
        <v>19</v>
      </c>
      <c r="G1258" s="3">
        <v>2</v>
      </c>
      <c r="H1258" s="3">
        <v>1.0731628E-3</v>
      </c>
      <c r="I1258" s="3">
        <v>522</v>
      </c>
      <c r="J1258" s="3">
        <v>1.313874E-3</v>
      </c>
      <c r="K1258" s="3">
        <v>475.02</v>
      </c>
      <c r="L1258" s="3">
        <v>1.3130027999999998E-3</v>
      </c>
      <c r="M1258" s="3">
        <v>60</v>
      </c>
      <c r="N1258" s="3">
        <v>60</v>
      </c>
      <c r="O1258" s="3">
        <v>0</v>
      </c>
      <c r="P1258" s="3">
        <v>0</v>
      </c>
      <c r="Q1258" s="3" t="s">
        <v>22</v>
      </c>
      <c r="R1258" s="5" t="s">
        <v>23</v>
      </c>
    </row>
    <row r="1259" spans="1:18" x14ac:dyDescent="0.25">
      <c r="A1259" s="5" t="s">
        <v>178</v>
      </c>
      <c r="B1259" s="5" t="s">
        <v>19</v>
      </c>
      <c r="C1259" s="5" t="s">
        <v>40</v>
      </c>
      <c r="D1259" s="5" t="s">
        <v>41</v>
      </c>
      <c r="E1259" s="5" t="s">
        <v>19</v>
      </c>
      <c r="F1259" s="5" t="s">
        <v>19</v>
      </c>
      <c r="G1259" s="3">
        <v>84</v>
      </c>
      <c r="H1259" s="3">
        <v>4.5072837599999999E-2</v>
      </c>
      <c r="I1259" s="3">
        <v>0</v>
      </c>
      <c r="J1259" s="3">
        <v>0</v>
      </c>
      <c r="K1259" s="3">
        <v>0</v>
      </c>
      <c r="L1259" s="3">
        <v>0</v>
      </c>
      <c r="M1259" s="3">
        <v>0</v>
      </c>
      <c r="N1259" s="3">
        <v>0</v>
      </c>
      <c r="O1259" s="3">
        <v>0</v>
      </c>
      <c r="P1259" s="3">
        <v>0</v>
      </c>
      <c r="Q1259" s="3" t="s">
        <v>22</v>
      </c>
      <c r="R1259" s="5" t="s">
        <v>23</v>
      </c>
    </row>
    <row r="1260" spans="1:18" x14ac:dyDescent="0.25">
      <c r="A1260" s="5" t="s">
        <v>178</v>
      </c>
      <c r="B1260" s="5" t="s">
        <v>19</v>
      </c>
      <c r="C1260" s="5" t="s">
        <v>40</v>
      </c>
      <c r="D1260" s="5" t="s">
        <v>41</v>
      </c>
      <c r="E1260" s="5" t="s">
        <v>19</v>
      </c>
      <c r="F1260" s="5" t="s">
        <v>19</v>
      </c>
      <c r="G1260" s="3">
        <v>360</v>
      </c>
      <c r="H1260" s="3">
        <v>0.19316930399999996</v>
      </c>
      <c r="I1260" s="3">
        <v>0</v>
      </c>
      <c r="J1260" s="3">
        <v>0</v>
      </c>
      <c r="K1260" s="3">
        <v>0</v>
      </c>
      <c r="L1260" s="3">
        <v>0</v>
      </c>
      <c r="M1260" s="3">
        <v>0</v>
      </c>
      <c r="N1260" s="3">
        <v>0</v>
      </c>
      <c r="O1260" s="3">
        <v>410</v>
      </c>
      <c r="P1260" s="3">
        <v>0</v>
      </c>
      <c r="Q1260" s="3" t="s">
        <v>22</v>
      </c>
      <c r="R1260" s="5" t="s">
        <v>23</v>
      </c>
    </row>
    <row r="1261" spans="1:18" x14ac:dyDescent="0.25">
      <c r="A1261" s="5" t="s">
        <v>178</v>
      </c>
      <c r="B1261" s="5" t="s">
        <v>19</v>
      </c>
      <c r="C1261" s="5" t="s">
        <v>40</v>
      </c>
      <c r="D1261" s="5" t="s">
        <v>41</v>
      </c>
      <c r="E1261" s="5" t="s">
        <v>19</v>
      </c>
      <c r="F1261" s="5" t="s">
        <v>19</v>
      </c>
      <c r="G1261" s="3">
        <v>10</v>
      </c>
      <c r="H1261" s="3">
        <v>5.365814E-3</v>
      </c>
      <c r="I1261" s="3">
        <v>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41</v>
      </c>
      <c r="P1261" s="3">
        <v>0</v>
      </c>
      <c r="Q1261" s="3" t="s">
        <v>22</v>
      </c>
      <c r="R1261" s="5" t="s">
        <v>23</v>
      </c>
    </row>
    <row r="1262" spans="1:18" x14ac:dyDescent="0.25">
      <c r="A1262" s="5" t="s">
        <v>178</v>
      </c>
      <c r="B1262" s="5" t="s">
        <v>19</v>
      </c>
      <c r="C1262" s="5" t="s">
        <v>40</v>
      </c>
      <c r="D1262" s="5" t="s">
        <v>41</v>
      </c>
      <c r="E1262" s="5" t="s">
        <v>19</v>
      </c>
      <c r="F1262" s="5" t="s">
        <v>19</v>
      </c>
      <c r="G1262" s="3">
        <v>3</v>
      </c>
      <c r="H1262" s="3">
        <v>1.6097441999999996E-3</v>
      </c>
      <c r="I1262" s="3">
        <v>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 t="s">
        <v>22</v>
      </c>
      <c r="R1262" s="5" t="s">
        <v>29</v>
      </c>
    </row>
    <row r="1263" spans="1:18" x14ac:dyDescent="0.25">
      <c r="A1263" s="5" t="s">
        <v>178</v>
      </c>
      <c r="B1263" s="5" t="s">
        <v>19</v>
      </c>
      <c r="C1263" s="5" t="s">
        <v>42</v>
      </c>
      <c r="D1263" s="5" t="s">
        <v>43</v>
      </c>
      <c r="E1263" s="5" t="s">
        <v>19</v>
      </c>
      <c r="F1263" s="5" t="s">
        <v>19</v>
      </c>
      <c r="G1263" s="3">
        <v>74</v>
      </c>
      <c r="H1263" s="3">
        <v>3.9707023599999995E-2</v>
      </c>
      <c r="I1263" s="3">
        <v>61420</v>
      </c>
      <c r="J1263" s="3">
        <v>0.15459413999999999</v>
      </c>
      <c r="K1263" s="3">
        <v>55892.2</v>
      </c>
      <c r="L1263" s="3">
        <v>0.15449163000000002</v>
      </c>
      <c r="M1263" s="3">
        <v>4440</v>
      </c>
      <c r="N1263" s="3">
        <v>4440</v>
      </c>
      <c r="O1263" s="3">
        <v>0</v>
      </c>
      <c r="P1263" s="3">
        <v>0</v>
      </c>
      <c r="Q1263" s="3" t="s">
        <v>22</v>
      </c>
      <c r="R1263" s="5" t="s">
        <v>23</v>
      </c>
    </row>
    <row r="1264" spans="1:18" x14ac:dyDescent="0.25">
      <c r="A1264" s="5" t="s">
        <v>178</v>
      </c>
      <c r="B1264" s="5" t="s">
        <v>19</v>
      </c>
      <c r="C1264" s="5" t="s">
        <v>44</v>
      </c>
      <c r="D1264" s="5" t="s">
        <v>45</v>
      </c>
      <c r="E1264" s="5" t="s">
        <v>19</v>
      </c>
      <c r="F1264" s="5" t="s">
        <v>19</v>
      </c>
      <c r="G1264" s="3">
        <v>131</v>
      </c>
      <c r="H1264" s="3">
        <v>7.029216340000001E-2</v>
      </c>
      <c r="I1264" s="3">
        <v>72836</v>
      </c>
      <c r="J1264" s="3">
        <v>0.18332821199999999</v>
      </c>
      <c r="K1264" s="3">
        <v>66280.759999999995</v>
      </c>
      <c r="L1264" s="3">
        <v>0.18320664869999995</v>
      </c>
      <c r="M1264" s="3">
        <v>5240</v>
      </c>
      <c r="N1264" s="3">
        <v>5240</v>
      </c>
      <c r="O1264" s="3">
        <v>0</v>
      </c>
      <c r="P1264" s="3">
        <v>0</v>
      </c>
      <c r="Q1264" s="3" t="s">
        <v>22</v>
      </c>
      <c r="R1264" s="5" t="s">
        <v>23</v>
      </c>
    </row>
    <row r="1265" spans="1:18" x14ac:dyDescent="0.25">
      <c r="A1265" s="5" t="s">
        <v>178</v>
      </c>
      <c r="B1265" s="5" t="s">
        <v>19</v>
      </c>
      <c r="C1265" s="5" t="s">
        <v>44</v>
      </c>
      <c r="D1265" s="5" t="s">
        <v>45</v>
      </c>
      <c r="E1265" s="5" t="s">
        <v>19</v>
      </c>
      <c r="F1265" s="5" t="s">
        <v>19</v>
      </c>
      <c r="G1265" s="3">
        <v>1</v>
      </c>
      <c r="H1265" s="3">
        <v>5.3658139999999998E-4</v>
      </c>
      <c r="I1265" s="3">
        <v>556</v>
      </c>
      <c r="J1265" s="3">
        <v>1.399452E-3</v>
      </c>
      <c r="K1265" s="3">
        <v>505.96000000000004</v>
      </c>
      <c r="L1265" s="3">
        <v>1.3985239999999999E-3</v>
      </c>
      <c r="M1265" s="3">
        <v>40</v>
      </c>
      <c r="N1265" s="3">
        <v>40</v>
      </c>
      <c r="O1265" s="3">
        <v>0</v>
      </c>
      <c r="P1265" s="3">
        <v>0</v>
      </c>
      <c r="Q1265" s="3" t="s">
        <v>32</v>
      </c>
      <c r="R1265" s="5" t="s">
        <v>23</v>
      </c>
    </row>
    <row r="1266" spans="1:18" x14ac:dyDescent="0.25">
      <c r="A1266" s="5" t="s">
        <v>178</v>
      </c>
      <c r="B1266" s="5" t="s">
        <v>19</v>
      </c>
      <c r="C1266" s="5" t="s">
        <v>44</v>
      </c>
      <c r="D1266" s="5" t="s">
        <v>45</v>
      </c>
      <c r="E1266" s="5" t="s">
        <v>19</v>
      </c>
      <c r="F1266" s="5" t="s">
        <v>19</v>
      </c>
      <c r="G1266" s="3">
        <v>3</v>
      </c>
      <c r="H1266" s="3">
        <v>1.6097441999999996E-3</v>
      </c>
      <c r="I1266" s="3">
        <v>1668</v>
      </c>
      <c r="J1266" s="3">
        <v>4.1983559999999994E-3</v>
      </c>
      <c r="K1266" s="3">
        <v>1517.8799999999999</v>
      </c>
      <c r="L1266" s="3">
        <v>4.1955720999999994E-3</v>
      </c>
      <c r="M1266" s="3">
        <v>120</v>
      </c>
      <c r="N1266" s="3">
        <v>120</v>
      </c>
      <c r="O1266" s="3">
        <v>0</v>
      </c>
      <c r="P1266" s="3">
        <v>0</v>
      </c>
      <c r="Q1266" s="3" t="s">
        <v>22</v>
      </c>
      <c r="R1266" s="5" t="s">
        <v>29</v>
      </c>
    </row>
    <row r="1267" spans="1:18" x14ac:dyDescent="0.25">
      <c r="A1267" s="5" t="s">
        <v>178</v>
      </c>
      <c r="B1267" s="5" t="s">
        <v>19</v>
      </c>
      <c r="C1267" s="5" t="s">
        <v>46</v>
      </c>
      <c r="D1267" s="5" t="s">
        <v>47</v>
      </c>
      <c r="E1267" s="5" t="s">
        <v>19</v>
      </c>
      <c r="F1267" s="5" t="s">
        <v>19</v>
      </c>
      <c r="G1267" s="3">
        <v>163</v>
      </c>
      <c r="H1267" s="3">
        <v>8.7462768200000013E-2</v>
      </c>
      <c r="I1267" s="3">
        <v>45314</v>
      </c>
      <c r="J1267" s="3">
        <v>0.11405533800000001</v>
      </c>
      <c r="K1267" s="3">
        <v>41235.740000000005</v>
      </c>
      <c r="L1267" s="3">
        <v>0.11397970890000002</v>
      </c>
      <c r="M1267" s="3">
        <v>3260</v>
      </c>
      <c r="N1267" s="3">
        <v>3260</v>
      </c>
      <c r="O1267" s="3">
        <v>0</v>
      </c>
      <c r="P1267" s="3">
        <v>0</v>
      </c>
      <c r="Q1267" s="3" t="s">
        <v>22</v>
      </c>
      <c r="R1267" s="5" t="s">
        <v>23</v>
      </c>
    </row>
    <row r="1268" spans="1:18" x14ac:dyDescent="0.25">
      <c r="A1268" s="5" t="s">
        <v>178</v>
      </c>
      <c r="B1268" s="5" t="s">
        <v>19</v>
      </c>
      <c r="C1268" s="5" t="s">
        <v>48</v>
      </c>
      <c r="D1268" s="5" t="s">
        <v>49</v>
      </c>
      <c r="E1268" s="5" t="s">
        <v>19</v>
      </c>
      <c r="F1268" s="5" t="s">
        <v>19</v>
      </c>
      <c r="G1268" s="3">
        <v>56</v>
      </c>
      <c r="H1268" s="3">
        <v>3.0048558399999998E-2</v>
      </c>
      <c r="I1268" s="3">
        <v>8848</v>
      </c>
      <c r="J1268" s="3">
        <v>2.2270416000000001E-2</v>
      </c>
      <c r="K1268" s="3">
        <v>8051.68</v>
      </c>
      <c r="L1268" s="3">
        <v>2.2255648700000002E-2</v>
      </c>
      <c r="M1268" s="3">
        <v>1680</v>
      </c>
      <c r="N1268" s="3">
        <v>280</v>
      </c>
      <c r="O1268" s="3">
        <v>0</v>
      </c>
      <c r="P1268" s="3">
        <v>0</v>
      </c>
      <c r="Q1268" s="3" t="s">
        <v>22</v>
      </c>
      <c r="R1268" s="5" t="s">
        <v>23</v>
      </c>
    </row>
    <row r="1269" spans="1:18" x14ac:dyDescent="0.25">
      <c r="A1269" s="5" t="s">
        <v>178</v>
      </c>
      <c r="B1269" s="5" t="s">
        <v>19</v>
      </c>
      <c r="C1269" s="5" t="s">
        <v>48</v>
      </c>
      <c r="D1269" s="5" t="s">
        <v>49</v>
      </c>
      <c r="E1269" s="5" t="s">
        <v>19</v>
      </c>
      <c r="F1269" s="5" t="s">
        <v>19</v>
      </c>
      <c r="G1269" s="3">
        <v>2</v>
      </c>
      <c r="H1269" s="3">
        <v>1.0731628E-3</v>
      </c>
      <c r="I1269" s="3">
        <v>316</v>
      </c>
      <c r="J1269" s="3">
        <v>7.9537200000000014E-4</v>
      </c>
      <c r="K1269" s="3">
        <v>287.56</v>
      </c>
      <c r="L1269" s="3">
        <v>7.9484459999999994E-4</v>
      </c>
      <c r="M1269" s="3">
        <v>60</v>
      </c>
      <c r="N1269" s="3">
        <v>10</v>
      </c>
      <c r="O1269" s="3">
        <v>0</v>
      </c>
      <c r="P1269" s="3">
        <v>0</v>
      </c>
      <c r="Q1269" s="3" t="s">
        <v>22</v>
      </c>
      <c r="R1269" s="5" t="s">
        <v>29</v>
      </c>
    </row>
    <row r="1270" spans="1:18" x14ac:dyDescent="0.25">
      <c r="A1270" s="5" t="s">
        <v>178</v>
      </c>
      <c r="B1270" s="5" t="s">
        <v>19</v>
      </c>
      <c r="C1270" s="5" t="s">
        <v>50</v>
      </c>
      <c r="D1270" s="5" t="s">
        <v>51</v>
      </c>
      <c r="E1270" s="5" t="s">
        <v>19</v>
      </c>
      <c r="F1270" s="5" t="s">
        <v>19</v>
      </c>
      <c r="G1270" s="3">
        <v>2</v>
      </c>
      <c r="H1270" s="3">
        <v>1.0731628E-3</v>
      </c>
      <c r="I1270" s="3">
        <v>310</v>
      </c>
      <c r="J1270" s="3">
        <v>7.8027000000000001E-4</v>
      </c>
      <c r="K1270" s="3">
        <v>282.10000000000002</v>
      </c>
      <c r="L1270" s="3">
        <v>7.7975260000000008E-4</v>
      </c>
      <c r="M1270" s="3">
        <v>20</v>
      </c>
      <c r="N1270" s="3">
        <v>20</v>
      </c>
      <c r="O1270" s="3">
        <v>0</v>
      </c>
      <c r="P1270" s="3">
        <v>0</v>
      </c>
      <c r="Q1270" s="3" t="s">
        <v>22</v>
      </c>
      <c r="R1270" s="5" t="s">
        <v>29</v>
      </c>
    </row>
    <row r="1271" spans="1:18" x14ac:dyDescent="0.25">
      <c r="A1271" s="5" t="s">
        <v>178</v>
      </c>
      <c r="B1271" s="5" t="s">
        <v>19</v>
      </c>
      <c r="C1271" s="5" t="s">
        <v>50</v>
      </c>
      <c r="D1271" s="5" t="s">
        <v>51</v>
      </c>
      <c r="E1271" s="5" t="s">
        <v>19</v>
      </c>
      <c r="F1271" s="5" t="s">
        <v>19</v>
      </c>
      <c r="G1271" s="3">
        <v>98</v>
      </c>
      <c r="H1271" s="3">
        <v>5.2584977200000015E-2</v>
      </c>
      <c r="I1271" s="3">
        <v>15190</v>
      </c>
      <c r="J1271" s="3">
        <v>3.8233229999999993E-2</v>
      </c>
      <c r="K1271" s="3">
        <v>13822.9</v>
      </c>
      <c r="L1271" s="3">
        <v>3.8207877899999999E-2</v>
      </c>
      <c r="M1271" s="3">
        <v>980</v>
      </c>
      <c r="N1271" s="3">
        <v>980</v>
      </c>
      <c r="O1271" s="3">
        <v>0</v>
      </c>
      <c r="P1271" s="3">
        <v>0</v>
      </c>
      <c r="Q1271" s="3" t="s">
        <v>22</v>
      </c>
      <c r="R1271" s="5" t="s">
        <v>23</v>
      </c>
    </row>
    <row r="1272" spans="1:18" x14ac:dyDescent="0.25">
      <c r="A1272" s="5" t="s">
        <v>178</v>
      </c>
      <c r="B1272" s="5" t="s">
        <v>19</v>
      </c>
      <c r="C1272" s="5" t="s">
        <v>52</v>
      </c>
      <c r="D1272" s="5" t="s">
        <v>53</v>
      </c>
      <c r="E1272" s="5" t="s">
        <v>19</v>
      </c>
      <c r="F1272" s="5" t="s">
        <v>19</v>
      </c>
      <c r="G1272" s="3">
        <v>87</v>
      </c>
      <c r="H1272" s="3">
        <v>4.6682581799999998E-2</v>
      </c>
      <c r="I1272" s="3">
        <v>180438</v>
      </c>
      <c r="J1272" s="3">
        <v>0.45416244599999994</v>
      </c>
      <c r="K1272" s="3">
        <v>164198.58000000002</v>
      </c>
      <c r="L1272" s="3">
        <v>0.453861295</v>
      </c>
      <c r="M1272" s="3">
        <v>10440</v>
      </c>
      <c r="N1272" s="3">
        <v>10440</v>
      </c>
      <c r="O1272" s="3">
        <v>0</v>
      </c>
      <c r="P1272" s="3">
        <v>0</v>
      </c>
      <c r="Q1272" s="3" t="s">
        <v>22</v>
      </c>
      <c r="R1272" s="5" t="s">
        <v>23</v>
      </c>
    </row>
    <row r="1273" spans="1:18" x14ac:dyDescent="0.25">
      <c r="A1273" s="5" t="s">
        <v>178</v>
      </c>
      <c r="B1273" s="5" t="s">
        <v>19</v>
      </c>
      <c r="C1273" s="5" t="s">
        <v>52</v>
      </c>
      <c r="D1273" s="5" t="s">
        <v>53</v>
      </c>
      <c r="E1273" s="5" t="s">
        <v>19</v>
      </c>
      <c r="F1273" s="5" t="s">
        <v>19</v>
      </c>
      <c r="G1273" s="3">
        <v>2</v>
      </c>
      <c r="H1273" s="3">
        <v>1.0731628E-3</v>
      </c>
      <c r="I1273" s="3">
        <v>4148</v>
      </c>
      <c r="J1273" s="3">
        <v>1.0440516E-2</v>
      </c>
      <c r="K1273" s="3">
        <v>3774.6800000000003</v>
      </c>
      <c r="L1273" s="3">
        <v>1.0433593000000001E-2</v>
      </c>
      <c r="M1273" s="3">
        <v>240</v>
      </c>
      <c r="N1273" s="3">
        <v>240</v>
      </c>
      <c r="O1273" s="3">
        <v>0</v>
      </c>
      <c r="P1273" s="3">
        <v>0</v>
      </c>
      <c r="Q1273" s="3" t="s">
        <v>22</v>
      </c>
      <c r="R1273" s="5" t="s">
        <v>29</v>
      </c>
    </row>
    <row r="1274" spans="1:18" x14ac:dyDescent="0.25">
      <c r="A1274" s="5" t="s">
        <v>178</v>
      </c>
      <c r="B1274" s="5" t="s">
        <v>19</v>
      </c>
      <c r="C1274" s="5" t="s">
        <v>54</v>
      </c>
      <c r="D1274" s="5" t="s">
        <v>55</v>
      </c>
      <c r="E1274" s="5" t="s">
        <v>19</v>
      </c>
      <c r="F1274" s="5" t="s">
        <v>19</v>
      </c>
      <c r="G1274" s="3">
        <v>7</v>
      </c>
      <c r="H1274" s="3">
        <v>3.7560697999999997E-3</v>
      </c>
      <c r="I1274" s="3">
        <v>5810</v>
      </c>
      <c r="J1274" s="3">
        <v>1.4623769999999998E-2</v>
      </c>
      <c r="K1274" s="3">
        <v>5287.1</v>
      </c>
      <c r="L1274" s="3">
        <v>1.4614073100000003E-2</v>
      </c>
      <c r="M1274" s="3">
        <v>420</v>
      </c>
      <c r="N1274" s="3">
        <v>420</v>
      </c>
      <c r="O1274" s="3">
        <v>0</v>
      </c>
      <c r="P1274" s="3">
        <v>0</v>
      </c>
      <c r="Q1274" s="3" t="s">
        <v>22</v>
      </c>
      <c r="R1274" s="5" t="s">
        <v>23</v>
      </c>
    </row>
    <row r="1275" spans="1:18" x14ac:dyDescent="0.25">
      <c r="A1275" s="5" t="s">
        <v>178</v>
      </c>
      <c r="B1275" s="5" t="s">
        <v>19</v>
      </c>
      <c r="C1275" s="5" t="s">
        <v>56</v>
      </c>
      <c r="D1275" s="5" t="s">
        <v>57</v>
      </c>
      <c r="E1275" s="5" t="s">
        <v>19</v>
      </c>
      <c r="F1275" s="5" t="s">
        <v>19</v>
      </c>
      <c r="G1275" s="3">
        <v>43</v>
      </c>
      <c r="H1275" s="3">
        <v>2.3073000200000006E-2</v>
      </c>
      <c r="I1275" s="3">
        <v>18017</v>
      </c>
      <c r="J1275" s="3">
        <v>4.5348789000000007E-2</v>
      </c>
      <c r="K1275" s="3">
        <v>16395.47</v>
      </c>
      <c r="L1275" s="3">
        <v>4.5318718600000009E-2</v>
      </c>
      <c r="M1275" s="3">
        <v>1290</v>
      </c>
      <c r="N1275" s="3">
        <v>1290</v>
      </c>
      <c r="O1275" s="3">
        <v>0</v>
      </c>
      <c r="P1275" s="3">
        <v>0</v>
      </c>
      <c r="Q1275" s="3" t="s">
        <v>22</v>
      </c>
      <c r="R1275" s="5" t="s">
        <v>23</v>
      </c>
    </row>
    <row r="1276" spans="1:18" x14ac:dyDescent="0.25">
      <c r="A1276" s="5" t="s">
        <v>178</v>
      </c>
      <c r="B1276" s="5" t="s">
        <v>19</v>
      </c>
      <c r="C1276" s="5" t="s">
        <v>58</v>
      </c>
      <c r="D1276" s="5" t="s">
        <v>59</v>
      </c>
      <c r="E1276" s="5" t="s">
        <v>19</v>
      </c>
      <c r="F1276" s="5" t="s">
        <v>19</v>
      </c>
      <c r="G1276" s="3">
        <v>34</v>
      </c>
      <c r="H1276" s="3">
        <v>1.8243767600000006E-2</v>
      </c>
      <c r="I1276" s="3">
        <v>7140</v>
      </c>
      <c r="J1276" s="3">
        <v>1.7971379999999999E-2</v>
      </c>
      <c r="K1276" s="3">
        <v>6497.4</v>
      </c>
      <c r="L1276" s="3">
        <v>1.7959463299999999E-2</v>
      </c>
      <c r="M1276" s="3">
        <v>510</v>
      </c>
      <c r="N1276" s="3">
        <v>510</v>
      </c>
      <c r="O1276" s="3">
        <v>0</v>
      </c>
      <c r="P1276" s="3">
        <v>0</v>
      </c>
      <c r="Q1276" s="3" t="s">
        <v>22</v>
      </c>
      <c r="R1276" s="5" t="s">
        <v>23</v>
      </c>
    </row>
    <row r="1277" spans="1:18" x14ac:dyDescent="0.25">
      <c r="A1277" s="5" t="s">
        <v>178</v>
      </c>
      <c r="B1277" s="5" t="s">
        <v>19</v>
      </c>
      <c r="C1277" s="5" t="s">
        <v>58</v>
      </c>
      <c r="D1277" s="5" t="s">
        <v>59</v>
      </c>
      <c r="E1277" s="5" t="s">
        <v>19</v>
      </c>
      <c r="F1277" s="5" t="s">
        <v>19</v>
      </c>
      <c r="G1277" s="3">
        <v>1</v>
      </c>
      <c r="H1277" s="3">
        <v>5.3658139999999998E-4</v>
      </c>
      <c r="I1277" s="3">
        <v>210</v>
      </c>
      <c r="J1277" s="3">
        <v>5.2857000000000002E-4</v>
      </c>
      <c r="K1277" s="3">
        <v>191.1</v>
      </c>
      <c r="L1277" s="3">
        <v>5.2821949999999986E-4</v>
      </c>
      <c r="M1277" s="3">
        <v>15</v>
      </c>
      <c r="N1277" s="3">
        <v>15</v>
      </c>
      <c r="O1277" s="3">
        <v>0</v>
      </c>
      <c r="P1277" s="3">
        <v>0</v>
      </c>
      <c r="Q1277" s="3" t="s">
        <v>32</v>
      </c>
      <c r="R1277" s="5" t="s">
        <v>29</v>
      </c>
    </row>
    <row r="1278" spans="1:18" x14ac:dyDescent="0.25">
      <c r="A1278" s="5" t="s">
        <v>178</v>
      </c>
      <c r="B1278" s="5" t="s">
        <v>19</v>
      </c>
      <c r="C1278" s="5" t="s">
        <v>60</v>
      </c>
      <c r="D1278" s="5" t="s">
        <v>61</v>
      </c>
      <c r="E1278" s="5" t="s">
        <v>19</v>
      </c>
      <c r="F1278" s="5" t="s">
        <v>19</v>
      </c>
      <c r="G1278" s="3">
        <v>1</v>
      </c>
      <c r="H1278" s="3">
        <v>5.3658139999999998E-4</v>
      </c>
      <c r="I1278" s="3">
        <v>163</v>
      </c>
      <c r="J1278" s="3">
        <v>4.1027099999999998E-4</v>
      </c>
      <c r="K1278" s="3">
        <v>148.32999999999998</v>
      </c>
      <c r="L1278" s="3">
        <v>4.0999899999999998E-4</v>
      </c>
      <c r="M1278" s="3">
        <v>10</v>
      </c>
      <c r="N1278" s="3">
        <v>10</v>
      </c>
      <c r="O1278" s="3">
        <v>0</v>
      </c>
      <c r="P1278" s="3">
        <v>0</v>
      </c>
      <c r="Q1278" s="3" t="s">
        <v>28</v>
      </c>
      <c r="R1278" s="5" t="s">
        <v>29</v>
      </c>
    </row>
    <row r="1279" spans="1:18" x14ac:dyDescent="0.25">
      <c r="A1279" s="5" t="s">
        <v>178</v>
      </c>
      <c r="B1279" s="5" t="s">
        <v>19</v>
      </c>
      <c r="C1279" s="5" t="s">
        <v>60</v>
      </c>
      <c r="D1279" s="5" t="s">
        <v>61</v>
      </c>
      <c r="E1279" s="5" t="s">
        <v>19</v>
      </c>
      <c r="F1279" s="5" t="s">
        <v>19</v>
      </c>
      <c r="G1279" s="3">
        <v>118</v>
      </c>
      <c r="H1279" s="3">
        <v>6.3316605200000015E-2</v>
      </c>
      <c r="I1279" s="3">
        <v>19234</v>
      </c>
      <c r="J1279" s="3">
        <v>4.8411978000000001E-2</v>
      </c>
      <c r="K1279" s="3">
        <v>17533.91</v>
      </c>
      <c r="L1279" s="3">
        <v>4.8465480599999999E-2</v>
      </c>
      <c r="M1279" s="3">
        <v>1180</v>
      </c>
      <c r="N1279" s="3">
        <v>1180</v>
      </c>
      <c r="O1279" s="3">
        <v>0</v>
      </c>
      <c r="P1279" s="3">
        <v>0</v>
      </c>
      <c r="Q1279" s="3" t="s">
        <v>22</v>
      </c>
      <c r="R1279" s="5" t="s">
        <v>23</v>
      </c>
    </row>
    <row r="1280" spans="1:18" x14ac:dyDescent="0.25">
      <c r="A1280" s="5" t="s">
        <v>178</v>
      </c>
      <c r="B1280" s="5" t="s">
        <v>19</v>
      </c>
      <c r="C1280" s="5" t="s">
        <v>60</v>
      </c>
      <c r="D1280" s="5" t="s">
        <v>61</v>
      </c>
      <c r="E1280" s="5" t="s">
        <v>19</v>
      </c>
      <c r="F1280" s="5" t="s">
        <v>19</v>
      </c>
      <c r="G1280" s="3">
        <v>2</v>
      </c>
      <c r="H1280" s="3">
        <v>1.0731628E-3</v>
      </c>
      <c r="I1280" s="3">
        <v>326</v>
      </c>
      <c r="J1280" s="3">
        <v>8.2054199999999995E-4</v>
      </c>
      <c r="K1280" s="3">
        <v>296.65999999999997</v>
      </c>
      <c r="L1280" s="3">
        <v>8.1999789999999992E-4</v>
      </c>
      <c r="M1280" s="3">
        <v>20</v>
      </c>
      <c r="N1280" s="3">
        <v>20</v>
      </c>
      <c r="O1280" s="3">
        <v>0</v>
      </c>
      <c r="P1280" s="3">
        <v>0</v>
      </c>
      <c r="Q1280" s="3" t="s">
        <v>32</v>
      </c>
      <c r="R1280" s="5" t="s">
        <v>23</v>
      </c>
    </row>
    <row r="1281" spans="1:18" x14ac:dyDescent="0.25">
      <c r="A1281" s="5" t="s">
        <v>178</v>
      </c>
      <c r="B1281" s="5" t="s">
        <v>19</v>
      </c>
      <c r="C1281" s="5" t="s">
        <v>62</v>
      </c>
      <c r="D1281" s="5" t="s">
        <v>63</v>
      </c>
      <c r="E1281" s="5" t="s">
        <v>19</v>
      </c>
      <c r="F1281" s="5" t="s">
        <v>19</v>
      </c>
      <c r="G1281" s="3">
        <v>35</v>
      </c>
      <c r="H1281" s="3">
        <v>1.8780348999999998E-2</v>
      </c>
      <c r="I1281" s="3">
        <v>13335</v>
      </c>
      <c r="J1281" s="3">
        <v>3.3564194999999998E-2</v>
      </c>
      <c r="K1281" s="3">
        <v>12134.85</v>
      </c>
      <c r="L1281" s="3">
        <v>3.3541938899999998E-2</v>
      </c>
      <c r="M1281" s="3">
        <v>1750</v>
      </c>
      <c r="N1281" s="3">
        <v>350</v>
      </c>
      <c r="O1281" s="3">
        <v>0</v>
      </c>
      <c r="P1281" s="3">
        <v>0</v>
      </c>
      <c r="Q1281" s="3" t="s">
        <v>22</v>
      </c>
      <c r="R1281" s="5" t="s">
        <v>23</v>
      </c>
    </row>
    <row r="1282" spans="1:18" x14ac:dyDescent="0.25">
      <c r="A1282" s="5" t="s">
        <v>178</v>
      </c>
      <c r="B1282" s="5" t="s">
        <v>19</v>
      </c>
      <c r="C1282" s="5" t="s">
        <v>64</v>
      </c>
      <c r="D1282" s="5" t="s">
        <v>65</v>
      </c>
      <c r="E1282" s="5" t="s">
        <v>19</v>
      </c>
      <c r="F1282" s="5" t="s">
        <v>19</v>
      </c>
      <c r="G1282" s="3">
        <v>59</v>
      </c>
      <c r="H1282" s="3">
        <v>3.1658302600000007E-2</v>
      </c>
      <c r="I1282" s="3">
        <v>42539</v>
      </c>
      <c r="J1282" s="3">
        <v>0.10707066300000001</v>
      </c>
      <c r="K1282" s="3">
        <v>38710.490000000005</v>
      </c>
      <c r="L1282" s="3">
        <v>0.10699966540000001</v>
      </c>
      <c r="M1282" s="3">
        <v>2655</v>
      </c>
      <c r="N1282" s="3">
        <v>2655</v>
      </c>
      <c r="O1282" s="3">
        <v>0</v>
      </c>
      <c r="P1282" s="3">
        <v>0</v>
      </c>
      <c r="Q1282" s="3" t="s">
        <v>22</v>
      </c>
      <c r="R1282" s="5" t="s">
        <v>23</v>
      </c>
    </row>
    <row r="1283" spans="1:18" x14ac:dyDescent="0.25">
      <c r="A1283" s="5" t="s">
        <v>178</v>
      </c>
      <c r="B1283" s="5" t="s">
        <v>19</v>
      </c>
      <c r="C1283" s="5" t="s">
        <v>64</v>
      </c>
      <c r="D1283" s="5" t="s">
        <v>65</v>
      </c>
      <c r="E1283" s="5" t="s">
        <v>19</v>
      </c>
      <c r="F1283" s="5" t="s">
        <v>19</v>
      </c>
      <c r="G1283" s="3">
        <v>12</v>
      </c>
      <c r="H1283" s="3">
        <v>6.4389767999999984E-3</v>
      </c>
      <c r="I1283" s="3">
        <v>8652</v>
      </c>
      <c r="J1283" s="3">
        <v>2.1777083999999995E-2</v>
      </c>
      <c r="K1283" s="3">
        <v>7873.32</v>
      </c>
      <c r="L1283" s="3">
        <v>2.1762643799999998E-2</v>
      </c>
      <c r="M1283" s="3">
        <v>540</v>
      </c>
      <c r="N1283" s="3">
        <v>540</v>
      </c>
      <c r="O1283" s="3">
        <v>0</v>
      </c>
      <c r="P1283" s="3">
        <v>0</v>
      </c>
      <c r="Q1283" s="3" t="s">
        <v>22</v>
      </c>
      <c r="R1283" s="5" t="s">
        <v>29</v>
      </c>
    </row>
    <row r="1284" spans="1:18" x14ac:dyDescent="0.25">
      <c r="A1284" s="5" t="s">
        <v>178</v>
      </c>
      <c r="B1284" s="5" t="s">
        <v>19</v>
      </c>
      <c r="C1284" s="5" t="s">
        <v>66</v>
      </c>
      <c r="D1284" s="5" t="s">
        <v>67</v>
      </c>
      <c r="E1284" s="5" t="s">
        <v>19</v>
      </c>
      <c r="F1284" s="5" t="s">
        <v>19</v>
      </c>
      <c r="G1284" s="3">
        <v>1</v>
      </c>
      <c r="H1284" s="3">
        <v>5.3658139999999998E-4</v>
      </c>
      <c r="I1284" s="3">
        <v>997</v>
      </c>
      <c r="J1284" s="3">
        <v>2.5094489999999995E-3</v>
      </c>
      <c r="K1284" s="3">
        <v>907.2700000000001</v>
      </c>
      <c r="L1284" s="3">
        <v>2.5077849999999994E-3</v>
      </c>
      <c r="M1284" s="3">
        <v>60</v>
      </c>
      <c r="N1284" s="3">
        <v>10</v>
      </c>
      <c r="O1284" s="3">
        <v>0</v>
      </c>
      <c r="P1284" s="3">
        <v>0</v>
      </c>
      <c r="Q1284" s="3" t="s">
        <v>22</v>
      </c>
      <c r="R1284" s="5" t="s">
        <v>29</v>
      </c>
    </row>
    <row r="1285" spans="1:18" x14ac:dyDescent="0.25">
      <c r="A1285" s="5" t="s">
        <v>178</v>
      </c>
      <c r="B1285" s="5" t="s">
        <v>19</v>
      </c>
      <c r="C1285" s="5" t="s">
        <v>66</v>
      </c>
      <c r="D1285" s="5" t="s">
        <v>67</v>
      </c>
      <c r="E1285" s="5" t="s">
        <v>19</v>
      </c>
      <c r="F1285" s="5" t="s">
        <v>19</v>
      </c>
      <c r="G1285" s="3">
        <v>43</v>
      </c>
      <c r="H1285" s="3">
        <v>2.3073000200000006E-2</v>
      </c>
      <c r="I1285" s="3">
        <v>42871</v>
      </c>
      <c r="J1285" s="3">
        <v>0.10790630699999997</v>
      </c>
      <c r="K1285" s="3">
        <v>39012.61</v>
      </c>
      <c r="L1285" s="3">
        <v>0.1078347553</v>
      </c>
      <c r="M1285" s="3">
        <v>2580</v>
      </c>
      <c r="N1285" s="3">
        <v>430</v>
      </c>
      <c r="O1285" s="3">
        <v>0</v>
      </c>
      <c r="P1285" s="3">
        <v>0</v>
      </c>
      <c r="Q1285" s="3" t="s">
        <v>22</v>
      </c>
      <c r="R1285" s="5" t="s">
        <v>23</v>
      </c>
    </row>
    <row r="1286" spans="1:18" x14ac:dyDescent="0.25">
      <c r="A1286" s="5" t="s">
        <v>178</v>
      </c>
      <c r="B1286" s="5" t="s">
        <v>19</v>
      </c>
      <c r="C1286" s="5" t="s">
        <v>68</v>
      </c>
      <c r="D1286" s="5" t="s">
        <v>69</v>
      </c>
      <c r="E1286" s="5" t="s">
        <v>19</v>
      </c>
      <c r="F1286" s="5" t="s">
        <v>19</v>
      </c>
      <c r="G1286" s="3">
        <v>54</v>
      </c>
      <c r="H1286" s="3">
        <v>2.8975395600000002E-2</v>
      </c>
      <c r="I1286" s="3">
        <v>58158</v>
      </c>
      <c r="J1286" s="3">
        <v>0.14638368599999999</v>
      </c>
      <c r="K1286" s="3">
        <v>52923.780000000006</v>
      </c>
      <c r="L1286" s="3">
        <v>0.1462866203</v>
      </c>
      <c r="M1286" s="3">
        <v>2160</v>
      </c>
      <c r="N1286" s="3">
        <v>1620</v>
      </c>
      <c r="O1286" s="3">
        <v>0</v>
      </c>
      <c r="P1286" s="3">
        <v>0</v>
      </c>
      <c r="Q1286" s="3" t="s">
        <v>22</v>
      </c>
      <c r="R1286" s="5" t="s">
        <v>29</v>
      </c>
    </row>
    <row r="1287" spans="1:18" x14ac:dyDescent="0.25">
      <c r="A1287" s="5" t="s">
        <v>178</v>
      </c>
      <c r="B1287" s="5" t="s">
        <v>19</v>
      </c>
      <c r="C1287" s="5" t="s">
        <v>70</v>
      </c>
      <c r="D1287" s="5" t="s">
        <v>71</v>
      </c>
      <c r="E1287" s="5" t="s">
        <v>19</v>
      </c>
      <c r="F1287" s="5" t="s">
        <v>19</v>
      </c>
      <c r="G1287" s="3">
        <v>26</v>
      </c>
      <c r="H1287" s="3">
        <v>1.3951116400000001E-2</v>
      </c>
      <c r="I1287" s="3">
        <v>12584</v>
      </c>
      <c r="J1287" s="3">
        <v>3.1673927999999997E-2</v>
      </c>
      <c r="K1287" s="3">
        <v>11451.439999999999</v>
      </c>
      <c r="L1287" s="3">
        <v>3.1652925300000002E-2</v>
      </c>
      <c r="M1287" s="3">
        <v>1170</v>
      </c>
      <c r="N1287" s="3">
        <v>1170</v>
      </c>
      <c r="O1287" s="3">
        <v>0</v>
      </c>
      <c r="P1287" s="3">
        <v>0</v>
      </c>
      <c r="Q1287" s="3" t="s">
        <v>22</v>
      </c>
      <c r="R1287" s="5" t="s">
        <v>29</v>
      </c>
    </row>
    <row r="1288" spans="1:18" x14ac:dyDescent="0.25">
      <c r="A1288" s="5" t="s">
        <v>178</v>
      </c>
      <c r="B1288" s="5" t="s">
        <v>19</v>
      </c>
      <c r="C1288" s="5" t="s">
        <v>74</v>
      </c>
      <c r="D1288" s="5" t="s">
        <v>75</v>
      </c>
      <c r="E1288" s="5" t="s">
        <v>19</v>
      </c>
      <c r="F1288" s="5" t="s">
        <v>19</v>
      </c>
      <c r="G1288" s="3">
        <v>11</v>
      </c>
      <c r="H1288" s="3">
        <v>5.9023954000000005E-3</v>
      </c>
      <c r="I1288" s="3">
        <v>1397</v>
      </c>
      <c r="J1288" s="3">
        <v>3.5162490000000004E-3</v>
      </c>
      <c r="K1288" s="3">
        <v>1271.27</v>
      </c>
      <c r="L1288" s="3">
        <v>3.5139173999999994E-3</v>
      </c>
      <c r="M1288" s="3">
        <v>220</v>
      </c>
      <c r="N1288" s="3">
        <v>220</v>
      </c>
      <c r="O1288" s="3">
        <v>0</v>
      </c>
      <c r="P1288" s="3">
        <v>0</v>
      </c>
      <c r="Q1288" s="3" t="s">
        <v>22</v>
      </c>
      <c r="R1288" s="5" t="s">
        <v>29</v>
      </c>
    </row>
    <row r="1289" spans="1:18" x14ac:dyDescent="0.25">
      <c r="A1289" s="5" t="s">
        <v>178</v>
      </c>
      <c r="B1289" s="5" t="s">
        <v>19</v>
      </c>
      <c r="C1289" s="5" t="s">
        <v>76</v>
      </c>
      <c r="D1289" s="5" t="s">
        <v>77</v>
      </c>
      <c r="E1289" s="5" t="s">
        <v>19</v>
      </c>
      <c r="F1289" s="5" t="s">
        <v>19</v>
      </c>
      <c r="G1289" s="3">
        <v>102</v>
      </c>
      <c r="H1289" s="3">
        <v>5.4731302799999992E-2</v>
      </c>
      <c r="I1289" s="3">
        <v>7752</v>
      </c>
      <c r="J1289" s="3">
        <v>1.9511783999999997E-2</v>
      </c>
      <c r="K1289" s="3">
        <v>7054.32</v>
      </c>
      <c r="L1289" s="3">
        <v>1.9498845899999999E-2</v>
      </c>
      <c r="M1289" s="3">
        <v>1530</v>
      </c>
      <c r="N1289" s="3">
        <v>714</v>
      </c>
      <c r="O1289" s="3">
        <v>0</v>
      </c>
      <c r="P1289" s="3">
        <v>0</v>
      </c>
      <c r="Q1289" s="3" t="s">
        <v>22</v>
      </c>
      <c r="R1289" s="5" t="s">
        <v>29</v>
      </c>
    </row>
    <row r="1290" spans="1:18" x14ac:dyDescent="0.25">
      <c r="A1290" s="5" t="s">
        <v>178</v>
      </c>
      <c r="B1290" s="5" t="s">
        <v>19</v>
      </c>
      <c r="C1290" s="5" t="s">
        <v>78</v>
      </c>
      <c r="D1290" s="5" t="s">
        <v>79</v>
      </c>
      <c r="E1290" s="5" t="s">
        <v>19</v>
      </c>
      <c r="F1290" s="5" t="s">
        <v>19</v>
      </c>
      <c r="G1290" s="3">
        <v>5</v>
      </c>
      <c r="H1290" s="3">
        <v>2.682907E-3</v>
      </c>
      <c r="I1290" s="3">
        <v>950</v>
      </c>
      <c r="J1290" s="3">
        <v>2.3911500000000003E-3</v>
      </c>
      <c r="K1290" s="3">
        <v>864.5</v>
      </c>
      <c r="L1290" s="3">
        <v>2.3895644999999996E-3</v>
      </c>
      <c r="M1290" s="3">
        <v>150</v>
      </c>
      <c r="N1290" s="3">
        <v>150</v>
      </c>
      <c r="O1290" s="3">
        <v>0</v>
      </c>
      <c r="P1290" s="3">
        <v>0</v>
      </c>
      <c r="Q1290" s="3" t="s">
        <v>22</v>
      </c>
      <c r="R1290" s="5" t="s">
        <v>29</v>
      </c>
    </row>
    <row r="1291" spans="1:18" x14ac:dyDescent="0.25">
      <c r="A1291" s="5" t="s">
        <v>178</v>
      </c>
      <c r="B1291" s="5" t="s">
        <v>19</v>
      </c>
      <c r="C1291" s="5" t="s">
        <v>80</v>
      </c>
      <c r="D1291" s="5" t="s">
        <v>81</v>
      </c>
      <c r="E1291" s="5" t="s">
        <v>19</v>
      </c>
      <c r="F1291" s="5" t="s">
        <v>19</v>
      </c>
      <c r="G1291" s="3">
        <v>864</v>
      </c>
      <c r="H1291" s="3">
        <v>0.46360632960000003</v>
      </c>
      <c r="I1291" s="3">
        <v>86400</v>
      </c>
      <c r="J1291" s="3">
        <v>0.21746879999999996</v>
      </c>
      <c r="K1291" s="3">
        <v>78624</v>
      </c>
      <c r="L1291" s="3">
        <v>0.21732459840000001</v>
      </c>
      <c r="M1291" s="3">
        <v>12960</v>
      </c>
      <c r="N1291" s="3">
        <v>12960</v>
      </c>
      <c r="O1291" s="3">
        <v>0</v>
      </c>
      <c r="P1291" s="3">
        <v>0</v>
      </c>
      <c r="Q1291" s="3" t="s">
        <v>22</v>
      </c>
      <c r="R1291" s="5" t="s">
        <v>29</v>
      </c>
    </row>
    <row r="1292" spans="1:18" x14ac:dyDescent="0.25">
      <c r="A1292" s="5" t="s">
        <v>178</v>
      </c>
      <c r="B1292" s="5" t="s">
        <v>19</v>
      </c>
      <c r="C1292" s="5" t="s">
        <v>82</v>
      </c>
      <c r="D1292" s="5" t="s">
        <v>83</v>
      </c>
      <c r="E1292" s="5" t="s">
        <v>19</v>
      </c>
      <c r="F1292" s="5" t="s">
        <v>19</v>
      </c>
      <c r="G1292" s="3">
        <v>409</v>
      </c>
      <c r="H1292" s="3">
        <v>0.21946179260000004</v>
      </c>
      <c r="I1292" s="3">
        <v>252353</v>
      </c>
      <c r="J1292" s="3">
        <v>0.63517250099999989</v>
      </c>
      <c r="K1292" s="3">
        <v>229641.22999999998</v>
      </c>
      <c r="L1292" s="3">
        <v>0.63475132379999999</v>
      </c>
      <c r="M1292" s="3">
        <v>18405</v>
      </c>
      <c r="N1292" s="3">
        <v>18405</v>
      </c>
      <c r="O1292" s="3">
        <v>0</v>
      </c>
      <c r="P1292" s="3">
        <v>0</v>
      </c>
      <c r="Q1292" s="3" t="s">
        <v>22</v>
      </c>
      <c r="R1292" s="5" t="s">
        <v>29</v>
      </c>
    </row>
    <row r="1293" spans="1:18" x14ac:dyDescent="0.25">
      <c r="A1293" s="5" t="s">
        <v>178</v>
      </c>
      <c r="B1293" s="5" t="s">
        <v>19</v>
      </c>
      <c r="C1293" s="5" t="s">
        <v>84</v>
      </c>
      <c r="D1293" s="5" t="s">
        <v>85</v>
      </c>
      <c r="E1293" s="5" t="s">
        <v>19</v>
      </c>
      <c r="F1293" s="5" t="s">
        <v>19</v>
      </c>
      <c r="G1293" s="3">
        <v>418</v>
      </c>
      <c r="H1293" s="3">
        <v>0.22429102519999997</v>
      </c>
      <c r="I1293" s="3">
        <v>67298</v>
      </c>
      <c r="J1293" s="3">
        <v>0.16938906600000003</v>
      </c>
      <c r="K1293" s="3">
        <v>61241.180000000008</v>
      </c>
      <c r="L1293" s="3">
        <v>0.16927674559999997</v>
      </c>
      <c r="M1293" s="3">
        <v>6270</v>
      </c>
      <c r="N1293" s="3">
        <v>6270</v>
      </c>
      <c r="O1293" s="3">
        <v>0</v>
      </c>
      <c r="P1293" s="3">
        <v>0</v>
      </c>
      <c r="Q1293" s="3" t="s">
        <v>22</v>
      </c>
      <c r="R1293" s="5" t="s">
        <v>29</v>
      </c>
    </row>
    <row r="1294" spans="1:18" x14ac:dyDescent="0.25">
      <c r="A1294" s="5" t="s">
        <v>178</v>
      </c>
      <c r="B1294" s="5" t="s">
        <v>19</v>
      </c>
      <c r="C1294" s="5" t="s">
        <v>86</v>
      </c>
      <c r="D1294" s="5" t="s">
        <v>87</v>
      </c>
      <c r="E1294" s="5" t="s">
        <v>19</v>
      </c>
      <c r="F1294" s="5" t="s">
        <v>19</v>
      </c>
      <c r="G1294" s="3">
        <v>194</v>
      </c>
      <c r="H1294" s="3">
        <v>0.1040967916</v>
      </c>
      <c r="I1294" s="3">
        <v>18430</v>
      </c>
      <c r="J1294" s="3">
        <v>4.6388310000000002E-2</v>
      </c>
      <c r="K1294" s="3">
        <v>16771.3</v>
      </c>
      <c r="L1294" s="3">
        <v>4.6357550299999981E-2</v>
      </c>
      <c r="M1294" s="3">
        <v>2910</v>
      </c>
      <c r="N1294" s="3">
        <v>2910</v>
      </c>
      <c r="O1294" s="3">
        <v>0</v>
      </c>
      <c r="P1294" s="3">
        <v>0</v>
      </c>
      <c r="Q1294" s="3" t="s">
        <v>22</v>
      </c>
      <c r="R1294" s="5" t="s">
        <v>29</v>
      </c>
    </row>
    <row r="1295" spans="1:18" x14ac:dyDescent="0.25">
      <c r="A1295" s="5" t="s">
        <v>178</v>
      </c>
      <c r="B1295" s="5" t="s">
        <v>19</v>
      </c>
      <c r="C1295" s="5" t="s">
        <v>134</v>
      </c>
      <c r="D1295" s="5" t="s">
        <v>135</v>
      </c>
      <c r="E1295" s="5" t="s">
        <v>19</v>
      </c>
      <c r="F1295" s="5" t="s">
        <v>19</v>
      </c>
      <c r="G1295" s="3">
        <v>3</v>
      </c>
      <c r="H1295" s="3">
        <v>1.6097441999999996E-3</v>
      </c>
      <c r="I1295" s="3">
        <v>285</v>
      </c>
      <c r="J1295" s="3">
        <v>7.1734500000000009E-4</v>
      </c>
      <c r="K1295" s="3">
        <v>259.35000000000002</v>
      </c>
      <c r="L1295" s="3">
        <v>7.1686930000000007E-4</v>
      </c>
      <c r="M1295" s="3">
        <v>45</v>
      </c>
      <c r="N1295" s="3">
        <v>45</v>
      </c>
      <c r="O1295" s="3">
        <v>0</v>
      </c>
      <c r="P1295" s="3">
        <v>0</v>
      </c>
      <c r="Q1295" s="3" t="s">
        <v>22</v>
      </c>
      <c r="R1295" s="5" t="s">
        <v>29</v>
      </c>
    </row>
    <row r="1296" spans="1:18" x14ac:dyDescent="0.25">
      <c r="A1296" s="5" t="s">
        <v>178</v>
      </c>
      <c r="B1296" s="5" t="s">
        <v>19</v>
      </c>
      <c r="C1296" s="5" t="s">
        <v>90</v>
      </c>
      <c r="D1296" s="5" t="s">
        <v>91</v>
      </c>
      <c r="E1296" s="5" t="s">
        <v>19</v>
      </c>
      <c r="F1296" s="5" t="s">
        <v>19</v>
      </c>
      <c r="G1296" s="3">
        <v>1</v>
      </c>
      <c r="H1296" s="3">
        <v>5.3658139999999998E-4</v>
      </c>
      <c r="I1296" s="3">
        <v>830</v>
      </c>
      <c r="J1296" s="3">
        <v>2.0891099999999999E-3</v>
      </c>
      <c r="K1296" s="3">
        <v>755.3</v>
      </c>
      <c r="L1296" s="3">
        <v>2.0877246999999998E-3</v>
      </c>
      <c r="M1296" s="3">
        <v>60</v>
      </c>
      <c r="N1296" s="3">
        <v>60</v>
      </c>
      <c r="O1296" s="3">
        <v>0</v>
      </c>
      <c r="P1296" s="3">
        <v>0</v>
      </c>
      <c r="Q1296" s="3" t="s">
        <v>22</v>
      </c>
      <c r="R1296" s="5" t="s">
        <v>23</v>
      </c>
    </row>
    <row r="1297" spans="1:18" x14ac:dyDescent="0.25">
      <c r="A1297" s="5" t="s">
        <v>178</v>
      </c>
      <c r="B1297" s="5" t="s">
        <v>19</v>
      </c>
      <c r="C1297" s="5" t="s">
        <v>90</v>
      </c>
      <c r="D1297" s="5" t="s">
        <v>91</v>
      </c>
      <c r="E1297" s="5" t="s">
        <v>19</v>
      </c>
      <c r="F1297" s="5" t="s">
        <v>19</v>
      </c>
      <c r="G1297" s="3">
        <v>1</v>
      </c>
      <c r="H1297" s="3">
        <v>5.3658139999999998E-4</v>
      </c>
      <c r="I1297" s="3">
        <v>830</v>
      </c>
      <c r="J1297" s="3">
        <v>2.0891099999999999E-3</v>
      </c>
      <c r="K1297" s="3">
        <v>755.3</v>
      </c>
      <c r="L1297" s="3">
        <v>2.0877246999999998E-3</v>
      </c>
      <c r="M1297" s="3">
        <v>60</v>
      </c>
      <c r="N1297" s="3">
        <v>60</v>
      </c>
      <c r="O1297" s="3">
        <v>0</v>
      </c>
      <c r="P1297" s="3">
        <v>0</v>
      </c>
      <c r="Q1297" s="3" t="s">
        <v>22</v>
      </c>
      <c r="R1297" s="5" t="s">
        <v>23</v>
      </c>
    </row>
    <row r="1298" spans="1:18" x14ac:dyDescent="0.25">
      <c r="A1298" s="5" t="s">
        <v>178</v>
      </c>
      <c r="B1298" s="5" t="s">
        <v>19</v>
      </c>
      <c r="C1298" s="5" t="s">
        <v>90</v>
      </c>
      <c r="D1298" s="5" t="s">
        <v>91</v>
      </c>
      <c r="E1298" s="5" t="s">
        <v>19</v>
      </c>
      <c r="F1298" s="5" t="s">
        <v>19</v>
      </c>
      <c r="G1298" s="3">
        <v>2</v>
      </c>
      <c r="H1298" s="3">
        <v>1.0731628E-3</v>
      </c>
      <c r="I1298" s="3">
        <v>1660</v>
      </c>
      <c r="J1298" s="3">
        <v>4.1782199999999999E-3</v>
      </c>
      <c r="K1298" s="3">
        <v>1510.6</v>
      </c>
      <c r="L1298" s="3">
        <v>4.175449500000001E-3</v>
      </c>
      <c r="M1298" s="3">
        <v>120</v>
      </c>
      <c r="N1298" s="3">
        <v>120</v>
      </c>
      <c r="O1298" s="3">
        <v>0</v>
      </c>
      <c r="P1298" s="3">
        <v>0</v>
      </c>
      <c r="Q1298" s="3" t="s">
        <v>22</v>
      </c>
      <c r="R1298" s="5" t="s">
        <v>23</v>
      </c>
    </row>
    <row r="1299" spans="1:18" x14ac:dyDescent="0.25">
      <c r="A1299" s="5" t="s">
        <v>178</v>
      </c>
      <c r="B1299" s="5" t="s">
        <v>19</v>
      </c>
      <c r="C1299" s="5" t="s">
        <v>94</v>
      </c>
      <c r="D1299" s="5" t="s">
        <v>95</v>
      </c>
      <c r="E1299" s="5" t="s">
        <v>19</v>
      </c>
      <c r="F1299" s="5" t="s">
        <v>19</v>
      </c>
      <c r="G1299" s="3">
        <v>22</v>
      </c>
      <c r="H1299" s="3">
        <v>1.1804790800000001E-2</v>
      </c>
      <c r="I1299" s="3">
        <v>4620</v>
      </c>
      <c r="J1299" s="3">
        <v>1.1628539999999998E-2</v>
      </c>
      <c r="K1299" s="3">
        <v>4204.2</v>
      </c>
      <c r="L1299" s="3">
        <v>1.16208292E-2</v>
      </c>
      <c r="M1299" s="3">
        <v>330</v>
      </c>
      <c r="N1299" s="3">
        <v>330</v>
      </c>
      <c r="O1299" s="3">
        <v>0</v>
      </c>
      <c r="P1299" s="3">
        <v>0</v>
      </c>
      <c r="Q1299" s="3" t="s">
        <v>22</v>
      </c>
      <c r="R1299" s="5" t="s">
        <v>23</v>
      </c>
    </row>
    <row r="1300" spans="1:18" x14ac:dyDescent="0.25">
      <c r="A1300" s="5" t="s">
        <v>178</v>
      </c>
      <c r="B1300" s="5" t="s">
        <v>19</v>
      </c>
      <c r="C1300" s="5" t="s">
        <v>117</v>
      </c>
      <c r="D1300" s="5" t="s">
        <v>118</v>
      </c>
      <c r="E1300" s="5" t="s">
        <v>19</v>
      </c>
      <c r="F1300" s="5" t="s">
        <v>19</v>
      </c>
      <c r="G1300" s="3">
        <v>17</v>
      </c>
      <c r="H1300" s="3">
        <v>9.1218838000000028E-3</v>
      </c>
      <c r="I1300" s="3">
        <v>19431</v>
      </c>
      <c r="J1300" s="3">
        <v>4.8907827000000008E-2</v>
      </c>
      <c r="K1300" s="3">
        <v>17682.21</v>
      </c>
      <c r="L1300" s="3">
        <v>4.8875396699999997E-2</v>
      </c>
      <c r="M1300" s="3">
        <v>1530</v>
      </c>
      <c r="N1300" s="3">
        <v>1020</v>
      </c>
      <c r="O1300" s="3">
        <v>0</v>
      </c>
      <c r="P1300" s="3">
        <v>0</v>
      </c>
      <c r="Q1300" s="3" t="s">
        <v>22</v>
      </c>
      <c r="R1300" s="5" t="s">
        <v>23</v>
      </c>
    </row>
    <row r="1301" spans="1:18" x14ac:dyDescent="0.25">
      <c r="A1301" s="5" t="s">
        <v>178</v>
      </c>
      <c r="B1301" s="5" t="s">
        <v>19</v>
      </c>
      <c r="C1301" s="5" t="s">
        <v>119</v>
      </c>
      <c r="D1301" s="5" t="s">
        <v>120</v>
      </c>
      <c r="E1301" s="5" t="s">
        <v>19</v>
      </c>
      <c r="F1301" s="5" t="s">
        <v>19</v>
      </c>
      <c r="G1301" s="3">
        <v>23</v>
      </c>
      <c r="H1301" s="3">
        <v>1.2341372200000001E-2</v>
      </c>
      <c r="I1301" s="3">
        <v>17526</v>
      </c>
      <c r="J1301" s="3">
        <v>4.4112942000000002E-2</v>
      </c>
      <c r="K1301" s="3">
        <v>15948.66</v>
      </c>
      <c r="L1301" s="3">
        <v>4.4083691100000003E-2</v>
      </c>
      <c r="M1301" s="3">
        <v>690</v>
      </c>
      <c r="N1301" s="3">
        <v>690</v>
      </c>
      <c r="O1301" s="3">
        <v>0</v>
      </c>
      <c r="P1301" s="3">
        <v>0</v>
      </c>
      <c r="Q1301" s="3" t="s">
        <v>22</v>
      </c>
      <c r="R1301" s="5" t="s">
        <v>23</v>
      </c>
    </row>
    <row r="1302" spans="1:18" x14ac:dyDescent="0.25">
      <c r="A1302" s="5" t="s">
        <v>178</v>
      </c>
      <c r="B1302" s="5" t="s">
        <v>19</v>
      </c>
      <c r="C1302" s="5" t="s">
        <v>98</v>
      </c>
      <c r="D1302" s="5" t="s">
        <v>99</v>
      </c>
      <c r="E1302" s="5" t="s">
        <v>19</v>
      </c>
      <c r="F1302" s="5" t="s">
        <v>19</v>
      </c>
      <c r="G1302" s="3">
        <v>2</v>
      </c>
      <c r="H1302" s="3">
        <v>1.0731628E-3</v>
      </c>
      <c r="I1302" s="3">
        <v>0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2800</v>
      </c>
      <c r="P1302" s="3">
        <v>0</v>
      </c>
      <c r="Q1302" s="3" t="s">
        <v>22</v>
      </c>
      <c r="R1302" s="5" t="s">
        <v>23</v>
      </c>
    </row>
    <row r="1303" spans="1:18" x14ac:dyDescent="0.25">
      <c r="A1303" s="5" t="s">
        <v>178</v>
      </c>
      <c r="B1303" s="5" t="s">
        <v>19</v>
      </c>
      <c r="C1303" s="5" t="s">
        <v>121</v>
      </c>
      <c r="D1303" s="5" t="s">
        <v>122</v>
      </c>
      <c r="E1303" s="5" t="s">
        <v>19</v>
      </c>
      <c r="F1303" s="5" t="s">
        <v>19</v>
      </c>
      <c r="G1303" s="3">
        <v>2</v>
      </c>
      <c r="H1303" s="3">
        <v>1.0731628E-3</v>
      </c>
      <c r="I1303" s="3">
        <v>0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2400</v>
      </c>
      <c r="P1303" s="3">
        <v>0</v>
      </c>
      <c r="Q1303" s="3" t="s">
        <v>22</v>
      </c>
      <c r="R1303" s="5" t="s">
        <v>23</v>
      </c>
    </row>
    <row r="1304" spans="1:18" x14ac:dyDescent="0.25">
      <c r="A1304" s="5" t="s">
        <v>178</v>
      </c>
      <c r="B1304" s="5" t="s">
        <v>19</v>
      </c>
      <c r="C1304" s="5" t="s">
        <v>100</v>
      </c>
      <c r="D1304" s="5" t="s">
        <v>101</v>
      </c>
      <c r="E1304" s="5" t="s">
        <v>19</v>
      </c>
      <c r="F1304" s="5" t="s">
        <v>19</v>
      </c>
      <c r="G1304" s="3">
        <v>28</v>
      </c>
      <c r="H1304" s="3">
        <v>1.5024279199999999E-2</v>
      </c>
      <c r="I1304" s="3">
        <v>0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25760</v>
      </c>
      <c r="P1304" s="3">
        <v>0</v>
      </c>
      <c r="Q1304" s="3" t="s">
        <v>22</v>
      </c>
      <c r="R1304" s="5" t="s">
        <v>23</v>
      </c>
    </row>
    <row r="1305" spans="1:18" x14ac:dyDescent="0.25">
      <c r="A1305" s="5" t="s">
        <v>178</v>
      </c>
      <c r="B1305" s="5" t="s">
        <v>19</v>
      </c>
      <c r="C1305" s="5" t="s">
        <v>102</v>
      </c>
      <c r="D1305" s="5" t="s">
        <v>103</v>
      </c>
      <c r="E1305" s="5" t="s">
        <v>19</v>
      </c>
      <c r="F1305" s="5" t="s">
        <v>19</v>
      </c>
      <c r="G1305" s="3">
        <v>4</v>
      </c>
      <c r="H1305" s="3">
        <v>2.1463255999999999E-3</v>
      </c>
      <c r="I1305" s="3">
        <v>0</v>
      </c>
      <c r="J1305" s="3">
        <v>0</v>
      </c>
      <c r="K1305" s="3">
        <v>0</v>
      </c>
      <c r="L1305" s="3">
        <v>0</v>
      </c>
      <c r="M1305" s="3">
        <v>0</v>
      </c>
      <c r="N1305" s="3">
        <v>0</v>
      </c>
      <c r="O1305" s="3">
        <v>2200</v>
      </c>
      <c r="P1305" s="3">
        <v>0</v>
      </c>
      <c r="Q1305" s="3" t="s">
        <v>22</v>
      </c>
      <c r="R1305" s="5" t="s">
        <v>23</v>
      </c>
    </row>
    <row r="1306" spans="1:18" x14ac:dyDescent="0.25">
      <c r="A1306" s="5" t="s">
        <v>178</v>
      </c>
      <c r="B1306" s="5" t="s">
        <v>19</v>
      </c>
      <c r="C1306" s="5" t="s">
        <v>102</v>
      </c>
      <c r="D1306" s="5" t="s">
        <v>103</v>
      </c>
      <c r="E1306" s="5" t="s">
        <v>19</v>
      </c>
      <c r="F1306" s="5" t="s">
        <v>19</v>
      </c>
      <c r="G1306" s="3">
        <v>4</v>
      </c>
      <c r="H1306" s="3">
        <v>2.1463255999999999E-3</v>
      </c>
      <c r="I1306" s="3">
        <v>0</v>
      </c>
      <c r="J1306" s="3">
        <v>0</v>
      </c>
      <c r="K1306" s="3">
        <v>0</v>
      </c>
      <c r="L1306" s="3">
        <v>0</v>
      </c>
      <c r="M1306" s="3">
        <v>0</v>
      </c>
      <c r="N1306" s="3">
        <v>0</v>
      </c>
      <c r="O1306" s="3">
        <v>2200</v>
      </c>
      <c r="P1306" s="3">
        <v>0</v>
      </c>
      <c r="Q1306" s="3" t="s">
        <v>22</v>
      </c>
      <c r="R1306" s="5" t="s">
        <v>23</v>
      </c>
    </row>
    <row r="1307" spans="1:18" x14ac:dyDescent="0.25">
      <c r="A1307" s="5" t="s">
        <v>178</v>
      </c>
      <c r="B1307" s="5" t="s">
        <v>19</v>
      </c>
      <c r="C1307" s="5" t="s">
        <v>179</v>
      </c>
      <c r="D1307" s="5" t="s">
        <v>180</v>
      </c>
      <c r="E1307" s="5" t="s">
        <v>19</v>
      </c>
      <c r="F1307" s="5" t="s">
        <v>19</v>
      </c>
      <c r="G1307" s="3">
        <v>1</v>
      </c>
      <c r="H1307" s="3">
        <v>5.3658139999999998E-4</v>
      </c>
      <c r="I1307" s="3">
        <v>0</v>
      </c>
      <c r="J1307" s="3">
        <v>0</v>
      </c>
      <c r="K1307" s="3">
        <v>0</v>
      </c>
      <c r="L1307" s="3">
        <v>0</v>
      </c>
      <c r="M1307" s="3">
        <v>0</v>
      </c>
      <c r="N1307" s="3">
        <v>0</v>
      </c>
      <c r="O1307" s="3">
        <v>60</v>
      </c>
      <c r="P1307" s="3">
        <v>0</v>
      </c>
      <c r="Q1307" s="3" t="s">
        <v>22</v>
      </c>
      <c r="R1307" s="5" t="s">
        <v>23</v>
      </c>
    </row>
    <row r="1308" spans="1:18" x14ac:dyDescent="0.25">
      <c r="A1308" s="5" t="s">
        <v>178</v>
      </c>
      <c r="B1308" s="5" t="s">
        <v>19</v>
      </c>
      <c r="C1308" s="5" t="s">
        <v>104</v>
      </c>
      <c r="D1308" s="5" t="s">
        <v>105</v>
      </c>
      <c r="E1308" s="5" t="s">
        <v>19</v>
      </c>
      <c r="F1308" s="5" t="s">
        <v>19</v>
      </c>
      <c r="G1308" s="3">
        <v>14</v>
      </c>
      <c r="H1308" s="3">
        <v>7.5121395999999995E-3</v>
      </c>
      <c r="I1308" s="3">
        <v>0</v>
      </c>
      <c r="J1308" s="3">
        <v>0</v>
      </c>
      <c r="K1308" s="3">
        <v>0</v>
      </c>
      <c r="L1308" s="3">
        <v>0</v>
      </c>
      <c r="M1308" s="3">
        <v>0</v>
      </c>
      <c r="N1308" s="3">
        <v>0</v>
      </c>
      <c r="O1308" s="3">
        <v>5110</v>
      </c>
      <c r="P1308" s="3">
        <v>0</v>
      </c>
      <c r="Q1308" s="3" t="s">
        <v>22</v>
      </c>
      <c r="R1308" s="5" t="s">
        <v>23</v>
      </c>
    </row>
    <row r="1309" spans="1:18" x14ac:dyDescent="0.25">
      <c r="A1309" s="5" t="s">
        <v>178</v>
      </c>
      <c r="B1309" s="5" t="s">
        <v>19</v>
      </c>
      <c r="C1309" s="5" t="s">
        <v>106</v>
      </c>
      <c r="D1309" s="5" t="s">
        <v>107</v>
      </c>
      <c r="E1309" s="5" t="s">
        <v>19</v>
      </c>
      <c r="F1309" s="5" t="s">
        <v>19</v>
      </c>
      <c r="G1309" s="3">
        <v>32</v>
      </c>
      <c r="H1309" s="3">
        <v>1.7170604799999999E-2</v>
      </c>
      <c r="I1309" s="3">
        <v>0</v>
      </c>
      <c r="J1309" s="3">
        <v>0</v>
      </c>
      <c r="K1309" s="3">
        <v>0</v>
      </c>
      <c r="L1309" s="3">
        <v>0</v>
      </c>
      <c r="M1309" s="3">
        <v>0</v>
      </c>
      <c r="N1309" s="3">
        <v>0</v>
      </c>
      <c r="O1309" s="3">
        <v>5760</v>
      </c>
      <c r="P1309" s="3">
        <v>0</v>
      </c>
      <c r="Q1309" s="3" t="s">
        <v>22</v>
      </c>
      <c r="R1309" s="5" t="s">
        <v>23</v>
      </c>
    </row>
    <row r="1310" spans="1:18" x14ac:dyDescent="0.25">
      <c r="A1310" s="5" t="s">
        <v>178</v>
      </c>
      <c r="B1310" s="5" t="s">
        <v>19</v>
      </c>
      <c r="C1310" s="5" t="s">
        <v>181</v>
      </c>
      <c r="D1310" s="5" t="s">
        <v>182</v>
      </c>
      <c r="E1310" s="5" t="s">
        <v>19</v>
      </c>
      <c r="F1310" s="5" t="s">
        <v>19</v>
      </c>
      <c r="G1310" s="3">
        <v>1</v>
      </c>
      <c r="H1310" s="3">
        <v>5.3658139999999998E-4</v>
      </c>
      <c r="I1310" s="3">
        <v>0</v>
      </c>
      <c r="J1310" s="3">
        <v>0</v>
      </c>
      <c r="K1310" s="3">
        <v>0</v>
      </c>
      <c r="L1310" s="3">
        <v>0</v>
      </c>
      <c r="M1310" s="3">
        <v>0</v>
      </c>
      <c r="N1310" s="3">
        <v>0</v>
      </c>
      <c r="O1310" s="3">
        <v>365</v>
      </c>
      <c r="P1310" s="3">
        <v>0</v>
      </c>
      <c r="Q1310" s="3" t="s">
        <v>22</v>
      </c>
      <c r="R1310" s="5" t="s">
        <v>23</v>
      </c>
    </row>
    <row r="1311" spans="1:18" x14ac:dyDescent="0.25">
      <c r="A1311" s="5" t="s">
        <v>178</v>
      </c>
      <c r="B1311" s="5" t="s">
        <v>19</v>
      </c>
      <c r="C1311" s="5" t="s">
        <v>162</v>
      </c>
      <c r="D1311" s="5" t="s">
        <v>163</v>
      </c>
      <c r="E1311" s="5" t="s">
        <v>19</v>
      </c>
      <c r="F1311" s="5" t="s">
        <v>19</v>
      </c>
      <c r="G1311" s="3">
        <v>1</v>
      </c>
      <c r="H1311" s="3">
        <v>5.3658139999999998E-4</v>
      </c>
      <c r="I1311" s="3">
        <v>0</v>
      </c>
      <c r="J1311" s="3">
        <v>0</v>
      </c>
      <c r="K1311" s="3">
        <v>0</v>
      </c>
      <c r="L1311" s="3">
        <v>0</v>
      </c>
      <c r="M1311" s="3">
        <v>0</v>
      </c>
      <c r="N1311" s="3">
        <v>0</v>
      </c>
      <c r="O1311" s="3">
        <v>2420</v>
      </c>
      <c r="P1311" s="3">
        <v>0</v>
      </c>
      <c r="Q1311" s="3" t="s">
        <v>22</v>
      </c>
      <c r="R1311" s="5" t="s">
        <v>23</v>
      </c>
    </row>
    <row r="1312" spans="1:18" x14ac:dyDescent="0.25">
      <c r="A1312" s="5" t="s">
        <v>178</v>
      </c>
      <c r="B1312" s="5" t="s">
        <v>19</v>
      </c>
      <c r="C1312" s="5" t="s">
        <v>112</v>
      </c>
      <c r="D1312" s="5" t="s">
        <v>138</v>
      </c>
      <c r="E1312" s="5" t="s">
        <v>19</v>
      </c>
      <c r="F1312" s="5" t="s">
        <v>19</v>
      </c>
      <c r="G1312" s="3">
        <v>9</v>
      </c>
      <c r="H1312" s="3">
        <v>4.8292325999999986E-3</v>
      </c>
      <c r="I1312" s="3">
        <v>0</v>
      </c>
      <c r="J1312" s="3">
        <v>0</v>
      </c>
      <c r="K1312" s="3">
        <v>0</v>
      </c>
      <c r="L1312" s="3">
        <v>0</v>
      </c>
      <c r="M1312" s="3">
        <v>0</v>
      </c>
      <c r="N1312" s="3">
        <v>0</v>
      </c>
      <c r="O1312" s="3">
        <v>0</v>
      </c>
      <c r="P1312" s="3">
        <v>0</v>
      </c>
      <c r="Q1312" s="3" t="s">
        <v>22</v>
      </c>
      <c r="R1312" s="5" t="s">
        <v>23</v>
      </c>
    </row>
    <row r="1313" spans="1:18" x14ac:dyDescent="0.25">
      <c r="A1313" s="5" t="s">
        <v>178</v>
      </c>
      <c r="B1313" s="5" t="s">
        <v>19</v>
      </c>
      <c r="C1313" s="5" t="s">
        <v>125</v>
      </c>
      <c r="D1313" s="5" t="s">
        <v>126</v>
      </c>
      <c r="E1313" s="5" t="s">
        <v>19</v>
      </c>
      <c r="F1313" s="5" t="s">
        <v>19</v>
      </c>
      <c r="G1313" s="3">
        <v>36</v>
      </c>
      <c r="H1313" s="3">
        <v>1.9316930399999994E-2</v>
      </c>
      <c r="I1313" s="3">
        <v>0</v>
      </c>
      <c r="J1313" s="3">
        <v>0</v>
      </c>
      <c r="K1313" s="3">
        <v>0</v>
      </c>
      <c r="L1313" s="3">
        <v>0</v>
      </c>
      <c r="M1313" s="3">
        <v>0</v>
      </c>
      <c r="N1313" s="3">
        <v>0</v>
      </c>
      <c r="O1313" s="3">
        <v>72180</v>
      </c>
      <c r="P1313" s="3">
        <v>0</v>
      </c>
      <c r="Q1313" s="3" t="s">
        <v>22</v>
      </c>
      <c r="R1313" s="5" t="s">
        <v>23</v>
      </c>
    </row>
    <row r="1314" spans="1:18" x14ac:dyDescent="0.25">
      <c r="A1314" s="5" t="s">
        <v>178</v>
      </c>
      <c r="B1314" s="5" t="s">
        <v>19</v>
      </c>
      <c r="C1314" s="5" t="s">
        <v>129</v>
      </c>
      <c r="D1314" s="5" t="s">
        <v>130</v>
      </c>
      <c r="E1314" s="5" t="s">
        <v>19</v>
      </c>
      <c r="F1314" s="5" t="s">
        <v>19</v>
      </c>
      <c r="G1314" s="3">
        <v>54</v>
      </c>
      <c r="H1314" s="3">
        <v>2.8975395600000002E-2</v>
      </c>
      <c r="I1314" s="3">
        <v>0</v>
      </c>
      <c r="J1314" s="3">
        <v>0</v>
      </c>
      <c r="K1314" s="3">
        <v>0</v>
      </c>
      <c r="L1314" s="3">
        <v>0</v>
      </c>
      <c r="M1314" s="3">
        <v>0</v>
      </c>
      <c r="N1314" s="3">
        <v>0</v>
      </c>
      <c r="O1314" s="3">
        <v>43200</v>
      </c>
      <c r="P1314" s="3">
        <v>0</v>
      </c>
      <c r="Q1314" s="3" t="s">
        <v>22</v>
      </c>
      <c r="R1314" s="5" t="s">
        <v>23</v>
      </c>
    </row>
    <row r="1315" spans="1:18" x14ac:dyDescent="0.25">
      <c r="A1315" s="5" t="s">
        <v>178</v>
      </c>
      <c r="B1315" s="5" t="s">
        <v>19</v>
      </c>
      <c r="C1315" s="5" t="s">
        <v>150</v>
      </c>
      <c r="D1315" s="5" t="s">
        <v>151</v>
      </c>
      <c r="E1315" s="5" t="s">
        <v>19</v>
      </c>
      <c r="F1315" s="5" t="s">
        <v>19</v>
      </c>
      <c r="G1315" s="3">
        <v>2</v>
      </c>
      <c r="H1315" s="3">
        <v>1.0731628E-3</v>
      </c>
      <c r="I1315" s="3">
        <v>0</v>
      </c>
      <c r="J1315" s="3">
        <v>0</v>
      </c>
      <c r="K1315" s="3">
        <v>0</v>
      </c>
      <c r="L1315" s="3">
        <v>0</v>
      </c>
      <c r="M1315" s="3">
        <v>0</v>
      </c>
      <c r="N1315" s="3">
        <v>0</v>
      </c>
      <c r="O1315" s="3">
        <v>1200</v>
      </c>
      <c r="P1315" s="3">
        <v>0</v>
      </c>
      <c r="Q1315" s="3" t="s">
        <v>22</v>
      </c>
      <c r="R1315" s="5" t="s">
        <v>23</v>
      </c>
    </row>
    <row r="1316" spans="1:18" x14ac:dyDescent="0.25">
      <c r="A1316" s="5" t="s">
        <v>183</v>
      </c>
      <c r="B1316" s="5" t="s">
        <v>19</v>
      </c>
      <c r="C1316" s="5" t="s">
        <v>20</v>
      </c>
      <c r="D1316" s="5" t="s">
        <v>21</v>
      </c>
      <c r="E1316" s="5" t="s">
        <v>19</v>
      </c>
      <c r="F1316" s="5" t="s">
        <v>19</v>
      </c>
      <c r="G1316" s="3">
        <v>15</v>
      </c>
      <c r="H1316" s="3">
        <v>8.0487209999999983E-3</v>
      </c>
      <c r="I1316" s="3">
        <v>915</v>
      </c>
      <c r="J1316" s="3">
        <v>2.3030549999999996E-3</v>
      </c>
      <c r="K1316" s="3">
        <v>832.65</v>
      </c>
      <c r="L1316" s="3">
        <v>2.3015279000000001E-3</v>
      </c>
      <c r="M1316" s="3">
        <v>150</v>
      </c>
      <c r="N1316" s="3">
        <v>150</v>
      </c>
      <c r="O1316" s="3">
        <v>0</v>
      </c>
      <c r="P1316" s="3">
        <v>0</v>
      </c>
      <c r="Q1316" s="3" t="s">
        <v>22</v>
      </c>
      <c r="R1316" s="5" t="s">
        <v>23</v>
      </c>
    </row>
    <row r="1317" spans="1:18" x14ac:dyDescent="0.25">
      <c r="A1317" s="5" t="s">
        <v>183</v>
      </c>
      <c r="B1317" s="5" t="s">
        <v>19</v>
      </c>
      <c r="C1317" s="5" t="s">
        <v>20</v>
      </c>
      <c r="D1317" s="5" t="s">
        <v>21</v>
      </c>
      <c r="E1317" s="5" t="s">
        <v>19</v>
      </c>
      <c r="F1317" s="5" t="s">
        <v>19</v>
      </c>
      <c r="G1317" s="3">
        <v>59</v>
      </c>
      <c r="H1317" s="3">
        <v>3.1658302600000007E-2</v>
      </c>
      <c r="I1317" s="3">
        <v>3599</v>
      </c>
      <c r="J1317" s="3">
        <v>9.0586830000000014E-3</v>
      </c>
      <c r="K1317" s="3">
        <v>3275.09</v>
      </c>
      <c r="L1317" s="3">
        <v>9.0526762999999996E-3</v>
      </c>
      <c r="M1317" s="3">
        <v>590</v>
      </c>
      <c r="N1317" s="3">
        <v>590</v>
      </c>
      <c r="O1317" s="3">
        <v>0</v>
      </c>
      <c r="P1317" s="3">
        <v>0</v>
      </c>
      <c r="Q1317" s="3" t="s">
        <v>22</v>
      </c>
      <c r="R1317" s="5" t="s">
        <v>23</v>
      </c>
    </row>
    <row r="1318" spans="1:18" x14ac:dyDescent="0.25">
      <c r="A1318" s="5" t="s">
        <v>183</v>
      </c>
      <c r="B1318" s="5" t="s">
        <v>19</v>
      </c>
      <c r="C1318" s="5" t="s">
        <v>20</v>
      </c>
      <c r="D1318" s="5" t="s">
        <v>21</v>
      </c>
      <c r="E1318" s="5" t="s">
        <v>19</v>
      </c>
      <c r="F1318" s="5" t="s">
        <v>19</v>
      </c>
      <c r="G1318" s="3">
        <v>4</v>
      </c>
      <c r="H1318" s="3">
        <v>2.1463255999999999E-3</v>
      </c>
      <c r="I1318" s="3">
        <v>244</v>
      </c>
      <c r="J1318" s="3">
        <v>6.1414799999999991E-4</v>
      </c>
      <c r="K1318" s="3">
        <v>222.04000000000002</v>
      </c>
      <c r="L1318" s="3">
        <v>6.1374080000000015E-4</v>
      </c>
      <c r="M1318" s="3">
        <v>40</v>
      </c>
      <c r="N1318" s="3">
        <v>40</v>
      </c>
      <c r="O1318" s="3">
        <v>0</v>
      </c>
      <c r="P1318" s="3">
        <v>0</v>
      </c>
      <c r="Q1318" s="3" t="s">
        <v>22</v>
      </c>
      <c r="R1318" s="5" t="s">
        <v>23</v>
      </c>
    </row>
    <row r="1319" spans="1:18" x14ac:dyDescent="0.25">
      <c r="A1319" s="5" t="s">
        <v>183</v>
      </c>
      <c r="B1319" s="5" t="s">
        <v>19</v>
      </c>
      <c r="C1319" s="5" t="s">
        <v>24</v>
      </c>
      <c r="D1319" s="5" t="s">
        <v>25</v>
      </c>
      <c r="E1319" s="5" t="s">
        <v>19</v>
      </c>
      <c r="F1319" s="5" t="s">
        <v>19</v>
      </c>
      <c r="G1319" s="3">
        <v>97</v>
      </c>
      <c r="H1319" s="3">
        <v>5.2048395800000001E-2</v>
      </c>
      <c r="I1319" s="3">
        <v>3686</v>
      </c>
      <c r="J1319" s="3">
        <v>9.2776620000000008E-3</v>
      </c>
      <c r="K1319" s="3">
        <v>3354.2599999999998</v>
      </c>
      <c r="L1319" s="3">
        <v>9.2715100999999998E-3</v>
      </c>
      <c r="M1319" s="3">
        <v>485</v>
      </c>
      <c r="N1319" s="3">
        <v>485</v>
      </c>
      <c r="O1319" s="3">
        <v>0</v>
      </c>
      <c r="P1319" s="3">
        <v>0</v>
      </c>
      <c r="Q1319" s="3" t="s">
        <v>22</v>
      </c>
      <c r="R1319" s="5" t="s">
        <v>23</v>
      </c>
    </row>
    <row r="1320" spans="1:18" x14ac:dyDescent="0.25">
      <c r="A1320" s="5" t="s">
        <v>183</v>
      </c>
      <c r="B1320" s="5" t="s">
        <v>19</v>
      </c>
      <c r="C1320" s="5" t="s">
        <v>24</v>
      </c>
      <c r="D1320" s="5" t="s">
        <v>25</v>
      </c>
      <c r="E1320" s="5" t="s">
        <v>19</v>
      </c>
      <c r="F1320" s="5" t="s">
        <v>19</v>
      </c>
      <c r="G1320" s="3">
        <v>10</v>
      </c>
      <c r="H1320" s="3">
        <v>5.365814E-3</v>
      </c>
      <c r="I1320" s="3">
        <v>380</v>
      </c>
      <c r="J1320" s="3">
        <v>9.5646000000000012E-4</v>
      </c>
      <c r="K1320" s="3">
        <v>345.8</v>
      </c>
      <c r="L1320" s="3">
        <v>9.5582579999999983E-4</v>
      </c>
      <c r="M1320" s="3">
        <v>50</v>
      </c>
      <c r="N1320" s="3">
        <v>50</v>
      </c>
      <c r="O1320" s="3">
        <v>0</v>
      </c>
      <c r="P1320" s="3">
        <v>0</v>
      </c>
      <c r="Q1320" s="3" t="s">
        <v>22</v>
      </c>
      <c r="R1320" s="5" t="s">
        <v>23</v>
      </c>
    </row>
    <row r="1321" spans="1:18" x14ac:dyDescent="0.25">
      <c r="A1321" s="5" t="s">
        <v>183</v>
      </c>
      <c r="B1321" s="5" t="s">
        <v>19</v>
      </c>
      <c r="C1321" s="5" t="s">
        <v>24</v>
      </c>
      <c r="D1321" s="5" t="s">
        <v>25</v>
      </c>
      <c r="E1321" s="5" t="s">
        <v>19</v>
      </c>
      <c r="F1321" s="5" t="s">
        <v>19</v>
      </c>
      <c r="G1321" s="3">
        <v>23</v>
      </c>
      <c r="H1321" s="3">
        <v>1.2341372200000001E-2</v>
      </c>
      <c r="I1321" s="3">
        <v>874</v>
      </c>
      <c r="J1321" s="3">
        <v>2.1998579999999998E-3</v>
      </c>
      <c r="K1321" s="3">
        <v>795.33999999999992</v>
      </c>
      <c r="L1321" s="3">
        <v>2.1983992999999999E-3</v>
      </c>
      <c r="M1321" s="3">
        <v>115</v>
      </c>
      <c r="N1321" s="3">
        <v>115</v>
      </c>
      <c r="O1321" s="3">
        <v>0</v>
      </c>
      <c r="P1321" s="3">
        <v>0</v>
      </c>
      <c r="Q1321" s="3" t="s">
        <v>22</v>
      </c>
      <c r="R1321" s="5" t="s">
        <v>23</v>
      </c>
    </row>
    <row r="1322" spans="1:18" x14ac:dyDescent="0.25">
      <c r="A1322" s="5" t="s">
        <v>183</v>
      </c>
      <c r="B1322" s="5" t="s">
        <v>19</v>
      </c>
      <c r="C1322" s="5" t="s">
        <v>24</v>
      </c>
      <c r="D1322" s="5" t="s">
        <v>25</v>
      </c>
      <c r="E1322" s="5" t="s">
        <v>19</v>
      </c>
      <c r="F1322" s="5" t="s">
        <v>19</v>
      </c>
      <c r="G1322" s="3">
        <v>2</v>
      </c>
      <c r="H1322" s="3">
        <v>1.0731628E-3</v>
      </c>
      <c r="I1322" s="3">
        <v>76</v>
      </c>
      <c r="J1322" s="3">
        <v>1.9129200000000002E-4</v>
      </c>
      <c r="K1322" s="3">
        <v>69.16</v>
      </c>
      <c r="L1322" s="3">
        <v>1.9116520000000002E-4</v>
      </c>
      <c r="M1322" s="3">
        <v>10</v>
      </c>
      <c r="N1322" s="3">
        <v>10</v>
      </c>
      <c r="O1322" s="3">
        <v>0</v>
      </c>
      <c r="P1322" s="3">
        <v>0</v>
      </c>
      <c r="Q1322" s="3" t="s">
        <v>33</v>
      </c>
      <c r="R1322" s="5" t="s">
        <v>23</v>
      </c>
    </row>
    <row r="1323" spans="1:18" x14ac:dyDescent="0.25">
      <c r="A1323" s="5" t="s">
        <v>183</v>
      </c>
      <c r="B1323" s="5" t="s">
        <v>19</v>
      </c>
      <c r="C1323" s="5" t="s">
        <v>26</v>
      </c>
      <c r="D1323" s="5" t="s">
        <v>27</v>
      </c>
      <c r="E1323" s="5" t="s">
        <v>19</v>
      </c>
      <c r="F1323" s="5" t="s">
        <v>19</v>
      </c>
      <c r="G1323" s="3">
        <v>46</v>
      </c>
      <c r="H1323" s="3">
        <v>2.4682744400000001E-2</v>
      </c>
      <c r="I1323" s="3">
        <v>3588</v>
      </c>
      <c r="J1323" s="3">
        <v>9.0309959999999977E-3</v>
      </c>
      <c r="K1323" s="3">
        <v>3265.08</v>
      </c>
      <c r="L1323" s="3">
        <v>9.0250075999999992E-3</v>
      </c>
      <c r="M1323" s="3">
        <v>460</v>
      </c>
      <c r="N1323" s="3">
        <v>460</v>
      </c>
      <c r="O1323" s="3">
        <v>0</v>
      </c>
      <c r="P1323" s="3">
        <v>0</v>
      </c>
      <c r="Q1323" s="3" t="s">
        <v>22</v>
      </c>
      <c r="R1323" s="5" t="s">
        <v>23</v>
      </c>
    </row>
    <row r="1324" spans="1:18" x14ac:dyDescent="0.25">
      <c r="A1324" s="5" t="s">
        <v>183</v>
      </c>
      <c r="B1324" s="5" t="s">
        <v>19</v>
      </c>
      <c r="C1324" s="5" t="s">
        <v>26</v>
      </c>
      <c r="D1324" s="5" t="s">
        <v>27</v>
      </c>
      <c r="E1324" s="5" t="s">
        <v>19</v>
      </c>
      <c r="F1324" s="5" t="s">
        <v>19</v>
      </c>
      <c r="G1324" s="3">
        <v>161</v>
      </c>
      <c r="H1324" s="3">
        <v>8.6389605400000027E-2</v>
      </c>
      <c r="I1324" s="3">
        <v>12558</v>
      </c>
      <c r="J1324" s="3">
        <v>3.1608486000000005E-2</v>
      </c>
      <c r="K1324" s="3">
        <v>11427.78</v>
      </c>
      <c r="L1324" s="3">
        <v>3.15875267E-2</v>
      </c>
      <c r="M1324" s="3">
        <v>1610</v>
      </c>
      <c r="N1324" s="3">
        <v>1610</v>
      </c>
      <c r="O1324" s="3">
        <v>0</v>
      </c>
      <c r="P1324" s="3">
        <v>0</v>
      </c>
      <c r="Q1324" s="3" t="s">
        <v>22</v>
      </c>
      <c r="R1324" s="5" t="s">
        <v>23</v>
      </c>
    </row>
    <row r="1325" spans="1:18" x14ac:dyDescent="0.25">
      <c r="A1325" s="5" t="s">
        <v>183</v>
      </c>
      <c r="B1325" s="5" t="s">
        <v>19</v>
      </c>
      <c r="C1325" s="5" t="s">
        <v>26</v>
      </c>
      <c r="D1325" s="5" t="s">
        <v>27</v>
      </c>
      <c r="E1325" s="5" t="s">
        <v>19</v>
      </c>
      <c r="F1325" s="5" t="s">
        <v>19</v>
      </c>
      <c r="G1325" s="3">
        <v>2</v>
      </c>
      <c r="H1325" s="3">
        <v>1.0731628E-3</v>
      </c>
      <c r="I1325" s="3">
        <v>156</v>
      </c>
      <c r="J1325" s="3">
        <v>3.9265199999999984E-4</v>
      </c>
      <c r="K1325" s="3">
        <v>141.95999999999998</v>
      </c>
      <c r="L1325" s="3">
        <v>3.9239159999999995E-4</v>
      </c>
      <c r="M1325" s="3">
        <v>20</v>
      </c>
      <c r="N1325" s="3">
        <v>20</v>
      </c>
      <c r="O1325" s="3">
        <v>0</v>
      </c>
      <c r="P1325" s="3">
        <v>0</v>
      </c>
      <c r="Q1325" s="3" t="s">
        <v>22</v>
      </c>
      <c r="R1325" s="5" t="s">
        <v>23</v>
      </c>
    </row>
    <row r="1326" spans="1:18" x14ac:dyDescent="0.25">
      <c r="A1326" s="5" t="s">
        <v>183</v>
      </c>
      <c r="B1326" s="5" t="s">
        <v>19</v>
      </c>
      <c r="C1326" s="5" t="s">
        <v>26</v>
      </c>
      <c r="D1326" s="5" t="s">
        <v>27</v>
      </c>
      <c r="E1326" s="5" t="s">
        <v>19</v>
      </c>
      <c r="F1326" s="5" t="s">
        <v>19</v>
      </c>
      <c r="G1326" s="3">
        <v>208</v>
      </c>
      <c r="H1326" s="3">
        <v>0.11160893120000001</v>
      </c>
      <c r="I1326" s="3">
        <v>16224</v>
      </c>
      <c r="J1326" s="3">
        <v>4.0835808000000001E-2</v>
      </c>
      <c r="K1326" s="3">
        <v>14763.84</v>
      </c>
      <c r="L1326" s="3">
        <v>4.0808730100000003E-2</v>
      </c>
      <c r="M1326" s="3">
        <v>2080</v>
      </c>
      <c r="N1326" s="3">
        <v>2080</v>
      </c>
      <c r="O1326" s="3">
        <v>0</v>
      </c>
      <c r="P1326" s="3">
        <v>0</v>
      </c>
      <c r="Q1326" s="3" t="s">
        <v>22</v>
      </c>
      <c r="R1326" s="5" t="s">
        <v>23</v>
      </c>
    </row>
    <row r="1327" spans="1:18" x14ac:dyDescent="0.25">
      <c r="A1327" s="5" t="s">
        <v>183</v>
      </c>
      <c r="B1327" s="5" t="s">
        <v>19</v>
      </c>
      <c r="C1327" s="5" t="s">
        <v>26</v>
      </c>
      <c r="D1327" s="5" t="s">
        <v>27</v>
      </c>
      <c r="E1327" s="5" t="s">
        <v>19</v>
      </c>
      <c r="F1327" s="5" t="s">
        <v>19</v>
      </c>
      <c r="G1327" s="3">
        <v>1</v>
      </c>
      <c r="H1327" s="3">
        <v>5.3658139999999998E-4</v>
      </c>
      <c r="I1327" s="3">
        <v>78</v>
      </c>
      <c r="J1327" s="3">
        <v>1.9632599999999992E-4</v>
      </c>
      <c r="K1327" s="3">
        <v>70.97999999999999</v>
      </c>
      <c r="L1327" s="3">
        <v>1.9619579999999998E-4</v>
      </c>
      <c r="M1327" s="3">
        <v>10</v>
      </c>
      <c r="N1327" s="3">
        <v>10</v>
      </c>
      <c r="O1327" s="3">
        <v>0</v>
      </c>
      <c r="P1327" s="3">
        <v>0</v>
      </c>
      <c r="Q1327" s="3" t="s">
        <v>28</v>
      </c>
      <c r="R1327" s="5" t="s">
        <v>29</v>
      </c>
    </row>
    <row r="1328" spans="1:18" x14ac:dyDescent="0.25">
      <c r="A1328" s="5" t="s">
        <v>183</v>
      </c>
      <c r="B1328" s="5" t="s">
        <v>19</v>
      </c>
      <c r="C1328" s="5" t="s">
        <v>142</v>
      </c>
      <c r="D1328" s="5" t="s">
        <v>143</v>
      </c>
      <c r="E1328" s="5" t="s">
        <v>19</v>
      </c>
      <c r="F1328" s="5" t="s">
        <v>19</v>
      </c>
      <c r="G1328" s="3">
        <v>1</v>
      </c>
      <c r="H1328" s="3">
        <v>5.3658139999999998E-4</v>
      </c>
      <c r="I1328" s="3">
        <v>33</v>
      </c>
      <c r="J1328" s="3">
        <v>8.306100000000001E-5</v>
      </c>
      <c r="K1328" s="3">
        <v>30.03</v>
      </c>
      <c r="L1328" s="3">
        <v>8.3005899999999991E-5</v>
      </c>
      <c r="M1328" s="3">
        <v>5</v>
      </c>
      <c r="N1328" s="3">
        <v>5</v>
      </c>
      <c r="O1328" s="3">
        <v>0</v>
      </c>
      <c r="P1328" s="3">
        <v>0</v>
      </c>
      <c r="Q1328" s="3" t="s">
        <v>22</v>
      </c>
      <c r="R1328" s="5" t="s">
        <v>23</v>
      </c>
    </row>
    <row r="1329" spans="1:18" x14ac:dyDescent="0.25">
      <c r="A1329" s="5" t="s">
        <v>183</v>
      </c>
      <c r="B1329" s="5" t="s">
        <v>19</v>
      </c>
      <c r="C1329" s="5" t="s">
        <v>30</v>
      </c>
      <c r="D1329" s="5" t="s">
        <v>31</v>
      </c>
      <c r="E1329" s="5" t="s">
        <v>19</v>
      </c>
      <c r="F1329" s="5" t="s">
        <v>19</v>
      </c>
      <c r="G1329" s="3">
        <v>57</v>
      </c>
      <c r="H1329" s="3">
        <v>3.0585139800000001E-2</v>
      </c>
      <c r="I1329" s="3">
        <v>2166</v>
      </c>
      <c r="J1329" s="3">
        <v>5.4518219999999994E-3</v>
      </c>
      <c r="K1329" s="3">
        <v>1971.06</v>
      </c>
      <c r="L1329" s="3">
        <v>5.4482069000000004E-3</v>
      </c>
      <c r="M1329" s="3">
        <v>285</v>
      </c>
      <c r="N1329" s="3">
        <v>285</v>
      </c>
      <c r="O1329" s="3">
        <v>0</v>
      </c>
      <c r="P1329" s="3">
        <v>0</v>
      </c>
      <c r="Q1329" s="3" t="s">
        <v>22</v>
      </c>
      <c r="R1329" s="5" t="s">
        <v>23</v>
      </c>
    </row>
    <row r="1330" spans="1:18" x14ac:dyDescent="0.25">
      <c r="A1330" s="5" t="s">
        <v>183</v>
      </c>
      <c r="B1330" s="5" t="s">
        <v>19</v>
      </c>
      <c r="C1330" s="5" t="s">
        <v>30</v>
      </c>
      <c r="D1330" s="5" t="s">
        <v>31</v>
      </c>
      <c r="E1330" s="5" t="s">
        <v>19</v>
      </c>
      <c r="F1330" s="5" t="s">
        <v>19</v>
      </c>
      <c r="G1330" s="3">
        <v>144</v>
      </c>
      <c r="H1330" s="3">
        <v>7.7267721599999978E-2</v>
      </c>
      <c r="I1330" s="3">
        <v>5472</v>
      </c>
      <c r="J1330" s="3">
        <v>1.3773024E-2</v>
      </c>
      <c r="K1330" s="3">
        <v>4979.5199999999995</v>
      </c>
      <c r="L1330" s="3">
        <v>1.3763891199999998E-2</v>
      </c>
      <c r="M1330" s="3">
        <v>720</v>
      </c>
      <c r="N1330" s="3">
        <v>720</v>
      </c>
      <c r="O1330" s="3">
        <v>0</v>
      </c>
      <c r="P1330" s="3">
        <v>0</v>
      </c>
      <c r="Q1330" s="3" t="s">
        <v>22</v>
      </c>
      <c r="R1330" s="5" t="s">
        <v>23</v>
      </c>
    </row>
    <row r="1331" spans="1:18" x14ac:dyDescent="0.25">
      <c r="A1331" s="5" t="s">
        <v>183</v>
      </c>
      <c r="B1331" s="5" t="s">
        <v>19</v>
      </c>
      <c r="C1331" s="5" t="s">
        <v>30</v>
      </c>
      <c r="D1331" s="5" t="s">
        <v>31</v>
      </c>
      <c r="E1331" s="5" t="s">
        <v>19</v>
      </c>
      <c r="F1331" s="5" t="s">
        <v>19</v>
      </c>
      <c r="G1331" s="3">
        <v>1</v>
      </c>
      <c r="H1331" s="3">
        <v>5.3658139999999998E-4</v>
      </c>
      <c r="I1331" s="3">
        <v>38</v>
      </c>
      <c r="J1331" s="3">
        <v>9.5646000000000012E-5</v>
      </c>
      <c r="K1331" s="3">
        <v>34.58</v>
      </c>
      <c r="L1331" s="3">
        <v>9.5582600000000009E-5</v>
      </c>
      <c r="M1331" s="3">
        <v>5</v>
      </c>
      <c r="N1331" s="3">
        <v>5</v>
      </c>
      <c r="O1331" s="3">
        <v>0</v>
      </c>
      <c r="P1331" s="3">
        <v>0</v>
      </c>
      <c r="Q1331" s="3" t="s">
        <v>32</v>
      </c>
      <c r="R1331" s="5" t="s">
        <v>23</v>
      </c>
    </row>
    <row r="1332" spans="1:18" x14ac:dyDescent="0.25">
      <c r="A1332" s="5" t="s">
        <v>183</v>
      </c>
      <c r="B1332" s="5" t="s">
        <v>19</v>
      </c>
      <c r="C1332" s="5" t="s">
        <v>30</v>
      </c>
      <c r="D1332" s="5" t="s">
        <v>31</v>
      </c>
      <c r="E1332" s="5" t="s">
        <v>19</v>
      </c>
      <c r="F1332" s="5" t="s">
        <v>19</v>
      </c>
      <c r="G1332" s="3">
        <v>1</v>
      </c>
      <c r="H1332" s="3">
        <v>5.3658139999999998E-4</v>
      </c>
      <c r="I1332" s="3">
        <v>38</v>
      </c>
      <c r="J1332" s="3">
        <v>9.5646000000000012E-5</v>
      </c>
      <c r="K1332" s="3">
        <v>34.58</v>
      </c>
      <c r="L1332" s="3">
        <v>9.5582600000000009E-5</v>
      </c>
      <c r="M1332" s="3">
        <v>5</v>
      </c>
      <c r="N1332" s="3">
        <v>5</v>
      </c>
      <c r="O1332" s="3">
        <v>0</v>
      </c>
      <c r="P1332" s="3">
        <v>0</v>
      </c>
      <c r="Q1332" s="3" t="s">
        <v>32</v>
      </c>
      <c r="R1332" s="5" t="s">
        <v>23</v>
      </c>
    </row>
    <row r="1333" spans="1:18" x14ac:dyDescent="0.25">
      <c r="A1333" s="5" t="s">
        <v>183</v>
      </c>
      <c r="B1333" s="5" t="s">
        <v>19</v>
      </c>
      <c r="C1333" s="5" t="s">
        <v>30</v>
      </c>
      <c r="D1333" s="5" t="s">
        <v>31</v>
      </c>
      <c r="E1333" s="5" t="s">
        <v>19</v>
      </c>
      <c r="F1333" s="5" t="s">
        <v>19</v>
      </c>
      <c r="G1333" s="3">
        <v>31</v>
      </c>
      <c r="H1333" s="3">
        <v>1.6634023399999996E-2</v>
      </c>
      <c r="I1333" s="3">
        <v>1178</v>
      </c>
      <c r="J1333" s="3">
        <v>2.9650259999999995E-3</v>
      </c>
      <c r="K1333" s="3">
        <v>1079.2</v>
      </c>
      <c r="L1333" s="3">
        <v>2.9830167000000009E-3</v>
      </c>
      <c r="M1333" s="3">
        <v>155</v>
      </c>
      <c r="N1333" s="3">
        <v>155</v>
      </c>
      <c r="O1333" s="3">
        <v>0</v>
      </c>
      <c r="P1333" s="3">
        <v>0</v>
      </c>
      <c r="Q1333" s="3" t="s">
        <v>22</v>
      </c>
      <c r="R1333" s="5" t="s">
        <v>23</v>
      </c>
    </row>
    <row r="1334" spans="1:18" x14ac:dyDescent="0.25">
      <c r="A1334" s="5" t="s">
        <v>183</v>
      </c>
      <c r="B1334" s="5" t="s">
        <v>19</v>
      </c>
      <c r="C1334" s="5" t="s">
        <v>30</v>
      </c>
      <c r="D1334" s="5" t="s">
        <v>31</v>
      </c>
      <c r="E1334" s="5" t="s">
        <v>19</v>
      </c>
      <c r="F1334" s="5" t="s">
        <v>19</v>
      </c>
      <c r="G1334" s="3">
        <v>3</v>
      </c>
      <c r="H1334" s="3">
        <v>1.6097441999999996E-3</v>
      </c>
      <c r="I1334" s="3">
        <v>114</v>
      </c>
      <c r="J1334" s="3">
        <v>2.8693800000000004E-4</v>
      </c>
      <c r="K1334" s="3">
        <v>103.74000000000001</v>
      </c>
      <c r="L1334" s="3">
        <v>2.8674769999999998E-4</v>
      </c>
      <c r="M1334" s="3">
        <v>15</v>
      </c>
      <c r="N1334" s="3">
        <v>15</v>
      </c>
      <c r="O1334" s="3">
        <v>0</v>
      </c>
      <c r="P1334" s="3">
        <v>0</v>
      </c>
      <c r="Q1334" s="3" t="s">
        <v>33</v>
      </c>
      <c r="R1334" s="5" t="s">
        <v>23</v>
      </c>
    </row>
    <row r="1335" spans="1:18" x14ac:dyDescent="0.25">
      <c r="A1335" s="5" t="s">
        <v>183</v>
      </c>
      <c r="B1335" s="5" t="s">
        <v>19</v>
      </c>
      <c r="C1335" s="5" t="s">
        <v>30</v>
      </c>
      <c r="D1335" s="5" t="s">
        <v>31</v>
      </c>
      <c r="E1335" s="5" t="s">
        <v>19</v>
      </c>
      <c r="F1335" s="5" t="s">
        <v>19</v>
      </c>
      <c r="G1335" s="3">
        <v>2</v>
      </c>
      <c r="H1335" s="3">
        <v>1.0731628E-3</v>
      </c>
      <c r="I1335" s="3">
        <v>76</v>
      </c>
      <c r="J1335" s="3">
        <v>1.9129200000000002E-4</v>
      </c>
      <c r="K1335" s="3">
        <v>69.16</v>
      </c>
      <c r="L1335" s="3">
        <v>1.9116520000000002E-4</v>
      </c>
      <c r="M1335" s="3">
        <v>10</v>
      </c>
      <c r="N1335" s="3">
        <v>10</v>
      </c>
      <c r="O1335" s="3">
        <v>0</v>
      </c>
      <c r="P1335" s="3">
        <v>0</v>
      </c>
      <c r="Q1335" s="3" t="s">
        <v>32</v>
      </c>
      <c r="R1335" s="5" t="s">
        <v>23</v>
      </c>
    </row>
    <row r="1336" spans="1:18" x14ac:dyDescent="0.25">
      <c r="A1336" s="5" t="s">
        <v>183</v>
      </c>
      <c r="B1336" s="5" t="s">
        <v>19</v>
      </c>
      <c r="C1336" s="5" t="s">
        <v>30</v>
      </c>
      <c r="D1336" s="5" t="s">
        <v>31</v>
      </c>
      <c r="E1336" s="5" t="s">
        <v>19</v>
      </c>
      <c r="F1336" s="5" t="s">
        <v>19</v>
      </c>
      <c r="G1336" s="3">
        <v>2</v>
      </c>
      <c r="H1336" s="3">
        <v>1.0731628E-3</v>
      </c>
      <c r="I1336" s="3">
        <v>76</v>
      </c>
      <c r="J1336" s="3">
        <v>1.9129200000000002E-4</v>
      </c>
      <c r="K1336" s="3">
        <v>69.16</v>
      </c>
      <c r="L1336" s="3">
        <v>1.9116520000000002E-4</v>
      </c>
      <c r="M1336" s="3">
        <v>10</v>
      </c>
      <c r="N1336" s="3">
        <v>10</v>
      </c>
      <c r="O1336" s="3">
        <v>0</v>
      </c>
      <c r="P1336" s="3">
        <v>0</v>
      </c>
      <c r="Q1336" s="3" t="s">
        <v>32</v>
      </c>
      <c r="R1336" s="5" t="s">
        <v>23</v>
      </c>
    </row>
    <row r="1337" spans="1:18" x14ac:dyDescent="0.25">
      <c r="A1337" s="5" t="s">
        <v>183</v>
      </c>
      <c r="B1337" s="5" t="s">
        <v>19</v>
      </c>
      <c r="C1337" s="5" t="s">
        <v>30</v>
      </c>
      <c r="D1337" s="5" t="s">
        <v>31</v>
      </c>
      <c r="E1337" s="5" t="s">
        <v>19</v>
      </c>
      <c r="F1337" s="5" t="s">
        <v>19</v>
      </c>
      <c r="G1337" s="3">
        <v>1</v>
      </c>
      <c r="H1337" s="3">
        <v>5.3658139999999998E-4</v>
      </c>
      <c r="I1337" s="3">
        <v>38</v>
      </c>
      <c r="J1337" s="3">
        <v>9.5646000000000012E-5</v>
      </c>
      <c r="K1337" s="3">
        <v>34.58</v>
      </c>
      <c r="L1337" s="3">
        <v>9.5582600000000009E-5</v>
      </c>
      <c r="M1337" s="3">
        <v>5</v>
      </c>
      <c r="N1337" s="3">
        <v>5</v>
      </c>
      <c r="O1337" s="3">
        <v>0</v>
      </c>
      <c r="P1337" s="3">
        <v>0</v>
      </c>
      <c r="Q1337" s="3" t="s">
        <v>22</v>
      </c>
      <c r="R1337" s="5" t="s">
        <v>29</v>
      </c>
    </row>
    <row r="1338" spans="1:18" x14ac:dyDescent="0.25">
      <c r="A1338" s="5" t="s">
        <v>183</v>
      </c>
      <c r="B1338" s="5" t="s">
        <v>19</v>
      </c>
      <c r="C1338" s="5" t="s">
        <v>34</v>
      </c>
      <c r="D1338" s="5" t="s">
        <v>35</v>
      </c>
      <c r="E1338" s="5" t="s">
        <v>19</v>
      </c>
      <c r="F1338" s="5" t="s">
        <v>19</v>
      </c>
      <c r="G1338" s="3">
        <v>5</v>
      </c>
      <c r="H1338" s="3">
        <v>2.682907E-3</v>
      </c>
      <c r="I1338" s="3">
        <v>375</v>
      </c>
      <c r="J1338" s="3">
        <v>9.4387499999999994E-4</v>
      </c>
      <c r="K1338" s="3">
        <v>341.25</v>
      </c>
      <c r="L1338" s="3">
        <v>9.432491000000001E-4</v>
      </c>
      <c r="M1338" s="3">
        <v>50</v>
      </c>
      <c r="N1338" s="3">
        <v>50</v>
      </c>
      <c r="O1338" s="3">
        <v>0</v>
      </c>
      <c r="P1338" s="3">
        <v>0</v>
      </c>
      <c r="Q1338" s="3" t="s">
        <v>22</v>
      </c>
      <c r="R1338" s="5" t="s">
        <v>23</v>
      </c>
    </row>
    <row r="1339" spans="1:18" x14ac:dyDescent="0.25">
      <c r="A1339" s="5" t="s">
        <v>183</v>
      </c>
      <c r="B1339" s="5" t="s">
        <v>19</v>
      </c>
      <c r="C1339" s="5" t="s">
        <v>34</v>
      </c>
      <c r="D1339" s="5" t="s">
        <v>35</v>
      </c>
      <c r="E1339" s="5" t="s">
        <v>19</v>
      </c>
      <c r="F1339" s="5" t="s">
        <v>19</v>
      </c>
      <c r="G1339" s="3">
        <v>4</v>
      </c>
      <c r="H1339" s="3">
        <v>2.1463255999999999E-3</v>
      </c>
      <c r="I1339" s="3">
        <v>300</v>
      </c>
      <c r="J1339" s="3">
        <v>7.5509999999999998E-4</v>
      </c>
      <c r="K1339" s="3">
        <v>273</v>
      </c>
      <c r="L1339" s="3">
        <v>7.5459930000000011E-4</v>
      </c>
      <c r="M1339" s="3">
        <v>40</v>
      </c>
      <c r="N1339" s="3">
        <v>40</v>
      </c>
      <c r="O1339" s="3">
        <v>0</v>
      </c>
      <c r="P1339" s="3">
        <v>0</v>
      </c>
      <c r="Q1339" s="3" t="s">
        <v>22</v>
      </c>
      <c r="R1339" s="5" t="s">
        <v>23</v>
      </c>
    </row>
    <row r="1340" spans="1:18" x14ac:dyDescent="0.25">
      <c r="A1340" s="5" t="s">
        <v>183</v>
      </c>
      <c r="B1340" s="5" t="s">
        <v>19</v>
      </c>
      <c r="C1340" s="5" t="s">
        <v>34</v>
      </c>
      <c r="D1340" s="5" t="s">
        <v>35</v>
      </c>
      <c r="E1340" s="5" t="s">
        <v>19</v>
      </c>
      <c r="F1340" s="5" t="s">
        <v>19</v>
      </c>
      <c r="G1340" s="3">
        <v>3</v>
      </c>
      <c r="H1340" s="3">
        <v>1.6097441999999996E-3</v>
      </c>
      <c r="I1340" s="3">
        <v>225</v>
      </c>
      <c r="J1340" s="3">
        <v>5.6632500000000012E-4</v>
      </c>
      <c r="K1340" s="3">
        <v>204.75</v>
      </c>
      <c r="L1340" s="3">
        <v>5.6594950000000001E-4</v>
      </c>
      <c r="M1340" s="3">
        <v>30</v>
      </c>
      <c r="N1340" s="3">
        <v>30</v>
      </c>
      <c r="O1340" s="3">
        <v>0</v>
      </c>
      <c r="P1340" s="3">
        <v>0</v>
      </c>
      <c r="Q1340" s="3" t="s">
        <v>22</v>
      </c>
      <c r="R1340" s="5" t="s">
        <v>23</v>
      </c>
    </row>
    <row r="1341" spans="1:18" x14ac:dyDescent="0.25">
      <c r="A1341" s="5" t="s">
        <v>183</v>
      </c>
      <c r="B1341" s="5" t="s">
        <v>19</v>
      </c>
      <c r="C1341" s="5" t="s">
        <v>36</v>
      </c>
      <c r="D1341" s="5" t="s">
        <v>37</v>
      </c>
      <c r="E1341" s="5" t="s">
        <v>19</v>
      </c>
      <c r="F1341" s="5" t="s">
        <v>19</v>
      </c>
      <c r="G1341" s="3">
        <v>230</v>
      </c>
      <c r="H1341" s="3">
        <v>0.123413722</v>
      </c>
      <c r="I1341" s="3">
        <v>51980</v>
      </c>
      <c r="J1341" s="3">
        <v>0.13083366000000002</v>
      </c>
      <c r="K1341" s="3">
        <v>47301.8</v>
      </c>
      <c r="L1341" s="3">
        <v>0.1307469054</v>
      </c>
      <c r="M1341" s="3">
        <v>6900</v>
      </c>
      <c r="N1341" s="3">
        <v>6900</v>
      </c>
      <c r="O1341" s="3">
        <v>0</v>
      </c>
      <c r="P1341" s="3">
        <v>0</v>
      </c>
      <c r="Q1341" s="3" t="s">
        <v>22</v>
      </c>
      <c r="R1341" s="5" t="s">
        <v>23</v>
      </c>
    </row>
    <row r="1342" spans="1:18" x14ac:dyDescent="0.25">
      <c r="A1342" s="5" t="s">
        <v>183</v>
      </c>
      <c r="B1342" s="5" t="s">
        <v>19</v>
      </c>
      <c r="C1342" s="5" t="s">
        <v>36</v>
      </c>
      <c r="D1342" s="5" t="s">
        <v>37</v>
      </c>
      <c r="E1342" s="5" t="s">
        <v>19</v>
      </c>
      <c r="F1342" s="5" t="s">
        <v>19</v>
      </c>
      <c r="G1342" s="3">
        <v>160</v>
      </c>
      <c r="H1342" s="3">
        <v>8.5853024E-2</v>
      </c>
      <c r="I1342" s="3">
        <v>36160</v>
      </c>
      <c r="J1342" s="3">
        <v>9.1014719999999993E-2</v>
      </c>
      <c r="K1342" s="3">
        <v>32905.599999999999</v>
      </c>
      <c r="L1342" s="3">
        <v>9.0954369000000007E-2</v>
      </c>
      <c r="M1342" s="3">
        <v>4800</v>
      </c>
      <c r="N1342" s="3">
        <v>4800</v>
      </c>
      <c r="O1342" s="3">
        <v>0</v>
      </c>
      <c r="P1342" s="3">
        <v>0</v>
      </c>
      <c r="Q1342" s="3" t="s">
        <v>22</v>
      </c>
      <c r="R1342" s="5" t="s">
        <v>23</v>
      </c>
    </row>
    <row r="1343" spans="1:18" x14ac:dyDescent="0.25">
      <c r="A1343" s="5" t="s">
        <v>183</v>
      </c>
      <c r="B1343" s="5" t="s">
        <v>19</v>
      </c>
      <c r="C1343" s="5" t="s">
        <v>36</v>
      </c>
      <c r="D1343" s="5" t="s">
        <v>37</v>
      </c>
      <c r="E1343" s="5" t="s">
        <v>19</v>
      </c>
      <c r="F1343" s="5" t="s">
        <v>19</v>
      </c>
      <c r="G1343" s="3">
        <v>48</v>
      </c>
      <c r="H1343" s="3">
        <v>2.5755907199999994E-2</v>
      </c>
      <c r="I1343" s="3">
        <v>10848</v>
      </c>
      <c r="J1343" s="3">
        <v>2.7304416000000005E-2</v>
      </c>
      <c r="K1343" s="3">
        <v>9871.68</v>
      </c>
      <c r="L1343" s="3">
        <v>2.7286310699999993E-2</v>
      </c>
      <c r="M1343" s="3">
        <v>1440</v>
      </c>
      <c r="N1343" s="3">
        <v>1440</v>
      </c>
      <c r="O1343" s="3">
        <v>0</v>
      </c>
      <c r="P1343" s="3">
        <v>0</v>
      </c>
      <c r="Q1343" s="3" t="s">
        <v>22</v>
      </c>
      <c r="R1343" s="5" t="s">
        <v>23</v>
      </c>
    </row>
    <row r="1344" spans="1:18" x14ac:dyDescent="0.25">
      <c r="A1344" s="5" t="s">
        <v>183</v>
      </c>
      <c r="B1344" s="5" t="s">
        <v>19</v>
      </c>
      <c r="C1344" s="5" t="s">
        <v>36</v>
      </c>
      <c r="D1344" s="5" t="s">
        <v>37</v>
      </c>
      <c r="E1344" s="5" t="s">
        <v>19</v>
      </c>
      <c r="F1344" s="5" t="s">
        <v>19</v>
      </c>
      <c r="G1344" s="3">
        <v>1</v>
      </c>
      <c r="H1344" s="3">
        <v>5.3658139999999998E-4</v>
      </c>
      <c r="I1344" s="3">
        <v>226</v>
      </c>
      <c r="J1344" s="3">
        <v>5.6884199999999996E-4</v>
      </c>
      <c r="K1344" s="3">
        <v>205.66</v>
      </c>
      <c r="L1344" s="3">
        <v>5.6846479999999992E-4</v>
      </c>
      <c r="M1344" s="3">
        <v>30</v>
      </c>
      <c r="N1344" s="3">
        <v>30</v>
      </c>
      <c r="O1344" s="3">
        <v>0</v>
      </c>
      <c r="P1344" s="3">
        <v>0</v>
      </c>
      <c r="Q1344" s="3" t="s">
        <v>22</v>
      </c>
      <c r="R1344" s="5" t="s">
        <v>23</v>
      </c>
    </row>
    <row r="1345" spans="1:18" x14ac:dyDescent="0.25">
      <c r="A1345" s="5" t="s">
        <v>183</v>
      </c>
      <c r="B1345" s="5" t="s">
        <v>19</v>
      </c>
      <c r="C1345" s="5" t="s">
        <v>36</v>
      </c>
      <c r="D1345" s="5" t="s">
        <v>37</v>
      </c>
      <c r="E1345" s="5" t="s">
        <v>19</v>
      </c>
      <c r="F1345" s="5" t="s">
        <v>19</v>
      </c>
      <c r="G1345" s="3">
        <v>1</v>
      </c>
      <c r="H1345" s="3">
        <v>5.3658139999999998E-4</v>
      </c>
      <c r="I1345" s="3">
        <v>226</v>
      </c>
      <c r="J1345" s="3">
        <v>5.6884199999999996E-4</v>
      </c>
      <c r="K1345" s="3">
        <v>205.66</v>
      </c>
      <c r="L1345" s="3">
        <v>5.6846479999999992E-4</v>
      </c>
      <c r="M1345" s="3">
        <v>30</v>
      </c>
      <c r="N1345" s="3">
        <v>30</v>
      </c>
      <c r="O1345" s="3">
        <v>0</v>
      </c>
      <c r="P1345" s="3">
        <v>0</v>
      </c>
      <c r="Q1345" s="3" t="s">
        <v>33</v>
      </c>
      <c r="R1345" s="5" t="s">
        <v>23</v>
      </c>
    </row>
    <row r="1346" spans="1:18" x14ac:dyDescent="0.25">
      <c r="A1346" s="5" t="s">
        <v>183</v>
      </c>
      <c r="B1346" s="5" t="s">
        <v>19</v>
      </c>
      <c r="C1346" s="5" t="s">
        <v>36</v>
      </c>
      <c r="D1346" s="5" t="s">
        <v>37</v>
      </c>
      <c r="E1346" s="5" t="s">
        <v>19</v>
      </c>
      <c r="F1346" s="5" t="s">
        <v>19</v>
      </c>
      <c r="G1346" s="3">
        <v>1</v>
      </c>
      <c r="H1346" s="3">
        <v>5.3658139999999998E-4</v>
      </c>
      <c r="I1346" s="3">
        <v>226</v>
      </c>
      <c r="J1346" s="3">
        <v>5.6884199999999996E-4</v>
      </c>
      <c r="K1346" s="3">
        <v>205.66</v>
      </c>
      <c r="L1346" s="3">
        <v>5.6846479999999992E-4</v>
      </c>
      <c r="M1346" s="3">
        <v>30</v>
      </c>
      <c r="N1346" s="3">
        <v>30</v>
      </c>
      <c r="O1346" s="3">
        <v>0</v>
      </c>
      <c r="P1346" s="3">
        <v>0</v>
      </c>
      <c r="Q1346" s="3" t="s">
        <v>28</v>
      </c>
      <c r="R1346" s="5" t="s">
        <v>29</v>
      </c>
    </row>
    <row r="1347" spans="1:18" x14ac:dyDescent="0.25">
      <c r="A1347" s="5" t="s">
        <v>183</v>
      </c>
      <c r="B1347" s="5" t="s">
        <v>19</v>
      </c>
      <c r="C1347" s="5" t="s">
        <v>36</v>
      </c>
      <c r="D1347" s="5" t="s">
        <v>37</v>
      </c>
      <c r="E1347" s="5" t="s">
        <v>19</v>
      </c>
      <c r="F1347" s="5" t="s">
        <v>19</v>
      </c>
      <c r="G1347" s="3">
        <v>1</v>
      </c>
      <c r="H1347" s="3">
        <v>5.3658139999999998E-4</v>
      </c>
      <c r="I1347" s="3">
        <v>226</v>
      </c>
      <c r="J1347" s="3">
        <v>5.6884199999999996E-4</v>
      </c>
      <c r="K1347" s="3">
        <v>205.66</v>
      </c>
      <c r="L1347" s="3">
        <v>5.6846479999999992E-4</v>
      </c>
      <c r="M1347" s="3">
        <v>30</v>
      </c>
      <c r="N1347" s="3">
        <v>30</v>
      </c>
      <c r="O1347" s="3">
        <v>0</v>
      </c>
      <c r="P1347" s="3">
        <v>0</v>
      </c>
      <c r="Q1347" s="3" t="s">
        <v>28</v>
      </c>
      <c r="R1347" s="5" t="s">
        <v>29</v>
      </c>
    </row>
    <row r="1348" spans="1:18" x14ac:dyDescent="0.25">
      <c r="A1348" s="5" t="s">
        <v>183</v>
      </c>
      <c r="B1348" s="5" t="s">
        <v>19</v>
      </c>
      <c r="C1348" s="5" t="s">
        <v>38</v>
      </c>
      <c r="D1348" s="5" t="s">
        <v>39</v>
      </c>
      <c r="E1348" s="5" t="s">
        <v>19</v>
      </c>
      <c r="F1348" s="5" t="s">
        <v>19</v>
      </c>
      <c r="G1348" s="3">
        <v>1</v>
      </c>
      <c r="H1348" s="3">
        <v>5.3658139999999998E-4</v>
      </c>
      <c r="I1348" s="3">
        <v>226</v>
      </c>
      <c r="J1348" s="3">
        <v>5.6884199999999996E-4</v>
      </c>
      <c r="K1348" s="3">
        <v>205.66</v>
      </c>
      <c r="L1348" s="3">
        <v>5.6846479999999992E-4</v>
      </c>
      <c r="M1348" s="3">
        <v>30</v>
      </c>
      <c r="N1348" s="3">
        <v>30</v>
      </c>
      <c r="O1348" s="3">
        <v>0</v>
      </c>
      <c r="P1348" s="3">
        <v>0</v>
      </c>
      <c r="Q1348" s="3" t="s">
        <v>22</v>
      </c>
      <c r="R1348" s="5" t="s">
        <v>23</v>
      </c>
    </row>
    <row r="1349" spans="1:18" x14ac:dyDescent="0.25">
      <c r="A1349" s="5" t="s">
        <v>183</v>
      </c>
      <c r="B1349" s="5" t="s">
        <v>19</v>
      </c>
      <c r="C1349" s="5" t="s">
        <v>40</v>
      </c>
      <c r="D1349" s="5" t="s">
        <v>41</v>
      </c>
      <c r="E1349" s="5" t="s">
        <v>19</v>
      </c>
      <c r="F1349" s="5" t="s">
        <v>19</v>
      </c>
      <c r="G1349" s="3">
        <v>7</v>
      </c>
      <c r="H1349" s="3">
        <v>3.7560697999999997E-3</v>
      </c>
      <c r="I1349" s="3">
        <v>0</v>
      </c>
      <c r="J1349" s="3">
        <v>0</v>
      </c>
      <c r="K1349" s="3">
        <v>0</v>
      </c>
      <c r="L1349" s="3">
        <v>0</v>
      </c>
      <c r="M1349" s="3">
        <v>0</v>
      </c>
      <c r="N1349" s="3">
        <v>0</v>
      </c>
      <c r="O1349" s="3">
        <v>0</v>
      </c>
      <c r="P1349" s="3">
        <v>0</v>
      </c>
      <c r="Q1349" s="3" t="s">
        <v>22</v>
      </c>
      <c r="R1349" s="5" t="s">
        <v>23</v>
      </c>
    </row>
    <row r="1350" spans="1:18" x14ac:dyDescent="0.25">
      <c r="A1350" s="5" t="s">
        <v>183</v>
      </c>
      <c r="B1350" s="5" t="s">
        <v>19</v>
      </c>
      <c r="C1350" s="5" t="s">
        <v>40</v>
      </c>
      <c r="D1350" s="5" t="s">
        <v>41</v>
      </c>
      <c r="E1350" s="5" t="s">
        <v>19</v>
      </c>
      <c r="F1350" s="5" t="s">
        <v>19</v>
      </c>
      <c r="G1350" s="3">
        <v>152</v>
      </c>
      <c r="H1350" s="3">
        <v>8.1560372799999975E-2</v>
      </c>
      <c r="I1350" s="3">
        <v>0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 t="s">
        <v>22</v>
      </c>
      <c r="R1350" s="5" t="s">
        <v>23</v>
      </c>
    </row>
    <row r="1351" spans="1:18" x14ac:dyDescent="0.25">
      <c r="A1351" s="5" t="s">
        <v>183</v>
      </c>
      <c r="B1351" s="5" t="s">
        <v>19</v>
      </c>
      <c r="C1351" s="5" t="s">
        <v>40</v>
      </c>
      <c r="D1351" s="5" t="s">
        <v>41</v>
      </c>
      <c r="E1351" s="5" t="s">
        <v>19</v>
      </c>
      <c r="F1351" s="5" t="s">
        <v>19</v>
      </c>
      <c r="G1351" s="3">
        <v>190</v>
      </c>
      <c r="H1351" s="3">
        <v>0.10195046599999998</v>
      </c>
      <c r="I1351" s="3">
        <v>0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 t="s">
        <v>22</v>
      </c>
      <c r="R1351" s="5" t="s">
        <v>23</v>
      </c>
    </row>
    <row r="1352" spans="1:18" x14ac:dyDescent="0.25">
      <c r="A1352" s="5" t="s">
        <v>183</v>
      </c>
      <c r="B1352" s="5" t="s">
        <v>19</v>
      </c>
      <c r="C1352" s="5" t="s">
        <v>40</v>
      </c>
      <c r="D1352" s="5" t="s">
        <v>41</v>
      </c>
      <c r="E1352" s="5" t="s">
        <v>19</v>
      </c>
      <c r="F1352" s="5" t="s">
        <v>19</v>
      </c>
      <c r="G1352" s="3">
        <v>1</v>
      </c>
      <c r="H1352" s="3">
        <v>5.3658139999999998E-4</v>
      </c>
      <c r="I1352" s="3">
        <v>0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 t="s">
        <v>22</v>
      </c>
      <c r="R1352" s="5" t="s">
        <v>29</v>
      </c>
    </row>
    <row r="1353" spans="1:18" x14ac:dyDescent="0.25">
      <c r="A1353" s="5" t="s">
        <v>183</v>
      </c>
      <c r="B1353" s="5" t="s">
        <v>19</v>
      </c>
      <c r="C1353" s="5" t="s">
        <v>42</v>
      </c>
      <c r="D1353" s="5" t="s">
        <v>43</v>
      </c>
      <c r="E1353" s="5" t="s">
        <v>19</v>
      </c>
      <c r="F1353" s="5" t="s">
        <v>19</v>
      </c>
      <c r="G1353" s="3">
        <v>60</v>
      </c>
      <c r="H1353" s="3">
        <v>3.2194883999999993E-2</v>
      </c>
      <c r="I1353" s="3">
        <v>42420</v>
      </c>
      <c r="J1353" s="3">
        <v>0.10677113999999999</v>
      </c>
      <c r="K1353" s="3">
        <v>38602.199999999997</v>
      </c>
      <c r="L1353" s="3">
        <v>0.10670034099999999</v>
      </c>
      <c r="M1353" s="3">
        <v>3600</v>
      </c>
      <c r="N1353" s="3">
        <v>3600</v>
      </c>
      <c r="O1353" s="3">
        <v>0</v>
      </c>
      <c r="P1353" s="3">
        <v>0</v>
      </c>
      <c r="Q1353" s="3" t="s">
        <v>22</v>
      </c>
      <c r="R1353" s="5" t="s">
        <v>23</v>
      </c>
    </row>
    <row r="1354" spans="1:18" x14ac:dyDescent="0.25">
      <c r="A1354" s="5" t="s">
        <v>183</v>
      </c>
      <c r="B1354" s="5" t="s">
        <v>19</v>
      </c>
      <c r="C1354" s="5" t="s">
        <v>44</v>
      </c>
      <c r="D1354" s="5" t="s">
        <v>45</v>
      </c>
      <c r="E1354" s="5" t="s">
        <v>19</v>
      </c>
      <c r="F1354" s="5" t="s">
        <v>19</v>
      </c>
      <c r="G1354" s="3">
        <v>26</v>
      </c>
      <c r="H1354" s="3">
        <v>1.3951116400000001E-2</v>
      </c>
      <c r="I1354" s="3">
        <v>12324</v>
      </c>
      <c r="J1354" s="3">
        <v>3.1019507999999994E-2</v>
      </c>
      <c r="K1354" s="3">
        <v>11214.84</v>
      </c>
      <c r="L1354" s="3">
        <v>3.0998939200000002E-2</v>
      </c>
      <c r="M1354" s="3">
        <v>1040</v>
      </c>
      <c r="N1354" s="3">
        <v>1040</v>
      </c>
      <c r="O1354" s="3">
        <v>0</v>
      </c>
      <c r="P1354" s="3">
        <v>0</v>
      </c>
      <c r="Q1354" s="3" t="s">
        <v>22</v>
      </c>
      <c r="R1354" s="5" t="s">
        <v>23</v>
      </c>
    </row>
    <row r="1355" spans="1:18" x14ac:dyDescent="0.25">
      <c r="A1355" s="5" t="s">
        <v>183</v>
      </c>
      <c r="B1355" s="5" t="s">
        <v>19</v>
      </c>
      <c r="C1355" s="5" t="s">
        <v>46</v>
      </c>
      <c r="D1355" s="5" t="s">
        <v>47</v>
      </c>
      <c r="E1355" s="5" t="s">
        <v>19</v>
      </c>
      <c r="F1355" s="5" t="s">
        <v>19</v>
      </c>
      <c r="G1355" s="3">
        <v>127</v>
      </c>
      <c r="H1355" s="3">
        <v>6.8145837799999998E-2</v>
      </c>
      <c r="I1355" s="3">
        <v>30099</v>
      </c>
      <c r="J1355" s="3">
        <v>7.5759182999999994E-2</v>
      </c>
      <c r="K1355" s="3">
        <v>27390.090000000004</v>
      </c>
      <c r="L1355" s="3">
        <v>7.5708947800000009E-2</v>
      </c>
      <c r="M1355" s="3">
        <v>2540</v>
      </c>
      <c r="N1355" s="3">
        <v>2540</v>
      </c>
      <c r="O1355" s="3">
        <v>0</v>
      </c>
      <c r="P1355" s="3">
        <v>0</v>
      </c>
      <c r="Q1355" s="3" t="s">
        <v>22</v>
      </c>
      <c r="R1355" s="5" t="s">
        <v>23</v>
      </c>
    </row>
    <row r="1356" spans="1:18" x14ac:dyDescent="0.25">
      <c r="A1356" s="5" t="s">
        <v>183</v>
      </c>
      <c r="B1356" s="5" t="s">
        <v>19</v>
      </c>
      <c r="C1356" s="5" t="s">
        <v>46</v>
      </c>
      <c r="D1356" s="5" t="s">
        <v>47</v>
      </c>
      <c r="E1356" s="5" t="s">
        <v>19</v>
      </c>
      <c r="F1356" s="5" t="s">
        <v>19</v>
      </c>
      <c r="G1356" s="3">
        <v>1</v>
      </c>
      <c r="H1356" s="3">
        <v>5.3658139999999998E-4</v>
      </c>
      <c r="I1356" s="3">
        <v>237</v>
      </c>
      <c r="J1356" s="3">
        <v>5.9652900000000005E-4</v>
      </c>
      <c r="K1356" s="3">
        <v>215.67</v>
      </c>
      <c r="L1356" s="3">
        <v>5.9613340000000002E-4</v>
      </c>
      <c r="M1356" s="3">
        <v>20</v>
      </c>
      <c r="N1356" s="3">
        <v>20</v>
      </c>
      <c r="O1356" s="3">
        <v>0</v>
      </c>
      <c r="P1356" s="3">
        <v>0</v>
      </c>
      <c r="Q1356" s="3" t="s">
        <v>32</v>
      </c>
      <c r="R1356" s="5" t="s">
        <v>23</v>
      </c>
    </row>
    <row r="1357" spans="1:18" x14ac:dyDescent="0.25">
      <c r="A1357" s="5" t="s">
        <v>183</v>
      </c>
      <c r="B1357" s="5" t="s">
        <v>19</v>
      </c>
      <c r="C1357" s="5" t="s">
        <v>46</v>
      </c>
      <c r="D1357" s="5" t="s">
        <v>47</v>
      </c>
      <c r="E1357" s="5" t="s">
        <v>19</v>
      </c>
      <c r="F1357" s="5" t="s">
        <v>19</v>
      </c>
      <c r="G1357" s="3">
        <v>1</v>
      </c>
      <c r="H1357" s="3">
        <v>5.3658139999999998E-4</v>
      </c>
      <c r="I1357" s="3">
        <v>237</v>
      </c>
      <c r="J1357" s="3">
        <v>5.9652900000000005E-4</v>
      </c>
      <c r="K1357" s="3">
        <v>215.67</v>
      </c>
      <c r="L1357" s="3">
        <v>5.9613340000000002E-4</v>
      </c>
      <c r="M1357" s="3">
        <v>20</v>
      </c>
      <c r="N1357" s="3">
        <v>20</v>
      </c>
      <c r="O1357" s="3">
        <v>0</v>
      </c>
      <c r="P1357" s="3">
        <v>0</v>
      </c>
      <c r="Q1357" s="3" t="s">
        <v>33</v>
      </c>
      <c r="R1357" s="5" t="s">
        <v>23</v>
      </c>
    </row>
    <row r="1358" spans="1:18" x14ac:dyDescent="0.25">
      <c r="A1358" s="5" t="s">
        <v>183</v>
      </c>
      <c r="B1358" s="5" t="s">
        <v>19</v>
      </c>
      <c r="C1358" s="5" t="s">
        <v>46</v>
      </c>
      <c r="D1358" s="5" t="s">
        <v>47</v>
      </c>
      <c r="E1358" s="5" t="s">
        <v>19</v>
      </c>
      <c r="F1358" s="5" t="s">
        <v>19</v>
      </c>
      <c r="G1358" s="3">
        <v>1</v>
      </c>
      <c r="H1358" s="3">
        <v>5.3658139999999998E-4</v>
      </c>
      <c r="I1358" s="3">
        <v>237</v>
      </c>
      <c r="J1358" s="3">
        <v>5.9652900000000005E-4</v>
      </c>
      <c r="K1358" s="3">
        <v>215.67</v>
      </c>
      <c r="L1358" s="3">
        <v>5.9613340000000002E-4</v>
      </c>
      <c r="M1358" s="3">
        <v>20</v>
      </c>
      <c r="N1358" s="3">
        <v>20</v>
      </c>
      <c r="O1358" s="3">
        <v>0</v>
      </c>
      <c r="P1358" s="3">
        <v>0</v>
      </c>
      <c r="Q1358" s="3" t="s">
        <v>22</v>
      </c>
      <c r="R1358" s="5" t="s">
        <v>29</v>
      </c>
    </row>
    <row r="1359" spans="1:18" x14ac:dyDescent="0.25">
      <c r="A1359" s="5" t="s">
        <v>183</v>
      </c>
      <c r="B1359" s="5" t="s">
        <v>19</v>
      </c>
      <c r="C1359" s="5" t="s">
        <v>48</v>
      </c>
      <c r="D1359" s="5" t="s">
        <v>49</v>
      </c>
      <c r="E1359" s="5" t="s">
        <v>19</v>
      </c>
      <c r="F1359" s="5" t="s">
        <v>19</v>
      </c>
      <c r="G1359" s="3">
        <v>58</v>
      </c>
      <c r="H1359" s="3">
        <v>3.1121721200000001E-2</v>
      </c>
      <c r="I1359" s="3">
        <v>8178</v>
      </c>
      <c r="J1359" s="3">
        <v>2.0584025999999998E-2</v>
      </c>
      <c r="K1359" s="3">
        <v>7441.9800000000005</v>
      </c>
      <c r="L1359" s="3">
        <v>2.0570376900000003E-2</v>
      </c>
      <c r="M1359" s="3">
        <v>1740</v>
      </c>
      <c r="N1359" s="3">
        <v>290</v>
      </c>
      <c r="O1359" s="3">
        <v>0</v>
      </c>
      <c r="P1359" s="3">
        <v>0</v>
      </c>
      <c r="Q1359" s="3" t="s">
        <v>22</v>
      </c>
      <c r="R1359" s="5" t="s">
        <v>23</v>
      </c>
    </row>
    <row r="1360" spans="1:18" x14ac:dyDescent="0.25">
      <c r="A1360" s="5" t="s">
        <v>183</v>
      </c>
      <c r="B1360" s="5" t="s">
        <v>19</v>
      </c>
      <c r="C1360" s="5" t="s">
        <v>50</v>
      </c>
      <c r="D1360" s="5" t="s">
        <v>51</v>
      </c>
      <c r="E1360" s="5" t="s">
        <v>19</v>
      </c>
      <c r="F1360" s="5" t="s">
        <v>19</v>
      </c>
      <c r="G1360" s="3">
        <v>13</v>
      </c>
      <c r="H1360" s="3">
        <v>6.9755582000000007E-3</v>
      </c>
      <c r="I1360" s="3">
        <v>1742</v>
      </c>
      <c r="J1360" s="3">
        <v>4.3846140000000002E-3</v>
      </c>
      <c r="K1360" s="3">
        <v>1585.22</v>
      </c>
      <c r="L1360" s="3">
        <v>4.3817065999999993E-3</v>
      </c>
      <c r="M1360" s="3">
        <v>130</v>
      </c>
      <c r="N1360" s="3">
        <v>130</v>
      </c>
      <c r="O1360" s="3">
        <v>0</v>
      </c>
      <c r="P1360" s="3">
        <v>0</v>
      </c>
      <c r="Q1360" s="3" t="s">
        <v>22</v>
      </c>
      <c r="R1360" s="5" t="s">
        <v>23</v>
      </c>
    </row>
    <row r="1361" spans="1:18" x14ac:dyDescent="0.25">
      <c r="A1361" s="5" t="s">
        <v>183</v>
      </c>
      <c r="B1361" s="5" t="s">
        <v>19</v>
      </c>
      <c r="C1361" s="5" t="s">
        <v>52</v>
      </c>
      <c r="D1361" s="5" t="s">
        <v>53</v>
      </c>
      <c r="E1361" s="5" t="s">
        <v>19</v>
      </c>
      <c r="F1361" s="5" t="s">
        <v>19</v>
      </c>
      <c r="G1361" s="3">
        <v>53</v>
      </c>
      <c r="H1361" s="3">
        <v>2.8438814200000002E-2</v>
      </c>
      <c r="I1361" s="3">
        <v>96884</v>
      </c>
      <c r="J1361" s="3">
        <v>0.24385702800000003</v>
      </c>
      <c r="K1361" s="3">
        <v>88164.44</v>
      </c>
      <c r="L1361" s="3">
        <v>0.24369532860000001</v>
      </c>
      <c r="M1361" s="3">
        <v>6360</v>
      </c>
      <c r="N1361" s="3">
        <v>6360</v>
      </c>
      <c r="O1361" s="3">
        <v>0</v>
      </c>
      <c r="P1361" s="3">
        <v>0</v>
      </c>
      <c r="Q1361" s="3" t="s">
        <v>22</v>
      </c>
      <c r="R1361" s="5" t="s">
        <v>23</v>
      </c>
    </row>
    <row r="1362" spans="1:18" x14ac:dyDescent="0.25">
      <c r="A1362" s="5" t="s">
        <v>183</v>
      </c>
      <c r="B1362" s="5" t="s">
        <v>19</v>
      </c>
      <c r="C1362" s="5" t="s">
        <v>54</v>
      </c>
      <c r="D1362" s="5" t="s">
        <v>55</v>
      </c>
      <c r="E1362" s="5" t="s">
        <v>19</v>
      </c>
      <c r="F1362" s="5" t="s">
        <v>19</v>
      </c>
      <c r="G1362" s="3">
        <v>10</v>
      </c>
      <c r="H1362" s="3">
        <v>5.365814E-3</v>
      </c>
      <c r="I1362" s="3">
        <v>7070</v>
      </c>
      <c r="J1362" s="3">
        <v>1.7795189999999999E-2</v>
      </c>
      <c r="K1362" s="3">
        <v>6433.7</v>
      </c>
      <c r="L1362" s="3">
        <v>1.7783390200000002E-2</v>
      </c>
      <c r="M1362" s="3">
        <v>600</v>
      </c>
      <c r="N1362" s="3">
        <v>600</v>
      </c>
      <c r="O1362" s="3">
        <v>0</v>
      </c>
      <c r="P1362" s="3">
        <v>0</v>
      </c>
      <c r="Q1362" s="3" t="s">
        <v>22</v>
      </c>
      <c r="R1362" s="5" t="s">
        <v>23</v>
      </c>
    </row>
    <row r="1363" spans="1:18" x14ac:dyDescent="0.25">
      <c r="A1363" s="5" t="s">
        <v>183</v>
      </c>
      <c r="B1363" s="5" t="s">
        <v>19</v>
      </c>
      <c r="C1363" s="5" t="s">
        <v>56</v>
      </c>
      <c r="D1363" s="5" t="s">
        <v>57</v>
      </c>
      <c r="E1363" s="5" t="s">
        <v>19</v>
      </c>
      <c r="F1363" s="5" t="s">
        <v>19</v>
      </c>
      <c r="G1363" s="3">
        <v>106</v>
      </c>
      <c r="H1363" s="3">
        <v>5.6877628400000005E-2</v>
      </c>
      <c r="I1363" s="3">
        <v>37948</v>
      </c>
      <c r="J1363" s="3">
        <v>9.5515116000000011E-2</v>
      </c>
      <c r="K1363" s="3">
        <v>34532.68</v>
      </c>
      <c r="L1363" s="3">
        <v>9.5451780799999997E-2</v>
      </c>
      <c r="M1363" s="3">
        <v>3180</v>
      </c>
      <c r="N1363" s="3">
        <v>3180</v>
      </c>
      <c r="O1363" s="3">
        <v>0</v>
      </c>
      <c r="P1363" s="3">
        <v>0</v>
      </c>
      <c r="Q1363" s="3" t="s">
        <v>22</v>
      </c>
      <c r="R1363" s="5" t="s">
        <v>23</v>
      </c>
    </row>
    <row r="1364" spans="1:18" x14ac:dyDescent="0.25">
      <c r="A1364" s="5" t="s">
        <v>183</v>
      </c>
      <c r="B1364" s="5" t="s">
        <v>19</v>
      </c>
      <c r="C1364" s="5" t="s">
        <v>56</v>
      </c>
      <c r="D1364" s="5" t="s">
        <v>57</v>
      </c>
      <c r="E1364" s="5" t="s">
        <v>19</v>
      </c>
      <c r="F1364" s="5" t="s">
        <v>19</v>
      </c>
      <c r="G1364" s="3">
        <v>1</v>
      </c>
      <c r="H1364" s="3">
        <v>5.3658139999999998E-4</v>
      </c>
      <c r="I1364" s="3">
        <v>358</v>
      </c>
      <c r="J1364" s="3">
        <v>9.0108599999999994E-4</v>
      </c>
      <c r="K1364" s="3">
        <v>325.78000000000003</v>
      </c>
      <c r="L1364" s="3">
        <v>9.0048850000000002E-4</v>
      </c>
      <c r="M1364" s="3">
        <v>30</v>
      </c>
      <c r="N1364" s="3">
        <v>30</v>
      </c>
      <c r="O1364" s="3">
        <v>0</v>
      </c>
      <c r="P1364" s="3">
        <v>0</v>
      </c>
      <c r="Q1364" s="3" t="s">
        <v>32</v>
      </c>
      <c r="R1364" s="5" t="s">
        <v>23</v>
      </c>
    </row>
    <row r="1365" spans="1:18" x14ac:dyDescent="0.25">
      <c r="A1365" s="5" t="s">
        <v>183</v>
      </c>
      <c r="B1365" s="5" t="s">
        <v>19</v>
      </c>
      <c r="C1365" s="5" t="s">
        <v>58</v>
      </c>
      <c r="D1365" s="5" t="s">
        <v>59</v>
      </c>
      <c r="E1365" s="5" t="s">
        <v>19</v>
      </c>
      <c r="F1365" s="5" t="s">
        <v>19</v>
      </c>
      <c r="G1365" s="3">
        <v>43</v>
      </c>
      <c r="H1365" s="3">
        <v>2.3073000200000006E-2</v>
      </c>
      <c r="I1365" s="3">
        <v>7697</v>
      </c>
      <c r="J1365" s="3">
        <v>1.9373348999999998E-2</v>
      </c>
      <c r="K1365" s="3">
        <v>7004.2699999999995</v>
      </c>
      <c r="L1365" s="3">
        <v>1.9360502700000001E-2</v>
      </c>
      <c r="M1365" s="3">
        <v>645</v>
      </c>
      <c r="N1365" s="3">
        <v>645</v>
      </c>
      <c r="O1365" s="3">
        <v>0</v>
      </c>
      <c r="P1365" s="3">
        <v>0</v>
      </c>
      <c r="Q1365" s="3" t="s">
        <v>22</v>
      </c>
      <c r="R1365" s="5" t="s">
        <v>23</v>
      </c>
    </row>
    <row r="1366" spans="1:18" x14ac:dyDescent="0.25">
      <c r="A1366" s="5" t="s">
        <v>183</v>
      </c>
      <c r="B1366" s="5" t="s">
        <v>19</v>
      </c>
      <c r="C1366" s="5" t="s">
        <v>58</v>
      </c>
      <c r="D1366" s="5" t="s">
        <v>59</v>
      </c>
      <c r="E1366" s="5" t="s">
        <v>19</v>
      </c>
      <c r="F1366" s="5" t="s">
        <v>19</v>
      </c>
      <c r="G1366" s="3">
        <v>2</v>
      </c>
      <c r="H1366" s="3">
        <v>1.0731628E-3</v>
      </c>
      <c r="I1366" s="3">
        <v>358</v>
      </c>
      <c r="J1366" s="3">
        <v>9.0108599999999994E-4</v>
      </c>
      <c r="K1366" s="3">
        <v>325.78000000000003</v>
      </c>
      <c r="L1366" s="3">
        <v>9.0048850000000002E-4</v>
      </c>
      <c r="M1366" s="3">
        <v>30</v>
      </c>
      <c r="N1366" s="3">
        <v>30</v>
      </c>
      <c r="O1366" s="3">
        <v>0</v>
      </c>
      <c r="P1366" s="3">
        <v>0</v>
      </c>
      <c r="Q1366" s="3" t="s">
        <v>22</v>
      </c>
      <c r="R1366" s="5" t="s">
        <v>29</v>
      </c>
    </row>
    <row r="1367" spans="1:18" x14ac:dyDescent="0.25">
      <c r="A1367" s="5" t="s">
        <v>183</v>
      </c>
      <c r="B1367" s="5" t="s">
        <v>19</v>
      </c>
      <c r="C1367" s="5" t="s">
        <v>60</v>
      </c>
      <c r="D1367" s="5" t="s">
        <v>61</v>
      </c>
      <c r="E1367" s="5" t="s">
        <v>19</v>
      </c>
      <c r="F1367" s="5" t="s">
        <v>19</v>
      </c>
      <c r="G1367" s="3">
        <v>1</v>
      </c>
      <c r="H1367" s="3">
        <v>5.3658139999999998E-4</v>
      </c>
      <c r="I1367" s="3">
        <v>142</v>
      </c>
      <c r="J1367" s="3">
        <v>3.5741400000000007E-4</v>
      </c>
      <c r="K1367" s="3">
        <v>129.22</v>
      </c>
      <c r="L1367" s="3">
        <v>3.5717699999999997E-4</v>
      </c>
      <c r="M1367" s="3">
        <v>10</v>
      </c>
      <c r="N1367" s="3">
        <v>10</v>
      </c>
      <c r="O1367" s="3">
        <v>0</v>
      </c>
      <c r="P1367" s="3">
        <v>0</v>
      </c>
      <c r="Q1367" s="3" t="s">
        <v>22</v>
      </c>
      <c r="R1367" s="5" t="s">
        <v>29</v>
      </c>
    </row>
    <row r="1368" spans="1:18" x14ac:dyDescent="0.25">
      <c r="A1368" s="5" t="s">
        <v>183</v>
      </c>
      <c r="B1368" s="5" t="s">
        <v>19</v>
      </c>
      <c r="C1368" s="5" t="s">
        <v>60</v>
      </c>
      <c r="D1368" s="5" t="s">
        <v>61</v>
      </c>
      <c r="E1368" s="5" t="s">
        <v>19</v>
      </c>
      <c r="F1368" s="5" t="s">
        <v>19</v>
      </c>
      <c r="G1368" s="3">
        <v>1</v>
      </c>
      <c r="H1368" s="3">
        <v>5.3658139999999998E-4</v>
      </c>
      <c r="I1368" s="3">
        <v>142</v>
      </c>
      <c r="J1368" s="3">
        <v>3.5741400000000007E-4</v>
      </c>
      <c r="K1368" s="3">
        <v>129.22</v>
      </c>
      <c r="L1368" s="3">
        <v>3.5717699999999997E-4</v>
      </c>
      <c r="M1368" s="3">
        <v>10</v>
      </c>
      <c r="N1368" s="3">
        <v>10</v>
      </c>
      <c r="O1368" s="3">
        <v>0</v>
      </c>
      <c r="P1368" s="3">
        <v>0</v>
      </c>
      <c r="Q1368" s="3" t="s">
        <v>28</v>
      </c>
      <c r="R1368" s="5" t="s">
        <v>29</v>
      </c>
    </row>
    <row r="1369" spans="1:18" x14ac:dyDescent="0.25">
      <c r="A1369" s="5" t="s">
        <v>183</v>
      </c>
      <c r="B1369" s="5" t="s">
        <v>19</v>
      </c>
      <c r="C1369" s="5" t="s">
        <v>60</v>
      </c>
      <c r="D1369" s="5" t="s">
        <v>61</v>
      </c>
      <c r="E1369" s="5" t="s">
        <v>19</v>
      </c>
      <c r="F1369" s="5" t="s">
        <v>19</v>
      </c>
      <c r="G1369" s="3">
        <v>166</v>
      </c>
      <c r="H1369" s="3">
        <v>8.9072512400000026E-2</v>
      </c>
      <c r="I1369" s="3">
        <v>23572</v>
      </c>
      <c r="J1369" s="3">
        <v>5.9330723999999987E-2</v>
      </c>
      <c r="K1369" s="3">
        <v>21450.52</v>
      </c>
      <c r="L1369" s="3">
        <v>5.9291382299999994E-2</v>
      </c>
      <c r="M1369" s="3">
        <v>1660</v>
      </c>
      <c r="N1369" s="3">
        <v>1660</v>
      </c>
      <c r="O1369" s="3">
        <v>0</v>
      </c>
      <c r="P1369" s="3">
        <v>0</v>
      </c>
      <c r="Q1369" s="3" t="s">
        <v>22</v>
      </c>
      <c r="R1369" s="5" t="s">
        <v>23</v>
      </c>
    </row>
    <row r="1370" spans="1:18" x14ac:dyDescent="0.25">
      <c r="A1370" s="5" t="s">
        <v>183</v>
      </c>
      <c r="B1370" s="5" t="s">
        <v>19</v>
      </c>
      <c r="C1370" s="5" t="s">
        <v>60</v>
      </c>
      <c r="D1370" s="5" t="s">
        <v>61</v>
      </c>
      <c r="E1370" s="5" t="s">
        <v>19</v>
      </c>
      <c r="F1370" s="5" t="s">
        <v>19</v>
      </c>
      <c r="G1370" s="3">
        <v>1</v>
      </c>
      <c r="H1370" s="3">
        <v>5.3658139999999998E-4</v>
      </c>
      <c r="I1370" s="3">
        <v>142</v>
      </c>
      <c r="J1370" s="3">
        <v>3.5741400000000007E-4</v>
      </c>
      <c r="K1370" s="3">
        <v>129.22</v>
      </c>
      <c r="L1370" s="3">
        <v>3.5717699999999997E-4</v>
      </c>
      <c r="M1370" s="3">
        <v>10</v>
      </c>
      <c r="N1370" s="3">
        <v>10</v>
      </c>
      <c r="O1370" s="3">
        <v>0</v>
      </c>
      <c r="P1370" s="3">
        <v>0</v>
      </c>
      <c r="Q1370" s="3" t="s">
        <v>33</v>
      </c>
      <c r="R1370" s="5" t="s">
        <v>23</v>
      </c>
    </row>
    <row r="1371" spans="1:18" x14ac:dyDescent="0.25">
      <c r="A1371" s="5" t="s">
        <v>183</v>
      </c>
      <c r="B1371" s="5" t="s">
        <v>19</v>
      </c>
      <c r="C1371" s="5" t="s">
        <v>62</v>
      </c>
      <c r="D1371" s="5" t="s">
        <v>63</v>
      </c>
      <c r="E1371" s="5" t="s">
        <v>19</v>
      </c>
      <c r="F1371" s="5" t="s">
        <v>19</v>
      </c>
      <c r="G1371" s="3">
        <v>38</v>
      </c>
      <c r="H1371" s="3">
        <v>2.0390093199999994E-2</v>
      </c>
      <c r="I1371" s="3">
        <v>13300</v>
      </c>
      <c r="J1371" s="3">
        <v>3.3476099999999995E-2</v>
      </c>
      <c r="K1371" s="3">
        <v>12103</v>
      </c>
      <c r="L1371" s="3">
        <v>3.3453902299999991E-2</v>
      </c>
      <c r="M1371" s="3">
        <v>1900</v>
      </c>
      <c r="N1371" s="3">
        <v>380</v>
      </c>
      <c r="O1371" s="3">
        <v>0</v>
      </c>
      <c r="P1371" s="3">
        <v>0</v>
      </c>
      <c r="Q1371" s="3" t="s">
        <v>22</v>
      </c>
      <c r="R1371" s="5" t="s">
        <v>23</v>
      </c>
    </row>
    <row r="1372" spans="1:18" x14ac:dyDescent="0.25">
      <c r="A1372" s="5" t="s">
        <v>183</v>
      </c>
      <c r="B1372" s="5" t="s">
        <v>19</v>
      </c>
      <c r="C1372" s="5" t="s">
        <v>62</v>
      </c>
      <c r="D1372" s="5" t="s">
        <v>63</v>
      </c>
      <c r="E1372" s="5" t="s">
        <v>19</v>
      </c>
      <c r="F1372" s="5" t="s">
        <v>19</v>
      </c>
      <c r="G1372" s="3">
        <v>7</v>
      </c>
      <c r="H1372" s="3">
        <v>3.7560697999999997E-3</v>
      </c>
      <c r="I1372" s="3">
        <v>2450</v>
      </c>
      <c r="J1372" s="3">
        <v>6.1666500000000001E-3</v>
      </c>
      <c r="K1372" s="3">
        <v>2229.5</v>
      </c>
      <c r="L1372" s="3">
        <v>6.1625609999999996E-3</v>
      </c>
      <c r="M1372" s="3">
        <v>350</v>
      </c>
      <c r="N1372" s="3">
        <v>70</v>
      </c>
      <c r="O1372" s="3">
        <v>0</v>
      </c>
      <c r="P1372" s="3">
        <v>0</v>
      </c>
      <c r="Q1372" s="3" t="s">
        <v>28</v>
      </c>
      <c r="R1372" s="5" t="s">
        <v>29</v>
      </c>
    </row>
    <row r="1373" spans="1:18" x14ac:dyDescent="0.25">
      <c r="A1373" s="5" t="s">
        <v>183</v>
      </c>
      <c r="B1373" s="5" t="s">
        <v>19</v>
      </c>
      <c r="C1373" s="5" t="s">
        <v>64</v>
      </c>
      <c r="D1373" s="5" t="s">
        <v>65</v>
      </c>
      <c r="E1373" s="5" t="s">
        <v>19</v>
      </c>
      <c r="F1373" s="5" t="s">
        <v>19</v>
      </c>
      <c r="G1373" s="3">
        <v>5</v>
      </c>
      <c r="H1373" s="3">
        <v>2.682907E-3</v>
      </c>
      <c r="I1373" s="3">
        <v>3140</v>
      </c>
      <c r="J1373" s="3">
        <v>7.9033799999999998E-3</v>
      </c>
      <c r="K1373" s="3">
        <v>2976.7200000000003</v>
      </c>
      <c r="L1373" s="3">
        <v>8.2279517999999975E-3</v>
      </c>
      <c r="M1373" s="3">
        <v>225</v>
      </c>
      <c r="N1373" s="3">
        <v>225</v>
      </c>
      <c r="O1373" s="3">
        <v>0</v>
      </c>
      <c r="P1373" s="3">
        <v>0</v>
      </c>
      <c r="Q1373" s="3" t="s">
        <v>22</v>
      </c>
      <c r="R1373" s="5" t="s">
        <v>29</v>
      </c>
    </row>
    <row r="1374" spans="1:18" x14ac:dyDescent="0.25">
      <c r="A1374" s="5" t="s">
        <v>183</v>
      </c>
      <c r="B1374" s="5" t="s">
        <v>19</v>
      </c>
      <c r="C1374" s="5" t="s">
        <v>64</v>
      </c>
      <c r="D1374" s="5" t="s">
        <v>65</v>
      </c>
      <c r="E1374" s="5" t="s">
        <v>19</v>
      </c>
      <c r="F1374" s="5" t="s">
        <v>19</v>
      </c>
      <c r="G1374" s="3">
        <v>59</v>
      </c>
      <c r="H1374" s="3">
        <v>3.1658302600000007E-2</v>
      </c>
      <c r="I1374" s="3">
        <v>37052</v>
      </c>
      <c r="J1374" s="3">
        <v>9.3259884000000001E-2</v>
      </c>
      <c r="K1374" s="3">
        <v>33717.32</v>
      </c>
      <c r="L1374" s="3">
        <v>9.319804420000001E-2</v>
      </c>
      <c r="M1374" s="3">
        <v>2655</v>
      </c>
      <c r="N1374" s="3">
        <v>2655</v>
      </c>
      <c r="O1374" s="3">
        <v>0</v>
      </c>
      <c r="P1374" s="3">
        <v>0</v>
      </c>
      <c r="Q1374" s="3" t="s">
        <v>22</v>
      </c>
      <c r="R1374" s="5" t="s">
        <v>23</v>
      </c>
    </row>
    <row r="1375" spans="1:18" x14ac:dyDescent="0.25">
      <c r="A1375" s="5" t="s">
        <v>183</v>
      </c>
      <c r="B1375" s="5" t="s">
        <v>19</v>
      </c>
      <c r="C1375" s="5" t="s">
        <v>66</v>
      </c>
      <c r="D1375" s="5" t="s">
        <v>67</v>
      </c>
      <c r="E1375" s="5" t="s">
        <v>19</v>
      </c>
      <c r="F1375" s="5" t="s">
        <v>19</v>
      </c>
      <c r="G1375" s="3">
        <v>36</v>
      </c>
      <c r="H1375" s="3">
        <v>1.9316930399999994E-2</v>
      </c>
      <c r="I1375" s="3">
        <v>34668</v>
      </c>
      <c r="J1375" s="3">
        <v>8.7259355999999996E-2</v>
      </c>
      <c r="K1375" s="3">
        <v>31547.879999999997</v>
      </c>
      <c r="L1375" s="3">
        <v>8.7201495099999998E-2</v>
      </c>
      <c r="M1375" s="3">
        <v>2160</v>
      </c>
      <c r="N1375" s="3">
        <v>360</v>
      </c>
      <c r="O1375" s="3">
        <v>0</v>
      </c>
      <c r="P1375" s="3">
        <v>0</v>
      </c>
      <c r="Q1375" s="3" t="s">
        <v>22</v>
      </c>
      <c r="R1375" s="5" t="s">
        <v>23</v>
      </c>
    </row>
    <row r="1376" spans="1:18" x14ac:dyDescent="0.25">
      <c r="A1376" s="5" t="s">
        <v>183</v>
      </c>
      <c r="B1376" s="5" t="s">
        <v>19</v>
      </c>
      <c r="C1376" s="5" t="s">
        <v>68</v>
      </c>
      <c r="D1376" s="5" t="s">
        <v>69</v>
      </c>
      <c r="E1376" s="5" t="s">
        <v>19</v>
      </c>
      <c r="F1376" s="5" t="s">
        <v>19</v>
      </c>
      <c r="G1376" s="3">
        <v>1</v>
      </c>
      <c r="H1376" s="3">
        <v>5.3658139999999998E-4</v>
      </c>
      <c r="I1376" s="3">
        <v>1013</v>
      </c>
      <c r="J1376" s="3">
        <v>2.5497210000000005E-3</v>
      </c>
      <c r="K1376" s="3">
        <v>921.82999999999993</v>
      </c>
      <c r="L1376" s="3">
        <v>2.5480302999999998E-3</v>
      </c>
      <c r="M1376" s="3">
        <v>40</v>
      </c>
      <c r="N1376" s="3">
        <v>30</v>
      </c>
      <c r="O1376" s="3">
        <v>0</v>
      </c>
      <c r="P1376" s="3">
        <v>0</v>
      </c>
      <c r="Q1376" s="3" t="s">
        <v>22</v>
      </c>
      <c r="R1376" s="5" t="s">
        <v>23</v>
      </c>
    </row>
    <row r="1377" spans="1:18" x14ac:dyDescent="0.25">
      <c r="A1377" s="5" t="s">
        <v>183</v>
      </c>
      <c r="B1377" s="5" t="s">
        <v>19</v>
      </c>
      <c r="C1377" s="5" t="s">
        <v>68</v>
      </c>
      <c r="D1377" s="5" t="s">
        <v>69</v>
      </c>
      <c r="E1377" s="5" t="s">
        <v>19</v>
      </c>
      <c r="F1377" s="5" t="s">
        <v>19</v>
      </c>
      <c r="G1377" s="3">
        <v>32</v>
      </c>
      <c r="H1377" s="3">
        <v>1.7170604799999999E-2</v>
      </c>
      <c r="I1377" s="3">
        <v>32416</v>
      </c>
      <c r="J1377" s="3">
        <v>8.1591072000000014E-2</v>
      </c>
      <c r="K1377" s="3">
        <v>29498.559999999998</v>
      </c>
      <c r="L1377" s="3">
        <v>8.1536969700000003E-2</v>
      </c>
      <c r="M1377" s="3">
        <v>1280</v>
      </c>
      <c r="N1377" s="3">
        <v>960</v>
      </c>
      <c r="O1377" s="3">
        <v>0</v>
      </c>
      <c r="P1377" s="3">
        <v>0</v>
      </c>
      <c r="Q1377" s="3" t="s">
        <v>22</v>
      </c>
      <c r="R1377" s="5" t="s">
        <v>29</v>
      </c>
    </row>
    <row r="1378" spans="1:18" x14ac:dyDescent="0.25">
      <c r="A1378" s="5" t="s">
        <v>183</v>
      </c>
      <c r="B1378" s="5" t="s">
        <v>19</v>
      </c>
      <c r="C1378" s="5" t="s">
        <v>70</v>
      </c>
      <c r="D1378" s="5" t="s">
        <v>71</v>
      </c>
      <c r="E1378" s="5" t="s">
        <v>19</v>
      </c>
      <c r="F1378" s="5" t="s">
        <v>19</v>
      </c>
      <c r="G1378" s="3">
        <v>36</v>
      </c>
      <c r="H1378" s="3">
        <v>1.9316930399999994E-2</v>
      </c>
      <c r="I1378" s="3">
        <v>14904</v>
      </c>
      <c r="J1378" s="3">
        <v>3.7513367999999998E-2</v>
      </c>
      <c r="K1378" s="3">
        <v>13562.64</v>
      </c>
      <c r="L1378" s="3">
        <v>3.7488493200000007E-2</v>
      </c>
      <c r="M1378" s="3">
        <v>1620</v>
      </c>
      <c r="N1378" s="3">
        <v>1620</v>
      </c>
      <c r="O1378" s="3">
        <v>0</v>
      </c>
      <c r="P1378" s="3">
        <v>0</v>
      </c>
      <c r="Q1378" s="3" t="s">
        <v>22</v>
      </c>
      <c r="R1378" s="5" t="s">
        <v>29</v>
      </c>
    </row>
    <row r="1379" spans="1:18" x14ac:dyDescent="0.25">
      <c r="A1379" s="5" t="s">
        <v>183</v>
      </c>
      <c r="B1379" s="5" t="s">
        <v>19</v>
      </c>
      <c r="C1379" s="5" t="s">
        <v>74</v>
      </c>
      <c r="D1379" s="5" t="s">
        <v>75</v>
      </c>
      <c r="E1379" s="5" t="s">
        <v>19</v>
      </c>
      <c r="F1379" s="5" t="s">
        <v>19</v>
      </c>
      <c r="G1379" s="3">
        <v>17</v>
      </c>
      <c r="H1379" s="3">
        <v>9.1218838000000028E-3</v>
      </c>
      <c r="I1379" s="3">
        <v>1887</v>
      </c>
      <c r="J1379" s="3">
        <v>4.7495789999999994E-3</v>
      </c>
      <c r="K1379" s="3">
        <v>1717.17</v>
      </c>
      <c r="L1379" s="3">
        <v>4.7464296000000001E-3</v>
      </c>
      <c r="M1379" s="3">
        <v>340</v>
      </c>
      <c r="N1379" s="3">
        <v>340</v>
      </c>
      <c r="O1379" s="3">
        <v>0</v>
      </c>
      <c r="P1379" s="3">
        <v>0</v>
      </c>
      <c r="Q1379" s="3" t="s">
        <v>22</v>
      </c>
      <c r="R1379" s="5" t="s">
        <v>29</v>
      </c>
    </row>
    <row r="1380" spans="1:18" x14ac:dyDescent="0.25">
      <c r="A1380" s="5" t="s">
        <v>183</v>
      </c>
      <c r="B1380" s="5" t="s">
        <v>19</v>
      </c>
      <c r="C1380" s="5" t="s">
        <v>76</v>
      </c>
      <c r="D1380" s="5" t="s">
        <v>77</v>
      </c>
      <c r="E1380" s="5" t="s">
        <v>19</v>
      </c>
      <c r="F1380" s="5" t="s">
        <v>19</v>
      </c>
      <c r="G1380" s="3">
        <v>30</v>
      </c>
      <c r="H1380" s="3">
        <v>1.6097441999999997E-2</v>
      </c>
      <c r="I1380" s="3">
        <v>2070</v>
      </c>
      <c r="J1380" s="3">
        <v>5.21019E-3</v>
      </c>
      <c r="K1380" s="3">
        <v>1883.7</v>
      </c>
      <c r="L1380" s="3">
        <v>5.2067352000000015E-3</v>
      </c>
      <c r="M1380" s="3">
        <v>450</v>
      </c>
      <c r="N1380" s="3">
        <v>210</v>
      </c>
      <c r="O1380" s="3">
        <v>0</v>
      </c>
      <c r="P1380" s="3">
        <v>0</v>
      </c>
      <c r="Q1380" s="3" t="s">
        <v>22</v>
      </c>
      <c r="R1380" s="5" t="s">
        <v>29</v>
      </c>
    </row>
    <row r="1381" spans="1:18" x14ac:dyDescent="0.25">
      <c r="A1381" s="5" t="s">
        <v>183</v>
      </c>
      <c r="B1381" s="5" t="s">
        <v>19</v>
      </c>
      <c r="C1381" s="5" t="s">
        <v>78</v>
      </c>
      <c r="D1381" s="5" t="s">
        <v>79</v>
      </c>
      <c r="E1381" s="5" t="s">
        <v>19</v>
      </c>
      <c r="F1381" s="5" t="s">
        <v>19</v>
      </c>
      <c r="G1381" s="3">
        <v>6</v>
      </c>
      <c r="H1381" s="3">
        <v>3.2194883999999992E-3</v>
      </c>
      <c r="I1381" s="3">
        <v>1002</v>
      </c>
      <c r="J1381" s="3">
        <v>2.5220340000000003E-3</v>
      </c>
      <c r="K1381" s="3">
        <v>911.82</v>
      </c>
      <c r="L1381" s="3">
        <v>2.5203617000000003E-3</v>
      </c>
      <c r="M1381" s="3">
        <v>180</v>
      </c>
      <c r="N1381" s="3">
        <v>180</v>
      </c>
      <c r="O1381" s="3">
        <v>0</v>
      </c>
      <c r="P1381" s="3">
        <v>0</v>
      </c>
      <c r="Q1381" s="3" t="s">
        <v>22</v>
      </c>
      <c r="R1381" s="5" t="s">
        <v>29</v>
      </c>
    </row>
    <row r="1382" spans="1:18" x14ac:dyDescent="0.25">
      <c r="A1382" s="5" t="s">
        <v>183</v>
      </c>
      <c r="B1382" s="5" t="s">
        <v>19</v>
      </c>
      <c r="C1382" s="5" t="s">
        <v>80</v>
      </c>
      <c r="D1382" s="5" t="s">
        <v>81</v>
      </c>
      <c r="E1382" s="5" t="s">
        <v>19</v>
      </c>
      <c r="F1382" s="5" t="s">
        <v>19</v>
      </c>
      <c r="G1382" s="3">
        <v>581</v>
      </c>
      <c r="H1382" s="3">
        <v>0.31175379339999998</v>
      </c>
      <c r="I1382" s="3">
        <v>51709</v>
      </c>
      <c r="J1382" s="3">
        <v>0.130151553</v>
      </c>
      <c r="K1382" s="3">
        <v>47055.19</v>
      </c>
      <c r="L1382" s="3">
        <v>0.13006525070000002</v>
      </c>
      <c r="M1382" s="3">
        <v>8715</v>
      </c>
      <c r="N1382" s="3">
        <v>8715</v>
      </c>
      <c r="O1382" s="3">
        <v>0</v>
      </c>
      <c r="P1382" s="3">
        <v>0</v>
      </c>
      <c r="Q1382" s="3" t="s">
        <v>22</v>
      </c>
      <c r="R1382" s="5" t="s">
        <v>29</v>
      </c>
    </row>
    <row r="1383" spans="1:18" x14ac:dyDescent="0.25">
      <c r="A1383" s="5" t="s">
        <v>183</v>
      </c>
      <c r="B1383" s="5" t="s">
        <v>19</v>
      </c>
      <c r="C1383" s="5" t="s">
        <v>82</v>
      </c>
      <c r="D1383" s="5" t="s">
        <v>83</v>
      </c>
      <c r="E1383" s="5" t="s">
        <v>19</v>
      </c>
      <c r="F1383" s="5" t="s">
        <v>19</v>
      </c>
      <c r="G1383" s="3">
        <v>201</v>
      </c>
      <c r="H1383" s="3">
        <v>0.10785286140000001</v>
      </c>
      <c r="I1383" s="3">
        <v>105324</v>
      </c>
      <c r="J1383" s="3">
        <v>0.26510050800000007</v>
      </c>
      <c r="K1383" s="3">
        <v>95844.84</v>
      </c>
      <c r="L1383" s="3">
        <v>0.26492472220000007</v>
      </c>
      <c r="M1383" s="3">
        <v>9045</v>
      </c>
      <c r="N1383" s="3">
        <v>9045</v>
      </c>
      <c r="O1383" s="3">
        <v>0</v>
      </c>
      <c r="P1383" s="3">
        <v>0</v>
      </c>
      <c r="Q1383" s="3" t="s">
        <v>22</v>
      </c>
      <c r="R1383" s="5" t="s">
        <v>29</v>
      </c>
    </row>
    <row r="1384" spans="1:18" x14ac:dyDescent="0.25">
      <c r="A1384" s="5" t="s">
        <v>183</v>
      </c>
      <c r="B1384" s="5" t="s">
        <v>19</v>
      </c>
      <c r="C1384" s="5" t="s">
        <v>84</v>
      </c>
      <c r="D1384" s="5" t="s">
        <v>85</v>
      </c>
      <c r="E1384" s="5" t="s">
        <v>19</v>
      </c>
      <c r="F1384" s="5" t="s">
        <v>19</v>
      </c>
      <c r="G1384" s="3">
        <v>278</v>
      </c>
      <c r="H1384" s="3">
        <v>0.14916962919999999</v>
      </c>
      <c r="I1384" s="3">
        <v>23352</v>
      </c>
      <c r="J1384" s="3">
        <v>5.8776984000000018E-2</v>
      </c>
      <c r="K1384" s="3">
        <v>21250.32</v>
      </c>
      <c r="L1384" s="3">
        <v>5.87380095E-2</v>
      </c>
      <c r="M1384" s="3">
        <v>4170</v>
      </c>
      <c r="N1384" s="3">
        <v>4170</v>
      </c>
      <c r="O1384" s="3">
        <v>0</v>
      </c>
      <c r="P1384" s="3">
        <v>0</v>
      </c>
      <c r="Q1384" s="3" t="s">
        <v>22</v>
      </c>
      <c r="R1384" s="5" t="s">
        <v>29</v>
      </c>
    </row>
    <row r="1385" spans="1:18" x14ac:dyDescent="0.25">
      <c r="A1385" s="5" t="s">
        <v>183</v>
      </c>
      <c r="B1385" s="5" t="s">
        <v>19</v>
      </c>
      <c r="C1385" s="5" t="s">
        <v>86</v>
      </c>
      <c r="D1385" s="5" t="s">
        <v>87</v>
      </c>
      <c r="E1385" s="5" t="s">
        <v>19</v>
      </c>
      <c r="F1385" s="5" t="s">
        <v>19</v>
      </c>
      <c r="G1385" s="3">
        <v>184</v>
      </c>
      <c r="H1385" s="3">
        <v>9.8730977600000006E-2</v>
      </c>
      <c r="I1385" s="3">
        <v>15456</v>
      </c>
      <c r="J1385" s="3">
        <v>3.8902751999999999E-2</v>
      </c>
      <c r="K1385" s="3">
        <v>14064.960000000001</v>
      </c>
      <c r="L1385" s="3">
        <v>3.8876955899999996E-2</v>
      </c>
      <c r="M1385" s="3">
        <v>2760</v>
      </c>
      <c r="N1385" s="3">
        <v>2760</v>
      </c>
      <c r="O1385" s="3">
        <v>0</v>
      </c>
      <c r="P1385" s="3">
        <v>0</v>
      </c>
      <c r="Q1385" s="3" t="s">
        <v>22</v>
      </c>
      <c r="R1385" s="5" t="s">
        <v>29</v>
      </c>
    </row>
    <row r="1386" spans="1:18" x14ac:dyDescent="0.25">
      <c r="A1386" s="5" t="s">
        <v>183</v>
      </c>
      <c r="B1386" s="5" t="s">
        <v>19</v>
      </c>
      <c r="C1386" s="5" t="s">
        <v>88</v>
      </c>
      <c r="D1386" s="5" t="s">
        <v>89</v>
      </c>
      <c r="E1386" s="5" t="s">
        <v>19</v>
      </c>
      <c r="F1386" s="5" t="s">
        <v>19</v>
      </c>
      <c r="G1386" s="3">
        <v>2</v>
      </c>
      <c r="H1386" s="3">
        <v>1.0731628E-3</v>
      </c>
      <c r="I1386" s="3">
        <v>560</v>
      </c>
      <c r="J1386" s="3">
        <v>1.4095200000000003E-3</v>
      </c>
      <c r="K1386" s="3">
        <v>509.6</v>
      </c>
      <c r="L1386" s="3">
        <v>1.4085853999999999E-3</v>
      </c>
      <c r="M1386" s="3">
        <v>60</v>
      </c>
      <c r="N1386" s="3">
        <v>60</v>
      </c>
      <c r="O1386" s="3">
        <v>0</v>
      </c>
      <c r="P1386" s="3">
        <v>0</v>
      </c>
      <c r="Q1386" s="3" t="s">
        <v>22</v>
      </c>
      <c r="R1386" s="5" t="s">
        <v>29</v>
      </c>
    </row>
    <row r="1387" spans="1:18" x14ac:dyDescent="0.25">
      <c r="A1387" s="5" t="s">
        <v>183</v>
      </c>
      <c r="B1387" s="5" t="s">
        <v>19</v>
      </c>
      <c r="C1387" s="5" t="s">
        <v>134</v>
      </c>
      <c r="D1387" s="5" t="s">
        <v>135</v>
      </c>
      <c r="E1387" s="5" t="s">
        <v>19</v>
      </c>
      <c r="F1387" s="5" t="s">
        <v>19</v>
      </c>
      <c r="G1387" s="3">
        <v>1</v>
      </c>
      <c r="H1387" s="3">
        <v>5.3658139999999998E-4</v>
      </c>
      <c r="I1387" s="3">
        <v>84</v>
      </c>
      <c r="J1387" s="3">
        <v>2.11428E-4</v>
      </c>
      <c r="K1387" s="3">
        <v>76.44</v>
      </c>
      <c r="L1387" s="3">
        <v>2.1128779999999995E-4</v>
      </c>
      <c r="M1387" s="3">
        <v>15</v>
      </c>
      <c r="N1387" s="3">
        <v>15</v>
      </c>
      <c r="O1387" s="3">
        <v>0</v>
      </c>
      <c r="P1387" s="3">
        <v>0</v>
      </c>
      <c r="Q1387" s="3" t="s">
        <v>22</v>
      </c>
      <c r="R1387" s="5" t="s">
        <v>29</v>
      </c>
    </row>
    <row r="1388" spans="1:18" x14ac:dyDescent="0.25">
      <c r="A1388" s="5" t="s">
        <v>183</v>
      </c>
      <c r="B1388" s="5" t="s">
        <v>19</v>
      </c>
      <c r="C1388" s="5" t="s">
        <v>90</v>
      </c>
      <c r="D1388" s="5" t="s">
        <v>91</v>
      </c>
      <c r="E1388" s="5" t="s">
        <v>19</v>
      </c>
      <c r="F1388" s="5" t="s">
        <v>19</v>
      </c>
      <c r="G1388" s="3">
        <v>5</v>
      </c>
      <c r="H1388" s="3">
        <v>2.682907E-3</v>
      </c>
      <c r="I1388" s="3">
        <v>3535</v>
      </c>
      <c r="J1388" s="3">
        <v>8.8975949999999995E-3</v>
      </c>
      <c r="K1388" s="3">
        <v>3216.85</v>
      </c>
      <c r="L1388" s="3">
        <v>8.8916951000000011E-3</v>
      </c>
      <c r="M1388" s="3">
        <v>300</v>
      </c>
      <c r="N1388" s="3">
        <v>300</v>
      </c>
      <c r="O1388" s="3">
        <v>0</v>
      </c>
      <c r="P1388" s="3">
        <v>0</v>
      </c>
      <c r="Q1388" s="3" t="s">
        <v>22</v>
      </c>
      <c r="R1388" s="5" t="s">
        <v>23</v>
      </c>
    </row>
    <row r="1389" spans="1:18" x14ac:dyDescent="0.25">
      <c r="A1389" s="5" t="s">
        <v>183</v>
      </c>
      <c r="B1389" s="5" t="s">
        <v>19</v>
      </c>
      <c r="C1389" s="5" t="s">
        <v>92</v>
      </c>
      <c r="D1389" s="5" t="s">
        <v>93</v>
      </c>
      <c r="E1389" s="5" t="s">
        <v>19</v>
      </c>
      <c r="F1389" s="5" t="s">
        <v>19</v>
      </c>
      <c r="G1389" s="3">
        <v>25</v>
      </c>
      <c r="H1389" s="3">
        <v>1.3414535E-2</v>
      </c>
      <c r="I1389" s="3">
        <v>8950</v>
      </c>
      <c r="J1389" s="3">
        <v>2.2527149999999999E-2</v>
      </c>
      <c r="K1389" s="3">
        <v>8144.5</v>
      </c>
      <c r="L1389" s="3">
        <v>2.25122125E-2</v>
      </c>
      <c r="M1389" s="3">
        <v>750</v>
      </c>
      <c r="N1389" s="3">
        <v>750</v>
      </c>
      <c r="O1389" s="3">
        <v>0</v>
      </c>
      <c r="P1389" s="3">
        <v>0</v>
      </c>
      <c r="Q1389" s="3" t="s">
        <v>22</v>
      </c>
      <c r="R1389" s="5" t="s">
        <v>23</v>
      </c>
    </row>
    <row r="1390" spans="1:18" x14ac:dyDescent="0.25">
      <c r="A1390" s="5" t="s">
        <v>183</v>
      </c>
      <c r="B1390" s="5" t="s">
        <v>19</v>
      </c>
      <c r="C1390" s="5" t="s">
        <v>94</v>
      </c>
      <c r="D1390" s="5" t="s">
        <v>95</v>
      </c>
      <c r="E1390" s="5" t="s">
        <v>19</v>
      </c>
      <c r="F1390" s="5" t="s">
        <v>19</v>
      </c>
      <c r="G1390" s="3">
        <v>18</v>
      </c>
      <c r="H1390" s="3">
        <v>9.6584651999999972E-3</v>
      </c>
      <c r="I1390" s="3">
        <v>3222</v>
      </c>
      <c r="J1390" s="3">
        <v>8.1097740000000001E-3</v>
      </c>
      <c r="K1390" s="3">
        <v>2932.02</v>
      </c>
      <c r="L1390" s="3">
        <v>8.1043964999999996E-3</v>
      </c>
      <c r="M1390" s="3">
        <v>270</v>
      </c>
      <c r="N1390" s="3">
        <v>270</v>
      </c>
      <c r="O1390" s="3">
        <v>0</v>
      </c>
      <c r="P1390" s="3">
        <v>0</v>
      </c>
      <c r="Q1390" s="3" t="s">
        <v>22</v>
      </c>
      <c r="R1390" s="5" t="s">
        <v>23</v>
      </c>
    </row>
    <row r="1391" spans="1:18" x14ac:dyDescent="0.25">
      <c r="A1391" s="5" t="s">
        <v>183</v>
      </c>
      <c r="B1391" s="5" t="s">
        <v>19</v>
      </c>
      <c r="C1391" s="5" t="s">
        <v>98</v>
      </c>
      <c r="D1391" s="5" t="s">
        <v>99</v>
      </c>
      <c r="E1391" s="5" t="s">
        <v>19</v>
      </c>
      <c r="F1391" s="5" t="s">
        <v>19</v>
      </c>
      <c r="G1391" s="3">
        <v>3</v>
      </c>
      <c r="H1391" s="3">
        <v>1.6097441999999996E-3</v>
      </c>
      <c r="I1391" s="3">
        <v>0</v>
      </c>
      <c r="J1391" s="3">
        <v>0</v>
      </c>
      <c r="K1391" s="3">
        <v>0</v>
      </c>
      <c r="L1391" s="3">
        <v>0</v>
      </c>
      <c r="M1391" s="3">
        <v>0</v>
      </c>
      <c r="N1391" s="3">
        <v>0</v>
      </c>
      <c r="O1391" s="3">
        <v>3600</v>
      </c>
      <c r="P1391" s="3">
        <v>0</v>
      </c>
      <c r="Q1391" s="3" t="s">
        <v>22</v>
      </c>
      <c r="R1391" s="5" t="s">
        <v>23</v>
      </c>
    </row>
    <row r="1392" spans="1:18" x14ac:dyDescent="0.25">
      <c r="A1392" s="5" t="s">
        <v>183</v>
      </c>
      <c r="B1392" s="5" t="s">
        <v>19</v>
      </c>
      <c r="C1392" s="5" t="s">
        <v>121</v>
      </c>
      <c r="D1392" s="5" t="s">
        <v>122</v>
      </c>
      <c r="E1392" s="5" t="s">
        <v>19</v>
      </c>
      <c r="F1392" s="5" t="s">
        <v>19</v>
      </c>
      <c r="G1392" s="3">
        <v>2</v>
      </c>
      <c r="H1392" s="3">
        <v>1.0731628E-3</v>
      </c>
      <c r="I1392" s="3">
        <v>0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2000</v>
      </c>
      <c r="P1392" s="3">
        <v>0</v>
      </c>
      <c r="Q1392" s="3" t="s">
        <v>22</v>
      </c>
      <c r="R1392" s="5" t="s">
        <v>23</v>
      </c>
    </row>
    <row r="1393" spans="1:18" x14ac:dyDescent="0.25">
      <c r="A1393" s="5" t="s">
        <v>183</v>
      </c>
      <c r="B1393" s="5" t="s">
        <v>19</v>
      </c>
      <c r="C1393" s="5" t="s">
        <v>100</v>
      </c>
      <c r="D1393" s="5" t="s">
        <v>101</v>
      </c>
      <c r="E1393" s="5" t="s">
        <v>19</v>
      </c>
      <c r="F1393" s="5" t="s">
        <v>19</v>
      </c>
      <c r="G1393" s="3">
        <v>92</v>
      </c>
      <c r="H1393" s="3">
        <v>4.9365488800000003E-2</v>
      </c>
      <c r="I1393" s="3">
        <v>0</v>
      </c>
      <c r="J1393" s="3">
        <v>0</v>
      </c>
      <c r="K1393" s="3">
        <v>0</v>
      </c>
      <c r="L1393" s="3">
        <v>0</v>
      </c>
      <c r="M1393" s="3">
        <v>0</v>
      </c>
      <c r="N1393" s="3">
        <v>0</v>
      </c>
      <c r="O1393" s="3">
        <v>63480</v>
      </c>
      <c r="P1393" s="3">
        <v>0</v>
      </c>
      <c r="Q1393" s="3" t="s">
        <v>22</v>
      </c>
      <c r="R1393" s="5" t="s">
        <v>23</v>
      </c>
    </row>
    <row r="1394" spans="1:18" x14ac:dyDescent="0.25">
      <c r="A1394" s="5" t="s">
        <v>183</v>
      </c>
      <c r="B1394" s="5" t="s">
        <v>19</v>
      </c>
      <c r="C1394" s="5" t="s">
        <v>102</v>
      </c>
      <c r="D1394" s="5" t="s">
        <v>103</v>
      </c>
      <c r="E1394" s="5" t="s">
        <v>19</v>
      </c>
      <c r="F1394" s="5" t="s">
        <v>19</v>
      </c>
      <c r="G1394" s="3">
        <v>16</v>
      </c>
      <c r="H1394" s="3">
        <v>8.5853023999999997E-3</v>
      </c>
      <c r="I1394" s="3">
        <v>0</v>
      </c>
      <c r="J1394" s="3">
        <v>0</v>
      </c>
      <c r="K1394" s="3">
        <v>0</v>
      </c>
      <c r="L1394" s="3">
        <v>0</v>
      </c>
      <c r="M1394" s="3">
        <v>0</v>
      </c>
      <c r="N1394" s="3">
        <v>0</v>
      </c>
      <c r="O1394" s="3">
        <v>6880</v>
      </c>
      <c r="P1394" s="3">
        <v>0</v>
      </c>
      <c r="Q1394" s="3" t="s">
        <v>22</v>
      </c>
      <c r="R1394" s="5" t="s">
        <v>23</v>
      </c>
    </row>
    <row r="1395" spans="1:18" x14ac:dyDescent="0.25">
      <c r="A1395" s="5" t="s">
        <v>183</v>
      </c>
      <c r="B1395" s="5" t="s">
        <v>19</v>
      </c>
      <c r="C1395" s="5" t="s">
        <v>102</v>
      </c>
      <c r="D1395" s="5" t="s">
        <v>103</v>
      </c>
      <c r="E1395" s="5" t="s">
        <v>19</v>
      </c>
      <c r="F1395" s="5" t="s">
        <v>19</v>
      </c>
      <c r="G1395" s="3">
        <v>1</v>
      </c>
      <c r="H1395" s="3">
        <v>5.3658139999999998E-4</v>
      </c>
      <c r="I1395" s="3">
        <v>0</v>
      </c>
      <c r="J1395" s="3">
        <v>0</v>
      </c>
      <c r="K1395" s="3">
        <v>0</v>
      </c>
      <c r="L1395" s="3">
        <v>0</v>
      </c>
      <c r="M1395" s="3">
        <v>0</v>
      </c>
      <c r="N1395" s="3">
        <v>0</v>
      </c>
      <c r="O1395" s="3">
        <v>430</v>
      </c>
      <c r="P1395" s="3">
        <v>0</v>
      </c>
      <c r="Q1395" s="3" t="s">
        <v>22</v>
      </c>
      <c r="R1395" s="5" t="s">
        <v>23</v>
      </c>
    </row>
    <row r="1396" spans="1:18" x14ac:dyDescent="0.25">
      <c r="A1396" s="5" t="s">
        <v>183</v>
      </c>
      <c r="B1396" s="5" t="s">
        <v>19</v>
      </c>
      <c r="C1396" s="5" t="s">
        <v>104</v>
      </c>
      <c r="D1396" s="5" t="s">
        <v>105</v>
      </c>
      <c r="E1396" s="5" t="s">
        <v>19</v>
      </c>
      <c r="F1396" s="5" t="s">
        <v>19</v>
      </c>
      <c r="G1396" s="3">
        <v>34</v>
      </c>
      <c r="H1396" s="3">
        <v>1.8243767600000006E-2</v>
      </c>
      <c r="I1396" s="3">
        <v>0</v>
      </c>
      <c r="J1396" s="3">
        <v>0</v>
      </c>
      <c r="K1396" s="3">
        <v>0</v>
      </c>
      <c r="L1396" s="3">
        <v>0</v>
      </c>
      <c r="M1396" s="3">
        <v>0</v>
      </c>
      <c r="N1396" s="3">
        <v>0</v>
      </c>
      <c r="O1396" s="3">
        <v>12410</v>
      </c>
      <c r="P1396" s="3">
        <v>0</v>
      </c>
      <c r="Q1396" s="3" t="s">
        <v>22</v>
      </c>
      <c r="R1396" s="5" t="s">
        <v>23</v>
      </c>
    </row>
    <row r="1397" spans="1:18" x14ac:dyDescent="0.25">
      <c r="A1397" s="5" t="s">
        <v>183</v>
      </c>
      <c r="B1397" s="5" t="s">
        <v>19</v>
      </c>
      <c r="C1397" s="5" t="s">
        <v>106</v>
      </c>
      <c r="D1397" s="5" t="s">
        <v>107</v>
      </c>
      <c r="E1397" s="5" t="s">
        <v>19</v>
      </c>
      <c r="F1397" s="5" t="s">
        <v>19</v>
      </c>
      <c r="G1397" s="3">
        <v>30</v>
      </c>
      <c r="H1397" s="3">
        <v>1.6097441999999997E-2</v>
      </c>
      <c r="I1397" s="3">
        <v>0</v>
      </c>
      <c r="J1397" s="3">
        <v>0</v>
      </c>
      <c r="K1397" s="3">
        <v>0</v>
      </c>
      <c r="L1397" s="3">
        <v>0</v>
      </c>
      <c r="M1397" s="3">
        <v>0</v>
      </c>
      <c r="N1397" s="3">
        <v>0</v>
      </c>
      <c r="O1397" s="3">
        <v>5400</v>
      </c>
      <c r="P1397" s="3">
        <v>0</v>
      </c>
      <c r="Q1397" s="3" t="s">
        <v>22</v>
      </c>
      <c r="R1397" s="5" t="s">
        <v>23</v>
      </c>
    </row>
    <row r="1398" spans="1:18" x14ac:dyDescent="0.25">
      <c r="A1398" s="5" t="s">
        <v>183</v>
      </c>
      <c r="B1398" s="5" t="s">
        <v>19</v>
      </c>
      <c r="C1398" s="5" t="s">
        <v>108</v>
      </c>
      <c r="D1398" s="5" t="s">
        <v>109</v>
      </c>
      <c r="E1398" s="5" t="s">
        <v>19</v>
      </c>
      <c r="F1398" s="5" t="s">
        <v>19</v>
      </c>
      <c r="G1398" s="3">
        <v>5</v>
      </c>
      <c r="H1398" s="3">
        <v>2.682907E-3</v>
      </c>
      <c r="I1398" s="3">
        <v>0</v>
      </c>
      <c r="J1398" s="3">
        <v>0</v>
      </c>
      <c r="K1398" s="3">
        <v>0</v>
      </c>
      <c r="L1398" s="3">
        <v>0</v>
      </c>
      <c r="M1398" s="3">
        <v>0</v>
      </c>
      <c r="N1398" s="3">
        <v>0</v>
      </c>
      <c r="O1398" s="3">
        <v>2500</v>
      </c>
      <c r="P1398" s="3">
        <v>0</v>
      </c>
      <c r="Q1398" s="3" t="s">
        <v>22</v>
      </c>
      <c r="R1398" s="5" t="s">
        <v>23</v>
      </c>
    </row>
    <row r="1399" spans="1:18" x14ac:dyDescent="0.25">
      <c r="A1399" s="5" t="s">
        <v>183</v>
      </c>
      <c r="B1399" s="5" t="s">
        <v>19</v>
      </c>
      <c r="C1399" s="5" t="s">
        <v>110</v>
      </c>
      <c r="D1399" s="5" t="s">
        <v>111</v>
      </c>
      <c r="E1399" s="5" t="s">
        <v>19</v>
      </c>
      <c r="F1399" s="5" t="s">
        <v>19</v>
      </c>
      <c r="G1399" s="3">
        <v>1</v>
      </c>
      <c r="H1399" s="3">
        <v>5.3658139999999998E-4</v>
      </c>
      <c r="I1399" s="3">
        <v>0</v>
      </c>
      <c r="J1399" s="3">
        <v>0</v>
      </c>
      <c r="K1399" s="3">
        <v>0</v>
      </c>
      <c r="L1399" s="3">
        <v>0</v>
      </c>
      <c r="M1399" s="3">
        <v>0</v>
      </c>
      <c r="N1399" s="3">
        <v>0</v>
      </c>
      <c r="O1399" s="3">
        <v>750</v>
      </c>
      <c r="P1399" s="3">
        <v>0</v>
      </c>
      <c r="Q1399" s="3" t="s">
        <v>22</v>
      </c>
      <c r="R1399" s="5" t="s">
        <v>23</v>
      </c>
    </row>
    <row r="1400" spans="1:18" x14ac:dyDescent="0.25">
      <c r="A1400" s="5" t="s">
        <v>183</v>
      </c>
      <c r="B1400" s="5" t="s">
        <v>19</v>
      </c>
      <c r="C1400" s="5" t="s">
        <v>112</v>
      </c>
      <c r="D1400" s="5" t="s">
        <v>138</v>
      </c>
      <c r="E1400" s="5" t="s">
        <v>19</v>
      </c>
      <c r="F1400" s="5" t="s">
        <v>19</v>
      </c>
      <c r="G1400" s="3">
        <v>2</v>
      </c>
      <c r="H1400" s="3">
        <v>1.0731628E-3</v>
      </c>
      <c r="I1400" s="3">
        <v>0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 t="s">
        <v>22</v>
      </c>
      <c r="R1400" s="5" t="s">
        <v>23</v>
      </c>
    </row>
    <row r="1401" spans="1:18" x14ac:dyDescent="0.25">
      <c r="A1401" s="5" t="s">
        <v>184</v>
      </c>
      <c r="B1401" s="5" t="s">
        <v>19</v>
      </c>
      <c r="C1401" s="5" t="s">
        <v>20</v>
      </c>
      <c r="D1401" s="5" t="s">
        <v>21</v>
      </c>
      <c r="E1401" s="5" t="s">
        <v>19</v>
      </c>
      <c r="F1401" s="5" t="s">
        <v>19</v>
      </c>
      <c r="G1401" s="3">
        <v>1</v>
      </c>
      <c r="H1401" s="3">
        <v>5.3658139999999998E-4</v>
      </c>
      <c r="I1401" s="3">
        <v>62</v>
      </c>
      <c r="J1401" s="3">
        <v>1.5605400000000001E-4</v>
      </c>
      <c r="K1401" s="3">
        <v>56.42</v>
      </c>
      <c r="L1401" s="3">
        <v>1.5595049999999998E-4</v>
      </c>
      <c r="M1401" s="3">
        <v>10</v>
      </c>
      <c r="N1401" s="3">
        <v>10</v>
      </c>
      <c r="O1401" s="3">
        <v>0</v>
      </c>
      <c r="P1401" s="3">
        <v>0</v>
      </c>
      <c r="Q1401" s="3" t="s">
        <v>22</v>
      </c>
      <c r="R1401" s="5" t="s">
        <v>23</v>
      </c>
    </row>
    <row r="1402" spans="1:18" x14ac:dyDescent="0.25">
      <c r="A1402" s="5" t="s">
        <v>184</v>
      </c>
      <c r="B1402" s="5" t="s">
        <v>19</v>
      </c>
      <c r="C1402" s="5" t="s">
        <v>20</v>
      </c>
      <c r="D1402" s="5" t="s">
        <v>21</v>
      </c>
      <c r="E1402" s="5" t="s">
        <v>19</v>
      </c>
      <c r="F1402" s="5" t="s">
        <v>19</v>
      </c>
      <c r="G1402" s="3">
        <v>2</v>
      </c>
      <c r="H1402" s="3">
        <v>1.0731628E-3</v>
      </c>
      <c r="I1402" s="3">
        <v>124</v>
      </c>
      <c r="J1402" s="3">
        <v>3.1210800000000001E-4</v>
      </c>
      <c r="K1402" s="3">
        <v>112.84</v>
      </c>
      <c r="L1402" s="3">
        <v>3.1190099999999995E-4</v>
      </c>
      <c r="M1402" s="3">
        <v>20</v>
      </c>
      <c r="N1402" s="3">
        <v>20</v>
      </c>
      <c r="O1402" s="3">
        <v>0</v>
      </c>
      <c r="P1402" s="3">
        <v>0</v>
      </c>
      <c r="Q1402" s="3" t="s">
        <v>22</v>
      </c>
      <c r="R1402" s="5" t="s">
        <v>23</v>
      </c>
    </row>
    <row r="1403" spans="1:18" x14ac:dyDescent="0.25">
      <c r="A1403" s="5" t="s">
        <v>184</v>
      </c>
      <c r="B1403" s="5" t="s">
        <v>19</v>
      </c>
      <c r="C1403" s="5" t="s">
        <v>20</v>
      </c>
      <c r="D1403" s="5" t="s">
        <v>21</v>
      </c>
      <c r="E1403" s="5" t="s">
        <v>19</v>
      </c>
      <c r="F1403" s="5" t="s">
        <v>19</v>
      </c>
      <c r="G1403" s="3">
        <v>51</v>
      </c>
      <c r="H1403" s="3">
        <v>2.7365651399999996E-2</v>
      </c>
      <c r="I1403" s="3">
        <v>3162</v>
      </c>
      <c r="J1403" s="3">
        <v>7.9587540000000019E-3</v>
      </c>
      <c r="K1403" s="3">
        <v>2877.42</v>
      </c>
      <c r="L1403" s="3">
        <v>7.9534765999999986E-3</v>
      </c>
      <c r="M1403" s="3">
        <v>510</v>
      </c>
      <c r="N1403" s="3">
        <v>510</v>
      </c>
      <c r="O1403" s="3">
        <v>0</v>
      </c>
      <c r="P1403" s="3">
        <v>0</v>
      </c>
      <c r="Q1403" s="3" t="s">
        <v>22</v>
      </c>
      <c r="R1403" s="5" t="s">
        <v>23</v>
      </c>
    </row>
    <row r="1404" spans="1:18" x14ac:dyDescent="0.25">
      <c r="A1404" s="5" t="s">
        <v>184</v>
      </c>
      <c r="B1404" s="5" t="s">
        <v>19</v>
      </c>
      <c r="C1404" s="5" t="s">
        <v>24</v>
      </c>
      <c r="D1404" s="5" t="s">
        <v>25</v>
      </c>
      <c r="E1404" s="5" t="s">
        <v>19</v>
      </c>
      <c r="F1404" s="5" t="s">
        <v>19</v>
      </c>
      <c r="G1404" s="3">
        <v>2</v>
      </c>
      <c r="H1404" s="3">
        <v>1.0731628E-3</v>
      </c>
      <c r="I1404" s="3">
        <v>76</v>
      </c>
      <c r="J1404" s="3">
        <v>1.9129200000000002E-4</v>
      </c>
      <c r="K1404" s="3">
        <v>69.16</v>
      </c>
      <c r="L1404" s="3">
        <v>1.9116520000000002E-4</v>
      </c>
      <c r="M1404" s="3">
        <v>10</v>
      </c>
      <c r="N1404" s="3">
        <v>10</v>
      </c>
      <c r="O1404" s="3">
        <v>0</v>
      </c>
      <c r="P1404" s="3">
        <v>0</v>
      </c>
      <c r="Q1404" s="3" t="s">
        <v>22</v>
      </c>
      <c r="R1404" s="5" t="s">
        <v>23</v>
      </c>
    </row>
    <row r="1405" spans="1:18" x14ac:dyDescent="0.25">
      <c r="A1405" s="5" t="s">
        <v>184</v>
      </c>
      <c r="B1405" s="5" t="s">
        <v>19</v>
      </c>
      <c r="C1405" s="5" t="s">
        <v>24</v>
      </c>
      <c r="D1405" s="5" t="s">
        <v>25</v>
      </c>
      <c r="E1405" s="5" t="s">
        <v>19</v>
      </c>
      <c r="F1405" s="5" t="s">
        <v>19</v>
      </c>
      <c r="G1405" s="3">
        <v>129</v>
      </c>
      <c r="H1405" s="3">
        <v>6.9219000599999997E-2</v>
      </c>
      <c r="I1405" s="3">
        <v>4902</v>
      </c>
      <c r="J1405" s="3">
        <v>1.2338333999999999E-2</v>
      </c>
      <c r="K1405" s="3">
        <v>4460.82</v>
      </c>
      <c r="L1405" s="3">
        <v>1.23301526E-2</v>
      </c>
      <c r="M1405" s="3">
        <v>645</v>
      </c>
      <c r="N1405" s="3">
        <v>645</v>
      </c>
      <c r="O1405" s="3">
        <v>0</v>
      </c>
      <c r="P1405" s="3">
        <v>0</v>
      </c>
      <c r="Q1405" s="3" t="s">
        <v>22</v>
      </c>
      <c r="R1405" s="5" t="s">
        <v>23</v>
      </c>
    </row>
    <row r="1406" spans="1:18" x14ac:dyDescent="0.25">
      <c r="A1406" s="5" t="s">
        <v>184</v>
      </c>
      <c r="B1406" s="5" t="s">
        <v>19</v>
      </c>
      <c r="C1406" s="5" t="s">
        <v>24</v>
      </c>
      <c r="D1406" s="5" t="s">
        <v>25</v>
      </c>
      <c r="E1406" s="5" t="s">
        <v>19</v>
      </c>
      <c r="F1406" s="5" t="s">
        <v>19</v>
      </c>
      <c r="G1406" s="3">
        <v>10</v>
      </c>
      <c r="H1406" s="3">
        <v>5.365814E-3</v>
      </c>
      <c r="I1406" s="3">
        <v>380</v>
      </c>
      <c r="J1406" s="3">
        <v>9.5646000000000012E-4</v>
      </c>
      <c r="K1406" s="3">
        <v>345.8</v>
      </c>
      <c r="L1406" s="3">
        <v>9.5582579999999983E-4</v>
      </c>
      <c r="M1406" s="3">
        <v>50</v>
      </c>
      <c r="N1406" s="3">
        <v>50</v>
      </c>
      <c r="O1406" s="3">
        <v>0</v>
      </c>
      <c r="P1406" s="3">
        <v>0</v>
      </c>
      <c r="Q1406" s="3" t="s">
        <v>22</v>
      </c>
      <c r="R1406" s="5" t="s">
        <v>23</v>
      </c>
    </row>
    <row r="1407" spans="1:18" x14ac:dyDescent="0.25">
      <c r="A1407" s="5" t="s">
        <v>184</v>
      </c>
      <c r="B1407" s="5" t="s">
        <v>19</v>
      </c>
      <c r="C1407" s="5" t="s">
        <v>26</v>
      </c>
      <c r="D1407" s="5" t="s">
        <v>27</v>
      </c>
      <c r="E1407" s="5" t="s">
        <v>19</v>
      </c>
      <c r="F1407" s="5" t="s">
        <v>19</v>
      </c>
      <c r="G1407" s="3">
        <v>361</v>
      </c>
      <c r="H1407" s="3">
        <v>0.19370588539999994</v>
      </c>
      <c r="I1407" s="3">
        <v>28519</v>
      </c>
      <c r="J1407" s="3">
        <v>7.1782323000000009E-2</v>
      </c>
      <c r="K1407" s="3">
        <v>25952.29</v>
      </c>
      <c r="L1407" s="3">
        <v>7.1734724799999997E-2</v>
      </c>
      <c r="M1407" s="3">
        <v>3610</v>
      </c>
      <c r="N1407" s="3">
        <v>3610</v>
      </c>
      <c r="O1407" s="3">
        <v>0</v>
      </c>
      <c r="P1407" s="3">
        <v>0</v>
      </c>
      <c r="Q1407" s="3" t="s">
        <v>22</v>
      </c>
      <c r="R1407" s="5" t="s">
        <v>23</v>
      </c>
    </row>
    <row r="1408" spans="1:18" x14ac:dyDescent="0.25">
      <c r="A1408" s="5" t="s">
        <v>184</v>
      </c>
      <c r="B1408" s="5" t="s">
        <v>19</v>
      </c>
      <c r="C1408" s="5" t="s">
        <v>26</v>
      </c>
      <c r="D1408" s="5" t="s">
        <v>27</v>
      </c>
      <c r="E1408" s="5" t="s">
        <v>19</v>
      </c>
      <c r="F1408" s="5" t="s">
        <v>19</v>
      </c>
      <c r="G1408" s="3">
        <v>110</v>
      </c>
      <c r="H1408" s="3">
        <v>5.9023954000000003E-2</v>
      </c>
      <c r="I1408" s="3">
        <v>8690</v>
      </c>
      <c r="J1408" s="3">
        <v>2.187273E-2</v>
      </c>
      <c r="K1408" s="3">
        <v>7922.9100000000008</v>
      </c>
      <c r="L1408" s="3">
        <v>2.1899715499999996E-2</v>
      </c>
      <c r="M1408" s="3">
        <v>1100</v>
      </c>
      <c r="N1408" s="3">
        <v>1100</v>
      </c>
      <c r="O1408" s="3">
        <v>0</v>
      </c>
      <c r="P1408" s="3">
        <v>0</v>
      </c>
      <c r="Q1408" s="3" t="s">
        <v>22</v>
      </c>
      <c r="R1408" s="5" t="s">
        <v>23</v>
      </c>
    </row>
    <row r="1409" spans="1:18" x14ac:dyDescent="0.25">
      <c r="A1409" s="5" t="s">
        <v>184</v>
      </c>
      <c r="B1409" s="5" t="s">
        <v>19</v>
      </c>
      <c r="C1409" s="5" t="s">
        <v>26</v>
      </c>
      <c r="D1409" s="5" t="s">
        <v>27</v>
      </c>
      <c r="E1409" s="5" t="s">
        <v>19</v>
      </c>
      <c r="F1409" s="5" t="s">
        <v>19</v>
      </c>
      <c r="G1409" s="3">
        <v>65</v>
      </c>
      <c r="H1409" s="3">
        <v>3.4877791000000005E-2</v>
      </c>
      <c r="I1409" s="3">
        <v>5135</v>
      </c>
      <c r="J1409" s="3">
        <v>1.2924794999999999E-2</v>
      </c>
      <c r="K1409" s="3">
        <v>4672.8500000000004</v>
      </c>
      <c r="L1409" s="3">
        <v>1.2916224700000001E-2</v>
      </c>
      <c r="M1409" s="3">
        <v>650</v>
      </c>
      <c r="N1409" s="3">
        <v>650</v>
      </c>
      <c r="O1409" s="3">
        <v>0</v>
      </c>
      <c r="P1409" s="3">
        <v>0</v>
      </c>
      <c r="Q1409" s="3" t="s">
        <v>22</v>
      </c>
      <c r="R1409" s="5" t="s">
        <v>23</v>
      </c>
    </row>
    <row r="1410" spans="1:18" x14ac:dyDescent="0.25">
      <c r="A1410" s="5" t="s">
        <v>184</v>
      </c>
      <c r="B1410" s="5" t="s">
        <v>19</v>
      </c>
      <c r="C1410" s="5" t="s">
        <v>26</v>
      </c>
      <c r="D1410" s="5" t="s">
        <v>27</v>
      </c>
      <c r="E1410" s="5" t="s">
        <v>19</v>
      </c>
      <c r="F1410" s="5" t="s">
        <v>19</v>
      </c>
      <c r="G1410" s="3">
        <v>7</v>
      </c>
      <c r="H1410" s="3">
        <v>3.7560697999999997E-3</v>
      </c>
      <c r="I1410" s="3">
        <v>553</v>
      </c>
      <c r="J1410" s="3">
        <v>1.3919010000000001E-3</v>
      </c>
      <c r="K1410" s="3">
        <v>503.23</v>
      </c>
      <c r="L1410" s="3">
        <v>1.390978E-3</v>
      </c>
      <c r="M1410" s="3">
        <v>70</v>
      </c>
      <c r="N1410" s="3">
        <v>70</v>
      </c>
      <c r="O1410" s="3">
        <v>0</v>
      </c>
      <c r="P1410" s="3">
        <v>0</v>
      </c>
      <c r="Q1410" s="3" t="s">
        <v>22</v>
      </c>
      <c r="R1410" s="5" t="s">
        <v>29</v>
      </c>
    </row>
    <row r="1411" spans="1:18" x14ac:dyDescent="0.25">
      <c r="A1411" s="5" t="s">
        <v>184</v>
      </c>
      <c r="B1411" s="5" t="s">
        <v>19</v>
      </c>
      <c r="C1411" s="5" t="s">
        <v>26</v>
      </c>
      <c r="D1411" s="5" t="s">
        <v>27</v>
      </c>
      <c r="E1411" s="5" t="s">
        <v>19</v>
      </c>
      <c r="F1411" s="5" t="s">
        <v>19</v>
      </c>
      <c r="G1411" s="3">
        <v>5</v>
      </c>
      <c r="H1411" s="3">
        <v>2.682907E-3</v>
      </c>
      <c r="I1411" s="3">
        <v>395</v>
      </c>
      <c r="J1411" s="3">
        <v>9.9421500000000012E-4</v>
      </c>
      <c r="K1411" s="3">
        <v>359.45</v>
      </c>
      <c r="L1411" s="3">
        <v>9.9355569999999994E-4</v>
      </c>
      <c r="M1411" s="3">
        <v>50</v>
      </c>
      <c r="N1411" s="3">
        <v>50</v>
      </c>
      <c r="O1411" s="3">
        <v>0</v>
      </c>
      <c r="P1411" s="3">
        <v>0</v>
      </c>
      <c r="Q1411" s="3" t="s">
        <v>28</v>
      </c>
      <c r="R1411" s="5" t="s">
        <v>29</v>
      </c>
    </row>
    <row r="1412" spans="1:18" x14ac:dyDescent="0.25">
      <c r="A1412" s="5" t="s">
        <v>184</v>
      </c>
      <c r="B1412" s="5" t="s">
        <v>19</v>
      </c>
      <c r="C1412" s="5" t="s">
        <v>26</v>
      </c>
      <c r="D1412" s="5" t="s">
        <v>27</v>
      </c>
      <c r="E1412" s="5" t="s">
        <v>19</v>
      </c>
      <c r="F1412" s="5" t="s">
        <v>19</v>
      </c>
      <c r="G1412" s="3">
        <v>2</v>
      </c>
      <c r="H1412" s="3">
        <v>1.0731628E-3</v>
      </c>
      <c r="I1412" s="3">
        <v>158</v>
      </c>
      <c r="J1412" s="3">
        <v>3.9768600000000007E-4</v>
      </c>
      <c r="K1412" s="3">
        <v>143.78</v>
      </c>
      <c r="L1412" s="3">
        <v>3.9742229999999997E-4</v>
      </c>
      <c r="M1412" s="3">
        <v>20</v>
      </c>
      <c r="N1412" s="3">
        <v>20</v>
      </c>
      <c r="O1412" s="3">
        <v>0</v>
      </c>
      <c r="P1412" s="3">
        <v>0</v>
      </c>
      <c r="Q1412" s="3" t="s">
        <v>28</v>
      </c>
      <c r="R1412" s="5" t="s">
        <v>29</v>
      </c>
    </row>
    <row r="1413" spans="1:18" x14ac:dyDescent="0.25">
      <c r="A1413" s="5" t="s">
        <v>184</v>
      </c>
      <c r="B1413" s="5" t="s">
        <v>19</v>
      </c>
      <c r="C1413" s="5" t="s">
        <v>142</v>
      </c>
      <c r="D1413" s="5" t="s">
        <v>143</v>
      </c>
      <c r="E1413" s="5" t="s">
        <v>19</v>
      </c>
      <c r="F1413" s="5" t="s">
        <v>19</v>
      </c>
      <c r="G1413" s="3">
        <v>1</v>
      </c>
      <c r="H1413" s="3">
        <v>5.3658139999999998E-4</v>
      </c>
      <c r="I1413" s="3">
        <v>33</v>
      </c>
      <c r="J1413" s="3">
        <v>8.306100000000001E-5</v>
      </c>
      <c r="K1413" s="3">
        <v>30.03</v>
      </c>
      <c r="L1413" s="3">
        <v>8.3005899999999991E-5</v>
      </c>
      <c r="M1413" s="3">
        <v>5</v>
      </c>
      <c r="N1413" s="3">
        <v>5</v>
      </c>
      <c r="O1413" s="3">
        <v>0</v>
      </c>
      <c r="P1413" s="3">
        <v>0</v>
      </c>
      <c r="Q1413" s="3" t="s">
        <v>22</v>
      </c>
      <c r="R1413" s="5" t="s">
        <v>23</v>
      </c>
    </row>
    <row r="1414" spans="1:18" x14ac:dyDescent="0.25">
      <c r="A1414" s="5" t="s">
        <v>184</v>
      </c>
      <c r="B1414" s="5" t="s">
        <v>19</v>
      </c>
      <c r="C1414" s="5" t="s">
        <v>30</v>
      </c>
      <c r="D1414" s="5" t="s">
        <v>31</v>
      </c>
      <c r="E1414" s="5" t="s">
        <v>19</v>
      </c>
      <c r="F1414" s="5" t="s">
        <v>19</v>
      </c>
      <c r="G1414" s="3">
        <v>7</v>
      </c>
      <c r="H1414" s="3">
        <v>3.7560697999999997E-3</v>
      </c>
      <c r="I1414" s="3">
        <v>266</v>
      </c>
      <c r="J1414" s="3">
        <v>6.6952199999999987E-4</v>
      </c>
      <c r="K1414" s="3">
        <v>242.06</v>
      </c>
      <c r="L1414" s="3">
        <v>6.6907800000000003E-4</v>
      </c>
      <c r="M1414" s="3">
        <v>35</v>
      </c>
      <c r="N1414" s="3">
        <v>35</v>
      </c>
      <c r="O1414" s="3">
        <v>0</v>
      </c>
      <c r="P1414" s="3">
        <v>0</v>
      </c>
      <c r="Q1414" s="3" t="s">
        <v>22</v>
      </c>
      <c r="R1414" s="5" t="s">
        <v>23</v>
      </c>
    </row>
    <row r="1415" spans="1:18" x14ac:dyDescent="0.25">
      <c r="A1415" s="5" t="s">
        <v>184</v>
      </c>
      <c r="B1415" s="5" t="s">
        <v>19</v>
      </c>
      <c r="C1415" s="5" t="s">
        <v>30</v>
      </c>
      <c r="D1415" s="5" t="s">
        <v>31</v>
      </c>
      <c r="E1415" s="5" t="s">
        <v>19</v>
      </c>
      <c r="F1415" s="5" t="s">
        <v>19</v>
      </c>
      <c r="G1415" s="3">
        <v>151</v>
      </c>
      <c r="H1415" s="3">
        <v>8.1023791400000017E-2</v>
      </c>
      <c r="I1415" s="3">
        <v>5738</v>
      </c>
      <c r="J1415" s="3">
        <v>1.4442546000000004E-2</v>
      </c>
      <c r="K1415" s="3">
        <v>5221.58</v>
      </c>
      <c r="L1415" s="3">
        <v>1.4432969300000004E-2</v>
      </c>
      <c r="M1415" s="3">
        <v>755</v>
      </c>
      <c r="N1415" s="3">
        <v>755</v>
      </c>
      <c r="O1415" s="3">
        <v>0</v>
      </c>
      <c r="P1415" s="3">
        <v>0</v>
      </c>
      <c r="Q1415" s="3" t="s">
        <v>22</v>
      </c>
      <c r="R1415" s="5" t="s">
        <v>23</v>
      </c>
    </row>
    <row r="1416" spans="1:18" x14ac:dyDescent="0.25">
      <c r="A1416" s="5" t="s">
        <v>184</v>
      </c>
      <c r="B1416" s="5" t="s">
        <v>19</v>
      </c>
      <c r="C1416" s="5" t="s">
        <v>30</v>
      </c>
      <c r="D1416" s="5" t="s">
        <v>31</v>
      </c>
      <c r="E1416" s="5" t="s">
        <v>19</v>
      </c>
      <c r="F1416" s="5" t="s">
        <v>19</v>
      </c>
      <c r="G1416" s="3">
        <v>8</v>
      </c>
      <c r="H1416" s="3">
        <v>4.2926511999999998E-3</v>
      </c>
      <c r="I1416" s="3">
        <v>304</v>
      </c>
      <c r="J1416" s="3">
        <v>7.651680000000001E-4</v>
      </c>
      <c r="K1416" s="3">
        <v>276.64</v>
      </c>
      <c r="L1416" s="3">
        <v>7.646606E-4</v>
      </c>
      <c r="M1416" s="3">
        <v>40</v>
      </c>
      <c r="N1416" s="3">
        <v>40</v>
      </c>
      <c r="O1416" s="3">
        <v>0</v>
      </c>
      <c r="P1416" s="3">
        <v>0</v>
      </c>
      <c r="Q1416" s="3" t="s">
        <v>22</v>
      </c>
      <c r="R1416" s="5" t="s">
        <v>23</v>
      </c>
    </row>
    <row r="1417" spans="1:18" x14ac:dyDescent="0.25">
      <c r="A1417" s="5" t="s">
        <v>184</v>
      </c>
      <c r="B1417" s="5" t="s">
        <v>19</v>
      </c>
      <c r="C1417" s="5" t="s">
        <v>30</v>
      </c>
      <c r="D1417" s="5" t="s">
        <v>31</v>
      </c>
      <c r="E1417" s="5" t="s">
        <v>19</v>
      </c>
      <c r="F1417" s="5" t="s">
        <v>19</v>
      </c>
      <c r="G1417" s="3">
        <v>5</v>
      </c>
      <c r="H1417" s="3">
        <v>2.682907E-3</v>
      </c>
      <c r="I1417" s="3">
        <v>190</v>
      </c>
      <c r="J1417" s="3">
        <v>4.7823000000000006E-4</v>
      </c>
      <c r="K1417" s="3">
        <v>172.9</v>
      </c>
      <c r="L1417" s="3">
        <v>4.7791289999999991E-4</v>
      </c>
      <c r="M1417" s="3">
        <v>25</v>
      </c>
      <c r="N1417" s="3">
        <v>25</v>
      </c>
      <c r="O1417" s="3">
        <v>0</v>
      </c>
      <c r="P1417" s="3">
        <v>0</v>
      </c>
      <c r="Q1417" s="3" t="s">
        <v>32</v>
      </c>
      <c r="R1417" s="5" t="s">
        <v>23</v>
      </c>
    </row>
    <row r="1418" spans="1:18" x14ac:dyDescent="0.25">
      <c r="A1418" s="5" t="s">
        <v>184</v>
      </c>
      <c r="B1418" s="5" t="s">
        <v>19</v>
      </c>
      <c r="C1418" s="5" t="s">
        <v>30</v>
      </c>
      <c r="D1418" s="5" t="s">
        <v>31</v>
      </c>
      <c r="E1418" s="5" t="s">
        <v>19</v>
      </c>
      <c r="F1418" s="5" t="s">
        <v>19</v>
      </c>
      <c r="G1418" s="3">
        <v>2</v>
      </c>
      <c r="H1418" s="3">
        <v>1.0731628E-3</v>
      </c>
      <c r="I1418" s="3">
        <v>76</v>
      </c>
      <c r="J1418" s="3">
        <v>1.9129200000000002E-4</v>
      </c>
      <c r="K1418" s="3">
        <v>69.16</v>
      </c>
      <c r="L1418" s="3">
        <v>1.9116520000000002E-4</v>
      </c>
      <c r="M1418" s="3">
        <v>10</v>
      </c>
      <c r="N1418" s="3">
        <v>10</v>
      </c>
      <c r="O1418" s="3">
        <v>0</v>
      </c>
      <c r="P1418" s="3">
        <v>0</v>
      </c>
      <c r="Q1418" s="3" t="s">
        <v>33</v>
      </c>
      <c r="R1418" s="5" t="s">
        <v>23</v>
      </c>
    </row>
    <row r="1419" spans="1:18" x14ac:dyDescent="0.25">
      <c r="A1419" s="5" t="s">
        <v>184</v>
      </c>
      <c r="B1419" s="5" t="s">
        <v>19</v>
      </c>
      <c r="C1419" s="5" t="s">
        <v>34</v>
      </c>
      <c r="D1419" s="5" t="s">
        <v>35</v>
      </c>
      <c r="E1419" s="5" t="s">
        <v>19</v>
      </c>
      <c r="F1419" s="5" t="s">
        <v>19</v>
      </c>
      <c r="G1419" s="3">
        <v>5</v>
      </c>
      <c r="H1419" s="3">
        <v>2.682907E-3</v>
      </c>
      <c r="I1419" s="3">
        <v>380</v>
      </c>
      <c r="J1419" s="3">
        <v>9.5646000000000012E-4</v>
      </c>
      <c r="K1419" s="3">
        <v>345.8</v>
      </c>
      <c r="L1419" s="3">
        <v>9.5582579999999983E-4</v>
      </c>
      <c r="M1419" s="3">
        <v>50</v>
      </c>
      <c r="N1419" s="3">
        <v>50</v>
      </c>
      <c r="O1419" s="3">
        <v>0</v>
      </c>
      <c r="P1419" s="3">
        <v>0</v>
      </c>
      <c r="Q1419" s="3" t="s">
        <v>22</v>
      </c>
      <c r="R1419" s="5" t="s">
        <v>23</v>
      </c>
    </row>
    <row r="1420" spans="1:18" x14ac:dyDescent="0.25">
      <c r="A1420" s="5" t="s">
        <v>184</v>
      </c>
      <c r="B1420" s="5" t="s">
        <v>19</v>
      </c>
      <c r="C1420" s="5" t="s">
        <v>34</v>
      </c>
      <c r="D1420" s="5" t="s">
        <v>35</v>
      </c>
      <c r="E1420" s="5" t="s">
        <v>19</v>
      </c>
      <c r="F1420" s="5" t="s">
        <v>19</v>
      </c>
      <c r="G1420" s="3">
        <v>26</v>
      </c>
      <c r="H1420" s="3">
        <v>1.3951116400000001E-2</v>
      </c>
      <c r="I1420" s="3">
        <v>1976</v>
      </c>
      <c r="J1420" s="3">
        <v>4.9735920000000006E-3</v>
      </c>
      <c r="K1420" s="3">
        <v>1798.1599999999999</v>
      </c>
      <c r="L1420" s="3">
        <v>4.9702940999999997E-3</v>
      </c>
      <c r="M1420" s="3">
        <v>260</v>
      </c>
      <c r="N1420" s="3">
        <v>260</v>
      </c>
      <c r="O1420" s="3">
        <v>0</v>
      </c>
      <c r="P1420" s="3">
        <v>0</v>
      </c>
      <c r="Q1420" s="3" t="s">
        <v>22</v>
      </c>
      <c r="R1420" s="5" t="s">
        <v>23</v>
      </c>
    </row>
    <row r="1421" spans="1:18" x14ac:dyDescent="0.25">
      <c r="A1421" s="5" t="s">
        <v>184</v>
      </c>
      <c r="B1421" s="5" t="s">
        <v>19</v>
      </c>
      <c r="C1421" s="5" t="s">
        <v>34</v>
      </c>
      <c r="D1421" s="5" t="s">
        <v>35</v>
      </c>
      <c r="E1421" s="5" t="s">
        <v>19</v>
      </c>
      <c r="F1421" s="5" t="s">
        <v>19</v>
      </c>
      <c r="G1421" s="3">
        <v>3</v>
      </c>
      <c r="H1421" s="3">
        <v>1.6097441999999996E-3</v>
      </c>
      <c r="I1421" s="3">
        <v>228</v>
      </c>
      <c r="J1421" s="3">
        <v>5.7387600000000007E-4</v>
      </c>
      <c r="K1421" s="3">
        <v>207.48000000000002</v>
      </c>
      <c r="L1421" s="3">
        <v>5.734955000000001E-4</v>
      </c>
      <c r="M1421" s="3">
        <v>30</v>
      </c>
      <c r="N1421" s="3">
        <v>30</v>
      </c>
      <c r="O1421" s="3">
        <v>0</v>
      </c>
      <c r="P1421" s="3">
        <v>0</v>
      </c>
      <c r="Q1421" s="3" t="s">
        <v>22</v>
      </c>
      <c r="R1421" s="5" t="s">
        <v>23</v>
      </c>
    </row>
    <row r="1422" spans="1:18" x14ac:dyDescent="0.25">
      <c r="A1422" s="5" t="s">
        <v>184</v>
      </c>
      <c r="B1422" s="5" t="s">
        <v>19</v>
      </c>
      <c r="C1422" s="5" t="s">
        <v>34</v>
      </c>
      <c r="D1422" s="5" t="s">
        <v>35</v>
      </c>
      <c r="E1422" s="5" t="s">
        <v>19</v>
      </c>
      <c r="F1422" s="5" t="s">
        <v>19</v>
      </c>
      <c r="G1422" s="3">
        <v>1</v>
      </c>
      <c r="H1422" s="3">
        <v>5.3658139999999998E-4</v>
      </c>
      <c r="I1422" s="3">
        <v>76</v>
      </c>
      <c r="J1422" s="3">
        <v>1.9129200000000002E-4</v>
      </c>
      <c r="K1422" s="3">
        <v>69.16</v>
      </c>
      <c r="L1422" s="3">
        <v>1.9116520000000002E-4</v>
      </c>
      <c r="M1422" s="3">
        <v>10</v>
      </c>
      <c r="N1422" s="3">
        <v>10</v>
      </c>
      <c r="O1422" s="3">
        <v>0</v>
      </c>
      <c r="P1422" s="3">
        <v>0</v>
      </c>
      <c r="Q1422" s="3" t="s">
        <v>28</v>
      </c>
      <c r="R1422" s="5" t="s">
        <v>29</v>
      </c>
    </row>
    <row r="1423" spans="1:18" x14ac:dyDescent="0.25">
      <c r="A1423" s="5" t="s">
        <v>184</v>
      </c>
      <c r="B1423" s="5" t="s">
        <v>19</v>
      </c>
      <c r="C1423" s="5" t="s">
        <v>36</v>
      </c>
      <c r="D1423" s="5" t="s">
        <v>37</v>
      </c>
      <c r="E1423" s="5" t="s">
        <v>19</v>
      </c>
      <c r="F1423" s="5" t="s">
        <v>19</v>
      </c>
      <c r="G1423" s="3">
        <v>3</v>
      </c>
      <c r="H1423" s="3">
        <v>1.6097441999999996E-3</v>
      </c>
      <c r="I1423" s="3">
        <v>684</v>
      </c>
      <c r="J1423" s="3">
        <v>1.721628E-3</v>
      </c>
      <c r="K1423" s="3">
        <v>622.43999999999994</v>
      </c>
      <c r="L1423" s="3">
        <v>1.7204863999999997E-3</v>
      </c>
      <c r="M1423" s="3">
        <v>90</v>
      </c>
      <c r="N1423" s="3">
        <v>90</v>
      </c>
      <c r="O1423" s="3">
        <v>0</v>
      </c>
      <c r="P1423" s="3">
        <v>0</v>
      </c>
      <c r="Q1423" s="3" t="s">
        <v>22</v>
      </c>
      <c r="R1423" s="5" t="s">
        <v>29</v>
      </c>
    </row>
    <row r="1424" spans="1:18" x14ac:dyDescent="0.25">
      <c r="A1424" s="5" t="s">
        <v>184</v>
      </c>
      <c r="B1424" s="5" t="s">
        <v>19</v>
      </c>
      <c r="C1424" s="5" t="s">
        <v>36</v>
      </c>
      <c r="D1424" s="5" t="s">
        <v>37</v>
      </c>
      <c r="E1424" s="5" t="s">
        <v>19</v>
      </c>
      <c r="F1424" s="5" t="s">
        <v>19</v>
      </c>
      <c r="G1424" s="3">
        <v>3</v>
      </c>
      <c r="H1424" s="3">
        <v>1.6097441999999996E-3</v>
      </c>
      <c r="I1424" s="3">
        <v>684</v>
      </c>
      <c r="J1424" s="3">
        <v>1.721628E-3</v>
      </c>
      <c r="K1424" s="3">
        <v>622.43999999999994</v>
      </c>
      <c r="L1424" s="3">
        <v>1.7204863999999997E-3</v>
      </c>
      <c r="M1424" s="3">
        <v>90</v>
      </c>
      <c r="N1424" s="3">
        <v>90</v>
      </c>
      <c r="O1424" s="3">
        <v>0</v>
      </c>
      <c r="P1424" s="3">
        <v>0</v>
      </c>
      <c r="Q1424" s="3" t="s">
        <v>28</v>
      </c>
      <c r="R1424" s="5" t="s">
        <v>29</v>
      </c>
    </row>
    <row r="1425" spans="1:18" x14ac:dyDescent="0.25">
      <c r="A1425" s="5" t="s">
        <v>184</v>
      </c>
      <c r="B1425" s="5" t="s">
        <v>19</v>
      </c>
      <c r="C1425" s="5" t="s">
        <v>36</v>
      </c>
      <c r="D1425" s="5" t="s">
        <v>37</v>
      </c>
      <c r="E1425" s="5" t="s">
        <v>19</v>
      </c>
      <c r="F1425" s="5" t="s">
        <v>19</v>
      </c>
      <c r="G1425" s="3">
        <v>2</v>
      </c>
      <c r="H1425" s="3">
        <v>1.0731628E-3</v>
      </c>
      <c r="I1425" s="3">
        <v>456</v>
      </c>
      <c r="J1425" s="3">
        <v>1.1477520000000001E-3</v>
      </c>
      <c r="K1425" s="3">
        <v>414.96000000000004</v>
      </c>
      <c r="L1425" s="3">
        <v>1.1469908999999999E-3</v>
      </c>
      <c r="M1425" s="3">
        <v>60</v>
      </c>
      <c r="N1425" s="3">
        <v>60</v>
      </c>
      <c r="O1425" s="3">
        <v>0</v>
      </c>
      <c r="P1425" s="3">
        <v>0</v>
      </c>
      <c r="Q1425" s="3" t="s">
        <v>28</v>
      </c>
      <c r="R1425" s="5" t="s">
        <v>29</v>
      </c>
    </row>
    <row r="1426" spans="1:18" x14ac:dyDescent="0.25">
      <c r="A1426" s="5" t="s">
        <v>184</v>
      </c>
      <c r="B1426" s="5" t="s">
        <v>19</v>
      </c>
      <c r="C1426" s="5" t="s">
        <v>36</v>
      </c>
      <c r="D1426" s="5" t="s">
        <v>37</v>
      </c>
      <c r="E1426" s="5" t="s">
        <v>19</v>
      </c>
      <c r="F1426" s="5" t="s">
        <v>19</v>
      </c>
      <c r="G1426" s="3">
        <v>427</v>
      </c>
      <c r="H1426" s="3">
        <v>0.22912025780000006</v>
      </c>
      <c r="I1426" s="3">
        <v>97356</v>
      </c>
      <c r="J1426" s="3">
        <v>0.24504505199999999</v>
      </c>
      <c r="K1426" s="3">
        <v>88593.959999999992</v>
      </c>
      <c r="L1426" s="3">
        <v>0.24488256480000001</v>
      </c>
      <c r="M1426" s="3">
        <v>12810</v>
      </c>
      <c r="N1426" s="3">
        <v>12810</v>
      </c>
      <c r="O1426" s="3">
        <v>0</v>
      </c>
      <c r="P1426" s="3">
        <v>0</v>
      </c>
      <c r="Q1426" s="3" t="s">
        <v>22</v>
      </c>
      <c r="R1426" s="5" t="s">
        <v>23</v>
      </c>
    </row>
    <row r="1427" spans="1:18" x14ac:dyDescent="0.25">
      <c r="A1427" s="5" t="s">
        <v>184</v>
      </c>
      <c r="B1427" s="5" t="s">
        <v>19</v>
      </c>
      <c r="C1427" s="5" t="s">
        <v>36</v>
      </c>
      <c r="D1427" s="5" t="s">
        <v>37</v>
      </c>
      <c r="E1427" s="5" t="s">
        <v>19</v>
      </c>
      <c r="F1427" s="5" t="s">
        <v>19</v>
      </c>
      <c r="G1427" s="3">
        <v>64</v>
      </c>
      <c r="H1427" s="3">
        <v>3.4341209599999999E-2</v>
      </c>
      <c r="I1427" s="3">
        <v>14592</v>
      </c>
      <c r="J1427" s="3">
        <v>3.6728064000000005E-2</v>
      </c>
      <c r="K1427" s="3">
        <v>13278.720000000001</v>
      </c>
      <c r="L1427" s="3">
        <v>3.6703710000000001E-2</v>
      </c>
      <c r="M1427" s="3">
        <v>1920</v>
      </c>
      <c r="N1427" s="3">
        <v>1920</v>
      </c>
      <c r="O1427" s="3">
        <v>0</v>
      </c>
      <c r="P1427" s="3">
        <v>0</v>
      </c>
      <c r="Q1427" s="3" t="s">
        <v>22</v>
      </c>
      <c r="R1427" s="5" t="s">
        <v>23</v>
      </c>
    </row>
    <row r="1428" spans="1:18" x14ac:dyDescent="0.25">
      <c r="A1428" s="5" t="s">
        <v>184</v>
      </c>
      <c r="B1428" s="5" t="s">
        <v>19</v>
      </c>
      <c r="C1428" s="5" t="s">
        <v>36</v>
      </c>
      <c r="D1428" s="5" t="s">
        <v>37</v>
      </c>
      <c r="E1428" s="5" t="s">
        <v>19</v>
      </c>
      <c r="F1428" s="5" t="s">
        <v>19</v>
      </c>
      <c r="G1428" s="3">
        <v>15</v>
      </c>
      <c r="H1428" s="3">
        <v>8.0487209999999983E-3</v>
      </c>
      <c r="I1428" s="3">
        <v>3420</v>
      </c>
      <c r="J1428" s="3">
        <v>8.6081400000000002E-3</v>
      </c>
      <c r="K1428" s="3">
        <v>3155.52</v>
      </c>
      <c r="L1428" s="3">
        <v>8.7221728000000005E-3</v>
      </c>
      <c r="M1428" s="3">
        <v>450</v>
      </c>
      <c r="N1428" s="3">
        <v>450</v>
      </c>
      <c r="O1428" s="3">
        <v>0</v>
      </c>
      <c r="P1428" s="3">
        <v>0</v>
      </c>
      <c r="Q1428" s="3" t="s">
        <v>22</v>
      </c>
      <c r="R1428" s="5" t="s">
        <v>23</v>
      </c>
    </row>
    <row r="1429" spans="1:18" x14ac:dyDescent="0.25">
      <c r="A1429" s="5" t="s">
        <v>184</v>
      </c>
      <c r="B1429" s="5" t="s">
        <v>19</v>
      </c>
      <c r="C1429" s="5" t="s">
        <v>36</v>
      </c>
      <c r="D1429" s="5" t="s">
        <v>37</v>
      </c>
      <c r="E1429" s="5" t="s">
        <v>19</v>
      </c>
      <c r="F1429" s="5" t="s">
        <v>19</v>
      </c>
      <c r="G1429" s="3">
        <v>1</v>
      </c>
      <c r="H1429" s="3">
        <v>5.3658139999999998E-4</v>
      </c>
      <c r="I1429" s="3">
        <v>228</v>
      </c>
      <c r="J1429" s="3">
        <v>5.7387600000000007E-4</v>
      </c>
      <c r="K1429" s="3">
        <v>207.48000000000002</v>
      </c>
      <c r="L1429" s="3">
        <v>5.734955000000001E-4</v>
      </c>
      <c r="M1429" s="3">
        <v>30</v>
      </c>
      <c r="N1429" s="3">
        <v>30</v>
      </c>
      <c r="O1429" s="3">
        <v>0</v>
      </c>
      <c r="P1429" s="3">
        <v>0</v>
      </c>
      <c r="Q1429" s="3" t="s">
        <v>33</v>
      </c>
      <c r="R1429" s="5" t="s">
        <v>23</v>
      </c>
    </row>
    <row r="1430" spans="1:18" x14ac:dyDescent="0.25">
      <c r="A1430" s="5" t="s">
        <v>184</v>
      </c>
      <c r="B1430" s="5" t="s">
        <v>19</v>
      </c>
      <c r="C1430" s="5" t="s">
        <v>36</v>
      </c>
      <c r="D1430" s="5" t="s">
        <v>37</v>
      </c>
      <c r="E1430" s="5" t="s">
        <v>19</v>
      </c>
      <c r="F1430" s="5" t="s">
        <v>19</v>
      </c>
      <c r="G1430" s="3">
        <v>4</v>
      </c>
      <c r="H1430" s="3">
        <v>2.1463255999999999E-3</v>
      </c>
      <c r="I1430" s="3">
        <v>912</v>
      </c>
      <c r="J1430" s="3">
        <v>2.2955040000000003E-3</v>
      </c>
      <c r="K1430" s="3">
        <v>829.92000000000007</v>
      </c>
      <c r="L1430" s="3">
        <v>2.2939818999999995E-3</v>
      </c>
      <c r="M1430" s="3">
        <v>120</v>
      </c>
      <c r="N1430" s="3">
        <v>120</v>
      </c>
      <c r="O1430" s="3">
        <v>0</v>
      </c>
      <c r="P1430" s="3">
        <v>0</v>
      </c>
      <c r="Q1430" s="3" t="s">
        <v>33</v>
      </c>
      <c r="R1430" s="5" t="s">
        <v>23</v>
      </c>
    </row>
    <row r="1431" spans="1:18" x14ac:dyDescent="0.25">
      <c r="A1431" s="5" t="s">
        <v>184</v>
      </c>
      <c r="B1431" s="5" t="s">
        <v>19</v>
      </c>
      <c r="C1431" s="5" t="s">
        <v>38</v>
      </c>
      <c r="D1431" s="5" t="s">
        <v>39</v>
      </c>
      <c r="E1431" s="5" t="s">
        <v>19</v>
      </c>
      <c r="F1431" s="5" t="s">
        <v>19</v>
      </c>
      <c r="G1431" s="3">
        <v>1</v>
      </c>
      <c r="H1431" s="3">
        <v>5.3658139999999998E-4</v>
      </c>
      <c r="I1431" s="3">
        <v>228</v>
      </c>
      <c r="J1431" s="3">
        <v>5.7387600000000007E-4</v>
      </c>
      <c r="K1431" s="3">
        <v>207.48000000000002</v>
      </c>
      <c r="L1431" s="3">
        <v>5.734955000000001E-4</v>
      </c>
      <c r="M1431" s="3">
        <v>30</v>
      </c>
      <c r="N1431" s="3">
        <v>30</v>
      </c>
      <c r="O1431" s="3">
        <v>0</v>
      </c>
      <c r="P1431" s="3">
        <v>0</v>
      </c>
      <c r="Q1431" s="3" t="s">
        <v>22</v>
      </c>
      <c r="R1431" s="5" t="s">
        <v>23</v>
      </c>
    </row>
    <row r="1432" spans="1:18" x14ac:dyDescent="0.25">
      <c r="A1432" s="5" t="s">
        <v>184</v>
      </c>
      <c r="B1432" s="5" t="s">
        <v>19</v>
      </c>
      <c r="C1432" s="5" t="s">
        <v>40</v>
      </c>
      <c r="D1432" s="5" t="s">
        <v>41</v>
      </c>
      <c r="E1432" s="5" t="s">
        <v>19</v>
      </c>
      <c r="F1432" s="5" t="s">
        <v>19</v>
      </c>
      <c r="G1432" s="3">
        <v>65</v>
      </c>
      <c r="H1432" s="3">
        <v>3.4877791000000005E-2</v>
      </c>
      <c r="I1432" s="3">
        <v>0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1950</v>
      </c>
      <c r="P1432" s="3">
        <v>0</v>
      </c>
      <c r="Q1432" s="3" t="s">
        <v>22</v>
      </c>
      <c r="R1432" s="5" t="s">
        <v>23</v>
      </c>
    </row>
    <row r="1433" spans="1:18" x14ac:dyDescent="0.25">
      <c r="A1433" s="5" t="s">
        <v>184</v>
      </c>
      <c r="B1433" s="5" t="s">
        <v>19</v>
      </c>
      <c r="C1433" s="5" t="s">
        <v>40</v>
      </c>
      <c r="D1433" s="5" t="s">
        <v>41</v>
      </c>
      <c r="E1433" s="5" t="s">
        <v>19</v>
      </c>
      <c r="F1433" s="5" t="s">
        <v>19</v>
      </c>
      <c r="G1433" s="3">
        <v>6</v>
      </c>
      <c r="H1433" s="3">
        <v>3.2194883999999992E-3</v>
      </c>
      <c r="I1433" s="3">
        <v>0</v>
      </c>
      <c r="J1433" s="3">
        <v>0</v>
      </c>
      <c r="K1433" s="3">
        <v>0</v>
      </c>
      <c r="L1433" s="3">
        <v>0</v>
      </c>
      <c r="M1433" s="3">
        <v>0</v>
      </c>
      <c r="N1433" s="3">
        <v>0</v>
      </c>
      <c r="O1433" s="3">
        <v>180</v>
      </c>
      <c r="P1433" s="3">
        <v>0</v>
      </c>
      <c r="Q1433" s="3" t="s">
        <v>22</v>
      </c>
      <c r="R1433" s="5" t="s">
        <v>23</v>
      </c>
    </row>
    <row r="1434" spans="1:18" x14ac:dyDescent="0.25">
      <c r="A1434" s="5" t="s">
        <v>184</v>
      </c>
      <c r="B1434" s="5" t="s">
        <v>19</v>
      </c>
      <c r="C1434" s="5" t="s">
        <v>40</v>
      </c>
      <c r="D1434" s="5" t="s">
        <v>41</v>
      </c>
      <c r="E1434" s="5" t="s">
        <v>19</v>
      </c>
      <c r="F1434" s="5" t="s">
        <v>19</v>
      </c>
      <c r="G1434" s="3">
        <v>423</v>
      </c>
      <c r="H1434" s="3">
        <v>0.22697393220000001</v>
      </c>
      <c r="I1434" s="3">
        <v>0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12690</v>
      </c>
      <c r="P1434" s="3">
        <v>0</v>
      </c>
      <c r="Q1434" s="3" t="s">
        <v>22</v>
      </c>
      <c r="R1434" s="5" t="s">
        <v>23</v>
      </c>
    </row>
    <row r="1435" spans="1:18" x14ac:dyDescent="0.25">
      <c r="A1435" s="5" t="s">
        <v>184</v>
      </c>
      <c r="B1435" s="5" t="s">
        <v>19</v>
      </c>
      <c r="C1435" s="5" t="s">
        <v>40</v>
      </c>
      <c r="D1435" s="5" t="s">
        <v>41</v>
      </c>
      <c r="E1435" s="5" t="s">
        <v>19</v>
      </c>
      <c r="F1435" s="5" t="s">
        <v>19</v>
      </c>
      <c r="G1435" s="3">
        <v>3</v>
      </c>
      <c r="H1435" s="3">
        <v>1.6097441999999996E-3</v>
      </c>
      <c r="I1435" s="3">
        <v>0</v>
      </c>
      <c r="J1435" s="3">
        <v>0</v>
      </c>
      <c r="K1435" s="3">
        <v>0</v>
      </c>
      <c r="L1435" s="3">
        <v>0</v>
      </c>
      <c r="M1435" s="3">
        <v>0</v>
      </c>
      <c r="N1435" s="3">
        <v>0</v>
      </c>
      <c r="O1435" s="3">
        <v>90</v>
      </c>
      <c r="P1435" s="3">
        <v>0</v>
      </c>
      <c r="Q1435" s="3" t="s">
        <v>22</v>
      </c>
      <c r="R1435" s="5" t="s">
        <v>29</v>
      </c>
    </row>
    <row r="1436" spans="1:18" x14ac:dyDescent="0.25">
      <c r="A1436" s="5" t="s">
        <v>184</v>
      </c>
      <c r="B1436" s="5" t="s">
        <v>19</v>
      </c>
      <c r="C1436" s="5" t="s">
        <v>40</v>
      </c>
      <c r="D1436" s="5" t="s">
        <v>41</v>
      </c>
      <c r="E1436" s="5" t="s">
        <v>19</v>
      </c>
      <c r="F1436" s="5" t="s">
        <v>19</v>
      </c>
      <c r="G1436" s="3">
        <v>1</v>
      </c>
      <c r="H1436" s="3">
        <v>5.3658139999999998E-4</v>
      </c>
      <c r="I1436" s="3">
        <v>0</v>
      </c>
      <c r="J1436" s="3">
        <v>0</v>
      </c>
      <c r="K1436" s="3">
        <v>0</v>
      </c>
      <c r="L1436" s="3">
        <v>0</v>
      </c>
      <c r="M1436" s="3">
        <v>0</v>
      </c>
      <c r="N1436" s="3">
        <v>0</v>
      </c>
      <c r="O1436" s="3">
        <v>30</v>
      </c>
      <c r="P1436" s="3">
        <v>0</v>
      </c>
      <c r="Q1436" s="3" t="s">
        <v>22</v>
      </c>
      <c r="R1436" s="5" t="s">
        <v>29</v>
      </c>
    </row>
    <row r="1437" spans="1:18" x14ac:dyDescent="0.25">
      <c r="A1437" s="5" t="s">
        <v>184</v>
      </c>
      <c r="B1437" s="5" t="s">
        <v>19</v>
      </c>
      <c r="C1437" s="5" t="s">
        <v>42</v>
      </c>
      <c r="D1437" s="5" t="s">
        <v>43</v>
      </c>
      <c r="E1437" s="5" t="s">
        <v>19</v>
      </c>
      <c r="F1437" s="5" t="s">
        <v>19</v>
      </c>
      <c r="G1437" s="3">
        <v>4</v>
      </c>
      <c r="H1437" s="3">
        <v>2.1463255999999999E-3</v>
      </c>
      <c r="I1437" s="3">
        <v>2844</v>
      </c>
      <c r="J1437" s="3">
        <v>7.1583480000000001E-3</v>
      </c>
      <c r="K1437" s="3">
        <v>2588.04</v>
      </c>
      <c r="L1437" s="3">
        <v>7.1536013999999992E-3</v>
      </c>
      <c r="M1437" s="3">
        <v>240</v>
      </c>
      <c r="N1437" s="3">
        <v>240</v>
      </c>
      <c r="O1437" s="3">
        <v>0</v>
      </c>
      <c r="P1437" s="3">
        <v>0</v>
      </c>
      <c r="Q1437" s="3" t="s">
        <v>22</v>
      </c>
      <c r="R1437" s="5" t="s">
        <v>29</v>
      </c>
    </row>
    <row r="1438" spans="1:18" x14ac:dyDescent="0.25">
      <c r="A1438" s="5" t="s">
        <v>184</v>
      </c>
      <c r="B1438" s="5" t="s">
        <v>19</v>
      </c>
      <c r="C1438" s="5" t="s">
        <v>42</v>
      </c>
      <c r="D1438" s="5" t="s">
        <v>43</v>
      </c>
      <c r="E1438" s="5" t="s">
        <v>19</v>
      </c>
      <c r="F1438" s="5" t="s">
        <v>19</v>
      </c>
      <c r="G1438" s="3">
        <v>88</v>
      </c>
      <c r="H1438" s="3">
        <v>4.7219163200000004E-2</v>
      </c>
      <c r="I1438" s="3">
        <v>62568</v>
      </c>
      <c r="J1438" s="3">
        <v>0.15748365600000003</v>
      </c>
      <c r="K1438" s="3">
        <v>56936.880000000005</v>
      </c>
      <c r="L1438" s="3">
        <v>0.15737923000000001</v>
      </c>
      <c r="M1438" s="3">
        <v>5280</v>
      </c>
      <c r="N1438" s="3">
        <v>5280</v>
      </c>
      <c r="O1438" s="3">
        <v>0</v>
      </c>
      <c r="P1438" s="3">
        <v>0</v>
      </c>
      <c r="Q1438" s="3" t="s">
        <v>22</v>
      </c>
      <c r="R1438" s="5" t="s">
        <v>23</v>
      </c>
    </row>
    <row r="1439" spans="1:18" x14ac:dyDescent="0.25">
      <c r="A1439" s="5" t="s">
        <v>184</v>
      </c>
      <c r="B1439" s="5" t="s">
        <v>19</v>
      </c>
      <c r="C1439" s="5" t="s">
        <v>44</v>
      </c>
      <c r="D1439" s="5" t="s">
        <v>45</v>
      </c>
      <c r="E1439" s="5" t="s">
        <v>19</v>
      </c>
      <c r="F1439" s="5" t="s">
        <v>19</v>
      </c>
      <c r="G1439" s="3">
        <v>105</v>
      </c>
      <c r="H1439" s="3">
        <v>5.6341046999999998E-2</v>
      </c>
      <c r="I1439" s="3">
        <v>50085</v>
      </c>
      <c r="J1439" s="3">
        <v>0.12606394499999998</v>
      </c>
      <c r="K1439" s="3">
        <v>45577.35</v>
      </c>
      <c r="L1439" s="3">
        <v>0.1259803531</v>
      </c>
      <c r="M1439" s="3">
        <v>4200</v>
      </c>
      <c r="N1439" s="3">
        <v>4200</v>
      </c>
      <c r="O1439" s="3">
        <v>0</v>
      </c>
      <c r="P1439" s="3">
        <v>0</v>
      </c>
      <c r="Q1439" s="3" t="s">
        <v>22</v>
      </c>
      <c r="R1439" s="5" t="s">
        <v>23</v>
      </c>
    </row>
    <row r="1440" spans="1:18" x14ac:dyDescent="0.25">
      <c r="A1440" s="5" t="s">
        <v>184</v>
      </c>
      <c r="B1440" s="5" t="s">
        <v>19</v>
      </c>
      <c r="C1440" s="5" t="s">
        <v>44</v>
      </c>
      <c r="D1440" s="5" t="s">
        <v>45</v>
      </c>
      <c r="E1440" s="5" t="s">
        <v>19</v>
      </c>
      <c r="F1440" s="5" t="s">
        <v>19</v>
      </c>
      <c r="G1440" s="3">
        <v>2</v>
      </c>
      <c r="H1440" s="3">
        <v>1.0731628E-3</v>
      </c>
      <c r="I1440" s="3">
        <v>954</v>
      </c>
      <c r="J1440" s="3">
        <v>2.4012179999999997E-3</v>
      </c>
      <c r="K1440" s="3">
        <v>868.14</v>
      </c>
      <c r="L1440" s="3">
        <v>2.3996258000000001E-3</v>
      </c>
      <c r="M1440" s="3">
        <v>80</v>
      </c>
      <c r="N1440" s="3">
        <v>80</v>
      </c>
      <c r="O1440" s="3">
        <v>0</v>
      </c>
      <c r="P1440" s="3">
        <v>0</v>
      </c>
      <c r="Q1440" s="3" t="s">
        <v>33</v>
      </c>
      <c r="R1440" s="5" t="s">
        <v>23</v>
      </c>
    </row>
    <row r="1441" spans="1:18" x14ac:dyDescent="0.25">
      <c r="A1441" s="5" t="s">
        <v>184</v>
      </c>
      <c r="B1441" s="5" t="s">
        <v>19</v>
      </c>
      <c r="C1441" s="5" t="s">
        <v>44</v>
      </c>
      <c r="D1441" s="5" t="s">
        <v>45</v>
      </c>
      <c r="E1441" s="5" t="s">
        <v>19</v>
      </c>
      <c r="F1441" s="5" t="s">
        <v>19</v>
      </c>
      <c r="G1441" s="3">
        <v>2</v>
      </c>
      <c r="H1441" s="3">
        <v>1.0731628E-3</v>
      </c>
      <c r="I1441" s="3">
        <v>954</v>
      </c>
      <c r="J1441" s="3">
        <v>2.4012179999999997E-3</v>
      </c>
      <c r="K1441" s="3">
        <v>868.14</v>
      </c>
      <c r="L1441" s="3">
        <v>2.3996258000000001E-3</v>
      </c>
      <c r="M1441" s="3">
        <v>80</v>
      </c>
      <c r="N1441" s="3">
        <v>80</v>
      </c>
      <c r="O1441" s="3">
        <v>0</v>
      </c>
      <c r="P1441" s="3">
        <v>0</v>
      </c>
      <c r="Q1441" s="3" t="s">
        <v>22</v>
      </c>
      <c r="R1441" s="5" t="s">
        <v>29</v>
      </c>
    </row>
    <row r="1442" spans="1:18" x14ac:dyDescent="0.25">
      <c r="A1442" s="5" t="s">
        <v>184</v>
      </c>
      <c r="B1442" s="5" t="s">
        <v>19</v>
      </c>
      <c r="C1442" s="5" t="s">
        <v>44</v>
      </c>
      <c r="D1442" s="5" t="s">
        <v>45</v>
      </c>
      <c r="E1442" s="5" t="s">
        <v>19</v>
      </c>
      <c r="F1442" s="5" t="s">
        <v>19</v>
      </c>
      <c r="G1442" s="3">
        <v>1</v>
      </c>
      <c r="H1442" s="3">
        <v>5.3658139999999998E-4</v>
      </c>
      <c r="I1442" s="3">
        <v>477</v>
      </c>
      <c r="J1442" s="3">
        <v>1.2006089999999998E-3</v>
      </c>
      <c r="K1442" s="3">
        <v>434.07</v>
      </c>
      <c r="L1442" s="3">
        <v>1.1998129000000001E-3</v>
      </c>
      <c r="M1442" s="3">
        <v>40</v>
      </c>
      <c r="N1442" s="3">
        <v>40</v>
      </c>
      <c r="O1442" s="3">
        <v>0</v>
      </c>
      <c r="P1442" s="3">
        <v>0</v>
      </c>
      <c r="Q1442" s="3" t="s">
        <v>33</v>
      </c>
      <c r="R1442" s="5" t="s">
        <v>29</v>
      </c>
    </row>
    <row r="1443" spans="1:18" x14ac:dyDescent="0.25">
      <c r="A1443" s="5" t="s">
        <v>184</v>
      </c>
      <c r="B1443" s="5" t="s">
        <v>19</v>
      </c>
      <c r="C1443" s="5" t="s">
        <v>46</v>
      </c>
      <c r="D1443" s="5" t="s">
        <v>47</v>
      </c>
      <c r="E1443" s="5" t="s">
        <v>19</v>
      </c>
      <c r="F1443" s="5" t="s">
        <v>19</v>
      </c>
      <c r="G1443" s="3">
        <v>1</v>
      </c>
      <c r="H1443" s="3">
        <v>5.3658139999999998E-4</v>
      </c>
      <c r="I1443" s="3">
        <v>239</v>
      </c>
      <c r="J1443" s="3">
        <v>6.0156299999999995E-4</v>
      </c>
      <c r="K1443" s="3">
        <v>217.49</v>
      </c>
      <c r="L1443" s="3">
        <v>6.0116409999999988E-4</v>
      </c>
      <c r="M1443" s="3">
        <v>20</v>
      </c>
      <c r="N1443" s="3">
        <v>20</v>
      </c>
      <c r="O1443" s="3">
        <v>0</v>
      </c>
      <c r="P1443" s="3">
        <v>0</v>
      </c>
      <c r="Q1443" s="3" t="s">
        <v>22</v>
      </c>
      <c r="R1443" s="5" t="s">
        <v>29</v>
      </c>
    </row>
    <row r="1444" spans="1:18" x14ac:dyDescent="0.25">
      <c r="A1444" s="5" t="s">
        <v>184</v>
      </c>
      <c r="B1444" s="5" t="s">
        <v>19</v>
      </c>
      <c r="C1444" s="5" t="s">
        <v>46</v>
      </c>
      <c r="D1444" s="5" t="s">
        <v>47</v>
      </c>
      <c r="E1444" s="5" t="s">
        <v>19</v>
      </c>
      <c r="F1444" s="5" t="s">
        <v>19</v>
      </c>
      <c r="G1444" s="3">
        <v>2</v>
      </c>
      <c r="H1444" s="3">
        <v>1.0731628E-3</v>
      </c>
      <c r="I1444" s="3">
        <v>478</v>
      </c>
      <c r="J1444" s="3">
        <v>1.2031259999999999E-3</v>
      </c>
      <c r="K1444" s="3">
        <v>434.98</v>
      </c>
      <c r="L1444" s="3">
        <v>1.2023281999999998E-3</v>
      </c>
      <c r="M1444" s="3">
        <v>40</v>
      </c>
      <c r="N1444" s="3">
        <v>40</v>
      </c>
      <c r="O1444" s="3">
        <v>0</v>
      </c>
      <c r="P1444" s="3">
        <v>0</v>
      </c>
      <c r="Q1444" s="3" t="s">
        <v>33</v>
      </c>
      <c r="R1444" s="5" t="s">
        <v>23</v>
      </c>
    </row>
    <row r="1445" spans="1:18" x14ac:dyDescent="0.25">
      <c r="A1445" s="5" t="s">
        <v>184</v>
      </c>
      <c r="B1445" s="5" t="s">
        <v>19</v>
      </c>
      <c r="C1445" s="5" t="s">
        <v>46</v>
      </c>
      <c r="D1445" s="5" t="s">
        <v>47</v>
      </c>
      <c r="E1445" s="5" t="s">
        <v>19</v>
      </c>
      <c r="F1445" s="5" t="s">
        <v>19</v>
      </c>
      <c r="G1445" s="3">
        <v>240</v>
      </c>
      <c r="H1445" s="3">
        <v>0.12877953599999997</v>
      </c>
      <c r="I1445" s="3">
        <v>57360</v>
      </c>
      <c r="J1445" s="3">
        <v>0.14437512</v>
      </c>
      <c r="K1445" s="3">
        <v>52197.599999999999</v>
      </c>
      <c r="L1445" s="3">
        <v>0.1442793862</v>
      </c>
      <c r="M1445" s="3">
        <v>4800</v>
      </c>
      <c r="N1445" s="3">
        <v>4800</v>
      </c>
      <c r="O1445" s="3">
        <v>0</v>
      </c>
      <c r="P1445" s="3">
        <v>0</v>
      </c>
      <c r="Q1445" s="3" t="s">
        <v>22</v>
      </c>
      <c r="R1445" s="5" t="s">
        <v>23</v>
      </c>
    </row>
    <row r="1446" spans="1:18" x14ac:dyDescent="0.25">
      <c r="A1446" s="5" t="s">
        <v>184</v>
      </c>
      <c r="B1446" s="5" t="s">
        <v>19</v>
      </c>
      <c r="C1446" s="5" t="s">
        <v>48</v>
      </c>
      <c r="D1446" s="5" t="s">
        <v>49</v>
      </c>
      <c r="E1446" s="5" t="s">
        <v>19</v>
      </c>
      <c r="F1446" s="5" t="s">
        <v>19</v>
      </c>
      <c r="G1446" s="3">
        <v>54</v>
      </c>
      <c r="H1446" s="3">
        <v>2.8975395600000002E-2</v>
      </c>
      <c r="I1446" s="3">
        <v>7722</v>
      </c>
      <c r="J1446" s="3">
        <v>1.9436273999999996E-2</v>
      </c>
      <c r="K1446" s="3">
        <v>7027.0199999999995</v>
      </c>
      <c r="L1446" s="3">
        <v>1.9423386000000001E-2</v>
      </c>
      <c r="M1446" s="3">
        <v>1620</v>
      </c>
      <c r="N1446" s="3">
        <v>270</v>
      </c>
      <c r="O1446" s="3">
        <v>0</v>
      </c>
      <c r="P1446" s="3">
        <v>0</v>
      </c>
      <c r="Q1446" s="3" t="s">
        <v>22</v>
      </c>
      <c r="R1446" s="5" t="s">
        <v>23</v>
      </c>
    </row>
    <row r="1447" spans="1:18" x14ac:dyDescent="0.25">
      <c r="A1447" s="5" t="s">
        <v>184</v>
      </c>
      <c r="B1447" s="5" t="s">
        <v>19</v>
      </c>
      <c r="C1447" s="5" t="s">
        <v>48</v>
      </c>
      <c r="D1447" s="5" t="s">
        <v>49</v>
      </c>
      <c r="E1447" s="5" t="s">
        <v>19</v>
      </c>
      <c r="F1447" s="5" t="s">
        <v>19</v>
      </c>
      <c r="G1447" s="3">
        <v>3</v>
      </c>
      <c r="H1447" s="3">
        <v>1.6097441999999996E-3</v>
      </c>
      <c r="I1447" s="3">
        <v>429</v>
      </c>
      <c r="J1447" s="3">
        <v>1.0797930000000001E-3</v>
      </c>
      <c r="K1447" s="3">
        <v>390.39</v>
      </c>
      <c r="L1447" s="3">
        <v>1.0790770000000001E-3</v>
      </c>
      <c r="M1447" s="3">
        <v>90</v>
      </c>
      <c r="N1447" s="3">
        <v>15</v>
      </c>
      <c r="O1447" s="3">
        <v>0</v>
      </c>
      <c r="P1447" s="3">
        <v>0</v>
      </c>
      <c r="Q1447" s="3" t="s">
        <v>22</v>
      </c>
      <c r="R1447" s="5" t="s">
        <v>29</v>
      </c>
    </row>
    <row r="1448" spans="1:18" x14ac:dyDescent="0.25">
      <c r="A1448" s="5" t="s">
        <v>184</v>
      </c>
      <c r="B1448" s="5" t="s">
        <v>19</v>
      </c>
      <c r="C1448" s="5" t="s">
        <v>50</v>
      </c>
      <c r="D1448" s="5" t="s">
        <v>51</v>
      </c>
      <c r="E1448" s="5" t="s">
        <v>19</v>
      </c>
      <c r="F1448" s="5" t="s">
        <v>19</v>
      </c>
      <c r="G1448" s="3">
        <v>1</v>
      </c>
      <c r="H1448" s="3">
        <v>5.3658139999999998E-4</v>
      </c>
      <c r="I1448" s="3">
        <v>135</v>
      </c>
      <c r="J1448" s="3">
        <v>3.3979499999999994E-4</v>
      </c>
      <c r="K1448" s="3">
        <v>122.85</v>
      </c>
      <c r="L1448" s="3">
        <v>3.3956969999999998E-4</v>
      </c>
      <c r="M1448" s="3">
        <v>10</v>
      </c>
      <c r="N1448" s="3">
        <v>10</v>
      </c>
      <c r="O1448" s="3">
        <v>0</v>
      </c>
      <c r="P1448" s="3">
        <v>0</v>
      </c>
      <c r="Q1448" s="3" t="s">
        <v>22</v>
      </c>
      <c r="R1448" s="5" t="s">
        <v>29</v>
      </c>
    </row>
    <row r="1449" spans="1:18" x14ac:dyDescent="0.25">
      <c r="A1449" s="5" t="s">
        <v>184</v>
      </c>
      <c r="B1449" s="5" t="s">
        <v>19</v>
      </c>
      <c r="C1449" s="5" t="s">
        <v>50</v>
      </c>
      <c r="D1449" s="5" t="s">
        <v>51</v>
      </c>
      <c r="E1449" s="5" t="s">
        <v>19</v>
      </c>
      <c r="F1449" s="5" t="s">
        <v>19</v>
      </c>
      <c r="G1449" s="3">
        <v>1</v>
      </c>
      <c r="H1449" s="3">
        <v>5.3658139999999998E-4</v>
      </c>
      <c r="I1449" s="3">
        <v>135</v>
      </c>
      <c r="J1449" s="3">
        <v>3.3979499999999994E-4</v>
      </c>
      <c r="K1449" s="3">
        <v>122.85</v>
      </c>
      <c r="L1449" s="3">
        <v>3.3956969999999998E-4</v>
      </c>
      <c r="M1449" s="3">
        <v>10</v>
      </c>
      <c r="N1449" s="3">
        <v>10</v>
      </c>
      <c r="O1449" s="3">
        <v>0</v>
      </c>
      <c r="P1449" s="3">
        <v>0</v>
      </c>
      <c r="Q1449" s="3" t="s">
        <v>28</v>
      </c>
      <c r="R1449" s="5" t="s">
        <v>29</v>
      </c>
    </row>
    <row r="1450" spans="1:18" x14ac:dyDescent="0.25">
      <c r="A1450" s="5" t="s">
        <v>184</v>
      </c>
      <c r="B1450" s="5" t="s">
        <v>19</v>
      </c>
      <c r="C1450" s="5" t="s">
        <v>50</v>
      </c>
      <c r="D1450" s="5" t="s">
        <v>51</v>
      </c>
      <c r="E1450" s="5" t="s">
        <v>19</v>
      </c>
      <c r="F1450" s="5" t="s">
        <v>19</v>
      </c>
      <c r="G1450" s="3">
        <v>78</v>
      </c>
      <c r="H1450" s="3">
        <v>4.1853349200000008E-2</v>
      </c>
      <c r="I1450" s="3">
        <v>10530</v>
      </c>
      <c r="J1450" s="3">
        <v>2.6504010000000001E-2</v>
      </c>
      <c r="K1450" s="3">
        <v>9582.2999999999993</v>
      </c>
      <c r="L1450" s="3">
        <v>2.6486435399999998E-2</v>
      </c>
      <c r="M1450" s="3">
        <v>780</v>
      </c>
      <c r="N1450" s="3">
        <v>780</v>
      </c>
      <c r="O1450" s="3">
        <v>0</v>
      </c>
      <c r="P1450" s="3">
        <v>0</v>
      </c>
      <c r="Q1450" s="3" t="s">
        <v>22</v>
      </c>
      <c r="R1450" s="5" t="s">
        <v>23</v>
      </c>
    </row>
    <row r="1451" spans="1:18" x14ac:dyDescent="0.25">
      <c r="A1451" s="5" t="s">
        <v>184</v>
      </c>
      <c r="B1451" s="5" t="s">
        <v>19</v>
      </c>
      <c r="C1451" s="5" t="s">
        <v>50</v>
      </c>
      <c r="D1451" s="5" t="s">
        <v>51</v>
      </c>
      <c r="E1451" s="5" t="s">
        <v>19</v>
      </c>
      <c r="F1451" s="5" t="s">
        <v>19</v>
      </c>
      <c r="G1451" s="3">
        <v>1</v>
      </c>
      <c r="H1451" s="3">
        <v>5.3658139999999998E-4</v>
      </c>
      <c r="I1451" s="3">
        <v>135</v>
      </c>
      <c r="J1451" s="3">
        <v>3.3979499999999994E-4</v>
      </c>
      <c r="K1451" s="3">
        <v>122.85</v>
      </c>
      <c r="L1451" s="3">
        <v>3.3956969999999998E-4</v>
      </c>
      <c r="M1451" s="3">
        <v>10</v>
      </c>
      <c r="N1451" s="3">
        <v>10</v>
      </c>
      <c r="O1451" s="3">
        <v>0</v>
      </c>
      <c r="P1451" s="3">
        <v>0</v>
      </c>
      <c r="Q1451" s="3" t="s">
        <v>22</v>
      </c>
      <c r="R1451" s="5" t="s">
        <v>23</v>
      </c>
    </row>
    <row r="1452" spans="1:18" x14ac:dyDescent="0.25">
      <c r="A1452" s="5" t="s">
        <v>184</v>
      </c>
      <c r="B1452" s="5" t="s">
        <v>19</v>
      </c>
      <c r="C1452" s="5" t="s">
        <v>170</v>
      </c>
      <c r="D1452" s="5" t="s">
        <v>171</v>
      </c>
      <c r="E1452" s="5" t="s">
        <v>19</v>
      </c>
      <c r="F1452" s="5" t="s">
        <v>19</v>
      </c>
      <c r="G1452" s="3">
        <v>2</v>
      </c>
      <c r="H1452" s="3">
        <v>1.0731628E-3</v>
      </c>
      <c r="I1452" s="3">
        <v>274</v>
      </c>
      <c r="J1452" s="3">
        <v>6.8965799999999989E-4</v>
      </c>
      <c r="K1452" s="3">
        <v>249.34</v>
      </c>
      <c r="L1452" s="3">
        <v>6.8920070000000008E-4</v>
      </c>
      <c r="M1452" s="3">
        <v>20</v>
      </c>
      <c r="N1452" s="3">
        <v>20</v>
      </c>
      <c r="O1452" s="3">
        <v>0</v>
      </c>
      <c r="P1452" s="3">
        <v>0</v>
      </c>
      <c r="Q1452" s="3" t="s">
        <v>22</v>
      </c>
      <c r="R1452" s="5" t="s">
        <v>23</v>
      </c>
    </row>
    <row r="1453" spans="1:18" x14ac:dyDescent="0.25">
      <c r="A1453" s="5" t="s">
        <v>184</v>
      </c>
      <c r="B1453" s="5" t="s">
        <v>19</v>
      </c>
      <c r="C1453" s="5" t="s">
        <v>170</v>
      </c>
      <c r="D1453" s="5" t="s">
        <v>171</v>
      </c>
      <c r="E1453" s="5" t="s">
        <v>19</v>
      </c>
      <c r="F1453" s="5" t="s">
        <v>19</v>
      </c>
      <c r="G1453" s="3">
        <v>1</v>
      </c>
      <c r="H1453" s="3">
        <v>5.3658139999999998E-4</v>
      </c>
      <c r="I1453" s="3">
        <v>137</v>
      </c>
      <c r="J1453" s="3">
        <v>3.4482899999999995E-4</v>
      </c>
      <c r="K1453" s="3">
        <v>124.67</v>
      </c>
      <c r="L1453" s="3">
        <v>3.4460029999999997E-4</v>
      </c>
      <c r="M1453" s="3">
        <v>10</v>
      </c>
      <c r="N1453" s="3">
        <v>10</v>
      </c>
      <c r="O1453" s="3">
        <v>0</v>
      </c>
      <c r="P1453" s="3">
        <v>0</v>
      </c>
      <c r="Q1453" s="3" t="s">
        <v>22</v>
      </c>
      <c r="R1453" s="5" t="s">
        <v>23</v>
      </c>
    </row>
    <row r="1454" spans="1:18" x14ac:dyDescent="0.25">
      <c r="A1454" s="5" t="s">
        <v>184</v>
      </c>
      <c r="B1454" s="5" t="s">
        <v>19</v>
      </c>
      <c r="C1454" s="5" t="s">
        <v>52</v>
      </c>
      <c r="D1454" s="5" t="s">
        <v>53</v>
      </c>
      <c r="E1454" s="5" t="s">
        <v>19</v>
      </c>
      <c r="F1454" s="5" t="s">
        <v>19</v>
      </c>
      <c r="G1454" s="3">
        <v>68</v>
      </c>
      <c r="H1454" s="3">
        <v>3.6487535200000011E-2</v>
      </c>
      <c r="I1454" s="3">
        <v>124916</v>
      </c>
      <c r="J1454" s="3">
        <v>0.31441357199999997</v>
      </c>
      <c r="K1454" s="3">
        <v>113673.56000000001</v>
      </c>
      <c r="L1454" s="3">
        <v>0.31420508720000007</v>
      </c>
      <c r="M1454" s="3">
        <v>8160</v>
      </c>
      <c r="N1454" s="3">
        <v>8160</v>
      </c>
      <c r="O1454" s="3">
        <v>0</v>
      </c>
      <c r="P1454" s="3">
        <v>0</v>
      </c>
      <c r="Q1454" s="3" t="s">
        <v>22</v>
      </c>
      <c r="R1454" s="5" t="s">
        <v>23</v>
      </c>
    </row>
    <row r="1455" spans="1:18" x14ac:dyDescent="0.25">
      <c r="A1455" s="5" t="s">
        <v>184</v>
      </c>
      <c r="B1455" s="5" t="s">
        <v>19</v>
      </c>
      <c r="C1455" s="5" t="s">
        <v>52</v>
      </c>
      <c r="D1455" s="5" t="s">
        <v>53</v>
      </c>
      <c r="E1455" s="5" t="s">
        <v>19</v>
      </c>
      <c r="F1455" s="5" t="s">
        <v>19</v>
      </c>
      <c r="G1455" s="3">
        <v>5</v>
      </c>
      <c r="H1455" s="3">
        <v>2.682907E-3</v>
      </c>
      <c r="I1455" s="3">
        <v>9185</v>
      </c>
      <c r="J1455" s="3">
        <v>2.3118645E-2</v>
      </c>
      <c r="K1455" s="3">
        <v>8358.35</v>
      </c>
      <c r="L1455" s="3">
        <v>2.3103315200000005E-2</v>
      </c>
      <c r="M1455" s="3">
        <v>600</v>
      </c>
      <c r="N1455" s="3">
        <v>600</v>
      </c>
      <c r="O1455" s="3">
        <v>0</v>
      </c>
      <c r="P1455" s="3">
        <v>0</v>
      </c>
      <c r="Q1455" s="3" t="s">
        <v>22</v>
      </c>
      <c r="R1455" s="5" t="s">
        <v>29</v>
      </c>
    </row>
    <row r="1456" spans="1:18" x14ac:dyDescent="0.25">
      <c r="A1456" s="5" t="s">
        <v>184</v>
      </c>
      <c r="B1456" s="5" t="s">
        <v>19</v>
      </c>
      <c r="C1456" s="5" t="s">
        <v>54</v>
      </c>
      <c r="D1456" s="5" t="s">
        <v>55</v>
      </c>
      <c r="E1456" s="5" t="s">
        <v>19</v>
      </c>
      <c r="F1456" s="5" t="s">
        <v>19</v>
      </c>
      <c r="G1456" s="3">
        <v>8</v>
      </c>
      <c r="H1456" s="3">
        <v>4.2926511999999998E-3</v>
      </c>
      <c r="I1456" s="3">
        <v>5688</v>
      </c>
      <c r="J1456" s="3">
        <v>1.4316696E-2</v>
      </c>
      <c r="K1456" s="3">
        <v>5176.08</v>
      </c>
      <c r="L1456" s="3">
        <v>1.4307202699999999E-2</v>
      </c>
      <c r="M1456" s="3">
        <v>480</v>
      </c>
      <c r="N1456" s="3">
        <v>480</v>
      </c>
      <c r="O1456" s="3">
        <v>0</v>
      </c>
      <c r="P1456" s="3">
        <v>0</v>
      </c>
      <c r="Q1456" s="3" t="s">
        <v>22</v>
      </c>
      <c r="R1456" s="5" t="s">
        <v>23</v>
      </c>
    </row>
    <row r="1457" spans="1:18" x14ac:dyDescent="0.25">
      <c r="A1457" s="5" t="s">
        <v>184</v>
      </c>
      <c r="B1457" s="5" t="s">
        <v>19</v>
      </c>
      <c r="C1457" s="5" t="s">
        <v>56</v>
      </c>
      <c r="D1457" s="5" t="s">
        <v>57</v>
      </c>
      <c r="E1457" s="5" t="s">
        <v>19</v>
      </c>
      <c r="F1457" s="5" t="s">
        <v>19</v>
      </c>
      <c r="G1457" s="3">
        <v>27</v>
      </c>
      <c r="H1457" s="3">
        <v>1.4487697800000001E-2</v>
      </c>
      <c r="I1457" s="3">
        <v>9720</v>
      </c>
      <c r="J1457" s="3">
        <v>2.4465240000000003E-2</v>
      </c>
      <c r="K1457" s="3">
        <v>8845.2000000000007</v>
      </c>
      <c r="L1457" s="3">
        <v>2.4449017300000004E-2</v>
      </c>
      <c r="M1457" s="3">
        <v>810</v>
      </c>
      <c r="N1457" s="3">
        <v>810</v>
      </c>
      <c r="O1457" s="3">
        <v>0</v>
      </c>
      <c r="P1457" s="3">
        <v>0</v>
      </c>
      <c r="Q1457" s="3" t="s">
        <v>22</v>
      </c>
      <c r="R1457" s="5" t="s">
        <v>23</v>
      </c>
    </row>
    <row r="1458" spans="1:18" x14ac:dyDescent="0.25">
      <c r="A1458" s="5" t="s">
        <v>184</v>
      </c>
      <c r="B1458" s="5" t="s">
        <v>19</v>
      </c>
      <c r="C1458" s="5" t="s">
        <v>56</v>
      </c>
      <c r="D1458" s="5" t="s">
        <v>57</v>
      </c>
      <c r="E1458" s="5" t="s">
        <v>19</v>
      </c>
      <c r="F1458" s="5" t="s">
        <v>19</v>
      </c>
      <c r="G1458" s="3">
        <v>1</v>
      </c>
      <c r="H1458" s="3">
        <v>5.3658139999999998E-4</v>
      </c>
      <c r="I1458" s="3">
        <v>360</v>
      </c>
      <c r="J1458" s="3">
        <v>9.0612000000000017E-4</v>
      </c>
      <c r="K1458" s="3">
        <v>327.60000000000002</v>
      </c>
      <c r="L1458" s="3">
        <v>9.0551919999999999E-4</v>
      </c>
      <c r="M1458" s="3">
        <v>30</v>
      </c>
      <c r="N1458" s="3">
        <v>30</v>
      </c>
      <c r="O1458" s="3">
        <v>0</v>
      </c>
      <c r="P1458" s="3">
        <v>0</v>
      </c>
      <c r="Q1458" s="3" t="s">
        <v>32</v>
      </c>
      <c r="R1458" s="5" t="s">
        <v>29</v>
      </c>
    </row>
    <row r="1459" spans="1:18" x14ac:dyDescent="0.25">
      <c r="A1459" s="5" t="s">
        <v>184</v>
      </c>
      <c r="B1459" s="5" t="s">
        <v>19</v>
      </c>
      <c r="C1459" s="5" t="s">
        <v>56</v>
      </c>
      <c r="D1459" s="5" t="s">
        <v>57</v>
      </c>
      <c r="E1459" s="5" t="s">
        <v>19</v>
      </c>
      <c r="F1459" s="5" t="s">
        <v>19</v>
      </c>
      <c r="G1459" s="3">
        <v>1</v>
      </c>
      <c r="H1459" s="3">
        <v>5.3658139999999998E-4</v>
      </c>
      <c r="I1459" s="3">
        <v>360</v>
      </c>
      <c r="J1459" s="3">
        <v>9.0612000000000017E-4</v>
      </c>
      <c r="K1459" s="3">
        <v>327.60000000000002</v>
      </c>
      <c r="L1459" s="3">
        <v>9.0551919999999999E-4</v>
      </c>
      <c r="M1459" s="3">
        <v>30</v>
      </c>
      <c r="N1459" s="3">
        <v>30</v>
      </c>
      <c r="O1459" s="3">
        <v>0</v>
      </c>
      <c r="P1459" s="3">
        <v>0</v>
      </c>
      <c r="Q1459" s="3" t="s">
        <v>22</v>
      </c>
      <c r="R1459" s="5" t="s">
        <v>29</v>
      </c>
    </row>
    <row r="1460" spans="1:18" x14ac:dyDescent="0.25">
      <c r="A1460" s="5" t="s">
        <v>184</v>
      </c>
      <c r="B1460" s="5" t="s">
        <v>19</v>
      </c>
      <c r="C1460" s="5" t="s">
        <v>58</v>
      </c>
      <c r="D1460" s="5" t="s">
        <v>59</v>
      </c>
      <c r="E1460" s="5" t="s">
        <v>19</v>
      </c>
      <c r="F1460" s="5" t="s">
        <v>19</v>
      </c>
      <c r="G1460" s="3">
        <v>30</v>
      </c>
      <c r="H1460" s="3">
        <v>1.6097441999999997E-2</v>
      </c>
      <c r="I1460" s="3">
        <v>5400</v>
      </c>
      <c r="J1460" s="3">
        <v>1.3591799999999998E-2</v>
      </c>
      <c r="K1460" s="3">
        <v>4914</v>
      </c>
      <c r="L1460" s="3">
        <v>1.3582787400000001E-2</v>
      </c>
      <c r="M1460" s="3">
        <v>450</v>
      </c>
      <c r="N1460" s="3">
        <v>450</v>
      </c>
      <c r="O1460" s="3">
        <v>0</v>
      </c>
      <c r="P1460" s="3">
        <v>0</v>
      </c>
      <c r="Q1460" s="3" t="s">
        <v>22</v>
      </c>
      <c r="R1460" s="5" t="s">
        <v>23</v>
      </c>
    </row>
    <row r="1461" spans="1:18" x14ac:dyDescent="0.25">
      <c r="A1461" s="5" t="s">
        <v>184</v>
      </c>
      <c r="B1461" s="5" t="s">
        <v>19</v>
      </c>
      <c r="C1461" s="5" t="s">
        <v>60</v>
      </c>
      <c r="D1461" s="5" t="s">
        <v>61</v>
      </c>
      <c r="E1461" s="5" t="s">
        <v>19</v>
      </c>
      <c r="F1461" s="5" t="s">
        <v>19</v>
      </c>
      <c r="G1461" s="3">
        <v>68</v>
      </c>
      <c r="H1461" s="3">
        <v>3.6487535200000011E-2</v>
      </c>
      <c r="I1461" s="3">
        <v>9724</v>
      </c>
      <c r="J1461" s="3">
        <v>2.4475307999999994E-2</v>
      </c>
      <c r="K1461" s="3">
        <v>8848.84</v>
      </c>
      <c r="L1461" s="3">
        <v>2.4459078600000007E-2</v>
      </c>
      <c r="M1461" s="3">
        <v>680</v>
      </c>
      <c r="N1461" s="3">
        <v>680</v>
      </c>
      <c r="O1461" s="3">
        <v>0</v>
      </c>
      <c r="P1461" s="3">
        <v>0</v>
      </c>
      <c r="Q1461" s="3" t="s">
        <v>22</v>
      </c>
      <c r="R1461" s="5" t="s">
        <v>23</v>
      </c>
    </row>
    <row r="1462" spans="1:18" x14ac:dyDescent="0.25">
      <c r="A1462" s="5" t="s">
        <v>184</v>
      </c>
      <c r="B1462" s="5" t="s">
        <v>19</v>
      </c>
      <c r="C1462" s="5" t="s">
        <v>60</v>
      </c>
      <c r="D1462" s="5" t="s">
        <v>61</v>
      </c>
      <c r="E1462" s="5" t="s">
        <v>19</v>
      </c>
      <c r="F1462" s="5" t="s">
        <v>19</v>
      </c>
      <c r="G1462" s="3">
        <v>1</v>
      </c>
      <c r="H1462" s="3">
        <v>5.3658139999999998E-4</v>
      </c>
      <c r="I1462" s="3">
        <v>143</v>
      </c>
      <c r="J1462" s="3">
        <v>3.5993100000000002E-4</v>
      </c>
      <c r="K1462" s="3">
        <v>130.13</v>
      </c>
      <c r="L1462" s="3">
        <v>3.5969229999999999E-4</v>
      </c>
      <c r="M1462" s="3">
        <v>10</v>
      </c>
      <c r="N1462" s="3">
        <v>10</v>
      </c>
      <c r="O1462" s="3">
        <v>0</v>
      </c>
      <c r="P1462" s="3">
        <v>0</v>
      </c>
      <c r="Q1462" s="3" t="s">
        <v>32</v>
      </c>
      <c r="R1462" s="5" t="s">
        <v>23</v>
      </c>
    </row>
    <row r="1463" spans="1:18" x14ac:dyDescent="0.25">
      <c r="A1463" s="5" t="s">
        <v>184</v>
      </c>
      <c r="B1463" s="5" t="s">
        <v>19</v>
      </c>
      <c r="C1463" s="5" t="s">
        <v>60</v>
      </c>
      <c r="D1463" s="5" t="s">
        <v>61</v>
      </c>
      <c r="E1463" s="5" t="s">
        <v>19</v>
      </c>
      <c r="F1463" s="5" t="s">
        <v>19</v>
      </c>
      <c r="G1463" s="3">
        <v>2</v>
      </c>
      <c r="H1463" s="3">
        <v>1.0731628E-3</v>
      </c>
      <c r="I1463" s="3">
        <v>286</v>
      </c>
      <c r="J1463" s="3">
        <v>7.1986200000000004E-4</v>
      </c>
      <c r="K1463" s="3">
        <v>260.26</v>
      </c>
      <c r="L1463" s="3">
        <v>7.1938470000000002E-4</v>
      </c>
      <c r="M1463" s="3">
        <v>20</v>
      </c>
      <c r="N1463" s="3">
        <v>20</v>
      </c>
      <c r="O1463" s="3">
        <v>0</v>
      </c>
      <c r="P1463" s="3">
        <v>0</v>
      </c>
      <c r="Q1463" s="3" t="s">
        <v>28</v>
      </c>
      <c r="R1463" s="5" t="s">
        <v>29</v>
      </c>
    </row>
    <row r="1464" spans="1:18" x14ac:dyDescent="0.25">
      <c r="A1464" s="5" t="s">
        <v>184</v>
      </c>
      <c r="B1464" s="5" t="s">
        <v>19</v>
      </c>
      <c r="C1464" s="5" t="s">
        <v>115</v>
      </c>
      <c r="D1464" s="5" t="s">
        <v>116</v>
      </c>
      <c r="E1464" s="5" t="s">
        <v>19</v>
      </c>
      <c r="F1464" s="5" t="s">
        <v>19</v>
      </c>
      <c r="G1464" s="3">
        <v>4</v>
      </c>
      <c r="H1464" s="3">
        <v>2.1463255999999999E-3</v>
      </c>
      <c r="I1464" s="3">
        <v>2472</v>
      </c>
      <c r="J1464" s="3">
        <v>6.2220240000000005E-3</v>
      </c>
      <c r="K1464" s="3">
        <v>2249.52</v>
      </c>
      <c r="L1464" s="3">
        <v>6.2178982000000004E-3</v>
      </c>
      <c r="M1464" s="3">
        <v>180</v>
      </c>
      <c r="N1464" s="3">
        <v>120</v>
      </c>
      <c r="O1464" s="3">
        <v>0</v>
      </c>
      <c r="P1464" s="3">
        <v>0</v>
      </c>
      <c r="Q1464" s="3" t="s">
        <v>22</v>
      </c>
      <c r="R1464" s="5" t="s">
        <v>23</v>
      </c>
    </row>
    <row r="1465" spans="1:18" x14ac:dyDescent="0.25">
      <c r="A1465" s="5" t="s">
        <v>184</v>
      </c>
      <c r="B1465" s="5" t="s">
        <v>19</v>
      </c>
      <c r="C1465" s="5" t="s">
        <v>62</v>
      </c>
      <c r="D1465" s="5" t="s">
        <v>63</v>
      </c>
      <c r="E1465" s="5" t="s">
        <v>19</v>
      </c>
      <c r="F1465" s="5" t="s">
        <v>19</v>
      </c>
      <c r="G1465" s="3">
        <v>32</v>
      </c>
      <c r="H1465" s="3">
        <v>1.7170604799999999E-2</v>
      </c>
      <c r="I1465" s="3">
        <v>11328</v>
      </c>
      <c r="J1465" s="3">
        <v>2.8512576000000001E-2</v>
      </c>
      <c r="K1465" s="3">
        <v>10308.48</v>
      </c>
      <c r="L1465" s="3">
        <v>2.8493669600000004E-2</v>
      </c>
      <c r="M1465" s="3">
        <v>1600</v>
      </c>
      <c r="N1465" s="3">
        <v>320</v>
      </c>
      <c r="O1465" s="3">
        <v>0</v>
      </c>
      <c r="P1465" s="3">
        <v>0</v>
      </c>
      <c r="Q1465" s="3" t="s">
        <v>22</v>
      </c>
      <c r="R1465" s="5" t="s">
        <v>23</v>
      </c>
    </row>
    <row r="1466" spans="1:18" x14ac:dyDescent="0.25">
      <c r="A1466" s="5" t="s">
        <v>184</v>
      </c>
      <c r="B1466" s="5" t="s">
        <v>19</v>
      </c>
      <c r="C1466" s="5" t="s">
        <v>62</v>
      </c>
      <c r="D1466" s="5" t="s">
        <v>63</v>
      </c>
      <c r="E1466" s="5" t="s">
        <v>19</v>
      </c>
      <c r="F1466" s="5" t="s">
        <v>19</v>
      </c>
      <c r="G1466" s="3">
        <v>2</v>
      </c>
      <c r="H1466" s="3">
        <v>1.0731628E-3</v>
      </c>
      <c r="I1466" s="3">
        <v>708</v>
      </c>
      <c r="J1466" s="3">
        <v>1.7820360000000001E-3</v>
      </c>
      <c r="K1466" s="3">
        <v>644.28</v>
      </c>
      <c r="L1466" s="3">
        <v>1.7808542999999996E-3</v>
      </c>
      <c r="M1466" s="3">
        <v>100</v>
      </c>
      <c r="N1466" s="3">
        <v>20</v>
      </c>
      <c r="O1466" s="3">
        <v>0</v>
      </c>
      <c r="P1466" s="3">
        <v>0</v>
      </c>
      <c r="Q1466" s="3" t="s">
        <v>28</v>
      </c>
      <c r="R1466" s="5" t="s">
        <v>29</v>
      </c>
    </row>
    <row r="1467" spans="1:18" x14ac:dyDescent="0.25">
      <c r="A1467" s="5" t="s">
        <v>184</v>
      </c>
      <c r="B1467" s="5" t="s">
        <v>19</v>
      </c>
      <c r="C1467" s="5" t="s">
        <v>64</v>
      </c>
      <c r="D1467" s="5" t="s">
        <v>65</v>
      </c>
      <c r="E1467" s="5" t="s">
        <v>19</v>
      </c>
      <c r="F1467" s="5" t="s">
        <v>19</v>
      </c>
      <c r="G1467" s="3">
        <v>19</v>
      </c>
      <c r="H1467" s="3">
        <v>1.0195046599999997E-2</v>
      </c>
      <c r="I1467" s="3">
        <v>12008</v>
      </c>
      <c r="J1467" s="3">
        <v>3.0224135999999995E-2</v>
      </c>
      <c r="K1467" s="3">
        <v>11287.52</v>
      </c>
      <c r="L1467" s="3">
        <v>3.1199833999999999E-2</v>
      </c>
      <c r="M1467" s="3">
        <v>855</v>
      </c>
      <c r="N1467" s="3">
        <v>855</v>
      </c>
      <c r="O1467" s="3">
        <v>0</v>
      </c>
      <c r="P1467" s="3">
        <v>0</v>
      </c>
      <c r="Q1467" s="3" t="s">
        <v>22</v>
      </c>
      <c r="R1467" s="5" t="s">
        <v>29</v>
      </c>
    </row>
    <row r="1468" spans="1:18" x14ac:dyDescent="0.25">
      <c r="A1468" s="5" t="s">
        <v>184</v>
      </c>
      <c r="B1468" s="5" t="s">
        <v>19</v>
      </c>
      <c r="C1468" s="5" t="s">
        <v>64</v>
      </c>
      <c r="D1468" s="5" t="s">
        <v>65</v>
      </c>
      <c r="E1468" s="5" t="s">
        <v>19</v>
      </c>
      <c r="F1468" s="5" t="s">
        <v>19</v>
      </c>
      <c r="G1468" s="3">
        <v>74</v>
      </c>
      <c r="H1468" s="3">
        <v>3.9707023599999995E-2</v>
      </c>
      <c r="I1468" s="3">
        <v>46768</v>
      </c>
      <c r="J1468" s="3">
        <v>0.11771505600000001</v>
      </c>
      <c r="K1468" s="3">
        <v>42678.96</v>
      </c>
      <c r="L1468" s="3">
        <v>0.11796891329999996</v>
      </c>
      <c r="M1468" s="3">
        <v>3330</v>
      </c>
      <c r="N1468" s="3">
        <v>3330</v>
      </c>
      <c r="O1468" s="3">
        <v>0</v>
      </c>
      <c r="P1468" s="3">
        <v>0</v>
      </c>
      <c r="Q1468" s="3" t="s">
        <v>22</v>
      </c>
      <c r="R1468" s="5" t="s">
        <v>23</v>
      </c>
    </row>
    <row r="1469" spans="1:18" x14ac:dyDescent="0.25">
      <c r="A1469" s="5" t="s">
        <v>184</v>
      </c>
      <c r="B1469" s="5" t="s">
        <v>19</v>
      </c>
      <c r="C1469" s="5" t="s">
        <v>66</v>
      </c>
      <c r="D1469" s="5" t="s">
        <v>67</v>
      </c>
      <c r="E1469" s="5" t="s">
        <v>19</v>
      </c>
      <c r="F1469" s="5" t="s">
        <v>19</v>
      </c>
      <c r="G1469" s="3">
        <v>25</v>
      </c>
      <c r="H1469" s="3">
        <v>1.3414535E-2</v>
      </c>
      <c r="I1469" s="3">
        <v>24175</v>
      </c>
      <c r="J1469" s="3">
        <v>6.0848474999999992E-2</v>
      </c>
      <c r="K1469" s="3">
        <v>21999.25</v>
      </c>
      <c r="L1469" s="3">
        <v>6.0808126900000002E-2</v>
      </c>
      <c r="M1469" s="3">
        <v>1500</v>
      </c>
      <c r="N1469" s="3">
        <v>250</v>
      </c>
      <c r="O1469" s="3">
        <v>0</v>
      </c>
      <c r="P1469" s="3">
        <v>0</v>
      </c>
      <c r="Q1469" s="3" t="s">
        <v>22</v>
      </c>
      <c r="R1469" s="5" t="s">
        <v>23</v>
      </c>
    </row>
    <row r="1470" spans="1:18" x14ac:dyDescent="0.25">
      <c r="A1470" s="5" t="s">
        <v>184</v>
      </c>
      <c r="B1470" s="5" t="s">
        <v>19</v>
      </c>
      <c r="C1470" s="5" t="s">
        <v>68</v>
      </c>
      <c r="D1470" s="5" t="s">
        <v>69</v>
      </c>
      <c r="E1470" s="5" t="s">
        <v>19</v>
      </c>
      <c r="F1470" s="5" t="s">
        <v>19</v>
      </c>
      <c r="G1470" s="3">
        <v>107</v>
      </c>
      <c r="H1470" s="3">
        <v>5.7414209800000005E-2</v>
      </c>
      <c r="I1470" s="3">
        <v>108712</v>
      </c>
      <c r="J1470" s="3">
        <v>0.27362810400000004</v>
      </c>
      <c r="K1470" s="3">
        <v>98927.92</v>
      </c>
      <c r="L1470" s="3">
        <v>0.27344666369999998</v>
      </c>
      <c r="M1470" s="3">
        <v>4280</v>
      </c>
      <c r="N1470" s="3">
        <v>3210</v>
      </c>
      <c r="O1470" s="3">
        <v>0</v>
      </c>
      <c r="P1470" s="3">
        <v>0</v>
      </c>
      <c r="Q1470" s="3" t="s">
        <v>22</v>
      </c>
      <c r="R1470" s="5" t="s">
        <v>29</v>
      </c>
    </row>
    <row r="1471" spans="1:18" x14ac:dyDescent="0.25">
      <c r="A1471" s="5" t="s">
        <v>184</v>
      </c>
      <c r="B1471" s="5" t="s">
        <v>19</v>
      </c>
      <c r="C1471" s="5" t="s">
        <v>70</v>
      </c>
      <c r="D1471" s="5" t="s">
        <v>71</v>
      </c>
      <c r="E1471" s="5" t="s">
        <v>19</v>
      </c>
      <c r="F1471" s="5" t="s">
        <v>19</v>
      </c>
      <c r="G1471" s="3">
        <v>44</v>
      </c>
      <c r="H1471" s="3">
        <v>2.3609581600000002E-2</v>
      </c>
      <c r="I1471" s="3">
        <v>18392</v>
      </c>
      <c r="J1471" s="3">
        <v>4.6292664000000004E-2</v>
      </c>
      <c r="K1471" s="3">
        <v>16736.72</v>
      </c>
      <c r="L1471" s="3">
        <v>4.6261967799999998E-2</v>
      </c>
      <c r="M1471" s="3">
        <v>1980</v>
      </c>
      <c r="N1471" s="3">
        <v>1980</v>
      </c>
      <c r="O1471" s="3">
        <v>0</v>
      </c>
      <c r="P1471" s="3">
        <v>0</v>
      </c>
      <c r="Q1471" s="3" t="s">
        <v>22</v>
      </c>
      <c r="R1471" s="5" t="s">
        <v>29</v>
      </c>
    </row>
    <row r="1472" spans="1:18" x14ac:dyDescent="0.25">
      <c r="A1472" s="5" t="s">
        <v>184</v>
      </c>
      <c r="B1472" s="5" t="s">
        <v>19</v>
      </c>
      <c r="C1472" s="5" t="s">
        <v>72</v>
      </c>
      <c r="D1472" s="5" t="s">
        <v>73</v>
      </c>
      <c r="E1472" s="5" t="s">
        <v>19</v>
      </c>
      <c r="F1472" s="5" t="s">
        <v>19</v>
      </c>
      <c r="G1472" s="3">
        <v>2</v>
      </c>
      <c r="H1472" s="3">
        <v>1.0731628E-3</v>
      </c>
      <c r="I1472" s="3">
        <v>338</v>
      </c>
      <c r="J1472" s="3">
        <v>8.5074599999999999E-4</v>
      </c>
      <c r="K1472" s="3">
        <v>307.58000000000004</v>
      </c>
      <c r="L1472" s="3">
        <v>8.5018189999999986E-4</v>
      </c>
      <c r="M1472" s="3">
        <v>60</v>
      </c>
      <c r="N1472" s="3">
        <v>60</v>
      </c>
      <c r="O1472" s="3">
        <v>0</v>
      </c>
      <c r="P1472" s="3">
        <v>0</v>
      </c>
      <c r="Q1472" s="3" t="s">
        <v>22</v>
      </c>
      <c r="R1472" s="5" t="s">
        <v>29</v>
      </c>
    </row>
    <row r="1473" spans="1:18" x14ac:dyDescent="0.25">
      <c r="A1473" s="5" t="s">
        <v>184</v>
      </c>
      <c r="B1473" s="5" t="s">
        <v>19</v>
      </c>
      <c r="C1473" s="5" t="s">
        <v>74</v>
      </c>
      <c r="D1473" s="5" t="s">
        <v>75</v>
      </c>
      <c r="E1473" s="5" t="s">
        <v>19</v>
      </c>
      <c r="F1473" s="5" t="s">
        <v>19</v>
      </c>
      <c r="G1473" s="3">
        <v>18</v>
      </c>
      <c r="H1473" s="3">
        <v>9.6584651999999972E-3</v>
      </c>
      <c r="I1473" s="3">
        <v>2034</v>
      </c>
      <c r="J1473" s="3">
        <v>5.1195780000000005E-3</v>
      </c>
      <c r="K1473" s="3">
        <v>1850.94</v>
      </c>
      <c r="L1473" s="3">
        <v>5.1161832999999986E-3</v>
      </c>
      <c r="M1473" s="3">
        <v>360</v>
      </c>
      <c r="N1473" s="3">
        <v>360</v>
      </c>
      <c r="O1473" s="3">
        <v>0</v>
      </c>
      <c r="P1473" s="3">
        <v>0</v>
      </c>
      <c r="Q1473" s="3" t="s">
        <v>22</v>
      </c>
      <c r="R1473" s="5" t="s">
        <v>29</v>
      </c>
    </row>
    <row r="1474" spans="1:18" x14ac:dyDescent="0.25">
      <c r="A1474" s="5" t="s">
        <v>184</v>
      </c>
      <c r="B1474" s="5" t="s">
        <v>19</v>
      </c>
      <c r="C1474" s="5" t="s">
        <v>76</v>
      </c>
      <c r="D1474" s="5" t="s">
        <v>77</v>
      </c>
      <c r="E1474" s="5" t="s">
        <v>19</v>
      </c>
      <c r="F1474" s="5" t="s">
        <v>19</v>
      </c>
      <c r="G1474" s="3">
        <v>169</v>
      </c>
      <c r="H1474" s="3">
        <v>9.0682256599999997E-2</v>
      </c>
      <c r="I1474" s="3">
        <v>11830</v>
      </c>
      <c r="J1474" s="3">
        <v>2.9776110000000001E-2</v>
      </c>
      <c r="K1474" s="3">
        <v>10765.3</v>
      </c>
      <c r="L1474" s="3">
        <v>2.9756365700000002E-2</v>
      </c>
      <c r="M1474" s="3">
        <v>2535</v>
      </c>
      <c r="N1474" s="3">
        <v>1183</v>
      </c>
      <c r="O1474" s="3">
        <v>0</v>
      </c>
      <c r="P1474" s="3">
        <v>0</v>
      </c>
      <c r="Q1474" s="3" t="s">
        <v>22</v>
      </c>
      <c r="R1474" s="5" t="s">
        <v>29</v>
      </c>
    </row>
    <row r="1475" spans="1:18" x14ac:dyDescent="0.25">
      <c r="A1475" s="5" t="s">
        <v>184</v>
      </c>
      <c r="B1475" s="5" t="s">
        <v>19</v>
      </c>
      <c r="C1475" s="5" t="s">
        <v>78</v>
      </c>
      <c r="D1475" s="5" t="s">
        <v>79</v>
      </c>
      <c r="E1475" s="5" t="s">
        <v>19</v>
      </c>
      <c r="F1475" s="5" t="s">
        <v>19</v>
      </c>
      <c r="G1475" s="3">
        <v>497</v>
      </c>
      <c r="H1475" s="3">
        <v>0.26668095579999995</v>
      </c>
      <c r="I1475" s="3">
        <v>83993</v>
      </c>
      <c r="J1475" s="3">
        <v>0.21141038099999995</v>
      </c>
      <c r="K1475" s="3">
        <v>76433.63</v>
      </c>
      <c r="L1475" s="3">
        <v>0.2112701967</v>
      </c>
      <c r="M1475" s="3">
        <v>14910</v>
      </c>
      <c r="N1475" s="3">
        <v>14910</v>
      </c>
      <c r="O1475" s="3">
        <v>0</v>
      </c>
      <c r="P1475" s="3">
        <v>0</v>
      </c>
      <c r="Q1475" s="3" t="s">
        <v>22</v>
      </c>
      <c r="R1475" s="5" t="s">
        <v>29</v>
      </c>
    </row>
    <row r="1476" spans="1:18" x14ac:dyDescent="0.25">
      <c r="A1476" s="5" t="s">
        <v>184</v>
      </c>
      <c r="B1476" s="5" t="s">
        <v>19</v>
      </c>
      <c r="C1476" s="5" t="s">
        <v>78</v>
      </c>
      <c r="D1476" s="5" t="s">
        <v>79</v>
      </c>
      <c r="E1476" s="5" t="s">
        <v>19</v>
      </c>
      <c r="F1476" s="5" t="s">
        <v>19</v>
      </c>
      <c r="G1476" s="3">
        <v>1</v>
      </c>
      <c r="H1476" s="3">
        <v>5.3658139999999998E-4</v>
      </c>
      <c r="I1476" s="3">
        <v>169</v>
      </c>
      <c r="J1476" s="3">
        <v>4.2537299999999999E-4</v>
      </c>
      <c r="K1476" s="3">
        <v>153.79000000000002</v>
      </c>
      <c r="L1476" s="3">
        <v>4.2509089999999997E-4</v>
      </c>
      <c r="M1476" s="3">
        <v>30</v>
      </c>
      <c r="N1476" s="3">
        <v>30</v>
      </c>
      <c r="O1476" s="3">
        <v>0</v>
      </c>
      <c r="P1476" s="3">
        <v>0</v>
      </c>
      <c r="Q1476" s="3" t="s">
        <v>32</v>
      </c>
      <c r="R1476" s="5" t="s">
        <v>29</v>
      </c>
    </row>
    <row r="1477" spans="1:18" x14ac:dyDescent="0.25">
      <c r="A1477" s="5" t="s">
        <v>184</v>
      </c>
      <c r="B1477" s="5" t="s">
        <v>19</v>
      </c>
      <c r="C1477" s="5" t="s">
        <v>80</v>
      </c>
      <c r="D1477" s="5" t="s">
        <v>81</v>
      </c>
      <c r="E1477" s="5" t="s">
        <v>19</v>
      </c>
      <c r="F1477" s="5" t="s">
        <v>19</v>
      </c>
      <c r="G1477" s="3">
        <v>685</v>
      </c>
      <c r="H1477" s="3">
        <v>0.367558259</v>
      </c>
      <c r="I1477" s="3">
        <v>61650</v>
      </c>
      <c r="J1477" s="3">
        <v>0.15517304999999998</v>
      </c>
      <c r="K1477" s="3">
        <v>56101.5</v>
      </c>
      <c r="L1477" s="3">
        <v>0.1550701562</v>
      </c>
      <c r="M1477" s="3">
        <v>10275</v>
      </c>
      <c r="N1477" s="3">
        <v>10275</v>
      </c>
      <c r="O1477" s="3">
        <v>0</v>
      </c>
      <c r="P1477" s="3">
        <v>0</v>
      </c>
      <c r="Q1477" s="3" t="s">
        <v>22</v>
      </c>
      <c r="R1477" s="5" t="s">
        <v>29</v>
      </c>
    </row>
    <row r="1478" spans="1:18" x14ac:dyDescent="0.25">
      <c r="A1478" s="5" t="s">
        <v>184</v>
      </c>
      <c r="B1478" s="5" t="s">
        <v>19</v>
      </c>
      <c r="C1478" s="5" t="s">
        <v>82</v>
      </c>
      <c r="D1478" s="5" t="s">
        <v>83</v>
      </c>
      <c r="E1478" s="5" t="s">
        <v>19</v>
      </c>
      <c r="F1478" s="5" t="s">
        <v>19</v>
      </c>
      <c r="G1478" s="3">
        <v>372</v>
      </c>
      <c r="H1478" s="3">
        <v>0.19960828079999998</v>
      </c>
      <c r="I1478" s="3">
        <v>196416</v>
      </c>
      <c r="J1478" s="3">
        <v>0.49437907199999997</v>
      </c>
      <c r="K1478" s="3">
        <v>178738.56</v>
      </c>
      <c r="L1478" s="3">
        <v>0.49405125369999991</v>
      </c>
      <c r="M1478" s="3">
        <v>16740</v>
      </c>
      <c r="N1478" s="3">
        <v>16740</v>
      </c>
      <c r="O1478" s="3">
        <v>0</v>
      </c>
      <c r="P1478" s="3">
        <v>0</v>
      </c>
      <c r="Q1478" s="3" t="s">
        <v>22</v>
      </c>
      <c r="R1478" s="5" t="s">
        <v>29</v>
      </c>
    </row>
    <row r="1479" spans="1:18" x14ac:dyDescent="0.25">
      <c r="A1479" s="5" t="s">
        <v>184</v>
      </c>
      <c r="B1479" s="5" t="s">
        <v>19</v>
      </c>
      <c r="C1479" s="5" t="s">
        <v>84</v>
      </c>
      <c r="D1479" s="5" t="s">
        <v>85</v>
      </c>
      <c r="E1479" s="5" t="s">
        <v>19</v>
      </c>
      <c r="F1479" s="5" t="s">
        <v>19</v>
      </c>
      <c r="G1479" s="3">
        <v>111</v>
      </c>
      <c r="H1479" s="3">
        <v>5.9560535400000017E-2</v>
      </c>
      <c r="I1479" s="3">
        <v>9435</v>
      </c>
      <c r="J1479" s="3">
        <v>2.3747894999999998E-2</v>
      </c>
      <c r="K1479" s="3">
        <v>8585.85</v>
      </c>
      <c r="L1479" s="3">
        <v>2.3732148000000002E-2</v>
      </c>
      <c r="M1479" s="3">
        <v>1665</v>
      </c>
      <c r="N1479" s="3">
        <v>1665</v>
      </c>
      <c r="O1479" s="3">
        <v>0</v>
      </c>
      <c r="P1479" s="3">
        <v>0</v>
      </c>
      <c r="Q1479" s="3" t="s">
        <v>22</v>
      </c>
      <c r="R1479" s="5" t="s">
        <v>29</v>
      </c>
    </row>
    <row r="1480" spans="1:18" x14ac:dyDescent="0.25">
      <c r="A1480" s="5" t="s">
        <v>184</v>
      </c>
      <c r="B1480" s="5" t="s">
        <v>19</v>
      </c>
      <c r="C1480" s="5" t="s">
        <v>86</v>
      </c>
      <c r="D1480" s="5" t="s">
        <v>87</v>
      </c>
      <c r="E1480" s="5" t="s">
        <v>19</v>
      </c>
      <c r="F1480" s="5" t="s">
        <v>19</v>
      </c>
      <c r="G1480" s="3">
        <v>224</v>
      </c>
      <c r="H1480" s="3">
        <v>0.12019423359999999</v>
      </c>
      <c r="I1480" s="3">
        <v>19040</v>
      </c>
      <c r="J1480" s="3">
        <v>4.792368000000001E-2</v>
      </c>
      <c r="K1480" s="3">
        <v>17326.400000000001</v>
      </c>
      <c r="L1480" s="3">
        <v>4.7891902200000003E-2</v>
      </c>
      <c r="M1480" s="3">
        <v>3360</v>
      </c>
      <c r="N1480" s="3">
        <v>3360</v>
      </c>
      <c r="O1480" s="3">
        <v>0</v>
      </c>
      <c r="P1480" s="3">
        <v>0</v>
      </c>
      <c r="Q1480" s="3" t="s">
        <v>22</v>
      </c>
      <c r="R1480" s="5" t="s">
        <v>29</v>
      </c>
    </row>
    <row r="1481" spans="1:18" x14ac:dyDescent="0.25">
      <c r="A1481" s="5" t="s">
        <v>184</v>
      </c>
      <c r="B1481" s="5" t="s">
        <v>19</v>
      </c>
      <c r="C1481" s="5" t="s">
        <v>134</v>
      </c>
      <c r="D1481" s="5" t="s">
        <v>135</v>
      </c>
      <c r="E1481" s="5" t="s">
        <v>19</v>
      </c>
      <c r="F1481" s="5" t="s">
        <v>19</v>
      </c>
      <c r="G1481" s="3">
        <v>1</v>
      </c>
      <c r="H1481" s="3">
        <v>5.3658139999999998E-4</v>
      </c>
      <c r="I1481" s="3">
        <v>85</v>
      </c>
      <c r="J1481" s="3">
        <v>2.1394500000000003E-4</v>
      </c>
      <c r="K1481" s="3">
        <v>77.349999999999994</v>
      </c>
      <c r="L1481" s="3">
        <v>2.1380310000000002E-4</v>
      </c>
      <c r="M1481" s="3">
        <v>15</v>
      </c>
      <c r="N1481" s="3">
        <v>15</v>
      </c>
      <c r="O1481" s="3">
        <v>0</v>
      </c>
      <c r="P1481" s="3">
        <v>0</v>
      </c>
      <c r="Q1481" s="3" t="s">
        <v>22</v>
      </c>
      <c r="R1481" s="5" t="s">
        <v>29</v>
      </c>
    </row>
    <row r="1482" spans="1:18" x14ac:dyDescent="0.25">
      <c r="A1482" s="5" t="s">
        <v>184</v>
      </c>
      <c r="B1482" s="5" t="s">
        <v>19</v>
      </c>
      <c r="C1482" s="5" t="s">
        <v>92</v>
      </c>
      <c r="D1482" s="5" t="s">
        <v>93</v>
      </c>
      <c r="E1482" s="5" t="s">
        <v>19</v>
      </c>
      <c r="F1482" s="5" t="s">
        <v>19</v>
      </c>
      <c r="G1482" s="3">
        <v>1</v>
      </c>
      <c r="H1482" s="3">
        <v>5.3658139999999998E-4</v>
      </c>
      <c r="I1482" s="3">
        <v>360</v>
      </c>
      <c r="J1482" s="3">
        <v>9.0612000000000017E-4</v>
      </c>
      <c r="K1482" s="3">
        <v>327.60000000000002</v>
      </c>
      <c r="L1482" s="3">
        <v>9.0551919999999999E-4</v>
      </c>
      <c r="M1482" s="3">
        <v>30</v>
      </c>
      <c r="N1482" s="3">
        <v>30</v>
      </c>
      <c r="O1482" s="3">
        <v>0</v>
      </c>
      <c r="P1482" s="3">
        <v>0</v>
      </c>
      <c r="Q1482" s="3" t="s">
        <v>22</v>
      </c>
      <c r="R1482" s="5" t="s">
        <v>23</v>
      </c>
    </row>
    <row r="1483" spans="1:18" x14ac:dyDescent="0.25">
      <c r="A1483" s="5" t="s">
        <v>184</v>
      </c>
      <c r="B1483" s="5" t="s">
        <v>19</v>
      </c>
      <c r="C1483" s="5" t="s">
        <v>94</v>
      </c>
      <c r="D1483" s="5" t="s">
        <v>95</v>
      </c>
      <c r="E1483" s="5" t="s">
        <v>19</v>
      </c>
      <c r="F1483" s="5" t="s">
        <v>19</v>
      </c>
      <c r="G1483" s="3">
        <v>14</v>
      </c>
      <c r="H1483" s="3">
        <v>7.5121395999999995E-3</v>
      </c>
      <c r="I1483" s="3">
        <v>2520</v>
      </c>
      <c r="J1483" s="3">
        <v>6.3428399999999998E-3</v>
      </c>
      <c r="K1483" s="3">
        <v>2327.4</v>
      </c>
      <c r="L1483" s="3">
        <v>6.4331663000000011E-3</v>
      </c>
      <c r="M1483" s="3">
        <v>210</v>
      </c>
      <c r="N1483" s="3">
        <v>210</v>
      </c>
      <c r="O1483" s="3">
        <v>0</v>
      </c>
      <c r="P1483" s="3">
        <v>0</v>
      </c>
      <c r="Q1483" s="3" t="s">
        <v>22</v>
      </c>
      <c r="R1483" s="5" t="s">
        <v>23</v>
      </c>
    </row>
    <row r="1484" spans="1:18" x14ac:dyDescent="0.25">
      <c r="A1484" s="5" t="s">
        <v>184</v>
      </c>
      <c r="B1484" s="5" t="s">
        <v>19</v>
      </c>
      <c r="C1484" s="5" t="s">
        <v>117</v>
      </c>
      <c r="D1484" s="5" t="s">
        <v>118</v>
      </c>
      <c r="E1484" s="5" t="s">
        <v>19</v>
      </c>
      <c r="F1484" s="5" t="s">
        <v>19</v>
      </c>
      <c r="G1484" s="3">
        <v>31</v>
      </c>
      <c r="H1484" s="3">
        <v>1.6634023399999996E-2</v>
      </c>
      <c r="I1484" s="3">
        <v>31589</v>
      </c>
      <c r="J1484" s="3">
        <v>7.9509513000000004E-2</v>
      </c>
      <c r="K1484" s="3">
        <v>28745.99</v>
      </c>
      <c r="L1484" s="3">
        <v>7.9456790999999999E-2</v>
      </c>
      <c r="M1484" s="3">
        <v>2790</v>
      </c>
      <c r="N1484" s="3">
        <v>1860</v>
      </c>
      <c r="O1484" s="3">
        <v>0</v>
      </c>
      <c r="P1484" s="3">
        <v>0</v>
      </c>
      <c r="Q1484" s="3" t="s">
        <v>22</v>
      </c>
      <c r="R1484" s="5" t="s">
        <v>23</v>
      </c>
    </row>
    <row r="1485" spans="1:18" x14ac:dyDescent="0.25">
      <c r="A1485" s="5" t="s">
        <v>184</v>
      </c>
      <c r="B1485" s="5" t="s">
        <v>19</v>
      </c>
      <c r="C1485" s="5" t="s">
        <v>136</v>
      </c>
      <c r="D1485" s="5" t="s">
        <v>137</v>
      </c>
      <c r="E1485" s="5" t="s">
        <v>19</v>
      </c>
      <c r="F1485" s="5" t="s">
        <v>19</v>
      </c>
      <c r="G1485" s="3">
        <v>4</v>
      </c>
      <c r="H1485" s="3">
        <v>2.1463255999999999E-3</v>
      </c>
      <c r="I1485" s="3">
        <v>152</v>
      </c>
      <c r="J1485" s="3">
        <v>3.8258400000000005E-4</v>
      </c>
      <c r="K1485" s="3">
        <v>138.32</v>
      </c>
      <c r="L1485" s="3">
        <v>3.823303E-4</v>
      </c>
      <c r="M1485" s="3">
        <v>20</v>
      </c>
      <c r="N1485" s="3">
        <v>20</v>
      </c>
      <c r="O1485" s="3">
        <v>0</v>
      </c>
      <c r="P1485" s="3">
        <v>0</v>
      </c>
      <c r="Q1485" s="3" t="s">
        <v>22</v>
      </c>
      <c r="R1485" s="5" t="s">
        <v>23</v>
      </c>
    </row>
    <row r="1486" spans="1:18" x14ac:dyDescent="0.25">
      <c r="A1486" s="5" t="s">
        <v>184</v>
      </c>
      <c r="B1486" s="5" t="s">
        <v>19</v>
      </c>
      <c r="C1486" s="5" t="s">
        <v>119</v>
      </c>
      <c r="D1486" s="5" t="s">
        <v>120</v>
      </c>
      <c r="E1486" s="5" t="s">
        <v>19</v>
      </c>
      <c r="F1486" s="5" t="s">
        <v>19</v>
      </c>
      <c r="G1486" s="3">
        <v>31</v>
      </c>
      <c r="H1486" s="3">
        <v>1.6634023399999996E-2</v>
      </c>
      <c r="I1486" s="3">
        <v>21793</v>
      </c>
      <c r="J1486" s="3">
        <v>5.4852980999999988E-2</v>
      </c>
      <c r="K1486" s="3">
        <v>19831.629999999997</v>
      </c>
      <c r="L1486" s="3">
        <v>5.4816608499999989E-2</v>
      </c>
      <c r="M1486" s="3">
        <v>930</v>
      </c>
      <c r="N1486" s="3">
        <v>930</v>
      </c>
      <c r="O1486" s="3">
        <v>0</v>
      </c>
      <c r="P1486" s="3">
        <v>0</v>
      </c>
      <c r="Q1486" s="3" t="s">
        <v>22</v>
      </c>
      <c r="R1486" s="5" t="s">
        <v>23</v>
      </c>
    </row>
    <row r="1487" spans="1:18" x14ac:dyDescent="0.25">
      <c r="A1487" s="5" t="s">
        <v>184</v>
      </c>
      <c r="B1487" s="5" t="s">
        <v>19</v>
      </c>
      <c r="C1487" s="5" t="s">
        <v>98</v>
      </c>
      <c r="D1487" s="5" t="s">
        <v>99</v>
      </c>
      <c r="E1487" s="5" t="s">
        <v>19</v>
      </c>
      <c r="F1487" s="5" t="s">
        <v>19</v>
      </c>
      <c r="G1487" s="3">
        <v>1</v>
      </c>
      <c r="H1487" s="3">
        <v>5.3658139999999998E-4</v>
      </c>
      <c r="I1487" s="3">
        <v>0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1200</v>
      </c>
      <c r="P1487" s="3">
        <v>0</v>
      </c>
      <c r="Q1487" s="3" t="s">
        <v>22</v>
      </c>
      <c r="R1487" s="5" t="s">
        <v>23</v>
      </c>
    </row>
    <row r="1488" spans="1:18" x14ac:dyDescent="0.25">
      <c r="A1488" s="5" t="s">
        <v>184</v>
      </c>
      <c r="B1488" s="5" t="s">
        <v>19</v>
      </c>
      <c r="C1488" s="5" t="s">
        <v>121</v>
      </c>
      <c r="D1488" s="5" t="s">
        <v>122</v>
      </c>
      <c r="E1488" s="5" t="s">
        <v>19</v>
      </c>
      <c r="F1488" s="5" t="s">
        <v>19</v>
      </c>
      <c r="G1488" s="3">
        <v>2</v>
      </c>
      <c r="H1488" s="3">
        <v>1.0731628E-3</v>
      </c>
      <c r="I1488" s="3">
        <v>0</v>
      </c>
      <c r="J1488" s="3">
        <v>0</v>
      </c>
      <c r="K1488" s="3">
        <v>0</v>
      </c>
      <c r="L1488" s="3">
        <v>0</v>
      </c>
      <c r="M1488" s="3">
        <v>0</v>
      </c>
      <c r="N1488" s="3">
        <v>0</v>
      </c>
      <c r="O1488" s="3">
        <v>2000</v>
      </c>
      <c r="P1488" s="3">
        <v>0</v>
      </c>
      <c r="Q1488" s="3" t="s">
        <v>22</v>
      </c>
      <c r="R1488" s="5" t="s">
        <v>23</v>
      </c>
    </row>
    <row r="1489" spans="1:18" x14ac:dyDescent="0.25">
      <c r="A1489" s="5" t="s">
        <v>184</v>
      </c>
      <c r="B1489" s="5" t="s">
        <v>19</v>
      </c>
      <c r="C1489" s="5" t="s">
        <v>100</v>
      </c>
      <c r="D1489" s="5" t="s">
        <v>101</v>
      </c>
      <c r="E1489" s="5" t="s">
        <v>19</v>
      </c>
      <c r="F1489" s="5" t="s">
        <v>19</v>
      </c>
      <c r="G1489" s="3">
        <v>11</v>
      </c>
      <c r="H1489" s="3">
        <v>5.9023954000000005E-3</v>
      </c>
      <c r="I1489" s="3">
        <v>0</v>
      </c>
      <c r="J1489" s="3">
        <v>0</v>
      </c>
      <c r="K1489" s="3">
        <v>0</v>
      </c>
      <c r="L1489" s="3">
        <v>0</v>
      </c>
      <c r="M1489" s="3">
        <v>0</v>
      </c>
      <c r="N1489" s="3">
        <v>0</v>
      </c>
      <c r="O1489" s="3">
        <v>7590</v>
      </c>
      <c r="P1489" s="3">
        <v>0</v>
      </c>
      <c r="Q1489" s="3" t="s">
        <v>22</v>
      </c>
      <c r="R1489" s="5" t="s">
        <v>23</v>
      </c>
    </row>
    <row r="1490" spans="1:18" x14ac:dyDescent="0.25">
      <c r="A1490" s="5" t="s">
        <v>184</v>
      </c>
      <c r="B1490" s="5" t="s">
        <v>19</v>
      </c>
      <c r="C1490" s="5" t="s">
        <v>102</v>
      </c>
      <c r="D1490" s="5" t="s">
        <v>103</v>
      </c>
      <c r="E1490" s="5" t="s">
        <v>19</v>
      </c>
      <c r="F1490" s="5" t="s">
        <v>19</v>
      </c>
      <c r="G1490" s="3">
        <v>7</v>
      </c>
      <c r="H1490" s="3">
        <v>3.7560697999999997E-3</v>
      </c>
      <c r="I1490" s="3">
        <v>0</v>
      </c>
      <c r="J1490" s="3">
        <v>0</v>
      </c>
      <c r="K1490" s="3">
        <v>0</v>
      </c>
      <c r="L1490" s="3">
        <v>0</v>
      </c>
      <c r="M1490" s="3">
        <v>0</v>
      </c>
      <c r="N1490" s="3">
        <v>0</v>
      </c>
      <c r="O1490" s="3">
        <v>3010</v>
      </c>
      <c r="P1490" s="3">
        <v>0</v>
      </c>
      <c r="Q1490" s="3" t="s">
        <v>22</v>
      </c>
      <c r="R1490" s="5" t="s">
        <v>23</v>
      </c>
    </row>
    <row r="1491" spans="1:18" x14ac:dyDescent="0.25">
      <c r="A1491" s="5" t="s">
        <v>184</v>
      </c>
      <c r="B1491" s="5" t="s">
        <v>19</v>
      </c>
      <c r="C1491" s="5" t="s">
        <v>102</v>
      </c>
      <c r="D1491" s="5" t="s">
        <v>103</v>
      </c>
      <c r="E1491" s="5" t="s">
        <v>19</v>
      </c>
      <c r="F1491" s="5" t="s">
        <v>19</v>
      </c>
      <c r="G1491" s="3">
        <v>1</v>
      </c>
      <c r="H1491" s="3">
        <v>5.3658139999999998E-4</v>
      </c>
      <c r="I1491" s="3">
        <v>0</v>
      </c>
      <c r="J1491" s="3">
        <v>0</v>
      </c>
      <c r="K1491" s="3">
        <v>0</v>
      </c>
      <c r="L1491" s="3">
        <v>0</v>
      </c>
      <c r="M1491" s="3">
        <v>0</v>
      </c>
      <c r="N1491" s="3">
        <v>0</v>
      </c>
      <c r="O1491" s="3">
        <v>430</v>
      </c>
      <c r="P1491" s="3">
        <v>0</v>
      </c>
      <c r="Q1491" s="3" t="s">
        <v>22</v>
      </c>
      <c r="R1491" s="5" t="s">
        <v>23</v>
      </c>
    </row>
    <row r="1492" spans="1:18" x14ac:dyDescent="0.25">
      <c r="A1492" s="5" t="s">
        <v>184</v>
      </c>
      <c r="B1492" s="5" t="s">
        <v>19</v>
      </c>
      <c r="C1492" s="5" t="s">
        <v>104</v>
      </c>
      <c r="D1492" s="5" t="s">
        <v>105</v>
      </c>
      <c r="E1492" s="5" t="s">
        <v>19</v>
      </c>
      <c r="F1492" s="5" t="s">
        <v>19</v>
      </c>
      <c r="G1492" s="3">
        <v>4</v>
      </c>
      <c r="H1492" s="3">
        <v>2.1463255999999999E-3</v>
      </c>
      <c r="I1492" s="3">
        <v>0</v>
      </c>
      <c r="J1492" s="3">
        <v>0</v>
      </c>
      <c r="K1492" s="3">
        <v>0</v>
      </c>
      <c r="L1492" s="3">
        <v>0</v>
      </c>
      <c r="M1492" s="3">
        <v>0</v>
      </c>
      <c r="N1492" s="3">
        <v>0</v>
      </c>
      <c r="O1492" s="3">
        <v>1460</v>
      </c>
      <c r="P1492" s="3">
        <v>0</v>
      </c>
      <c r="Q1492" s="3" t="s">
        <v>22</v>
      </c>
      <c r="R1492" s="5" t="s">
        <v>23</v>
      </c>
    </row>
    <row r="1493" spans="1:18" x14ac:dyDescent="0.25">
      <c r="A1493" s="5" t="s">
        <v>184</v>
      </c>
      <c r="B1493" s="5" t="s">
        <v>19</v>
      </c>
      <c r="C1493" s="5" t="s">
        <v>106</v>
      </c>
      <c r="D1493" s="5" t="s">
        <v>107</v>
      </c>
      <c r="E1493" s="5" t="s">
        <v>19</v>
      </c>
      <c r="F1493" s="5" t="s">
        <v>19</v>
      </c>
      <c r="G1493" s="3">
        <v>10</v>
      </c>
      <c r="H1493" s="3">
        <v>5.365814E-3</v>
      </c>
      <c r="I1493" s="3">
        <v>0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1800</v>
      </c>
      <c r="P1493" s="3">
        <v>0</v>
      </c>
      <c r="Q1493" s="3" t="s">
        <v>22</v>
      </c>
      <c r="R1493" s="5" t="s">
        <v>23</v>
      </c>
    </row>
    <row r="1494" spans="1:18" x14ac:dyDescent="0.25">
      <c r="A1494" s="5" t="s">
        <v>184</v>
      </c>
      <c r="B1494" s="5" t="s">
        <v>19</v>
      </c>
      <c r="C1494" s="5" t="s">
        <v>108</v>
      </c>
      <c r="D1494" s="5" t="s">
        <v>109</v>
      </c>
      <c r="E1494" s="5" t="s">
        <v>19</v>
      </c>
      <c r="F1494" s="5" t="s">
        <v>19</v>
      </c>
      <c r="G1494" s="3">
        <v>1</v>
      </c>
      <c r="H1494" s="3">
        <v>5.3658139999999998E-4</v>
      </c>
      <c r="I1494" s="3">
        <v>0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500</v>
      </c>
      <c r="P1494" s="3">
        <v>0</v>
      </c>
      <c r="Q1494" s="3" t="s">
        <v>22</v>
      </c>
      <c r="R1494" s="5" t="s">
        <v>23</v>
      </c>
    </row>
    <row r="1495" spans="1:18" x14ac:dyDescent="0.25">
      <c r="A1495" s="5" t="s">
        <v>184</v>
      </c>
      <c r="B1495" s="5" t="s">
        <v>19</v>
      </c>
      <c r="C1495" s="5" t="s">
        <v>110</v>
      </c>
      <c r="D1495" s="5" t="s">
        <v>111</v>
      </c>
      <c r="E1495" s="5" t="s">
        <v>19</v>
      </c>
      <c r="F1495" s="5" t="s">
        <v>19</v>
      </c>
      <c r="G1495" s="3">
        <v>1</v>
      </c>
      <c r="H1495" s="3">
        <v>5.3658139999999998E-4</v>
      </c>
      <c r="I1495" s="3">
        <v>0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750</v>
      </c>
      <c r="P1495" s="3">
        <v>0</v>
      </c>
      <c r="Q1495" s="3" t="s">
        <v>22</v>
      </c>
      <c r="R1495" s="5" t="s">
        <v>23</v>
      </c>
    </row>
    <row r="1496" spans="1:18" x14ac:dyDescent="0.25">
      <c r="A1496" s="5" t="s">
        <v>184</v>
      </c>
      <c r="B1496" s="5" t="s">
        <v>19</v>
      </c>
      <c r="C1496" s="5" t="s">
        <v>112</v>
      </c>
      <c r="D1496" s="5" t="s">
        <v>138</v>
      </c>
      <c r="E1496" s="5" t="s">
        <v>19</v>
      </c>
      <c r="F1496" s="5" t="s">
        <v>19</v>
      </c>
      <c r="G1496" s="3">
        <v>11</v>
      </c>
      <c r="H1496" s="3">
        <v>5.9023954000000005E-3</v>
      </c>
      <c r="I1496" s="3">
        <v>0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 t="s">
        <v>22</v>
      </c>
      <c r="R1496" s="5" t="s">
        <v>23</v>
      </c>
    </row>
    <row r="1497" spans="1:18" x14ac:dyDescent="0.25">
      <c r="A1497" s="5" t="s">
        <v>184</v>
      </c>
      <c r="B1497" s="5" t="s">
        <v>19</v>
      </c>
      <c r="C1497" s="5" t="s">
        <v>112</v>
      </c>
      <c r="D1497" s="5" t="s">
        <v>138</v>
      </c>
      <c r="E1497" s="5" t="s">
        <v>19</v>
      </c>
      <c r="F1497" s="5" t="s">
        <v>19</v>
      </c>
      <c r="G1497" s="3">
        <v>1</v>
      </c>
      <c r="H1497" s="3">
        <v>5.3658139999999998E-4</v>
      </c>
      <c r="I1497" s="3">
        <v>0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 t="s">
        <v>22</v>
      </c>
      <c r="R1497" s="5" t="s">
        <v>29</v>
      </c>
    </row>
    <row r="1498" spans="1:18" x14ac:dyDescent="0.25">
      <c r="A1498" s="5" t="s">
        <v>184</v>
      </c>
      <c r="B1498" s="5" t="s">
        <v>19</v>
      </c>
      <c r="C1498" s="5" t="s">
        <v>125</v>
      </c>
      <c r="D1498" s="5" t="s">
        <v>126</v>
      </c>
      <c r="E1498" s="5" t="s">
        <v>19</v>
      </c>
      <c r="F1498" s="5" t="s">
        <v>19</v>
      </c>
      <c r="G1498" s="3">
        <v>7</v>
      </c>
      <c r="H1498" s="3">
        <v>3.7560697999999997E-3</v>
      </c>
      <c r="I1498" s="3">
        <v>0</v>
      </c>
      <c r="J1498" s="3">
        <v>0</v>
      </c>
      <c r="K1498" s="3">
        <v>0</v>
      </c>
      <c r="L1498" s="3">
        <v>0</v>
      </c>
      <c r="M1498" s="3">
        <v>0</v>
      </c>
      <c r="N1498" s="3">
        <v>0</v>
      </c>
      <c r="O1498" s="3">
        <v>6825</v>
      </c>
      <c r="P1498" s="3">
        <v>0</v>
      </c>
      <c r="Q1498" s="3" t="s">
        <v>22</v>
      </c>
      <c r="R1498" s="5" t="s">
        <v>23</v>
      </c>
    </row>
    <row r="1499" spans="1:18" x14ac:dyDescent="0.25">
      <c r="A1499" s="5" t="s">
        <v>184</v>
      </c>
      <c r="B1499" s="5" t="s">
        <v>19</v>
      </c>
      <c r="C1499" s="5" t="s">
        <v>129</v>
      </c>
      <c r="D1499" s="5" t="s">
        <v>130</v>
      </c>
      <c r="E1499" s="5" t="s">
        <v>19</v>
      </c>
      <c r="F1499" s="5" t="s">
        <v>19</v>
      </c>
      <c r="G1499" s="3">
        <v>24</v>
      </c>
      <c r="H1499" s="3">
        <v>1.2877953599999997E-2</v>
      </c>
      <c r="I1499" s="3">
        <v>0</v>
      </c>
      <c r="J1499" s="3">
        <v>0</v>
      </c>
      <c r="K1499" s="3">
        <v>0</v>
      </c>
      <c r="L1499" s="3">
        <v>0</v>
      </c>
      <c r="M1499" s="3">
        <v>0</v>
      </c>
      <c r="N1499" s="3">
        <v>0</v>
      </c>
      <c r="O1499" s="3">
        <v>14400</v>
      </c>
      <c r="P1499" s="3">
        <v>0</v>
      </c>
      <c r="Q1499" s="3" t="s">
        <v>22</v>
      </c>
      <c r="R1499" s="5" t="s">
        <v>23</v>
      </c>
    </row>
    <row r="1500" spans="1:18" x14ac:dyDescent="0.25">
      <c r="A1500" s="5" t="s">
        <v>185</v>
      </c>
      <c r="B1500" s="5" t="s">
        <v>19</v>
      </c>
      <c r="C1500" s="5" t="s">
        <v>20</v>
      </c>
      <c r="D1500" s="5" t="s">
        <v>21</v>
      </c>
      <c r="E1500" s="5" t="s">
        <v>19</v>
      </c>
      <c r="F1500" s="5" t="s">
        <v>19</v>
      </c>
      <c r="G1500" s="3">
        <v>122</v>
      </c>
      <c r="H1500" s="3">
        <v>6.5462930799999999E-2</v>
      </c>
      <c r="I1500" s="3">
        <v>8052</v>
      </c>
      <c r="J1500" s="3">
        <v>2.0266883999999999E-2</v>
      </c>
      <c r="K1500" s="3">
        <v>7352.4</v>
      </c>
      <c r="L1500" s="3">
        <v>2.0322768799999998E-2</v>
      </c>
      <c r="M1500" s="3">
        <v>1220</v>
      </c>
      <c r="N1500" s="3">
        <v>1220</v>
      </c>
      <c r="O1500" s="3">
        <v>0</v>
      </c>
      <c r="P1500" s="3">
        <v>0</v>
      </c>
      <c r="Q1500" s="3" t="s">
        <v>22</v>
      </c>
      <c r="R1500" s="5" t="s">
        <v>23</v>
      </c>
    </row>
    <row r="1501" spans="1:18" x14ac:dyDescent="0.25">
      <c r="A1501" s="5" t="s">
        <v>185</v>
      </c>
      <c r="B1501" s="5" t="s">
        <v>19</v>
      </c>
      <c r="C1501" s="5" t="s">
        <v>20</v>
      </c>
      <c r="D1501" s="5" t="s">
        <v>21</v>
      </c>
      <c r="E1501" s="5" t="s">
        <v>19</v>
      </c>
      <c r="F1501" s="5" t="s">
        <v>19</v>
      </c>
      <c r="G1501" s="3">
        <v>2</v>
      </c>
      <c r="H1501" s="3">
        <v>1.0731628E-3</v>
      </c>
      <c r="I1501" s="3">
        <v>132</v>
      </c>
      <c r="J1501" s="3">
        <v>3.3224400000000004E-4</v>
      </c>
      <c r="K1501" s="3">
        <v>120.12</v>
      </c>
      <c r="L1501" s="3">
        <v>3.320237E-4</v>
      </c>
      <c r="M1501" s="3">
        <v>20</v>
      </c>
      <c r="N1501" s="3">
        <v>20</v>
      </c>
      <c r="O1501" s="3">
        <v>0</v>
      </c>
      <c r="P1501" s="3">
        <v>0</v>
      </c>
      <c r="Q1501" s="3" t="s">
        <v>28</v>
      </c>
      <c r="R1501" s="5" t="s">
        <v>29</v>
      </c>
    </row>
    <row r="1502" spans="1:18" x14ac:dyDescent="0.25">
      <c r="A1502" s="5" t="s">
        <v>185</v>
      </c>
      <c r="B1502" s="5" t="s">
        <v>19</v>
      </c>
      <c r="C1502" s="5" t="s">
        <v>24</v>
      </c>
      <c r="D1502" s="5" t="s">
        <v>25</v>
      </c>
      <c r="E1502" s="5" t="s">
        <v>19</v>
      </c>
      <c r="F1502" s="5" t="s">
        <v>19</v>
      </c>
      <c r="G1502" s="3">
        <v>2</v>
      </c>
      <c r="H1502" s="3">
        <v>1.0731628E-3</v>
      </c>
      <c r="I1502" s="3">
        <v>78</v>
      </c>
      <c r="J1502" s="3">
        <v>1.9632599999999992E-4</v>
      </c>
      <c r="K1502" s="3">
        <v>70.97999999999999</v>
      </c>
      <c r="L1502" s="3">
        <v>1.9619579999999998E-4</v>
      </c>
      <c r="M1502" s="3">
        <v>10</v>
      </c>
      <c r="N1502" s="3">
        <v>10</v>
      </c>
      <c r="O1502" s="3">
        <v>0</v>
      </c>
      <c r="P1502" s="3">
        <v>0</v>
      </c>
      <c r="Q1502" s="3" t="s">
        <v>28</v>
      </c>
      <c r="R1502" s="5" t="s">
        <v>29</v>
      </c>
    </row>
    <row r="1503" spans="1:18" x14ac:dyDescent="0.25">
      <c r="A1503" s="5" t="s">
        <v>185</v>
      </c>
      <c r="B1503" s="5" t="s">
        <v>19</v>
      </c>
      <c r="C1503" s="5" t="s">
        <v>24</v>
      </c>
      <c r="D1503" s="5" t="s">
        <v>25</v>
      </c>
      <c r="E1503" s="5" t="s">
        <v>19</v>
      </c>
      <c r="F1503" s="5" t="s">
        <v>19</v>
      </c>
      <c r="G1503" s="3">
        <v>188</v>
      </c>
      <c r="H1503" s="3">
        <v>0.10087730319999999</v>
      </c>
      <c r="I1503" s="3">
        <v>7332</v>
      </c>
      <c r="J1503" s="3">
        <v>1.8454644000000003E-2</v>
      </c>
      <c r="K1503" s="3">
        <v>6694.35</v>
      </c>
      <c r="L1503" s="3">
        <v>1.8503852799999998E-2</v>
      </c>
      <c r="M1503" s="3">
        <v>940</v>
      </c>
      <c r="N1503" s="3">
        <v>940</v>
      </c>
      <c r="O1503" s="3">
        <v>0</v>
      </c>
      <c r="P1503" s="3">
        <v>0</v>
      </c>
      <c r="Q1503" s="3" t="s">
        <v>22</v>
      </c>
      <c r="R1503" s="5" t="s">
        <v>23</v>
      </c>
    </row>
    <row r="1504" spans="1:18" x14ac:dyDescent="0.25">
      <c r="A1504" s="5" t="s">
        <v>185</v>
      </c>
      <c r="B1504" s="5" t="s">
        <v>19</v>
      </c>
      <c r="C1504" s="5" t="s">
        <v>26</v>
      </c>
      <c r="D1504" s="5" t="s">
        <v>27</v>
      </c>
      <c r="E1504" s="5" t="s">
        <v>19</v>
      </c>
      <c r="F1504" s="5" t="s">
        <v>19</v>
      </c>
      <c r="G1504" s="3">
        <v>54</v>
      </c>
      <c r="H1504" s="3">
        <v>2.8975395600000002E-2</v>
      </c>
      <c r="I1504" s="3">
        <v>4482</v>
      </c>
      <c r="J1504" s="3">
        <v>1.1281194000000001E-2</v>
      </c>
      <c r="K1504" s="3">
        <v>4078.62</v>
      </c>
      <c r="L1504" s="3">
        <v>1.1273713500000001E-2</v>
      </c>
      <c r="M1504" s="3">
        <v>540</v>
      </c>
      <c r="N1504" s="3">
        <v>540</v>
      </c>
      <c r="O1504" s="3">
        <v>0</v>
      </c>
      <c r="P1504" s="3">
        <v>0</v>
      </c>
      <c r="Q1504" s="3" t="s">
        <v>22</v>
      </c>
      <c r="R1504" s="5" t="s">
        <v>23</v>
      </c>
    </row>
    <row r="1505" spans="1:18" x14ac:dyDescent="0.25">
      <c r="A1505" s="5" t="s">
        <v>185</v>
      </c>
      <c r="B1505" s="5" t="s">
        <v>19</v>
      </c>
      <c r="C1505" s="5" t="s">
        <v>26</v>
      </c>
      <c r="D1505" s="5" t="s">
        <v>27</v>
      </c>
      <c r="E1505" s="5" t="s">
        <v>19</v>
      </c>
      <c r="F1505" s="5" t="s">
        <v>19</v>
      </c>
      <c r="G1505" s="3">
        <v>532</v>
      </c>
      <c r="H1505" s="3">
        <v>0.28546130479999998</v>
      </c>
      <c r="I1505" s="3">
        <v>44156</v>
      </c>
      <c r="J1505" s="3">
        <v>0.11114065200000001</v>
      </c>
      <c r="K1505" s="3">
        <v>40181.96</v>
      </c>
      <c r="L1505" s="3">
        <v>0.11106695559999999</v>
      </c>
      <c r="M1505" s="3">
        <v>5320</v>
      </c>
      <c r="N1505" s="3">
        <v>5320</v>
      </c>
      <c r="O1505" s="3">
        <v>0</v>
      </c>
      <c r="P1505" s="3">
        <v>0</v>
      </c>
      <c r="Q1505" s="3" t="s">
        <v>22</v>
      </c>
      <c r="R1505" s="5" t="s">
        <v>23</v>
      </c>
    </row>
    <row r="1506" spans="1:18" x14ac:dyDescent="0.25">
      <c r="A1506" s="5" t="s">
        <v>185</v>
      </c>
      <c r="B1506" s="5" t="s">
        <v>19</v>
      </c>
      <c r="C1506" s="5" t="s">
        <v>26</v>
      </c>
      <c r="D1506" s="5" t="s">
        <v>27</v>
      </c>
      <c r="E1506" s="5" t="s">
        <v>19</v>
      </c>
      <c r="F1506" s="5" t="s">
        <v>19</v>
      </c>
      <c r="G1506" s="3">
        <v>61</v>
      </c>
      <c r="H1506" s="3">
        <v>3.27314654E-2</v>
      </c>
      <c r="I1506" s="3">
        <v>5063</v>
      </c>
      <c r="J1506" s="3">
        <v>1.2743571E-2</v>
      </c>
      <c r="K1506" s="3">
        <v>4607.33</v>
      </c>
      <c r="L1506" s="3">
        <v>1.2735120900000002E-2</v>
      </c>
      <c r="M1506" s="3">
        <v>610</v>
      </c>
      <c r="N1506" s="3">
        <v>610</v>
      </c>
      <c r="O1506" s="3">
        <v>0</v>
      </c>
      <c r="P1506" s="3">
        <v>0</v>
      </c>
      <c r="Q1506" s="3" t="s">
        <v>22</v>
      </c>
      <c r="R1506" s="5" t="s">
        <v>23</v>
      </c>
    </row>
    <row r="1507" spans="1:18" x14ac:dyDescent="0.25">
      <c r="A1507" s="5" t="s">
        <v>185</v>
      </c>
      <c r="B1507" s="5" t="s">
        <v>19</v>
      </c>
      <c r="C1507" s="5" t="s">
        <v>26</v>
      </c>
      <c r="D1507" s="5" t="s">
        <v>27</v>
      </c>
      <c r="E1507" s="5" t="s">
        <v>19</v>
      </c>
      <c r="F1507" s="5" t="s">
        <v>19</v>
      </c>
      <c r="G1507" s="3">
        <v>3</v>
      </c>
      <c r="H1507" s="3">
        <v>1.6097441999999996E-3</v>
      </c>
      <c r="I1507" s="3">
        <v>249</v>
      </c>
      <c r="J1507" s="3">
        <v>6.2673299999999998E-4</v>
      </c>
      <c r="K1507" s="3">
        <v>226.59</v>
      </c>
      <c r="L1507" s="3">
        <v>6.2631740000000018E-4</v>
      </c>
      <c r="M1507" s="3">
        <v>30</v>
      </c>
      <c r="N1507" s="3">
        <v>30</v>
      </c>
      <c r="O1507" s="3">
        <v>0</v>
      </c>
      <c r="P1507" s="3">
        <v>0</v>
      </c>
      <c r="Q1507" s="3" t="s">
        <v>28</v>
      </c>
      <c r="R1507" s="5" t="s">
        <v>29</v>
      </c>
    </row>
    <row r="1508" spans="1:18" x14ac:dyDescent="0.25">
      <c r="A1508" s="5" t="s">
        <v>185</v>
      </c>
      <c r="B1508" s="5" t="s">
        <v>19</v>
      </c>
      <c r="C1508" s="5" t="s">
        <v>26</v>
      </c>
      <c r="D1508" s="5" t="s">
        <v>27</v>
      </c>
      <c r="E1508" s="5" t="s">
        <v>19</v>
      </c>
      <c r="F1508" s="5" t="s">
        <v>19</v>
      </c>
      <c r="G1508" s="3">
        <v>9</v>
      </c>
      <c r="H1508" s="3">
        <v>4.8292325999999986E-3</v>
      </c>
      <c r="I1508" s="3">
        <v>747</v>
      </c>
      <c r="J1508" s="3">
        <v>1.8801989999999997E-3</v>
      </c>
      <c r="K1508" s="3">
        <v>679.77</v>
      </c>
      <c r="L1508" s="3">
        <v>1.8789523000000002E-3</v>
      </c>
      <c r="M1508" s="3">
        <v>90</v>
      </c>
      <c r="N1508" s="3">
        <v>90</v>
      </c>
      <c r="O1508" s="3">
        <v>0</v>
      </c>
      <c r="P1508" s="3">
        <v>0</v>
      </c>
      <c r="Q1508" s="3" t="s">
        <v>22</v>
      </c>
      <c r="R1508" s="5" t="s">
        <v>29</v>
      </c>
    </row>
    <row r="1509" spans="1:18" x14ac:dyDescent="0.25">
      <c r="A1509" s="5" t="s">
        <v>185</v>
      </c>
      <c r="B1509" s="5" t="s">
        <v>19</v>
      </c>
      <c r="C1509" s="5" t="s">
        <v>30</v>
      </c>
      <c r="D1509" s="5" t="s">
        <v>31</v>
      </c>
      <c r="E1509" s="5" t="s">
        <v>19</v>
      </c>
      <c r="F1509" s="5" t="s">
        <v>19</v>
      </c>
      <c r="G1509" s="3">
        <v>3</v>
      </c>
      <c r="H1509" s="3">
        <v>1.6097441999999996E-3</v>
      </c>
      <c r="I1509" s="3">
        <v>120</v>
      </c>
      <c r="J1509" s="3">
        <v>3.0204E-4</v>
      </c>
      <c r="K1509" s="3">
        <v>109.2</v>
      </c>
      <c r="L1509" s="3">
        <v>3.018397E-4</v>
      </c>
      <c r="M1509" s="3">
        <v>15</v>
      </c>
      <c r="N1509" s="3">
        <v>15</v>
      </c>
      <c r="O1509" s="3">
        <v>0</v>
      </c>
      <c r="P1509" s="3">
        <v>0</v>
      </c>
      <c r="Q1509" s="3" t="s">
        <v>32</v>
      </c>
      <c r="R1509" s="5" t="s">
        <v>29</v>
      </c>
    </row>
    <row r="1510" spans="1:18" x14ac:dyDescent="0.25">
      <c r="A1510" s="5" t="s">
        <v>185</v>
      </c>
      <c r="B1510" s="5" t="s">
        <v>19</v>
      </c>
      <c r="C1510" s="5" t="s">
        <v>30</v>
      </c>
      <c r="D1510" s="5" t="s">
        <v>31</v>
      </c>
      <c r="E1510" s="5" t="s">
        <v>19</v>
      </c>
      <c r="F1510" s="5" t="s">
        <v>19</v>
      </c>
      <c r="G1510" s="3">
        <v>1</v>
      </c>
      <c r="H1510" s="3">
        <v>5.3658139999999998E-4</v>
      </c>
      <c r="I1510" s="3">
        <v>40</v>
      </c>
      <c r="J1510" s="3">
        <v>1.0067999999999999E-4</v>
      </c>
      <c r="K1510" s="3">
        <v>36.4</v>
      </c>
      <c r="L1510" s="3">
        <v>1.0061319999999998E-4</v>
      </c>
      <c r="M1510" s="3">
        <v>5</v>
      </c>
      <c r="N1510" s="3">
        <v>5</v>
      </c>
      <c r="O1510" s="3">
        <v>0</v>
      </c>
      <c r="P1510" s="3">
        <v>0</v>
      </c>
      <c r="Q1510" s="3" t="s">
        <v>32</v>
      </c>
      <c r="R1510" s="5" t="s">
        <v>23</v>
      </c>
    </row>
    <row r="1511" spans="1:18" x14ac:dyDescent="0.25">
      <c r="A1511" s="5" t="s">
        <v>185</v>
      </c>
      <c r="B1511" s="5" t="s">
        <v>19</v>
      </c>
      <c r="C1511" s="5" t="s">
        <v>30</v>
      </c>
      <c r="D1511" s="5" t="s">
        <v>31</v>
      </c>
      <c r="E1511" s="5" t="s">
        <v>19</v>
      </c>
      <c r="F1511" s="5" t="s">
        <v>19</v>
      </c>
      <c r="G1511" s="3">
        <v>4</v>
      </c>
      <c r="H1511" s="3">
        <v>2.1463255999999999E-3</v>
      </c>
      <c r="I1511" s="3">
        <v>160</v>
      </c>
      <c r="J1511" s="3">
        <v>4.0271999999999997E-4</v>
      </c>
      <c r="K1511" s="3">
        <v>145.6</v>
      </c>
      <c r="L1511" s="3">
        <v>4.0245299999999999E-4</v>
      </c>
      <c r="M1511" s="3">
        <v>20</v>
      </c>
      <c r="N1511" s="3">
        <v>20</v>
      </c>
      <c r="O1511" s="3">
        <v>0</v>
      </c>
      <c r="P1511" s="3">
        <v>0</v>
      </c>
      <c r="Q1511" s="3" t="s">
        <v>22</v>
      </c>
      <c r="R1511" s="5" t="s">
        <v>23</v>
      </c>
    </row>
    <row r="1512" spans="1:18" x14ac:dyDescent="0.25">
      <c r="A1512" s="5" t="s">
        <v>185</v>
      </c>
      <c r="B1512" s="5" t="s">
        <v>19</v>
      </c>
      <c r="C1512" s="5" t="s">
        <v>30</v>
      </c>
      <c r="D1512" s="5" t="s">
        <v>31</v>
      </c>
      <c r="E1512" s="5" t="s">
        <v>19</v>
      </c>
      <c r="F1512" s="5" t="s">
        <v>19</v>
      </c>
      <c r="G1512" s="3">
        <v>257</v>
      </c>
      <c r="H1512" s="3">
        <v>0.13790141980000001</v>
      </c>
      <c r="I1512" s="3">
        <v>10280</v>
      </c>
      <c r="J1512" s="3">
        <v>2.5874760000000004E-2</v>
      </c>
      <c r="K1512" s="3">
        <v>9377.6</v>
      </c>
      <c r="L1512" s="3">
        <v>2.5920624199999999E-2</v>
      </c>
      <c r="M1512" s="3">
        <v>1285</v>
      </c>
      <c r="N1512" s="3">
        <v>1285</v>
      </c>
      <c r="O1512" s="3">
        <v>0</v>
      </c>
      <c r="P1512" s="3">
        <v>0</v>
      </c>
      <c r="Q1512" s="3" t="s">
        <v>22</v>
      </c>
      <c r="R1512" s="5" t="s">
        <v>23</v>
      </c>
    </row>
    <row r="1513" spans="1:18" x14ac:dyDescent="0.25">
      <c r="A1513" s="5" t="s">
        <v>185</v>
      </c>
      <c r="B1513" s="5" t="s">
        <v>19</v>
      </c>
      <c r="C1513" s="5" t="s">
        <v>30</v>
      </c>
      <c r="D1513" s="5" t="s">
        <v>31</v>
      </c>
      <c r="E1513" s="5" t="s">
        <v>19</v>
      </c>
      <c r="F1513" s="5" t="s">
        <v>19</v>
      </c>
      <c r="G1513" s="3">
        <v>35</v>
      </c>
      <c r="H1513" s="3">
        <v>1.8780348999999998E-2</v>
      </c>
      <c r="I1513" s="3">
        <v>1400</v>
      </c>
      <c r="J1513" s="3">
        <v>3.5238000000000005E-3</v>
      </c>
      <c r="K1513" s="3">
        <v>1274</v>
      </c>
      <c r="L1513" s="3">
        <v>3.5214633999999996E-3</v>
      </c>
      <c r="M1513" s="3">
        <v>175</v>
      </c>
      <c r="N1513" s="3">
        <v>175</v>
      </c>
      <c r="O1513" s="3">
        <v>0</v>
      </c>
      <c r="P1513" s="3">
        <v>0</v>
      </c>
      <c r="Q1513" s="3" t="s">
        <v>22</v>
      </c>
      <c r="R1513" s="5" t="s">
        <v>23</v>
      </c>
    </row>
    <row r="1514" spans="1:18" x14ac:dyDescent="0.25">
      <c r="A1514" s="5" t="s">
        <v>185</v>
      </c>
      <c r="B1514" s="5" t="s">
        <v>19</v>
      </c>
      <c r="C1514" s="5" t="s">
        <v>30</v>
      </c>
      <c r="D1514" s="5" t="s">
        <v>31</v>
      </c>
      <c r="E1514" s="5" t="s">
        <v>19</v>
      </c>
      <c r="F1514" s="5" t="s">
        <v>19</v>
      </c>
      <c r="G1514" s="3">
        <v>4</v>
      </c>
      <c r="H1514" s="3">
        <v>2.1463255999999999E-3</v>
      </c>
      <c r="I1514" s="3">
        <v>160</v>
      </c>
      <c r="J1514" s="3">
        <v>4.0271999999999997E-4</v>
      </c>
      <c r="K1514" s="3">
        <v>145.6</v>
      </c>
      <c r="L1514" s="3">
        <v>4.0245299999999999E-4</v>
      </c>
      <c r="M1514" s="3">
        <v>20</v>
      </c>
      <c r="N1514" s="3">
        <v>20</v>
      </c>
      <c r="O1514" s="3">
        <v>0</v>
      </c>
      <c r="P1514" s="3">
        <v>0</v>
      </c>
      <c r="Q1514" s="3" t="s">
        <v>32</v>
      </c>
      <c r="R1514" s="5" t="s">
        <v>23</v>
      </c>
    </row>
    <row r="1515" spans="1:18" x14ac:dyDescent="0.25">
      <c r="A1515" s="5" t="s">
        <v>185</v>
      </c>
      <c r="B1515" s="5" t="s">
        <v>19</v>
      </c>
      <c r="C1515" s="5" t="s">
        <v>30</v>
      </c>
      <c r="D1515" s="5" t="s">
        <v>31</v>
      </c>
      <c r="E1515" s="5" t="s">
        <v>19</v>
      </c>
      <c r="F1515" s="5" t="s">
        <v>19</v>
      </c>
      <c r="G1515" s="3">
        <v>3</v>
      </c>
      <c r="H1515" s="3">
        <v>1.6097441999999996E-3</v>
      </c>
      <c r="I1515" s="3">
        <v>120</v>
      </c>
      <c r="J1515" s="3">
        <v>3.0204E-4</v>
      </c>
      <c r="K1515" s="3">
        <v>109.2</v>
      </c>
      <c r="L1515" s="3">
        <v>3.018397E-4</v>
      </c>
      <c r="M1515" s="3">
        <v>15</v>
      </c>
      <c r="N1515" s="3">
        <v>15</v>
      </c>
      <c r="O1515" s="3">
        <v>0</v>
      </c>
      <c r="P1515" s="3">
        <v>0</v>
      </c>
      <c r="Q1515" s="3" t="s">
        <v>33</v>
      </c>
      <c r="R1515" s="5" t="s">
        <v>23</v>
      </c>
    </row>
    <row r="1516" spans="1:18" x14ac:dyDescent="0.25">
      <c r="A1516" s="5" t="s">
        <v>185</v>
      </c>
      <c r="B1516" s="5" t="s">
        <v>19</v>
      </c>
      <c r="C1516" s="5" t="s">
        <v>34</v>
      </c>
      <c r="D1516" s="5" t="s">
        <v>35</v>
      </c>
      <c r="E1516" s="5" t="s">
        <v>19</v>
      </c>
      <c r="F1516" s="5" t="s">
        <v>19</v>
      </c>
      <c r="G1516" s="3">
        <v>30</v>
      </c>
      <c r="H1516" s="3">
        <v>1.6097441999999997E-2</v>
      </c>
      <c r="I1516" s="3">
        <v>2430</v>
      </c>
      <c r="J1516" s="3">
        <v>6.1163100000000007E-3</v>
      </c>
      <c r="K1516" s="3">
        <v>2211.3000000000002</v>
      </c>
      <c r="L1516" s="3">
        <v>6.1122542999999989E-3</v>
      </c>
      <c r="M1516" s="3">
        <v>300</v>
      </c>
      <c r="N1516" s="3">
        <v>300</v>
      </c>
      <c r="O1516" s="3">
        <v>0</v>
      </c>
      <c r="P1516" s="3">
        <v>0</v>
      </c>
      <c r="Q1516" s="3" t="s">
        <v>22</v>
      </c>
      <c r="R1516" s="5" t="s">
        <v>23</v>
      </c>
    </row>
    <row r="1517" spans="1:18" x14ac:dyDescent="0.25">
      <c r="A1517" s="5" t="s">
        <v>185</v>
      </c>
      <c r="B1517" s="5" t="s">
        <v>19</v>
      </c>
      <c r="C1517" s="5" t="s">
        <v>34</v>
      </c>
      <c r="D1517" s="5" t="s">
        <v>35</v>
      </c>
      <c r="E1517" s="5" t="s">
        <v>19</v>
      </c>
      <c r="F1517" s="5" t="s">
        <v>19</v>
      </c>
      <c r="G1517" s="3">
        <v>8</v>
      </c>
      <c r="H1517" s="3">
        <v>4.2926511999999998E-3</v>
      </c>
      <c r="I1517" s="3">
        <v>648</v>
      </c>
      <c r="J1517" s="3">
        <v>1.6310160000000001E-3</v>
      </c>
      <c r="K1517" s="3">
        <v>589.68000000000006</v>
      </c>
      <c r="L1517" s="3">
        <v>1.6299344999999999E-3</v>
      </c>
      <c r="M1517" s="3">
        <v>80</v>
      </c>
      <c r="N1517" s="3">
        <v>80</v>
      </c>
      <c r="O1517" s="3">
        <v>0</v>
      </c>
      <c r="P1517" s="3">
        <v>0</v>
      </c>
      <c r="Q1517" s="3" t="s">
        <v>22</v>
      </c>
      <c r="R1517" s="5" t="s">
        <v>23</v>
      </c>
    </row>
    <row r="1518" spans="1:18" x14ac:dyDescent="0.25">
      <c r="A1518" s="5" t="s">
        <v>185</v>
      </c>
      <c r="B1518" s="5" t="s">
        <v>19</v>
      </c>
      <c r="C1518" s="5" t="s">
        <v>34</v>
      </c>
      <c r="D1518" s="5" t="s">
        <v>35</v>
      </c>
      <c r="E1518" s="5" t="s">
        <v>19</v>
      </c>
      <c r="F1518" s="5" t="s">
        <v>19</v>
      </c>
      <c r="G1518" s="3">
        <v>11</v>
      </c>
      <c r="H1518" s="3">
        <v>5.9023954000000005E-3</v>
      </c>
      <c r="I1518" s="3">
        <v>891</v>
      </c>
      <c r="J1518" s="3">
        <v>2.2426470000000004E-3</v>
      </c>
      <c r="K1518" s="3">
        <v>810.81000000000006</v>
      </c>
      <c r="L1518" s="3">
        <v>2.2411598999999998E-3</v>
      </c>
      <c r="M1518" s="3">
        <v>110</v>
      </c>
      <c r="N1518" s="3">
        <v>110</v>
      </c>
      <c r="O1518" s="3">
        <v>0</v>
      </c>
      <c r="P1518" s="3">
        <v>0</v>
      </c>
      <c r="Q1518" s="3" t="s">
        <v>22</v>
      </c>
      <c r="R1518" s="5" t="s">
        <v>23</v>
      </c>
    </row>
    <row r="1519" spans="1:18" x14ac:dyDescent="0.25">
      <c r="A1519" s="5" t="s">
        <v>185</v>
      </c>
      <c r="B1519" s="5" t="s">
        <v>19</v>
      </c>
      <c r="C1519" s="5" t="s">
        <v>34</v>
      </c>
      <c r="D1519" s="5" t="s">
        <v>35</v>
      </c>
      <c r="E1519" s="5" t="s">
        <v>19</v>
      </c>
      <c r="F1519" s="5" t="s">
        <v>19</v>
      </c>
      <c r="G1519" s="3">
        <v>2</v>
      </c>
      <c r="H1519" s="3">
        <v>1.0731628E-3</v>
      </c>
      <c r="I1519" s="3">
        <v>162</v>
      </c>
      <c r="J1519" s="3">
        <v>4.0775400000000003E-4</v>
      </c>
      <c r="K1519" s="3">
        <v>147.42000000000002</v>
      </c>
      <c r="L1519" s="3">
        <v>4.0748360000000003E-4</v>
      </c>
      <c r="M1519" s="3">
        <v>20</v>
      </c>
      <c r="N1519" s="3">
        <v>20</v>
      </c>
      <c r="O1519" s="3">
        <v>0</v>
      </c>
      <c r="P1519" s="3">
        <v>0</v>
      </c>
      <c r="Q1519" s="3" t="s">
        <v>28</v>
      </c>
      <c r="R1519" s="5" t="s">
        <v>29</v>
      </c>
    </row>
    <row r="1520" spans="1:18" x14ac:dyDescent="0.25">
      <c r="A1520" s="5" t="s">
        <v>185</v>
      </c>
      <c r="B1520" s="5" t="s">
        <v>19</v>
      </c>
      <c r="C1520" s="5" t="s">
        <v>36</v>
      </c>
      <c r="D1520" s="5" t="s">
        <v>37</v>
      </c>
      <c r="E1520" s="5" t="s">
        <v>19</v>
      </c>
      <c r="F1520" s="5" t="s">
        <v>19</v>
      </c>
      <c r="G1520" s="3">
        <v>1</v>
      </c>
      <c r="H1520" s="3">
        <v>5.3658139999999998E-4</v>
      </c>
      <c r="I1520" s="3">
        <v>243</v>
      </c>
      <c r="J1520" s="3">
        <v>6.1163100000000007E-4</v>
      </c>
      <c r="K1520" s="3">
        <v>221.13000000000002</v>
      </c>
      <c r="L1520" s="3">
        <v>6.1122539999999999E-4</v>
      </c>
      <c r="M1520" s="3">
        <v>30</v>
      </c>
      <c r="N1520" s="3">
        <v>30</v>
      </c>
      <c r="O1520" s="3">
        <v>0</v>
      </c>
      <c r="P1520" s="3">
        <v>0</v>
      </c>
      <c r="Q1520" s="3" t="s">
        <v>28</v>
      </c>
      <c r="R1520" s="5" t="s">
        <v>29</v>
      </c>
    </row>
    <row r="1521" spans="1:18" x14ac:dyDescent="0.25">
      <c r="A1521" s="5" t="s">
        <v>185</v>
      </c>
      <c r="B1521" s="5" t="s">
        <v>19</v>
      </c>
      <c r="C1521" s="5" t="s">
        <v>36</v>
      </c>
      <c r="D1521" s="5" t="s">
        <v>37</v>
      </c>
      <c r="E1521" s="5" t="s">
        <v>19</v>
      </c>
      <c r="F1521" s="5" t="s">
        <v>19</v>
      </c>
      <c r="G1521" s="3">
        <v>3</v>
      </c>
      <c r="H1521" s="3">
        <v>1.6097441999999996E-3</v>
      </c>
      <c r="I1521" s="3">
        <v>729</v>
      </c>
      <c r="J1521" s="3">
        <v>1.8348930000000002E-3</v>
      </c>
      <c r="K1521" s="3">
        <v>663.39</v>
      </c>
      <c r="L1521" s="3">
        <v>1.8336762999999999E-3</v>
      </c>
      <c r="M1521" s="3">
        <v>90</v>
      </c>
      <c r="N1521" s="3">
        <v>90</v>
      </c>
      <c r="O1521" s="3">
        <v>0</v>
      </c>
      <c r="P1521" s="3">
        <v>0</v>
      </c>
      <c r="Q1521" s="3" t="s">
        <v>22</v>
      </c>
      <c r="R1521" s="5" t="s">
        <v>29</v>
      </c>
    </row>
    <row r="1522" spans="1:18" x14ac:dyDescent="0.25">
      <c r="A1522" s="5" t="s">
        <v>185</v>
      </c>
      <c r="B1522" s="5" t="s">
        <v>19</v>
      </c>
      <c r="C1522" s="5" t="s">
        <v>36</v>
      </c>
      <c r="D1522" s="5" t="s">
        <v>37</v>
      </c>
      <c r="E1522" s="5" t="s">
        <v>19</v>
      </c>
      <c r="F1522" s="5" t="s">
        <v>19</v>
      </c>
      <c r="G1522" s="3">
        <v>60</v>
      </c>
      <c r="H1522" s="3">
        <v>3.2194883999999993E-2</v>
      </c>
      <c r="I1522" s="3">
        <v>14580</v>
      </c>
      <c r="J1522" s="3">
        <v>3.6697860000000006E-2</v>
      </c>
      <c r="K1522" s="3">
        <v>13267.8</v>
      </c>
      <c r="L1522" s="3">
        <v>3.6673525999999998E-2</v>
      </c>
      <c r="M1522" s="3">
        <v>1800</v>
      </c>
      <c r="N1522" s="3">
        <v>1800</v>
      </c>
      <c r="O1522" s="3">
        <v>0</v>
      </c>
      <c r="P1522" s="3">
        <v>0</v>
      </c>
      <c r="Q1522" s="3" t="s">
        <v>22</v>
      </c>
      <c r="R1522" s="5" t="s">
        <v>23</v>
      </c>
    </row>
    <row r="1523" spans="1:18" x14ac:dyDescent="0.25">
      <c r="A1523" s="5" t="s">
        <v>185</v>
      </c>
      <c r="B1523" s="5" t="s">
        <v>19</v>
      </c>
      <c r="C1523" s="5" t="s">
        <v>36</v>
      </c>
      <c r="D1523" s="5" t="s">
        <v>37</v>
      </c>
      <c r="E1523" s="5" t="s">
        <v>19</v>
      </c>
      <c r="F1523" s="5" t="s">
        <v>19</v>
      </c>
      <c r="G1523" s="3">
        <v>27</v>
      </c>
      <c r="H1523" s="3">
        <v>1.4487697800000001E-2</v>
      </c>
      <c r="I1523" s="3">
        <v>6561</v>
      </c>
      <c r="J1523" s="3">
        <v>1.6514037000000002E-2</v>
      </c>
      <c r="K1523" s="3">
        <v>5970.51</v>
      </c>
      <c r="L1523" s="3">
        <v>1.6503086699999999E-2</v>
      </c>
      <c r="M1523" s="3">
        <v>810</v>
      </c>
      <c r="N1523" s="3">
        <v>810</v>
      </c>
      <c r="O1523" s="3">
        <v>0</v>
      </c>
      <c r="P1523" s="3">
        <v>0</v>
      </c>
      <c r="Q1523" s="3" t="s">
        <v>22</v>
      </c>
      <c r="R1523" s="5" t="s">
        <v>23</v>
      </c>
    </row>
    <row r="1524" spans="1:18" x14ac:dyDescent="0.25">
      <c r="A1524" s="5" t="s">
        <v>185</v>
      </c>
      <c r="B1524" s="5" t="s">
        <v>19</v>
      </c>
      <c r="C1524" s="5" t="s">
        <v>36</v>
      </c>
      <c r="D1524" s="5" t="s">
        <v>37</v>
      </c>
      <c r="E1524" s="5" t="s">
        <v>19</v>
      </c>
      <c r="F1524" s="5" t="s">
        <v>19</v>
      </c>
      <c r="G1524" s="3">
        <v>424</v>
      </c>
      <c r="H1524" s="3">
        <v>0.22751051360000002</v>
      </c>
      <c r="I1524" s="3">
        <v>103032</v>
      </c>
      <c r="J1524" s="3">
        <v>0.25933154400000002</v>
      </c>
      <c r="K1524" s="3">
        <v>93897.63</v>
      </c>
      <c r="L1524" s="3">
        <v>0.25954243909999997</v>
      </c>
      <c r="M1524" s="3">
        <v>12720</v>
      </c>
      <c r="N1524" s="3">
        <v>12720</v>
      </c>
      <c r="O1524" s="3">
        <v>0</v>
      </c>
      <c r="P1524" s="3">
        <v>0</v>
      </c>
      <c r="Q1524" s="3" t="s">
        <v>22</v>
      </c>
      <c r="R1524" s="5" t="s">
        <v>23</v>
      </c>
    </row>
    <row r="1525" spans="1:18" x14ac:dyDescent="0.25">
      <c r="A1525" s="5" t="s">
        <v>185</v>
      </c>
      <c r="B1525" s="5" t="s">
        <v>19</v>
      </c>
      <c r="C1525" s="5" t="s">
        <v>36</v>
      </c>
      <c r="D1525" s="5" t="s">
        <v>37</v>
      </c>
      <c r="E1525" s="5" t="s">
        <v>19</v>
      </c>
      <c r="F1525" s="5" t="s">
        <v>19</v>
      </c>
      <c r="G1525" s="3">
        <v>3</v>
      </c>
      <c r="H1525" s="3">
        <v>1.6097441999999996E-3</v>
      </c>
      <c r="I1525" s="3">
        <v>729</v>
      </c>
      <c r="J1525" s="3">
        <v>1.8348930000000002E-3</v>
      </c>
      <c r="K1525" s="3">
        <v>663.39</v>
      </c>
      <c r="L1525" s="3">
        <v>1.8336762999999999E-3</v>
      </c>
      <c r="M1525" s="3">
        <v>90</v>
      </c>
      <c r="N1525" s="3">
        <v>90</v>
      </c>
      <c r="O1525" s="3">
        <v>0</v>
      </c>
      <c r="P1525" s="3">
        <v>0</v>
      </c>
      <c r="Q1525" s="3" t="s">
        <v>33</v>
      </c>
      <c r="R1525" s="5" t="s">
        <v>23</v>
      </c>
    </row>
    <row r="1526" spans="1:18" x14ac:dyDescent="0.25">
      <c r="A1526" s="5" t="s">
        <v>185</v>
      </c>
      <c r="B1526" s="5" t="s">
        <v>19</v>
      </c>
      <c r="C1526" s="5" t="s">
        <v>36</v>
      </c>
      <c r="D1526" s="5" t="s">
        <v>37</v>
      </c>
      <c r="E1526" s="5" t="s">
        <v>19</v>
      </c>
      <c r="F1526" s="5" t="s">
        <v>19</v>
      </c>
      <c r="G1526" s="3">
        <v>1</v>
      </c>
      <c r="H1526" s="3">
        <v>5.3658139999999998E-4</v>
      </c>
      <c r="I1526" s="3">
        <v>243</v>
      </c>
      <c r="J1526" s="3">
        <v>6.1163100000000007E-4</v>
      </c>
      <c r="K1526" s="3">
        <v>221.13000000000002</v>
      </c>
      <c r="L1526" s="3">
        <v>6.1122539999999999E-4</v>
      </c>
      <c r="M1526" s="3">
        <v>30</v>
      </c>
      <c r="N1526" s="3">
        <v>30</v>
      </c>
      <c r="O1526" s="3">
        <v>0</v>
      </c>
      <c r="P1526" s="3">
        <v>0</v>
      </c>
      <c r="Q1526" s="3" t="s">
        <v>33</v>
      </c>
      <c r="R1526" s="5" t="s">
        <v>23</v>
      </c>
    </row>
    <row r="1527" spans="1:18" x14ac:dyDescent="0.25">
      <c r="A1527" s="5" t="s">
        <v>185</v>
      </c>
      <c r="B1527" s="5" t="s">
        <v>19</v>
      </c>
      <c r="C1527" s="5" t="s">
        <v>38</v>
      </c>
      <c r="D1527" s="5" t="s">
        <v>39</v>
      </c>
      <c r="E1527" s="5" t="s">
        <v>19</v>
      </c>
      <c r="F1527" s="5" t="s">
        <v>19</v>
      </c>
      <c r="G1527" s="3">
        <v>8</v>
      </c>
      <c r="H1527" s="3">
        <v>4.2926511999999998E-3</v>
      </c>
      <c r="I1527" s="3">
        <v>1944</v>
      </c>
      <c r="J1527" s="3">
        <v>4.8930480000000005E-3</v>
      </c>
      <c r="K1527" s="3">
        <v>1769.0400000000002</v>
      </c>
      <c r="L1527" s="3">
        <v>4.8898034999999996E-3</v>
      </c>
      <c r="M1527" s="3">
        <v>240</v>
      </c>
      <c r="N1527" s="3">
        <v>240</v>
      </c>
      <c r="O1527" s="3">
        <v>0</v>
      </c>
      <c r="P1527" s="3">
        <v>0</v>
      </c>
      <c r="Q1527" s="3" t="s">
        <v>22</v>
      </c>
      <c r="R1527" s="5" t="s">
        <v>23</v>
      </c>
    </row>
    <row r="1528" spans="1:18" x14ac:dyDescent="0.25">
      <c r="A1528" s="5" t="s">
        <v>185</v>
      </c>
      <c r="B1528" s="5" t="s">
        <v>19</v>
      </c>
      <c r="C1528" s="5" t="s">
        <v>40</v>
      </c>
      <c r="D1528" s="5" t="s">
        <v>41</v>
      </c>
      <c r="E1528" s="5" t="s">
        <v>19</v>
      </c>
      <c r="F1528" s="5" t="s">
        <v>19</v>
      </c>
      <c r="G1528" s="3">
        <v>8</v>
      </c>
      <c r="H1528" s="3">
        <v>4.2926511999999998E-3</v>
      </c>
      <c r="I1528" s="3">
        <v>0</v>
      </c>
      <c r="J1528" s="3">
        <v>0</v>
      </c>
      <c r="K1528" s="3">
        <v>0</v>
      </c>
      <c r="L1528" s="3">
        <v>0</v>
      </c>
      <c r="M1528" s="3">
        <v>0</v>
      </c>
      <c r="N1528" s="3">
        <v>0</v>
      </c>
      <c r="O1528" s="3">
        <v>0</v>
      </c>
      <c r="P1528" s="3">
        <v>0</v>
      </c>
      <c r="Q1528" s="3" t="s">
        <v>22</v>
      </c>
      <c r="R1528" s="5" t="s">
        <v>23</v>
      </c>
    </row>
    <row r="1529" spans="1:18" x14ac:dyDescent="0.25">
      <c r="A1529" s="5" t="s">
        <v>185</v>
      </c>
      <c r="B1529" s="5" t="s">
        <v>19</v>
      </c>
      <c r="C1529" s="5" t="s">
        <v>40</v>
      </c>
      <c r="D1529" s="5" t="s">
        <v>41</v>
      </c>
      <c r="E1529" s="5" t="s">
        <v>19</v>
      </c>
      <c r="F1529" s="5" t="s">
        <v>19</v>
      </c>
      <c r="G1529" s="3">
        <v>419</v>
      </c>
      <c r="H1529" s="3">
        <v>0.22482760659999998</v>
      </c>
      <c r="I1529" s="3">
        <v>0</v>
      </c>
      <c r="J1529" s="3">
        <v>0</v>
      </c>
      <c r="K1529" s="3">
        <v>0</v>
      </c>
      <c r="L1529" s="3">
        <v>0</v>
      </c>
      <c r="M1529" s="3">
        <v>0</v>
      </c>
      <c r="N1529" s="3">
        <v>0</v>
      </c>
      <c r="O1529" s="3">
        <v>246</v>
      </c>
      <c r="P1529" s="3">
        <v>0</v>
      </c>
      <c r="Q1529" s="3" t="s">
        <v>22</v>
      </c>
      <c r="R1529" s="5" t="s">
        <v>23</v>
      </c>
    </row>
    <row r="1530" spans="1:18" x14ac:dyDescent="0.25">
      <c r="A1530" s="5" t="s">
        <v>185</v>
      </c>
      <c r="B1530" s="5" t="s">
        <v>19</v>
      </c>
      <c r="C1530" s="5" t="s">
        <v>40</v>
      </c>
      <c r="D1530" s="5" t="s">
        <v>41</v>
      </c>
      <c r="E1530" s="5" t="s">
        <v>19</v>
      </c>
      <c r="F1530" s="5" t="s">
        <v>19</v>
      </c>
      <c r="G1530" s="3">
        <v>60</v>
      </c>
      <c r="H1530" s="3">
        <v>3.2194883999999993E-2</v>
      </c>
      <c r="I1530" s="3">
        <v>0</v>
      </c>
      <c r="J1530" s="3">
        <v>0</v>
      </c>
      <c r="K1530" s="3">
        <v>0</v>
      </c>
      <c r="L1530" s="3">
        <v>0</v>
      </c>
      <c r="M1530" s="3">
        <v>0</v>
      </c>
      <c r="N1530" s="3">
        <v>0</v>
      </c>
      <c r="O1530" s="3">
        <v>0</v>
      </c>
      <c r="P1530" s="3">
        <v>0</v>
      </c>
      <c r="Q1530" s="3" t="s">
        <v>22</v>
      </c>
      <c r="R1530" s="5" t="s">
        <v>23</v>
      </c>
    </row>
    <row r="1531" spans="1:18" x14ac:dyDescent="0.25">
      <c r="A1531" s="5" t="s">
        <v>185</v>
      </c>
      <c r="B1531" s="5" t="s">
        <v>19</v>
      </c>
      <c r="C1531" s="5" t="s">
        <v>40</v>
      </c>
      <c r="D1531" s="5" t="s">
        <v>41</v>
      </c>
      <c r="E1531" s="5" t="s">
        <v>19</v>
      </c>
      <c r="F1531" s="5" t="s">
        <v>19</v>
      </c>
      <c r="G1531" s="3">
        <v>4</v>
      </c>
      <c r="H1531" s="3">
        <v>2.1463255999999999E-3</v>
      </c>
      <c r="I1531" s="3">
        <v>0</v>
      </c>
      <c r="J1531" s="3">
        <v>0</v>
      </c>
      <c r="K1531" s="3">
        <v>0</v>
      </c>
      <c r="L1531" s="3">
        <v>0</v>
      </c>
      <c r="M1531" s="3">
        <v>0</v>
      </c>
      <c r="N1531" s="3">
        <v>0</v>
      </c>
      <c r="O1531" s="3">
        <v>0</v>
      </c>
      <c r="P1531" s="3">
        <v>0</v>
      </c>
      <c r="Q1531" s="3" t="s">
        <v>22</v>
      </c>
      <c r="R1531" s="5" t="s">
        <v>29</v>
      </c>
    </row>
    <row r="1532" spans="1:18" x14ac:dyDescent="0.25">
      <c r="A1532" s="5" t="s">
        <v>185</v>
      </c>
      <c r="B1532" s="5" t="s">
        <v>19</v>
      </c>
      <c r="C1532" s="5" t="s">
        <v>132</v>
      </c>
      <c r="D1532" s="5" t="s">
        <v>133</v>
      </c>
      <c r="E1532" s="5" t="s">
        <v>19</v>
      </c>
      <c r="F1532" s="5" t="s">
        <v>19</v>
      </c>
      <c r="G1532" s="3">
        <v>4</v>
      </c>
      <c r="H1532" s="3">
        <v>2.1463255999999999E-3</v>
      </c>
      <c r="I1532" s="3">
        <v>936</v>
      </c>
      <c r="J1532" s="3">
        <v>2.3559119999999999E-3</v>
      </c>
      <c r="K1532" s="3">
        <v>851.76</v>
      </c>
      <c r="L1532" s="3">
        <v>2.3543498000000002E-3</v>
      </c>
      <c r="M1532" s="3">
        <v>0</v>
      </c>
      <c r="N1532" s="3">
        <v>0</v>
      </c>
      <c r="O1532" s="3">
        <v>0</v>
      </c>
      <c r="P1532" s="3">
        <v>0</v>
      </c>
      <c r="Q1532" s="3" t="s">
        <v>22</v>
      </c>
      <c r="R1532" s="5" t="s">
        <v>23</v>
      </c>
    </row>
    <row r="1533" spans="1:18" x14ac:dyDescent="0.25">
      <c r="A1533" s="5" t="s">
        <v>185</v>
      </c>
      <c r="B1533" s="5" t="s">
        <v>19</v>
      </c>
      <c r="C1533" s="5" t="s">
        <v>42</v>
      </c>
      <c r="D1533" s="5" t="s">
        <v>43</v>
      </c>
      <c r="E1533" s="5" t="s">
        <v>19</v>
      </c>
      <c r="F1533" s="5" t="s">
        <v>19</v>
      </c>
      <c r="G1533" s="3">
        <v>86</v>
      </c>
      <c r="H1533" s="3">
        <v>4.6146000400000012E-2</v>
      </c>
      <c r="I1533" s="3">
        <v>66048</v>
      </c>
      <c r="J1533" s="3">
        <v>0.16624281599999999</v>
      </c>
      <c r="K1533" s="3">
        <v>60103.680000000008</v>
      </c>
      <c r="L1533" s="3">
        <v>0.16613258190000005</v>
      </c>
      <c r="M1533" s="3">
        <v>5160</v>
      </c>
      <c r="N1533" s="3">
        <v>5160</v>
      </c>
      <c r="O1533" s="3">
        <v>0</v>
      </c>
      <c r="P1533" s="3">
        <v>0</v>
      </c>
      <c r="Q1533" s="3" t="s">
        <v>22</v>
      </c>
      <c r="R1533" s="5" t="s">
        <v>23</v>
      </c>
    </row>
    <row r="1534" spans="1:18" x14ac:dyDescent="0.25">
      <c r="A1534" s="5" t="s">
        <v>185</v>
      </c>
      <c r="B1534" s="5" t="s">
        <v>19</v>
      </c>
      <c r="C1534" s="5" t="s">
        <v>42</v>
      </c>
      <c r="D1534" s="5" t="s">
        <v>43</v>
      </c>
      <c r="E1534" s="5" t="s">
        <v>19</v>
      </c>
      <c r="F1534" s="5" t="s">
        <v>19</v>
      </c>
      <c r="G1534" s="3">
        <v>3</v>
      </c>
      <c r="H1534" s="3">
        <v>1.6097441999999996E-3</v>
      </c>
      <c r="I1534" s="3">
        <v>2304</v>
      </c>
      <c r="J1534" s="3">
        <v>5.7991680000000012E-3</v>
      </c>
      <c r="K1534" s="3">
        <v>2096.6400000000003</v>
      </c>
      <c r="L1534" s="3">
        <v>5.7953226000000005E-3</v>
      </c>
      <c r="M1534" s="3">
        <v>180</v>
      </c>
      <c r="N1534" s="3">
        <v>180</v>
      </c>
      <c r="O1534" s="3">
        <v>0</v>
      </c>
      <c r="P1534" s="3">
        <v>0</v>
      </c>
      <c r="Q1534" s="3" t="s">
        <v>22</v>
      </c>
      <c r="R1534" s="5" t="s">
        <v>29</v>
      </c>
    </row>
    <row r="1535" spans="1:18" x14ac:dyDescent="0.25">
      <c r="A1535" s="5" t="s">
        <v>185</v>
      </c>
      <c r="B1535" s="5" t="s">
        <v>19</v>
      </c>
      <c r="C1535" s="5" t="s">
        <v>44</v>
      </c>
      <c r="D1535" s="5" t="s">
        <v>45</v>
      </c>
      <c r="E1535" s="5" t="s">
        <v>19</v>
      </c>
      <c r="F1535" s="5" t="s">
        <v>19</v>
      </c>
      <c r="G1535" s="3">
        <v>2</v>
      </c>
      <c r="H1535" s="3">
        <v>1.0731628E-3</v>
      </c>
      <c r="I1535" s="3">
        <v>1028</v>
      </c>
      <c r="J1535" s="3">
        <v>2.5874760000000004E-3</v>
      </c>
      <c r="K1535" s="3">
        <v>935.4799999999999</v>
      </c>
      <c r="L1535" s="3">
        <v>2.5857602999999996E-3</v>
      </c>
      <c r="M1535" s="3">
        <v>80</v>
      </c>
      <c r="N1535" s="3">
        <v>80</v>
      </c>
      <c r="O1535" s="3">
        <v>0</v>
      </c>
      <c r="P1535" s="3">
        <v>0</v>
      </c>
      <c r="Q1535" s="3" t="s">
        <v>22</v>
      </c>
      <c r="R1535" s="5" t="s">
        <v>29</v>
      </c>
    </row>
    <row r="1536" spans="1:18" x14ac:dyDescent="0.25">
      <c r="A1536" s="5" t="s">
        <v>185</v>
      </c>
      <c r="B1536" s="5" t="s">
        <v>19</v>
      </c>
      <c r="C1536" s="5" t="s">
        <v>44</v>
      </c>
      <c r="D1536" s="5" t="s">
        <v>45</v>
      </c>
      <c r="E1536" s="5" t="s">
        <v>19</v>
      </c>
      <c r="F1536" s="5" t="s">
        <v>19</v>
      </c>
      <c r="G1536" s="3">
        <v>155</v>
      </c>
      <c r="H1536" s="3">
        <v>8.3170116999999988E-2</v>
      </c>
      <c r="I1536" s="3">
        <v>79670</v>
      </c>
      <c r="J1536" s="3">
        <v>0.20052938999999997</v>
      </c>
      <c r="K1536" s="3">
        <v>72499.7</v>
      </c>
      <c r="L1536" s="3">
        <v>0.20039642080000003</v>
      </c>
      <c r="M1536" s="3">
        <v>6200</v>
      </c>
      <c r="N1536" s="3">
        <v>6200</v>
      </c>
      <c r="O1536" s="3">
        <v>0</v>
      </c>
      <c r="P1536" s="3">
        <v>0</v>
      </c>
      <c r="Q1536" s="3" t="s">
        <v>22</v>
      </c>
      <c r="R1536" s="5" t="s">
        <v>23</v>
      </c>
    </row>
    <row r="1537" spans="1:18" x14ac:dyDescent="0.25">
      <c r="A1537" s="5" t="s">
        <v>185</v>
      </c>
      <c r="B1537" s="5" t="s">
        <v>19</v>
      </c>
      <c r="C1537" s="5" t="s">
        <v>44</v>
      </c>
      <c r="D1537" s="5" t="s">
        <v>45</v>
      </c>
      <c r="E1537" s="5" t="s">
        <v>19</v>
      </c>
      <c r="F1537" s="5" t="s">
        <v>19</v>
      </c>
      <c r="G1537" s="3">
        <v>1</v>
      </c>
      <c r="H1537" s="3">
        <v>5.3658139999999998E-4</v>
      </c>
      <c r="I1537" s="3">
        <v>514</v>
      </c>
      <c r="J1537" s="3">
        <v>1.2937380000000002E-3</v>
      </c>
      <c r="K1537" s="3">
        <v>467.73999999999995</v>
      </c>
      <c r="L1537" s="3">
        <v>1.2928801E-3</v>
      </c>
      <c r="M1537" s="3">
        <v>40</v>
      </c>
      <c r="N1537" s="3">
        <v>40</v>
      </c>
      <c r="O1537" s="3">
        <v>0</v>
      </c>
      <c r="P1537" s="3">
        <v>0</v>
      </c>
      <c r="Q1537" s="3" t="s">
        <v>33</v>
      </c>
      <c r="R1537" s="5" t="s">
        <v>23</v>
      </c>
    </row>
    <row r="1538" spans="1:18" x14ac:dyDescent="0.25">
      <c r="A1538" s="5" t="s">
        <v>185</v>
      </c>
      <c r="B1538" s="5" t="s">
        <v>19</v>
      </c>
      <c r="C1538" s="5" t="s">
        <v>46</v>
      </c>
      <c r="D1538" s="5" t="s">
        <v>47</v>
      </c>
      <c r="E1538" s="5" t="s">
        <v>19</v>
      </c>
      <c r="F1538" s="5" t="s">
        <v>19</v>
      </c>
      <c r="G1538" s="3">
        <v>2</v>
      </c>
      <c r="H1538" s="3">
        <v>1.0731628E-3</v>
      </c>
      <c r="I1538" s="3">
        <v>516</v>
      </c>
      <c r="J1538" s="3">
        <v>1.2987719999999999E-3</v>
      </c>
      <c r="K1538" s="3">
        <v>469.56000000000006</v>
      </c>
      <c r="L1538" s="3">
        <v>1.2979108E-3</v>
      </c>
      <c r="M1538" s="3">
        <v>40</v>
      </c>
      <c r="N1538" s="3">
        <v>40</v>
      </c>
      <c r="O1538" s="3">
        <v>0</v>
      </c>
      <c r="P1538" s="3">
        <v>0</v>
      </c>
      <c r="Q1538" s="3" t="s">
        <v>33</v>
      </c>
      <c r="R1538" s="5" t="s">
        <v>23</v>
      </c>
    </row>
    <row r="1539" spans="1:18" x14ac:dyDescent="0.25">
      <c r="A1539" s="5" t="s">
        <v>185</v>
      </c>
      <c r="B1539" s="5" t="s">
        <v>19</v>
      </c>
      <c r="C1539" s="5" t="s">
        <v>46</v>
      </c>
      <c r="D1539" s="5" t="s">
        <v>47</v>
      </c>
      <c r="E1539" s="5" t="s">
        <v>19</v>
      </c>
      <c r="F1539" s="5" t="s">
        <v>19</v>
      </c>
      <c r="G1539" s="3">
        <v>180</v>
      </c>
      <c r="H1539" s="3">
        <v>9.6584651999999979E-2</v>
      </c>
      <c r="I1539" s="3">
        <v>46440</v>
      </c>
      <c r="J1539" s="3">
        <v>0.11688947999999999</v>
      </c>
      <c r="K1539" s="3">
        <v>42309.42</v>
      </c>
      <c r="L1539" s="3">
        <v>0.11694746779999998</v>
      </c>
      <c r="M1539" s="3">
        <v>3600</v>
      </c>
      <c r="N1539" s="3">
        <v>3600</v>
      </c>
      <c r="O1539" s="3">
        <v>0</v>
      </c>
      <c r="P1539" s="3">
        <v>0</v>
      </c>
      <c r="Q1539" s="3" t="s">
        <v>22</v>
      </c>
      <c r="R1539" s="5" t="s">
        <v>23</v>
      </c>
    </row>
    <row r="1540" spans="1:18" x14ac:dyDescent="0.25">
      <c r="A1540" s="5" t="s">
        <v>185</v>
      </c>
      <c r="B1540" s="5" t="s">
        <v>19</v>
      </c>
      <c r="C1540" s="5" t="s">
        <v>48</v>
      </c>
      <c r="D1540" s="5" t="s">
        <v>49</v>
      </c>
      <c r="E1540" s="5" t="s">
        <v>19</v>
      </c>
      <c r="F1540" s="5" t="s">
        <v>19</v>
      </c>
      <c r="G1540" s="3">
        <v>57</v>
      </c>
      <c r="H1540" s="3">
        <v>3.0585139800000001E-2</v>
      </c>
      <c r="I1540" s="3">
        <v>8493</v>
      </c>
      <c r="J1540" s="3">
        <v>2.1376881000000007E-2</v>
      </c>
      <c r="K1540" s="3">
        <v>7728.63</v>
      </c>
      <c r="L1540" s="3">
        <v>2.1362706200000005E-2</v>
      </c>
      <c r="M1540" s="3">
        <v>1710</v>
      </c>
      <c r="N1540" s="3">
        <v>285</v>
      </c>
      <c r="O1540" s="3">
        <v>0</v>
      </c>
      <c r="P1540" s="3">
        <v>0</v>
      </c>
      <c r="Q1540" s="3" t="s">
        <v>22</v>
      </c>
      <c r="R1540" s="5" t="s">
        <v>23</v>
      </c>
    </row>
    <row r="1541" spans="1:18" x14ac:dyDescent="0.25">
      <c r="A1541" s="5" t="s">
        <v>185</v>
      </c>
      <c r="B1541" s="5" t="s">
        <v>19</v>
      </c>
      <c r="C1541" s="5" t="s">
        <v>48</v>
      </c>
      <c r="D1541" s="5" t="s">
        <v>49</v>
      </c>
      <c r="E1541" s="5" t="s">
        <v>19</v>
      </c>
      <c r="F1541" s="5" t="s">
        <v>19</v>
      </c>
      <c r="G1541" s="3">
        <v>3</v>
      </c>
      <c r="H1541" s="3">
        <v>1.6097441999999996E-3</v>
      </c>
      <c r="I1541" s="3">
        <v>447</v>
      </c>
      <c r="J1541" s="3">
        <v>1.1250989999999998E-3</v>
      </c>
      <c r="K1541" s="3">
        <v>406.77</v>
      </c>
      <c r="L1541" s="3">
        <v>1.1243530000000002E-3</v>
      </c>
      <c r="M1541" s="3">
        <v>90</v>
      </c>
      <c r="N1541" s="3">
        <v>15</v>
      </c>
      <c r="O1541" s="3">
        <v>0</v>
      </c>
      <c r="P1541" s="3">
        <v>0</v>
      </c>
      <c r="Q1541" s="3" t="s">
        <v>22</v>
      </c>
      <c r="R1541" s="5" t="s">
        <v>29</v>
      </c>
    </row>
    <row r="1542" spans="1:18" x14ac:dyDescent="0.25">
      <c r="A1542" s="5" t="s">
        <v>185</v>
      </c>
      <c r="B1542" s="5" t="s">
        <v>19</v>
      </c>
      <c r="C1542" s="5" t="s">
        <v>50</v>
      </c>
      <c r="D1542" s="5" t="s">
        <v>51</v>
      </c>
      <c r="E1542" s="5" t="s">
        <v>19</v>
      </c>
      <c r="F1542" s="5" t="s">
        <v>19</v>
      </c>
      <c r="G1542" s="3">
        <v>116</v>
      </c>
      <c r="H1542" s="3">
        <v>6.2243442400000001E-2</v>
      </c>
      <c r="I1542" s="3">
        <v>16820</v>
      </c>
      <c r="J1542" s="3">
        <v>4.2335940000000002E-2</v>
      </c>
      <c r="K1542" s="3">
        <v>15306.2</v>
      </c>
      <c r="L1542" s="3">
        <v>4.2307867400000011E-2</v>
      </c>
      <c r="M1542" s="3">
        <v>1160</v>
      </c>
      <c r="N1542" s="3">
        <v>1160</v>
      </c>
      <c r="O1542" s="3">
        <v>0</v>
      </c>
      <c r="P1542" s="3">
        <v>0</v>
      </c>
      <c r="Q1542" s="3" t="s">
        <v>22</v>
      </c>
      <c r="R1542" s="5" t="s">
        <v>23</v>
      </c>
    </row>
    <row r="1543" spans="1:18" x14ac:dyDescent="0.25">
      <c r="A1543" s="5" t="s">
        <v>185</v>
      </c>
      <c r="B1543" s="5" t="s">
        <v>19</v>
      </c>
      <c r="C1543" s="5" t="s">
        <v>50</v>
      </c>
      <c r="D1543" s="5" t="s">
        <v>51</v>
      </c>
      <c r="E1543" s="5" t="s">
        <v>19</v>
      </c>
      <c r="F1543" s="5" t="s">
        <v>19</v>
      </c>
      <c r="G1543" s="3">
        <v>1</v>
      </c>
      <c r="H1543" s="3">
        <v>5.3658139999999998E-4</v>
      </c>
      <c r="I1543" s="3">
        <v>145</v>
      </c>
      <c r="J1543" s="3">
        <v>3.6496499999999997E-4</v>
      </c>
      <c r="K1543" s="3">
        <v>131.94999999999999</v>
      </c>
      <c r="L1543" s="3">
        <v>3.6472300000000001E-4</v>
      </c>
      <c r="M1543" s="3">
        <v>10</v>
      </c>
      <c r="N1543" s="3">
        <v>10</v>
      </c>
      <c r="O1543" s="3">
        <v>0</v>
      </c>
      <c r="P1543" s="3">
        <v>0</v>
      </c>
      <c r="Q1543" s="3" t="s">
        <v>33</v>
      </c>
      <c r="R1543" s="5" t="s">
        <v>23</v>
      </c>
    </row>
    <row r="1544" spans="1:18" x14ac:dyDescent="0.25">
      <c r="A1544" s="5" t="s">
        <v>185</v>
      </c>
      <c r="B1544" s="5" t="s">
        <v>19</v>
      </c>
      <c r="C1544" s="5" t="s">
        <v>170</v>
      </c>
      <c r="D1544" s="5" t="s">
        <v>171</v>
      </c>
      <c r="E1544" s="5" t="s">
        <v>19</v>
      </c>
      <c r="F1544" s="5" t="s">
        <v>19</v>
      </c>
      <c r="G1544" s="3">
        <v>1</v>
      </c>
      <c r="H1544" s="3">
        <v>5.3658139999999998E-4</v>
      </c>
      <c r="I1544" s="3">
        <v>147</v>
      </c>
      <c r="J1544" s="3">
        <v>3.6999900000000009E-4</v>
      </c>
      <c r="K1544" s="3">
        <v>133.77000000000001</v>
      </c>
      <c r="L1544" s="3">
        <v>3.6975370000000008E-4</v>
      </c>
      <c r="M1544" s="3">
        <v>10</v>
      </c>
      <c r="N1544" s="3">
        <v>10</v>
      </c>
      <c r="O1544" s="3">
        <v>0</v>
      </c>
      <c r="P1544" s="3">
        <v>0</v>
      </c>
      <c r="Q1544" s="3" t="s">
        <v>22</v>
      </c>
      <c r="R1544" s="5" t="s">
        <v>23</v>
      </c>
    </row>
    <row r="1545" spans="1:18" x14ac:dyDescent="0.25">
      <c r="A1545" s="5" t="s">
        <v>185</v>
      </c>
      <c r="B1545" s="5" t="s">
        <v>19</v>
      </c>
      <c r="C1545" s="5" t="s">
        <v>52</v>
      </c>
      <c r="D1545" s="5" t="s">
        <v>53</v>
      </c>
      <c r="E1545" s="5" t="s">
        <v>19</v>
      </c>
      <c r="F1545" s="5" t="s">
        <v>19</v>
      </c>
      <c r="G1545" s="3">
        <v>95</v>
      </c>
      <c r="H1545" s="3">
        <v>5.0975232999999988E-2</v>
      </c>
      <c r="I1545" s="3">
        <v>185250</v>
      </c>
      <c r="J1545" s="3">
        <v>0.46627425</v>
      </c>
      <c r="K1545" s="3">
        <v>169318.5</v>
      </c>
      <c r="L1545" s="3">
        <v>0.46801326589999998</v>
      </c>
      <c r="M1545" s="3">
        <v>11400</v>
      </c>
      <c r="N1545" s="3">
        <v>11400</v>
      </c>
      <c r="O1545" s="3">
        <v>0</v>
      </c>
      <c r="P1545" s="3">
        <v>0</v>
      </c>
      <c r="Q1545" s="3" t="s">
        <v>22</v>
      </c>
      <c r="R1545" s="5" t="s">
        <v>23</v>
      </c>
    </row>
    <row r="1546" spans="1:18" x14ac:dyDescent="0.25">
      <c r="A1546" s="5" t="s">
        <v>185</v>
      </c>
      <c r="B1546" s="5" t="s">
        <v>19</v>
      </c>
      <c r="C1546" s="5" t="s">
        <v>52</v>
      </c>
      <c r="D1546" s="5" t="s">
        <v>53</v>
      </c>
      <c r="E1546" s="5" t="s">
        <v>19</v>
      </c>
      <c r="F1546" s="5" t="s">
        <v>19</v>
      </c>
      <c r="G1546" s="3">
        <v>4</v>
      </c>
      <c r="H1546" s="3">
        <v>2.1463255999999999E-3</v>
      </c>
      <c r="I1546" s="3">
        <v>7800</v>
      </c>
      <c r="J1546" s="3">
        <v>1.9632599999999993E-2</v>
      </c>
      <c r="K1546" s="3">
        <v>7098</v>
      </c>
      <c r="L1546" s="3">
        <v>1.9619581800000001E-2</v>
      </c>
      <c r="M1546" s="3">
        <v>480</v>
      </c>
      <c r="N1546" s="3">
        <v>480</v>
      </c>
      <c r="O1546" s="3">
        <v>0</v>
      </c>
      <c r="P1546" s="3">
        <v>0</v>
      </c>
      <c r="Q1546" s="3" t="s">
        <v>22</v>
      </c>
      <c r="R1546" s="5" t="s">
        <v>29</v>
      </c>
    </row>
    <row r="1547" spans="1:18" x14ac:dyDescent="0.25">
      <c r="A1547" s="5" t="s">
        <v>185</v>
      </c>
      <c r="B1547" s="5" t="s">
        <v>19</v>
      </c>
      <c r="C1547" s="5" t="s">
        <v>54</v>
      </c>
      <c r="D1547" s="5" t="s">
        <v>55</v>
      </c>
      <c r="E1547" s="5" t="s">
        <v>19</v>
      </c>
      <c r="F1547" s="5" t="s">
        <v>19</v>
      </c>
      <c r="G1547" s="3">
        <v>12</v>
      </c>
      <c r="H1547" s="3">
        <v>6.4389767999999984E-3</v>
      </c>
      <c r="I1547" s="3">
        <v>9216</v>
      </c>
      <c r="J1547" s="3">
        <v>2.3196672000000005E-2</v>
      </c>
      <c r="K1547" s="3">
        <v>8386.5600000000013</v>
      </c>
      <c r="L1547" s="3">
        <v>2.3181290499999996E-2</v>
      </c>
      <c r="M1547" s="3">
        <v>720</v>
      </c>
      <c r="N1547" s="3">
        <v>720</v>
      </c>
      <c r="O1547" s="3">
        <v>0</v>
      </c>
      <c r="P1547" s="3">
        <v>0</v>
      </c>
      <c r="Q1547" s="3" t="s">
        <v>22</v>
      </c>
      <c r="R1547" s="5" t="s">
        <v>23</v>
      </c>
    </row>
    <row r="1548" spans="1:18" x14ac:dyDescent="0.25">
      <c r="A1548" s="5" t="s">
        <v>185</v>
      </c>
      <c r="B1548" s="5" t="s">
        <v>19</v>
      </c>
      <c r="C1548" s="5" t="s">
        <v>56</v>
      </c>
      <c r="D1548" s="5" t="s">
        <v>57</v>
      </c>
      <c r="E1548" s="5" t="s">
        <v>19</v>
      </c>
      <c r="F1548" s="5" t="s">
        <v>19</v>
      </c>
      <c r="G1548" s="3">
        <v>22</v>
      </c>
      <c r="H1548" s="3">
        <v>1.1804790800000001E-2</v>
      </c>
      <c r="I1548" s="3">
        <v>8536</v>
      </c>
      <c r="J1548" s="3">
        <v>2.1485111999999997E-2</v>
      </c>
      <c r="K1548" s="3">
        <v>7767.76</v>
      </c>
      <c r="L1548" s="3">
        <v>2.1470865400000001E-2</v>
      </c>
      <c r="M1548" s="3">
        <v>660</v>
      </c>
      <c r="N1548" s="3">
        <v>660</v>
      </c>
      <c r="O1548" s="3">
        <v>0</v>
      </c>
      <c r="P1548" s="3">
        <v>0</v>
      </c>
      <c r="Q1548" s="3" t="s">
        <v>22</v>
      </c>
      <c r="R1548" s="5" t="s">
        <v>23</v>
      </c>
    </row>
    <row r="1549" spans="1:18" x14ac:dyDescent="0.25">
      <c r="A1549" s="5" t="s">
        <v>185</v>
      </c>
      <c r="B1549" s="5" t="s">
        <v>19</v>
      </c>
      <c r="C1549" s="5" t="s">
        <v>58</v>
      </c>
      <c r="D1549" s="5" t="s">
        <v>59</v>
      </c>
      <c r="E1549" s="5" t="s">
        <v>19</v>
      </c>
      <c r="F1549" s="5" t="s">
        <v>19</v>
      </c>
      <c r="G1549" s="3">
        <v>26</v>
      </c>
      <c r="H1549" s="3">
        <v>1.3951116400000001E-2</v>
      </c>
      <c r="I1549" s="3">
        <v>5044</v>
      </c>
      <c r="J1549" s="3">
        <v>1.2695748000000001E-2</v>
      </c>
      <c r="K1549" s="3">
        <v>4590.04</v>
      </c>
      <c r="L1549" s="3">
        <v>1.2687329600000002E-2</v>
      </c>
      <c r="M1549" s="3">
        <v>390</v>
      </c>
      <c r="N1549" s="3">
        <v>390</v>
      </c>
      <c r="O1549" s="3">
        <v>0</v>
      </c>
      <c r="P1549" s="3">
        <v>0</v>
      </c>
      <c r="Q1549" s="3" t="s">
        <v>22</v>
      </c>
      <c r="R1549" s="5" t="s">
        <v>23</v>
      </c>
    </row>
    <row r="1550" spans="1:18" x14ac:dyDescent="0.25">
      <c r="A1550" s="5" t="s">
        <v>185</v>
      </c>
      <c r="B1550" s="5" t="s">
        <v>19</v>
      </c>
      <c r="C1550" s="5" t="s">
        <v>60</v>
      </c>
      <c r="D1550" s="5" t="s">
        <v>61</v>
      </c>
      <c r="E1550" s="5" t="s">
        <v>19</v>
      </c>
      <c r="F1550" s="5" t="s">
        <v>19</v>
      </c>
      <c r="G1550" s="3">
        <v>98</v>
      </c>
      <c r="H1550" s="3">
        <v>5.2584977200000015E-2</v>
      </c>
      <c r="I1550" s="3">
        <v>14994</v>
      </c>
      <c r="J1550" s="3">
        <v>3.7739898000000008E-2</v>
      </c>
      <c r="K1550" s="3">
        <v>13644.539999999999</v>
      </c>
      <c r="L1550" s="3">
        <v>3.7714872999999996E-2</v>
      </c>
      <c r="M1550" s="3">
        <v>980</v>
      </c>
      <c r="N1550" s="3">
        <v>980</v>
      </c>
      <c r="O1550" s="3">
        <v>0</v>
      </c>
      <c r="P1550" s="3">
        <v>0</v>
      </c>
      <c r="Q1550" s="3" t="s">
        <v>22</v>
      </c>
      <c r="R1550" s="5" t="s">
        <v>23</v>
      </c>
    </row>
    <row r="1551" spans="1:18" x14ac:dyDescent="0.25">
      <c r="A1551" s="5" t="s">
        <v>185</v>
      </c>
      <c r="B1551" s="5" t="s">
        <v>19</v>
      </c>
      <c r="C1551" s="5" t="s">
        <v>62</v>
      </c>
      <c r="D1551" s="5" t="s">
        <v>63</v>
      </c>
      <c r="E1551" s="5" t="s">
        <v>19</v>
      </c>
      <c r="F1551" s="5" t="s">
        <v>19</v>
      </c>
      <c r="G1551" s="3">
        <v>42</v>
      </c>
      <c r="H1551" s="3">
        <v>2.2536418799999999E-2</v>
      </c>
      <c r="I1551" s="3">
        <v>15414</v>
      </c>
      <c r="J1551" s="3">
        <v>3.8797037999999999E-2</v>
      </c>
      <c r="K1551" s="3">
        <v>14026.74</v>
      </c>
      <c r="L1551" s="3">
        <v>3.8771312000000002E-2</v>
      </c>
      <c r="M1551" s="3">
        <v>2100</v>
      </c>
      <c r="N1551" s="3">
        <v>420</v>
      </c>
      <c r="O1551" s="3">
        <v>0</v>
      </c>
      <c r="P1551" s="3">
        <v>0</v>
      </c>
      <c r="Q1551" s="3" t="s">
        <v>22</v>
      </c>
      <c r="R1551" s="5" t="s">
        <v>23</v>
      </c>
    </row>
    <row r="1552" spans="1:18" x14ac:dyDescent="0.25">
      <c r="A1552" s="5" t="s">
        <v>185</v>
      </c>
      <c r="B1552" s="5" t="s">
        <v>19</v>
      </c>
      <c r="C1552" s="5" t="s">
        <v>62</v>
      </c>
      <c r="D1552" s="5" t="s">
        <v>63</v>
      </c>
      <c r="E1552" s="5" t="s">
        <v>19</v>
      </c>
      <c r="F1552" s="5" t="s">
        <v>19</v>
      </c>
      <c r="G1552" s="3">
        <v>1</v>
      </c>
      <c r="H1552" s="3">
        <v>5.3658139999999998E-4</v>
      </c>
      <c r="I1552" s="3">
        <v>367</v>
      </c>
      <c r="J1552" s="3">
        <v>9.2373900000000003E-4</v>
      </c>
      <c r="K1552" s="3">
        <v>333.96999999999997</v>
      </c>
      <c r="L1552" s="3">
        <v>9.2312649999999987E-4</v>
      </c>
      <c r="M1552" s="3">
        <v>50</v>
      </c>
      <c r="N1552" s="3">
        <v>10</v>
      </c>
      <c r="O1552" s="3">
        <v>0</v>
      </c>
      <c r="P1552" s="3">
        <v>0</v>
      </c>
      <c r="Q1552" s="3" t="s">
        <v>28</v>
      </c>
      <c r="R1552" s="5" t="s">
        <v>29</v>
      </c>
    </row>
    <row r="1553" spans="1:18" x14ac:dyDescent="0.25">
      <c r="A1553" s="5" t="s">
        <v>185</v>
      </c>
      <c r="B1553" s="5" t="s">
        <v>19</v>
      </c>
      <c r="C1553" s="5" t="s">
        <v>64</v>
      </c>
      <c r="D1553" s="5" t="s">
        <v>65</v>
      </c>
      <c r="E1553" s="5" t="s">
        <v>19</v>
      </c>
      <c r="F1553" s="5" t="s">
        <v>19</v>
      </c>
      <c r="G1553" s="3">
        <v>12</v>
      </c>
      <c r="H1553" s="3">
        <v>6.4389767999999984E-3</v>
      </c>
      <c r="I1553" s="3">
        <v>8088</v>
      </c>
      <c r="J1553" s="3">
        <v>2.0357496000000003E-2</v>
      </c>
      <c r="K1553" s="3">
        <v>7488.1399999999994</v>
      </c>
      <c r="L1553" s="3">
        <v>2.0697967800000001E-2</v>
      </c>
      <c r="M1553" s="3">
        <v>540</v>
      </c>
      <c r="N1553" s="3">
        <v>540</v>
      </c>
      <c r="O1553" s="3">
        <v>0</v>
      </c>
      <c r="P1553" s="3">
        <v>0</v>
      </c>
      <c r="Q1553" s="3" t="s">
        <v>22</v>
      </c>
      <c r="R1553" s="5" t="s">
        <v>29</v>
      </c>
    </row>
    <row r="1554" spans="1:18" x14ac:dyDescent="0.25">
      <c r="A1554" s="5" t="s">
        <v>185</v>
      </c>
      <c r="B1554" s="5" t="s">
        <v>19</v>
      </c>
      <c r="C1554" s="5" t="s">
        <v>64</v>
      </c>
      <c r="D1554" s="5" t="s">
        <v>65</v>
      </c>
      <c r="E1554" s="5" t="s">
        <v>19</v>
      </c>
      <c r="F1554" s="5" t="s">
        <v>19</v>
      </c>
      <c r="G1554" s="3">
        <v>69</v>
      </c>
      <c r="H1554" s="3">
        <v>3.7024116600000004E-2</v>
      </c>
      <c r="I1554" s="3">
        <v>46506</v>
      </c>
      <c r="J1554" s="3">
        <v>0.11705560199999998</v>
      </c>
      <c r="K1554" s="3">
        <v>42320.46</v>
      </c>
      <c r="L1554" s="3">
        <v>0.11697798350000002</v>
      </c>
      <c r="M1554" s="3">
        <v>3105</v>
      </c>
      <c r="N1554" s="3">
        <v>3105</v>
      </c>
      <c r="O1554" s="3">
        <v>0</v>
      </c>
      <c r="P1554" s="3">
        <v>0</v>
      </c>
      <c r="Q1554" s="3" t="s">
        <v>22</v>
      </c>
      <c r="R1554" s="5" t="s">
        <v>23</v>
      </c>
    </row>
    <row r="1555" spans="1:18" x14ac:dyDescent="0.25">
      <c r="A1555" s="5" t="s">
        <v>185</v>
      </c>
      <c r="B1555" s="5" t="s">
        <v>19</v>
      </c>
      <c r="C1555" s="5" t="s">
        <v>64</v>
      </c>
      <c r="D1555" s="5" t="s">
        <v>65</v>
      </c>
      <c r="E1555" s="5" t="s">
        <v>19</v>
      </c>
      <c r="F1555" s="5" t="s">
        <v>19</v>
      </c>
      <c r="G1555" s="3">
        <v>1</v>
      </c>
      <c r="H1555" s="3">
        <v>5.3658139999999998E-4</v>
      </c>
      <c r="I1555" s="3">
        <v>674</v>
      </c>
      <c r="J1555" s="3">
        <v>1.6964580000000001E-3</v>
      </c>
      <c r="K1555" s="3">
        <v>613.33999999999992</v>
      </c>
      <c r="L1555" s="3">
        <v>1.6953330999999999E-3</v>
      </c>
      <c r="M1555" s="3">
        <v>45</v>
      </c>
      <c r="N1555" s="3">
        <v>45</v>
      </c>
      <c r="O1555" s="3">
        <v>0</v>
      </c>
      <c r="P1555" s="3">
        <v>0</v>
      </c>
      <c r="Q1555" s="3" t="s">
        <v>33</v>
      </c>
      <c r="R1555" s="5" t="s">
        <v>23</v>
      </c>
    </row>
    <row r="1556" spans="1:18" x14ac:dyDescent="0.25">
      <c r="A1556" s="5" t="s">
        <v>185</v>
      </c>
      <c r="B1556" s="5" t="s">
        <v>19</v>
      </c>
      <c r="C1556" s="5" t="s">
        <v>66</v>
      </c>
      <c r="D1556" s="5" t="s">
        <v>67</v>
      </c>
      <c r="E1556" s="5" t="s">
        <v>19</v>
      </c>
      <c r="F1556" s="5" t="s">
        <v>19</v>
      </c>
      <c r="G1556" s="3">
        <v>49</v>
      </c>
      <c r="H1556" s="3">
        <v>2.6292488600000007E-2</v>
      </c>
      <c r="I1556" s="3">
        <v>48118</v>
      </c>
      <c r="J1556" s="3">
        <v>0.121113006</v>
      </c>
      <c r="K1556" s="3">
        <v>43787.38</v>
      </c>
      <c r="L1556" s="3">
        <v>0.1210326971</v>
      </c>
      <c r="M1556" s="3">
        <v>2940</v>
      </c>
      <c r="N1556" s="3">
        <v>490</v>
      </c>
      <c r="O1556" s="3">
        <v>0</v>
      </c>
      <c r="P1556" s="3">
        <v>0</v>
      </c>
      <c r="Q1556" s="3" t="s">
        <v>22</v>
      </c>
      <c r="R1556" s="5" t="s">
        <v>23</v>
      </c>
    </row>
    <row r="1557" spans="1:18" x14ac:dyDescent="0.25">
      <c r="A1557" s="5" t="s">
        <v>185</v>
      </c>
      <c r="B1557" s="5" t="s">
        <v>19</v>
      </c>
      <c r="C1557" s="5" t="s">
        <v>68</v>
      </c>
      <c r="D1557" s="5" t="s">
        <v>69</v>
      </c>
      <c r="E1557" s="5" t="s">
        <v>19</v>
      </c>
      <c r="F1557" s="5" t="s">
        <v>19</v>
      </c>
      <c r="G1557" s="3">
        <v>62</v>
      </c>
      <c r="H1557" s="3">
        <v>3.3268046799999992E-2</v>
      </c>
      <c r="I1557" s="3">
        <v>64790</v>
      </c>
      <c r="J1557" s="3">
        <v>0.16307643000000002</v>
      </c>
      <c r="K1557" s="3">
        <v>58958.9</v>
      </c>
      <c r="L1557" s="3">
        <v>0.16296829550000003</v>
      </c>
      <c r="M1557" s="3">
        <v>2480</v>
      </c>
      <c r="N1557" s="3">
        <v>1860</v>
      </c>
      <c r="O1557" s="3">
        <v>0</v>
      </c>
      <c r="P1557" s="3">
        <v>0</v>
      </c>
      <c r="Q1557" s="3" t="s">
        <v>22</v>
      </c>
      <c r="R1557" s="5" t="s">
        <v>29</v>
      </c>
    </row>
    <row r="1558" spans="1:18" x14ac:dyDescent="0.25">
      <c r="A1558" s="5" t="s">
        <v>185</v>
      </c>
      <c r="B1558" s="5" t="s">
        <v>19</v>
      </c>
      <c r="C1558" s="5" t="s">
        <v>70</v>
      </c>
      <c r="D1558" s="5" t="s">
        <v>71</v>
      </c>
      <c r="E1558" s="5" t="s">
        <v>19</v>
      </c>
      <c r="F1558" s="5" t="s">
        <v>19</v>
      </c>
      <c r="G1558" s="3">
        <v>51</v>
      </c>
      <c r="H1558" s="3">
        <v>2.7365651399999996E-2</v>
      </c>
      <c r="I1558" s="3">
        <v>22899</v>
      </c>
      <c r="J1558" s="3">
        <v>5.763678299999999E-2</v>
      </c>
      <c r="K1558" s="3">
        <v>20838.09</v>
      </c>
      <c r="L1558" s="3">
        <v>5.7598564599999999E-2</v>
      </c>
      <c r="M1558" s="3">
        <v>2295</v>
      </c>
      <c r="N1558" s="3">
        <v>2295</v>
      </c>
      <c r="O1558" s="3">
        <v>0</v>
      </c>
      <c r="P1558" s="3">
        <v>0</v>
      </c>
      <c r="Q1558" s="3" t="s">
        <v>22</v>
      </c>
      <c r="R1558" s="5" t="s">
        <v>29</v>
      </c>
    </row>
    <row r="1559" spans="1:18" x14ac:dyDescent="0.25">
      <c r="A1559" s="5" t="s">
        <v>185</v>
      </c>
      <c r="B1559" s="5" t="s">
        <v>19</v>
      </c>
      <c r="C1559" s="5" t="s">
        <v>72</v>
      </c>
      <c r="D1559" s="5" t="s">
        <v>73</v>
      </c>
      <c r="E1559" s="5" t="s">
        <v>19</v>
      </c>
      <c r="F1559" s="5" t="s">
        <v>19</v>
      </c>
      <c r="G1559" s="3">
        <v>1</v>
      </c>
      <c r="H1559" s="3">
        <v>5.3658139999999998E-4</v>
      </c>
      <c r="I1559" s="3">
        <v>178</v>
      </c>
      <c r="J1559" s="3">
        <v>4.4802599999999991E-4</v>
      </c>
      <c r="K1559" s="3">
        <v>161.97999999999999</v>
      </c>
      <c r="L1559" s="3">
        <v>4.4772889999999997E-4</v>
      </c>
      <c r="M1559" s="3">
        <v>30</v>
      </c>
      <c r="N1559" s="3">
        <v>30</v>
      </c>
      <c r="O1559" s="3">
        <v>0</v>
      </c>
      <c r="P1559" s="3">
        <v>0</v>
      </c>
      <c r="Q1559" s="3" t="s">
        <v>22</v>
      </c>
      <c r="R1559" s="5" t="s">
        <v>29</v>
      </c>
    </row>
    <row r="1560" spans="1:18" x14ac:dyDescent="0.25">
      <c r="A1560" s="5" t="s">
        <v>185</v>
      </c>
      <c r="B1560" s="5" t="s">
        <v>19</v>
      </c>
      <c r="C1560" s="5" t="s">
        <v>74</v>
      </c>
      <c r="D1560" s="5" t="s">
        <v>75</v>
      </c>
      <c r="E1560" s="5" t="s">
        <v>19</v>
      </c>
      <c r="F1560" s="5" t="s">
        <v>19</v>
      </c>
      <c r="G1560" s="3">
        <v>18</v>
      </c>
      <c r="H1560" s="3">
        <v>9.6584651999999972E-3</v>
      </c>
      <c r="I1560" s="3">
        <v>2160</v>
      </c>
      <c r="J1560" s="3">
        <v>5.4367199999999991E-3</v>
      </c>
      <c r="K1560" s="3">
        <v>1965.6</v>
      </c>
      <c r="L1560" s="3">
        <v>5.4331149999999996E-3</v>
      </c>
      <c r="M1560" s="3">
        <v>360</v>
      </c>
      <c r="N1560" s="3">
        <v>360</v>
      </c>
      <c r="O1560" s="3">
        <v>0</v>
      </c>
      <c r="P1560" s="3">
        <v>0</v>
      </c>
      <c r="Q1560" s="3" t="s">
        <v>22</v>
      </c>
      <c r="R1560" s="5" t="s">
        <v>29</v>
      </c>
    </row>
    <row r="1561" spans="1:18" x14ac:dyDescent="0.25">
      <c r="A1561" s="5" t="s">
        <v>185</v>
      </c>
      <c r="B1561" s="5" t="s">
        <v>19</v>
      </c>
      <c r="C1561" s="5" t="s">
        <v>76</v>
      </c>
      <c r="D1561" s="5" t="s">
        <v>77</v>
      </c>
      <c r="E1561" s="5" t="s">
        <v>19</v>
      </c>
      <c r="F1561" s="5" t="s">
        <v>19</v>
      </c>
      <c r="G1561" s="3">
        <v>108</v>
      </c>
      <c r="H1561" s="3">
        <v>5.7950791200000004E-2</v>
      </c>
      <c r="I1561" s="3">
        <v>7884</v>
      </c>
      <c r="J1561" s="3">
        <v>1.9844027999999996E-2</v>
      </c>
      <c r="K1561" s="3">
        <v>7174.44</v>
      </c>
      <c r="L1561" s="3">
        <v>1.9830869600000002E-2</v>
      </c>
      <c r="M1561" s="3">
        <v>1620</v>
      </c>
      <c r="N1561" s="3">
        <v>756</v>
      </c>
      <c r="O1561" s="3">
        <v>0</v>
      </c>
      <c r="P1561" s="3">
        <v>0</v>
      </c>
      <c r="Q1561" s="3" t="s">
        <v>22</v>
      </c>
      <c r="R1561" s="5" t="s">
        <v>29</v>
      </c>
    </row>
    <row r="1562" spans="1:18" x14ac:dyDescent="0.25">
      <c r="A1562" s="5" t="s">
        <v>185</v>
      </c>
      <c r="B1562" s="5" t="s">
        <v>19</v>
      </c>
      <c r="C1562" s="5" t="s">
        <v>78</v>
      </c>
      <c r="D1562" s="5" t="s">
        <v>79</v>
      </c>
      <c r="E1562" s="5" t="s">
        <v>19</v>
      </c>
      <c r="F1562" s="5" t="s">
        <v>19</v>
      </c>
      <c r="G1562" s="3">
        <v>16</v>
      </c>
      <c r="H1562" s="3">
        <v>8.5853023999999997E-3</v>
      </c>
      <c r="I1562" s="3">
        <v>2848</v>
      </c>
      <c r="J1562" s="3">
        <v>7.1684159999999986E-3</v>
      </c>
      <c r="K1562" s="3">
        <v>2591.6799999999998</v>
      </c>
      <c r="L1562" s="3">
        <v>7.163662700000001E-3</v>
      </c>
      <c r="M1562" s="3">
        <v>480</v>
      </c>
      <c r="N1562" s="3">
        <v>480</v>
      </c>
      <c r="O1562" s="3">
        <v>0</v>
      </c>
      <c r="P1562" s="3">
        <v>0</v>
      </c>
      <c r="Q1562" s="3" t="s">
        <v>22</v>
      </c>
      <c r="R1562" s="5" t="s">
        <v>29</v>
      </c>
    </row>
    <row r="1563" spans="1:18" x14ac:dyDescent="0.25">
      <c r="A1563" s="5" t="s">
        <v>185</v>
      </c>
      <c r="B1563" s="5" t="s">
        <v>19</v>
      </c>
      <c r="C1563" s="5" t="s">
        <v>80</v>
      </c>
      <c r="D1563" s="5" t="s">
        <v>81</v>
      </c>
      <c r="E1563" s="5" t="s">
        <v>19</v>
      </c>
      <c r="F1563" s="5" t="s">
        <v>19</v>
      </c>
      <c r="G1563" s="3">
        <v>808</v>
      </c>
      <c r="H1563" s="3">
        <v>0.43355777120000011</v>
      </c>
      <c r="I1563" s="3">
        <v>76760</v>
      </c>
      <c r="J1563" s="3">
        <v>0.19320491999999997</v>
      </c>
      <c r="K1563" s="3">
        <v>69851.600000000006</v>
      </c>
      <c r="L1563" s="3">
        <v>0.19307680760000001</v>
      </c>
      <c r="M1563" s="3">
        <v>12120</v>
      </c>
      <c r="N1563" s="3">
        <v>12120</v>
      </c>
      <c r="O1563" s="3">
        <v>0</v>
      </c>
      <c r="P1563" s="3">
        <v>0</v>
      </c>
      <c r="Q1563" s="3" t="s">
        <v>22</v>
      </c>
      <c r="R1563" s="5" t="s">
        <v>29</v>
      </c>
    </row>
    <row r="1564" spans="1:18" x14ac:dyDescent="0.25">
      <c r="A1564" s="5" t="s">
        <v>185</v>
      </c>
      <c r="B1564" s="5" t="s">
        <v>19</v>
      </c>
      <c r="C1564" s="5" t="s">
        <v>82</v>
      </c>
      <c r="D1564" s="5" t="s">
        <v>83</v>
      </c>
      <c r="E1564" s="5" t="s">
        <v>19</v>
      </c>
      <c r="F1564" s="5" t="s">
        <v>19</v>
      </c>
      <c r="G1564" s="3">
        <v>410</v>
      </c>
      <c r="H1564" s="3">
        <v>0.21999837399999994</v>
      </c>
      <c r="I1564" s="3">
        <v>233700</v>
      </c>
      <c r="J1564" s="3">
        <v>0.58822289999999999</v>
      </c>
      <c r="K1564" s="3">
        <v>212667</v>
      </c>
      <c r="L1564" s="3">
        <v>0.58783285470000002</v>
      </c>
      <c r="M1564" s="3">
        <v>18450</v>
      </c>
      <c r="N1564" s="3">
        <v>18450</v>
      </c>
      <c r="O1564" s="3">
        <v>0</v>
      </c>
      <c r="P1564" s="3">
        <v>0</v>
      </c>
      <c r="Q1564" s="3" t="s">
        <v>22</v>
      </c>
      <c r="R1564" s="5" t="s">
        <v>29</v>
      </c>
    </row>
    <row r="1565" spans="1:18" x14ac:dyDescent="0.25">
      <c r="A1565" s="5" t="s">
        <v>185</v>
      </c>
      <c r="B1565" s="5" t="s">
        <v>19</v>
      </c>
      <c r="C1565" s="5" t="s">
        <v>84</v>
      </c>
      <c r="D1565" s="5" t="s">
        <v>85</v>
      </c>
      <c r="E1565" s="5" t="s">
        <v>19</v>
      </c>
      <c r="F1565" s="5" t="s">
        <v>19</v>
      </c>
      <c r="G1565" s="3">
        <v>400</v>
      </c>
      <c r="H1565" s="3">
        <v>0.21463256</v>
      </c>
      <c r="I1565" s="3">
        <v>59600</v>
      </c>
      <c r="J1565" s="3">
        <v>0.15001320000000001</v>
      </c>
      <c r="K1565" s="3">
        <v>54236</v>
      </c>
      <c r="L1565" s="3">
        <v>0.14991372760000002</v>
      </c>
      <c r="M1565" s="3">
        <v>6000</v>
      </c>
      <c r="N1565" s="3">
        <v>6000</v>
      </c>
      <c r="O1565" s="3">
        <v>0</v>
      </c>
      <c r="P1565" s="3">
        <v>0</v>
      </c>
      <c r="Q1565" s="3" t="s">
        <v>22</v>
      </c>
      <c r="R1565" s="5" t="s">
        <v>29</v>
      </c>
    </row>
    <row r="1566" spans="1:18" x14ac:dyDescent="0.25">
      <c r="A1566" s="5" t="s">
        <v>185</v>
      </c>
      <c r="B1566" s="5" t="s">
        <v>19</v>
      </c>
      <c r="C1566" s="5" t="s">
        <v>86</v>
      </c>
      <c r="D1566" s="5" t="s">
        <v>87</v>
      </c>
      <c r="E1566" s="5" t="s">
        <v>19</v>
      </c>
      <c r="F1566" s="5" t="s">
        <v>19</v>
      </c>
      <c r="G1566" s="3">
        <v>206</v>
      </c>
      <c r="H1566" s="3">
        <v>0.11053576839999998</v>
      </c>
      <c r="I1566" s="3">
        <v>18540</v>
      </c>
      <c r="J1566" s="3">
        <v>4.6665180000000001E-2</v>
      </c>
      <c r="K1566" s="3">
        <v>16871.400000000001</v>
      </c>
      <c r="L1566" s="3">
        <v>4.6634236699999984E-2</v>
      </c>
      <c r="M1566" s="3">
        <v>3090</v>
      </c>
      <c r="N1566" s="3">
        <v>3090</v>
      </c>
      <c r="O1566" s="3">
        <v>0</v>
      </c>
      <c r="P1566" s="3">
        <v>0</v>
      </c>
      <c r="Q1566" s="3" t="s">
        <v>22</v>
      </c>
      <c r="R1566" s="5" t="s">
        <v>29</v>
      </c>
    </row>
    <row r="1567" spans="1:18" x14ac:dyDescent="0.25">
      <c r="A1567" s="5" t="s">
        <v>185</v>
      </c>
      <c r="B1567" s="5" t="s">
        <v>19</v>
      </c>
      <c r="C1567" s="5" t="s">
        <v>134</v>
      </c>
      <c r="D1567" s="5" t="s">
        <v>135</v>
      </c>
      <c r="E1567" s="5" t="s">
        <v>19</v>
      </c>
      <c r="F1567" s="5" t="s">
        <v>19</v>
      </c>
      <c r="G1567" s="3">
        <v>1</v>
      </c>
      <c r="H1567" s="3">
        <v>5.3658139999999998E-4</v>
      </c>
      <c r="I1567" s="3">
        <v>90</v>
      </c>
      <c r="J1567" s="3">
        <v>2.2653000000000004E-4</v>
      </c>
      <c r="K1567" s="3">
        <v>81.900000000000006</v>
      </c>
      <c r="L1567" s="3">
        <v>2.263798E-4</v>
      </c>
      <c r="M1567" s="3">
        <v>15</v>
      </c>
      <c r="N1567" s="3">
        <v>15</v>
      </c>
      <c r="O1567" s="3">
        <v>0</v>
      </c>
      <c r="P1567" s="3">
        <v>0</v>
      </c>
      <c r="Q1567" s="3" t="s">
        <v>22</v>
      </c>
      <c r="R1567" s="5" t="s">
        <v>29</v>
      </c>
    </row>
    <row r="1568" spans="1:18" x14ac:dyDescent="0.25">
      <c r="A1568" s="5" t="s">
        <v>185</v>
      </c>
      <c r="B1568" s="5" t="s">
        <v>19</v>
      </c>
      <c r="C1568" s="5" t="s">
        <v>90</v>
      </c>
      <c r="D1568" s="5" t="s">
        <v>91</v>
      </c>
      <c r="E1568" s="5" t="s">
        <v>19</v>
      </c>
      <c r="F1568" s="5" t="s">
        <v>19</v>
      </c>
      <c r="G1568" s="3">
        <v>5</v>
      </c>
      <c r="H1568" s="3">
        <v>2.682907E-3</v>
      </c>
      <c r="I1568" s="3">
        <v>3840</v>
      </c>
      <c r="J1568" s="3">
        <v>9.6652800000000001E-3</v>
      </c>
      <c r="K1568" s="3">
        <v>3494.4</v>
      </c>
      <c r="L1568" s="3">
        <v>9.6588709999999994E-3</v>
      </c>
      <c r="M1568" s="3">
        <v>300</v>
      </c>
      <c r="N1568" s="3">
        <v>300</v>
      </c>
      <c r="O1568" s="3">
        <v>0</v>
      </c>
      <c r="P1568" s="3">
        <v>0</v>
      </c>
      <c r="Q1568" s="3" t="s">
        <v>22</v>
      </c>
      <c r="R1568" s="5" t="s">
        <v>23</v>
      </c>
    </row>
    <row r="1569" spans="1:18" x14ac:dyDescent="0.25">
      <c r="A1569" s="5" t="s">
        <v>185</v>
      </c>
      <c r="B1569" s="5" t="s">
        <v>19</v>
      </c>
      <c r="C1569" s="5" t="s">
        <v>90</v>
      </c>
      <c r="D1569" s="5" t="s">
        <v>91</v>
      </c>
      <c r="E1569" s="5" t="s">
        <v>19</v>
      </c>
      <c r="F1569" s="5" t="s">
        <v>19</v>
      </c>
      <c r="G1569" s="3">
        <v>8</v>
      </c>
      <c r="H1569" s="3">
        <v>4.2926511999999998E-3</v>
      </c>
      <c r="I1569" s="3">
        <v>6144</v>
      </c>
      <c r="J1569" s="3">
        <v>1.5464448E-2</v>
      </c>
      <c r="K1569" s="3">
        <v>5591.04</v>
      </c>
      <c r="L1569" s="3">
        <v>1.5454193699999999E-2</v>
      </c>
      <c r="M1569" s="3">
        <v>480</v>
      </c>
      <c r="N1569" s="3">
        <v>480</v>
      </c>
      <c r="O1569" s="3">
        <v>0</v>
      </c>
      <c r="P1569" s="3">
        <v>0</v>
      </c>
      <c r="Q1569" s="3" t="s">
        <v>22</v>
      </c>
      <c r="R1569" s="5" t="s">
        <v>23</v>
      </c>
    </row>
    <row r="1570" spans="1:18" x14ac:dyDescent="0.25">
      <c r="A1570" s="5" t="s">
        <v>185</v>
      </c>
      <c r="B1570" s="5" t="s">
        <v>19</v>
      </c>
      <c r="C1570" s="5" t="s">
        <v>92</v>
      </c>
      <c r="D1570" s="5" t="s">
        <v>93</v>
      </c>
      <c r="E1570" s="5" t="s">
        <v>19</v>
      </c>
      <c r="F1570" s="5" t="s">
        <v>19</v>
      </c>
      <c r="G1570" s="3">
        <v>2</v>
      </c>
      <c r="H1570" s="3">
        <v>1.0731628E-3</v>
      </c>
      <c r="I1570" s="3">
        <v>776</v>
      </c>
      <c r="J1570" s="3">
        <v>1.9531920000000003E-3</v>
      </c>
      <c r="K1570" s="3">
        <v>706.16000000000008</v>
      </c>
      <c r="L1570" s="3">
        <v>1.9518969000000004E-3</v>
      </c>
      <c r="M1570" s="3">
        <v>60</v>
      </c>
      <c r="N1570" s="3">
        <v>60</v>
      </c>
      <c r="O1570" s="3">
        <v>0</v>
      </c>
      <c r="P1570" s="3">
        <v>0</v>
      </c>
      <c r="Q1570" s="3" t="s">
        <v>22</v>
      </c>
      <c r="R1570" s="5" t="s">
        <v>23</v>
      </c>
    </row>
    <row r="1571" spans="1:18" x14ac:dyDescent="0.25">
      <c r="A1571" s="5" t="s">
        <v>185</v>
      </c>
      <c r="B1571" s="5" t="s">
        <v>19</v>
      </c>
      <c r="C1571" s="5" t="s">
        <v>94</v>
      </c>
      <c r="D1571" s="5" t="s">
        <v>95</v>
      </c>
      <c r="E1571" s="5" t="s">
        <v>19</v>
      </c>
      <c r="F1571" s="5" t="s">
        <v>19</v>
      </c>
      <c r="G1571" s="3">
        <v>21</v>
      </c>
      <c r="H1571" s="3">
        <v>1.12682094E-2</v>
      </c>
      <c r="I1571" s="3">
        <v>4074</v>
      </c>
      <c r="J1571" s="3">
        <v>1.0254258E-2</v>
      </c>
      <c r="K1571" s="3">
        <v>3707.34</v>
      </c>
      <c r="L1571" s="3">
        <v>1.0247458499999997E-2</v>
      </c>
      <c r="M1571" s="3">
        <v>315</v>
      </c>
      <c r="N1571" s="3">
        <v>315</v>
      </c>
      <c r="O1571" s="3">
        <v>0</v>
      </c>
      <c r="P1571" s="3">
        <v>0</v>
      </c>
      <c r="Q1571" s="3" t="s">
        <v>22</v>
      </c>
      <c r="R1571" s="5" t="s">
        <v>23</v>
      </c>
    </row>
    <row r="1572" spans="1:18" x14ac:dyDescent="0.25">
      <c r="A1572" s="5" t="s">
        <v>185</v>
      </c>
      <c r="B1572" s="5" t="s">
        <v>19</v>
      </c>
      <c r="C1572" s="5" t="s">
        <v>117</v>
      </c>
      <c r="D1572" s="5" t="s">
        <v>118</v>
      </c>
      <c r="E1572" s="5" t="s">
        <v>19</v>
      </c>
      <c r="F1572" s="5" t="s">
        <v>19</v>
      </c>
      <c r="G1572" s="3">
        <v>6</v>
      </c>
      <c r="H1572" s="3">
        <v>3.2194883999999992E-3</v>
      </c>
      <c r="I1572" s="3">
        <v>6468</v>
      </c>
      <c r="J1572" s="3">
        <v>1.6279955999999998E-2</v>
      </c>
      <c r="K1572" s="3">
        <v>5885.88</v>
      </c>
      <c r="L1572" s="3">
        <v>1.6269160899999999E-2</v>
      </c>
      <c r="M1572" s="3">
        <v>540</v>
      </c>
      <c r="N1572" s="3">
        <v>360</v>
      </c>
      <c r="O1572" s="3">
        <v>0</v>
      </c>
      <c r="P1572" s="3">
        <v>0</v>
      </c>
      <c r="Q1572" s="3" t="s">
        <v>22</v>
      </c>
      <c r="R1572" s="5" t="s">
        <v>23</v>
      </c>
    </row>
    <row r="1573" spans="1:18" x14ac:dyDescent="0.25">
      <c r="A1573" s="5" t="s">
        <v>185</v>
      </c>
      <c r="B1573" s="5" t="s">
        <v>19</v>
      </c>
      <c r="C1573" s="5" t="s">
        <v>117</v>
      </c>
      <c r="D1573" s="5" t="s">
        <v>118</v>
      </c>
      <c r="E1573" s="5" t="s">
        <v>19</v>
      </c>
      <c r="F1573" s="5" t="s">
        <v>19</v>
      </c>
      <c r="G1573" s="3">
        <v>3</v>
      </c>
      <c r="H1573" s="3">
        <v>1.6097441999999996E-3</v>
      </c>
      <c r="I1573" s="3">
        <v>3234</v>
      </c>
      <c r="J1573" s="3">
        <v>8.1399779999999991E-3</v>
      </c>
      <c r="K1573" s="3">
        <v>2942.94</v>
      </c>
      <c r="L1573" s="3">
        <v>8.1345805000000021E-3</v>
      </c>
      <c r="M1573" s="3">
        <v>270</v>
      </c>
      <c r="N1573" s="3">
        <v>180</v>
      </c>
      <c r="O1573" s="3">
        <v>0</v>
      </c>
      <c r="P1573" s="3">
        <v>0</v>
      </c>
      <c r="Q1573" s="3" t="s">
        <v>33</v>
      </c>
      <c r="R1573" s="5" t="s">
        <v>23</v>
      </c>
    </row>
    <row r="1574" spans="1:18" x14ac:dyDescent="0.25">
      <c r="A1574" s="5" t="s">
        <v>185</v>
      </c>
      <c r="B1574" s="5" t="s">
        <v>19</v>
      </c>
      <c r="C1574" s="5" t="s">
        <v>119</v>
      </c>
      <c r="D1574" s="5" t="s">
        <v>120</v>
      </c>
      <c r="E1574" s="5" t="s">
        <v>19</v>
      </c>
      <c r="F1574" s="5" t="s">
        <v>19</v>
      </c>
      <c r="G1574" s="3">
        <v>42</v>
      </c>
      <c r="H1574" s="3">
        <v>2.2536418799999999E-2</v>
      </c>
      <c r="I1574" s="3">
        <v>30702</v>
      </c>
      <c r="J1574" s="3">
        <v>7.7276934000000019E-2</v>
      </c>
      <c r="K1574" s="3">
        <v>28077.71</v>
      </c>
      <c r="L1574" s="3">
        <v>7.7609598200000005E-2</v>
      </c>
      <c r="M1574" s="3">
        <v>1260</v>
      </c>
      <c r="N1574" s="3">
        <v>1260</v>
      </c>
      <c r="O1574" s="3">
        <v>0</v>
      </c>
      <c r="P1574" s="3">
        <v>0</v>
      </c>
      <c r="Q1574" s="3" t="s">
        <v>22</v>
      </c>
      <c r="R1574" s="5" t="s">
        <v>23</v>
      </c>
    </row>
    <row r="1575" spans="1:18" x14ac:dyDescent="0.25">
      <c r="A1575" s="5" t="s">
        <v>185</v>
      </c>
      <c r="B1575" s="5" t="s">
        <v>19</v>
      </c>
      <c r="C1575" s="5" t="s">
        <v>98</v>
      </c>
      <c r="D1575" s="5" t="s">
        <v>99</v>
      </c>
      <c r="E1575" s="5" t="s">
        <v>19</v>
      </c>
      <c r="F1575" s="5" t="s">
        <v>19</v>
      </c>
      <c r="G1575" s="3">
        <v>1</v>
      </c>
      <c r="H1575" s="3">
        <v>5.3658139999999998E-4</v>
      </c>
      <c r="I1575" s="3">
        <v>0</v>
      </c>
      <c r="J1575" s="3">
        <v>0</v>
      </c>
      <c r="K1575" s="3">
        <v>0</v>
      </c>
      <c r="L1575" s="3">
        <v>0</v>
      </c>
      <c r="M1575" s="3">
        <v>0</v>
      </c>
      <c r="N1575" s="3">
        <v>0</v>
      </c>
      <c r="O1575" s="3">
        <v>1200</v>
      </c>
      <c r="P1575" s="3">
        <v>0</v>
      </c>
      <c r="Q1575" s="3" t="s">
        <v>22</v>
      </c>
      <c r="R1575" s="5" t="s">
        <v>23</v>
      </c>
    </row>
    <row r="1576" spans="1:18" x14ac:dyDescent="0.25">
      <c r="A1576" s="5" t="s">
        <v>185</v>
      </c>
      <c r="B1576" s="5" t="s">
        <v>19</v>
      </c>
      <c r="C1576" s="5" t="s">
        <v>121</v>
      </c>
      <c r="D1576" s="5" t="s">
        <v>122</v>
      </c>
      <c r="E1576" s="5" t="s">
        <v>19</v>
      </c>
      <c r="F1576" s="5" t="s">
        <v>19</v>
      </c>
      <c r="G1576" s="3">
        <v>1</v>
      </c>
      <c r="H1576" s="3">
        <v>5.3658139999999998E-4</v>
      </c>
      <c r="I1576" s="3">
        <v>0</v>
      </c>
      <c r="J1576" s="3">
        <v>0</v>
      </c>
      <c r="K1576" s="3">
        <v>0</v>
      </c>
      <c r="L1576" s="3">
        <v>0</v>
      </c>
      <c r="M1576" s="3">
        <v>0</v>
      </c>
      <c r="N1576" s="3">
        <v>0</v>
      </c>
      <c r="O1576" s="3">
        <v>1000</v>
      </c>
      <c r="P1576" s="3">
        <v>0</v>
      </c>
      <c r="Q1576" s="3" t="s">
        <v>22</v>
      </c>
      <c r="R1576" s="5" t="s">
        <v>23</v>
      </c>
    </row>
    <row r="1577" spans="1:18" x14ac:dyDescent="0.25">
      <c r="A1577" s="5" t="s">
        <v>185</v>
      </c>
      <c r="B1577" s="5" t="s">
        <v>19</v>
      </c>
      <c r="C1577" s="5" t="s">
        <v>100</v>
      </c>
      <c r="D1577" s="5" t="s">
        <v>101</v>
      </c>
      <c r="E1577" s="5" t="s">
        <v>19</v>
      </c>
      <c r="F1577" s="5" t="s">
        <v>19</v>
      </c>
      <c r="G1577" s="3">
        <v>6</v>
      </c>
      <c r="H1577" s="3">
        <v>3.2194883999999992E-3</v>
      </c>
      <c r="I1577" s="3">
        <v>0</v>
      </c>
      <c r="J1577" s="3">
        <v>0</v>
      </c>
      <c r="K1577" s="3">
        <v>0</v>
      </c>
      <c r="L1577" s="3">
        <v>0</v>
      </c>
      <c r="M1577" s="3">
        <v>0</v>
      </c>
      <c r="N1577" s="3">
        <v>0</v>
      </c>
      <c r="O1577" s="3">
        <v>4140</v>
      </c>
      <c r="P1577" s="3">
        <v>0</v>
      </c>
      <c r="Q1577" s="3" t="s">
        <v>22</v>
      </c>
      <c r="R1577" s="5" t="s">
        <v>23</v>
      </c>
    </row>
    <row r="1578" spans="1:18" x14ac:dyDescent="0.25">
      <c r="A1578" s="5" t="s">
        <v>185</v>
      </c>
      <c r="B1578" s="5" t="s">
        <v>19</v>
      </c>
      <c r="C1578" s="5" t="s">
        <v>102</v>
      </c>
      <c r="D1578" s="5" t="s">
        <v>103</v>
      </c>
      <c r="E1578" s="5" t="s">
        <v>19</v>
      </c>
      <c r="F1578" s="5" t="s">
        <v>19</v>
      </c>
      <c r="G1578" s="3">
        <v>3</v>
      </c>
      <c r="H1578" s="3">
        <v>1.6097441999999996E-3</v>
      </c>
      <c r="I1578" s="3">
        <v>0</v>
      </c>
      <c r="J1578" s="3">
        <v>0</v>
      </c>
      <c r="K1578" s="3">
        <v>0</v>
      </c>
      <c r="L1578" s="3">
        <v>0</v>
      </c>
      <c r="M1578" s="3">
        <v>0</v>
      </c>
      <c r="N1578" s="3">
        <v>0</v>
      </c>
      <c r="O1578" s="3">
        <v>1290</v>
      </c>
      <c r="P1578" s="3">
        <v>0</v>
      </c>
      <c r="Q1578" s="3" t="s">
        <v>22</v>
      </c>
      <c r="R1578" s="5" t="s">
        <v>23</v>
      </c>
    </row>
    <row r="1579" spans="1:18" x14ac:dyDescent="0.25">
      <c r="A1579" s="5" t="s">
        <v>185</v>
      </c>
      <c r="B1579" s="5" t="s">
        <v>19</v>
      </c>
      <c r="C1579" s="5" t="s">
        <v>104</v>
      </c>
      <c r="D1579" s="5" t="s">
        <v>105</v>
      </c>
      <c r="E1579" s="5" t="s">
        <v>19</v>
      </c>
      <c r="F1579" s="5" t="s">
        <v>19</v>
      </c>
      <c r="G1579" s="3">
        <v>19</v>
      </c>
      <c r="H1579" s="3">
        <v>1.0195046599999997E-2</v>
      </c>
      <c r="I1579" s="3">
        <v>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6935</v>
      </c>
      <c r="P1579" s="3">
        <v>0</v>
      </c>
      <c r="Q1579" s="3" t="s">
        <v>22</v>
      </c>
      <c r="R1579" s="5" t="s">
        <v>23</v>
      </c>
    </row>
    <row r="1580" spans="1:18" x14ac:dyDescent="0.25">
      <c r="A1580" s="5" t="s">
        <v>185</v>
      </c>
      <c r="B1580" s="5" t="s">
        <v>19</v>
      </c>
      <c r="C1580" s="5" t="s">
        <v>106</v>
      </c>
      <c r="D1580" s="5" t="s">
        <v>107</v>
      </c>
      <c r="E1580" s="5" t="s">
        <v>19</v>
      </c>
      <c r="F1580" s="5" t="s">
        <v>19</v>
      </c>
      <c r="G1580" s="3">
        <v>27</v>
      </c>
      <c r="H1580" s="3">
        <v>1.4487697800000001E-2</v>
      </c>
      <c r="I1580" s="3">
        <v>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4860</v>
      </c>
      <c r="P1580" s="3">
        <v>0</v>
      </c>
      <c r="Q1580" s="3" t="s">
        <v>22</v>
      </c>
      <c r="R1580" s="5" t="s">
        <v>23</v>
      </c>
    </row>
    <row r="1581" spans="1:18" x14ac:dyDescent="0.25">
      <c r="A1581" s="5" t="s">
        <v>185</v>
      </c>
      <c r="B1581" s="5" t="s">
        <v>19</v>
      </c>
      <c r="C1581" s="5" t="s">
        <v>112</v>
      </c>
      <c r="D1581" s="5" t="s">
        <v>138</v>
      </c>
      <c r="E1581" s="5" t="s">
        <v>19</v>
      </c>
      <c r="F1581" s="5" t="s">
        <v>19</v>
      </c>
      <c r="G1581" s="3">
        <v>5</v>
      </c>
      <c r="H1581" s="3">
        <v>2.682907E-3</v>
      </c>
      <c r="I1581" s="3">
        <v>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 t="s">
        <v>22</v>
      </c>
      <c r="R1581" s="5" t="s">
        <v>23</v>
      </c>
    </row>
    <row r="1582" spans="1:18" x14ac:dyDescent="0.25">
      <c r="A1582" s="5" t="s">
        <v>185</v>
      </c>
      <c r="B1582" s="5" t="s">
        <v>19</v>
      </c>
      <c r="C1582" s="5" t="s">
        <v>125</v>
      </c>
      <c r="D1582" s="5" t="s">
        <v>126</v>
      </c>
      <c r="E1582" s="5" t="s">
        <v>19</v>
      </c>
      <c r="F1582" s="5" t="s">
        <v>19</v>
      </c>
      <c r="G1582" s="3">
        <v>14</v>
      </c>
      <c r="H1582" s="3">
        <v>7.5121395999999995E-3</v>
      </c>
      <c r="I1582" s="3">
        <v>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13650</v>
      </c>
      <c r="P1582" s="3">
        <v>0</v>
      </c>
      <c r="Q1582" s="3" t="s">
        <v>22</v>
      </c>
      <c r="R1582" s="5" t="s">
        <v>23</v>
      </c>
    </row>
    <row r="1583" spans="1:18" x14ac:dyDescent="0.25">
      <c r="A1583" s="5" t="s">
        <v>185</v>
      </c>
      <c r="B1583" s="5" t="s">
        <v>19</v>
      </c>
      <c r="C1583" s="5" t="s">
        <v>129</v>
      </c>
      <c r="D1583" s="5" t="s">
        <v>130</v>
      </c>
      <c r="E1583" s="5" t="s">
        <v>19</v>
      </c>
      <c r="F1583" s="5" t="s">
        <v>19</v>
      </c>
      <c r="G1583" s="3">
        <v>64</v>
      </c>
      <c r="H1583" s="3">
        <v>3.4341209599999999E-2</v>
      </c>
      <c r="I1583" s="3">
        <v>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38400</v>
      </c>
      <c r="P1583" s="3">
        <v>0</v>
      </c>
      <c r="Q1583" s="3" t="s">
        <v>22</v>
      </c>
      <c r="R1583" s="5" t="s">
        <v>23</v>
      </c>
    </row>
    <row r="1584" spans="1:18" x14ac:dyDescent="0.25">
      <c r="A1584" s="5" t="s">
        <v>186</v>
      </c>
      <c r="B1584" s="5" t="s">
        <v>19</v>
      </c>
      <c r="C1584" s="5" t="s">
        <v>20</v>
      </c>
      <c r="D1584" s="5" t="s">
        <v>21</v>
      </c>
      <c r="E1584" s="5" t="s">
        <v>19</v>
      </c>
      <c r="F1584" s="5" t="s">
        <v>19</v>
      </c>
      <c r="G1584" s="3">
        <v>103</v>
      </c>
      <c r="H1584" s="3">
        <v>5.5267884199999992E-2</v>
      </c>
      <c r="I1584" s="3">
        <v>7107</v>
      </c>
      <c r="J1584" s="3">
        <v>1.7888319E-2</v>
      </c>
      <c r="K1584" s="3">
        <v>6467.37</v>
      </c>
      <c r="L1584" s="3">
        <v>1.7876457399999997E-2</v>
      </c>
      <c r="M1584" s="3">
        <v>1030</v>
      </c>
      <c r="N1584" s="3">
        <v>1030</v>
      </c>
      <c r="O1584" s="3">
        <v>0</v>
      </c>
      <c r="P1584" s="3">
        <v>0</v>
      </c>
      <c r="Q1584" s="3" t="s">
        <v>22</v>
      </c>
      <c r="R1584" s="5" t="s">
        <v>23</v>
      </c>
    </row>
    <row r="1585" spans="1:18" x14ac:dyDescent="0.25">
      <c r="A1585" s="5" t="s">
        <v>186</v>
      </c>
      <c r="B1585" s="5" t="s">
        <v>19</v>
      </c>
      <c r="C1585" s="5" t="s">
        <v>20</v>
      </c>
      <c r="D1585" s="5" t="s">
        <v>21</v>
      </c>
      <c r="E1585" s="5" t="s">
        <v>19</v>
      </c>
      <c r="F1585" s="5" t="s">
        <v>19</v>
      </c>
      <c r="G1585" s="3">
        <v>4</v>
      </c>
      <c r="H1585" s="3">
        <v>2.1463255999999999E-3</v>
      </c>
      <c r="I1585" s="3">
        <v>276</v>
      </c>
      <c r="J1585" s="3">
        <v>6.9469200000000001E-4</v>
      </c>
      <c r="K1585" s="3">
        <v>251.16</v>
      </c>
      <c r="L1585" s="3">
        <v>6.9423140000000004E-4</v>
      </c>
      <c r="M1585" s="3">
        <v>40</v>
      </c>
      <c r="N1585" s="3">
        <v>40</v>
      </c>
      <c r="O1585" s="3">
        <v>0</v>
      </c>
      <c r="P1585" s="3">
        <v>0</v>
      </c>
      <c r="Q1585" s="3" t="s">
        <v>22</v>
      </c>
      <c r="R1585" s="5" t="s">
        <v>23</v>
      </c>
    </row>
    <row r="1586" spans="1:18" x14ac:dyDescent="0.25">
      <c r="A1586" s="5" t="s">
        <v>186</v>
      </c>
      <c r="B1586" s="5" t="s">
        <v>19</v>
      </c>
      <c r="C1586" s="5" t="s">
        <v>24</v>
      </c>
      <c r="D1586" s="5" t="s">
        <v>25</v>
      </c>
      <c r="E1586" s="5" t="s">
        <v>19</v>
      </c>
      <c r="F1586" s="5" t="s">
        <v>19</v>
      </c>
      <c r="G1586" s="3">
        <v>9</v>
      </c>
      <c r="H1586" s="3">
        <v>4.8292325999999986E-3</v>
      </c>
      <c r="I1586" s="3">
        <v>378</v>
      </c>
      <c r="J1586" s="3">
        <v>9.5142600000000001E-4</v>
      </c>
      <c r="K1586" s="3">
        <v>343.98</v>
      </c>
      <c r="L1586" s="3">
        <v>9.5079510000000008E-4</v>
      </c>
      <c r="M1586" s="3">
        <v>45</v>
      </c>
      <c r="N1586" s="3">
        <v>45</v>
      </c>
      <c r="O1586" s="3">
        <v>0</v>
      </c>
      <c r="P1586" s="3">
        <v>0</v>
      </c>
      <c r="Q1586" s="3" t="s">
        <v>22</v>
      </c>
      <c r="R1586" s="5" t="s">
        <v>23</v>
      </c>
    </row>
    <row r="1587" spans="1:18" x14ac:dyDescent="0.25">
      <c r="A1587" s="5" t="s">
        <v>186</v>
      </c>
      <c r="B1587" s="5" t="s">
        <v>19</v>
      </c>
      <c r="C1587" s="5" t="s">
        <v>24</v>
      </c>
      <c r="D1587" s="5" t="s">
        <v>25</v>
      </c>
      <c r="E1587" s="5" t="s">
        <v>19</v>
      </c>
      <c r="F1587" s="5" t="s">
        <v>19</v>
      </c>
      <c r="G1587" s="3">
        <v>172</v>
      </c>
      <c r="H1587" s="3">
        <v>9.2292000800000024E-2</v>
      </c>
      <c r="I1587" s="3">
        <v>7224</v>
      </c>
      <c r="J1587" s="3">
        <v>1.8182808000000002E-2</v>
      </c>
      <c r="K1587" s="3">
        <v>6573.8399999999992</v>
      </c>
      <c r="L1587" s="3">
        <v>1.81707511E-2</v>
      </c>
      <c r="M1587" s="3">
        <v>860</v>
      </c>
      <c r="N1587" s="3">
        <v>860</v>
      </c>
      <c r="O1587" s="3">
        <v>0</v>
      </c>
      <c r="P1587" s="3">
        <v>0</v>
      </c>
      <c r="Q1587" s="3" t="s">
        <v>22</v>
      </c>
      <c r="R1587" s="5" t="s">
        <v>23</v>
      </c>
    </row>
    <row r="1588" spans="1:18" x14ac:dyDescent="0.25">
      <c r="A1588" s="5" t="s">
        <v>186</v>
      </c>
      <c r="B1588" s="5" t="s">
        <v>19</v>
      </c>
      <c r="C1588" s="5" t="s">
        <v>26</v>
      </c>
      <c r="D1588" s="5" t="s">
        <v>27</v>
      </c>
      <c r="E1588" s="5" t="s">
        <v>19</v>
      </c>
      <c r="F1588" s="5" t="s">
        <v>19</v>
      </c>
      <c r="G1588" s="3">
        <v>76</v>
      </c>
      <c r="H1588" s="3">
        <v>4.0780186399999988E-2</v>
      </c>
      <c r="I1588" s="3">
        <v>6612</v>
      </c>
      <c r="J1588" s="3">
        <v>1.6642404E-2</v>
      </c>
      <c r="K1588" s="3">
        <v>6016.92</v>
      </c>
      <c r="L1588" s="3">
        <v>1.6631368599999998E-2</v>
      </c>
      <c r="M1588" s="3">
        <v>760</v>
      </c>
      <c r="N1588" s="3">
        <v>760</v>
      </c>
      <c r="O1588" s="3">
        <v>0</v>
      </c>
      <c r="P1588" s="3">
        <v>0</v>
      </c>
      <c r="Q1588" s="3" t="s">
        <v>22</v>
      </c>
      <c r="R1588" s="5" t="s">
        <v>23</v>
      </c>
    </row>
    <row r="1589" spans="1:18" x14ac:dyDescent="0.25">
      <c r="A1589" s="5" t="s">
        <v>186</v>
      </c>
      <c r="B1589" s="5" t="s">
        <v>19</v>
      </c>
      <c r="C1589" s="5" t="s">
        <v>26</v>
      </c>
      <c r="D1589" s="5" t="s">
        <v>27</v>
      </c>
      <c r="E1589" s="5" t="s">
        <v>19</v>
      </c>
      <c r="F1589" s="5" t="s">
        <v>19</v>
      </c>
      <c r="G1589" s="3">
        <v>494</v>
      </c>
      <c r="H1589" s="3">
        <v>0.26507121159999997</v>
      </c>
      <c r="I1589" s="3">
        <v>42978</v>
      </c>
      <c r="J1589" s="3">
        <v>0.10817562600000001</v>
      </c>
      <c r="K1589" s="3">
        <v>39109.979999999996</v>
      </c>
      <c r="L1589" s="3">
        <v>0.10810389570000001</v>
      </c>
      <c r="M1589" s="3">
        <v>4940</v>
      </c>
      <c r="N1589" s="3">
        <v>4940</v>
      </c>
      <c r="O1589" s="3">
        <v>0</v>
      </c>
      <c r="P1589" s="3">
        <v>0</v>
      </c>
      <c r="Q1589" s="3" t="s">
        <v>22</v>
      </c>
      <c r="R1589" s="5" t="s">
        <v>23</v>
      </c>
    </row>
    <row r="1590" spans="1:18" x14ac:dyDescent="0.25">
      <c r="A1590" s="5" t="s">
        <v>186</v>
      </c>
      <c r="B1590" s="5" t="s">
        <v>19</v>
      </c>
      <c r="C1590" s="5" t="s">
        <v>26</v>
      </c>
      <c r="D1590" s="5" t="s">
        <v>27</v>
      </c>
      <c r="E1590" s="5" t="s">
        <v>19</v>
      </c>
      <c r="F1590" s="5" t="s">
        <v>19</v>
      </c>
      <c r="G1590" s="3">
        <v>1</v>
      </c>
      <c r="H1590" s="3">
        <v>5.3658139999999998E-4</v>
      </c>
      <c r="I1590" s="3">
        <v>87</v>
      </c>
      <c r="J1590" s="3">
        <v>2.1897899999999995E-4</v>
      </c>
      <c r="K1590" s="3">
        <v>79.17</v>
      </c>
      <c r="L1590" s="3">
        <v>2.1883379999999993E-4</v>
      </c>
      <c r="M1590" s="3">
        <v>10</v>
      </c>
      <c r="N1590" s="3">
        <v>10</v>
      </c>
      <c r="O1590" s="3">
        <v>0</v>
      </c>
      <c r="P1590" s="3">
        <v>0</v>
      </c>
      <c r="Q1590" s="3" t="s">
        <v>22</v>
      </c>
      <c r="R1590" s="5" t="s">
        <v>23</v>
      </c>
    </row>
    <row r="1591" spans="1:18" x14ac:dyDescent="0.25">
      <c r="A1591" s="5" t="s">
        <v>186</v>
      </c>
      <c r="B1591" s="5" t="s">
        <v>19</v>
      </c>
      <c r="C1591" s="5" t="s">
        <v>26</v>
      </c>
      <c r="D1591" s="5" t="s">
        <v>27</v>
      </c>
      <c r="E1591" s="5" t="s">
        <v>19</v>
      </c>
      <c r="F1591" s="5" t="s">
        <v>19</v>
      </c>
      <c r="G1591" s="3">
        <v>65</v>
      </c>
      <c r="H1591" s="3">
        <v>3.4877791000000005E-2</v>
      </c>
      <c r="I1591" s="3">
        <v>5655</v>
      </c>
      <c r="J1591" s="3">
        <v>1.4233634999999998E-2</v>
      </c>
      <c r="K1591" s="3">
        <v>5162.58</v>
      </c>
      <c r="L1591" s="3">
        <v>1.42698874E-2</v>
      </c>
      <c r="M1591" s="3">
        <v>650</v>
      </c>
      <c r="N1591" s="3">
        <v>650</v>
      </c>
      <c r="O1591" s="3">
        <v>0</v>
      </c>
      <c r="P1591" s="3">
        <v>0</v>
      </c>
      <c r="Q1591" s="3" t="s">
        <v>22</v>
      </c>
      <c r="R1591" s="5" t="s">
        <v>23</v>
      </c>
    </row>
    <row r="1592" spans="1:18" x14ac:dyDescent="0.25">
      <c r="A1592" s="5" t="s">
        <v>186</v>
      </c>
      <c r="B1592" s="5" t="s">
        <v>19</v>
      </c>
      <c r="C1592" s="5" t="s">
        <v>26</v>
      </c>
      <c r="D1592" s="5" t="s">
        <v>27</v>
      </c>
      <c r="E1592" s="5" t="s">
        <v>19</v>
      </c>
      <c r="F1592" s="5" t="s">
        <v>19</v>
      </c>
      <c r="G1592" s="3">
        <v>27</v>
      </c>
      <c r="H1592" s="3">
        <v>1.4487697800000001E-2</v>
      </c>
      <c r="I1592" s="3">
        <v>2349</v>
      </c>
      <c r="J1592" s="3">
        <v>5.9124329999999999E-3</v>
      </c>
      <c r="K1592" s="3">
        <v>2137.59</v>
      </c>
      <c r="L1592" s="3">
        <v>5.9085124999999983E-3</v>
      </c>
      <c r="M1592" s="3">
        <v>270</v>
      </c>
      <c r="N1592" s="3">
        <v>270</v>
      </c>
      <c r="O1592" s="3">
        <v>0</v>
      </c>
      <c r="P1592" s="3">
        <v>0</v>
      </c>
      <c r="Q1592" s="3" t="s">
        <v>22</v>
      </c>
      <c r="R1592" s="5" t="s">
        <v>29</v>
      </c>
    </row>
    <row r="1593" spans="1:18" x14ac:dyDescent="0.25">
      <c r="A1593" s="5" t="s">
        <v>186</v>
      </c>
      <c r="B1593" s="5" t="s">
        <v>19</v>
      </c>
      <c r="C1593" s="5" t="s">
        <v>26</v>
      </c>
      <c r="D1593" s="5" t="s">
        <v>27</v>
      </c>
      <c r="E1593" s="5" t="s">
        <v>19</v>
      </c>
      <c r="F1593" s="5" t="s">
        <v>19</v>
      </c>
      <c r="G1593" s="3">
        <v>1</v>
      </c>
      <c r="H1593" s="3">
        <v>5.3658139999999998E-4</v>
      </c>
      <c r="I1593" s="3">
        <v>87</v>
      </c>
      <c r="J1593" s="3">
        <v>2.1897899999999995E-4</v>
      </c>
      <c r="K1593" s="3">
        <v>79.17</v>
      </c>
      <c r="L1593" s="3">
        <v>2.1883379999999993E-4</v>
      </c>
      <c r="M1593" s="3">
        <v>10</v>
      </c>
      <c r="N1593" s="3">
        <v>10</v>
      </c>
      <c r="O1593" s="3">
        <v>0</v>
      </c>
      <c r="P1593" s="3">
        <v>0</v>
      </c>
      <c r="Q1593" s="3" t="s">
        <v>33</v>
      </c>
      <c r="R1593" s="5" t="s">
        <v>29</v>
      </c>
    </row>
    <row r="1594" spans="1:18" x14ac:dyDescent="0.25">
      <c r="A1594" s="5" t="s">
        <v>186</v>
      </c>
      <c r="B1594" s="5" t="s">
        <v>19</v>
      </c>
      <c r="C1594" s="5" t="s">
        <v>26</v>
      </c>
      <c r="D1594" s="5" t="s">
        <v>27</v>
      </c>
      <c r="E1594" s="5" t="s">
        <v>19</v>
      </c>
      <c r="F1594" s="5" t="s">
        <v>19</v>
      </c>
      <c r="G1594" s="3">
        <v>1</v>
      </c>
      <c r="H1594" s="3">
        <v>5.3658139999999998E-4</v>
      </c>
      <c r="I1594" s="3">
        <v>87</v>
      </c>
      <c r="J1594" s="3">
        <v>2.1897899999999995E-4</v>
      </c>
      <c r="K1594" s="3">
        <v>79.17</v>
      </c>
      <c r="L1594" s="3">
        <v>2.1883379999999993E-4</v>
      </c>
      <c r="M1594" s="3">
        <v>10</v>
      </c>
      <c r="N1594" s="3">
        <v>10</v>
      </c>
      <c r="O1594" s="3">
        <v>0</v>
      </c>
      <c r="P1594" s="3">
        <v>0</v>
      </c>
      <c r="Q1594" s="3" t="s">
        <v>28</v>
      </c>
      <c r="R1594" s="5" t="s">
        <v>29</v>
      </c>
    </row>
    <row r="1595" spans="1:18" x14ac:dyDescent="0.25">
      <c r="A1595" s="5" t="s">
        <v>186</v>
      </c>
      <c r="B1595" s="5" t="s">
        <v>19</v>
      </c>
      <c r="C1595" s="5" t="s">
        <v>30</v>
      </c>
      <c r="D1595" s="5" t="s">
        <v>31</v>
      </c>
      <c r="E1595" s="5" t="s">
        <v>19</v>
      </c>
      <c r="F1595" s="5" t="s">
        <v>19</v>
      </c>
      <c r="G1595" s="3">
        <v>22</v>
      </c>
      <c r="H1595" s="3">
        <v>1.1804790800000001E-2</v>
      </c>
      <c r="I1595" s="3">
        <v>946</v>
      </c>
      <c r="J1595" s="3">
        <v>2.3810820000000005E-3</v>
      </c>
      <c r="K1595" s="3">
        <v>860.86</v>
      </c>
      <c r="L1595" s="3">
        <v>2.3795031000000003E-3</v>
      </c>
      <c r="M1595" s="3">
        <v>110</v>
      </c>
      <c r="N1595" s="3">
        <v>110</v>
      </c>
      <c r="O1595" s="3">
        <v>0</v>
      </c>
      <c r="P1595" s="3">
        <v>0</v>
      </c>
      <c r="Q1595" s="3" t="s">
        <v>22</v>
      </c>
      <c r="R1595" s="5" t="s">
        <v>23</v>
      </c>
    </row>
    <row r="1596" spans="1:18" x14ac:dyDescent="0.25">
      <c r="A1596" s="5" t="s">
        <v>186</v>
      </c>
      <c r="B1596" s="5" t="s">
        <v>19</v>
      </c>
      <c r="C1596" s="5" t="s">
        <v>30</v>
      </c>
      <c r="D1596" s="5" t="s">
        <v>31</v>
      </c>
      <c r="E1596" s="5" t="s">
        <v>19</v>
      </c>
      <c r="F1596" s="5" t="s">
        <v>19</v>
      </c>
      <c r="G1596" s="3">
        <v>203</v>
      </c>
      <c r="H1596" s="3">
        <v>0.1089260242</v>
      </c>
      <c r="I1596" s="3">
        <v>8729</v>
      </c>
      <c r="J1596" s="3">
        <v>2.1970892999999998E-2</v>
      </c>
      <c r="K1596" s="3">
        <v>7943.3899999999994</v>
      </c>
      <c r="L1596" s="3">
        <v>2.19563243E-2</v>
      </c>
      <c r="M1596" s="3">
        <v>1015</v>
      </c>
      <c r="N1596" s="3">
        <v>1015</v>
      </c>
      <c r="O1596" s="3">
        <v>0</v>
      </c>
      <c r="P1596" s="3">
        <v>0</v>
      </c>
      <c r="Q1596" s="3" t="s">
        <v>22</v>
      </c>
      <c r="R1596" s="5" t="s">
        <v>23</v>
      </c>
    </row>
    <row r="1597" spans="1:18" x14ac:dyDescent="0.25">
      <c r="A1597" s="5" t="s">
        <v>186</v>
      </c>
      <c r="B1597" s="5" t="s">
        <v>19</v>
      </c>
      <c r="C1597" s="5" t="s">
        <v>30</v>
      </c>
      <c r="D1597" s="5" t="s">
        <v>31</v>
      </c>
      <c r="E1597" s="5" t="s">
        <v>19</v>
      </c>
      <c r="F1597" s="5" t="s">
        <v>19</v>
      </c>
      <c r="G1597" s="3">
        <v>4</v>
      </c>
      <c r="H1597" s="3">
        <v>2.1463255999999999E-3</v>
      </c>
      <c r="I1597" s="3">
        <v>172</v>
      </c>
      <c r="J1597" s="3">
        <v>4.32924E-4</v>
      </c>
      <c r="K1597" s="3">
        <v>156.52000000000001</v>
      </c>
      <c r="L1597" s="3">
        <v>4.3263690000000017E-4</v>
      </c>
      <c r="M1597" s="3">
        <v>20</v>
      </c>
      <c r="N1597" s="3">
        <v>20</v>
      </c>
      <c r="O1597" s="3">
        <v>0</v>
      </c>
      <c r="P1597" s="3">
        <v>0</v>
      </c>
      <c r="Q1597" s="3" t="s">
        <v>32</v>
      </c>
      <c r="R1597" s="5" t="s">
        <v>23</v>
      </c>
    </row>
    <row r="1598" spans="1:18" x14ac:dyDescent="0.25">
      <c r="A1598" s="5" t="s">
        <v>186</v>
      </c>
      <c r="B1598" s="5" t="s">
        <v>19</v>
      </c>
      <c r="C1598" s="5" t="s">
        <v>30</v>
      </c>
      <c r="D1598" s="5" t="s">
        <v>31</v>
      </c>
      <c r="E1598" s="5" t="s">
        <v>19</v>
      </c>
      <c r="F1598" s="5" t="s">
        <v>19</v>
      </c>
      <c r="G1598" s="3">
        <v>1</v>
      </c>
      <c r="H1598" s="3">
        <v>5.3658139999999998E-4</v>
      </c>
      <c r="I1598" s="3">
        <v>43</v>
      </c>
      <c r="J1598" s="3">
        <v>1.08231E-4</v>
      </c>
      <c r="K1598" s="3">
        <v>39.130000000000003</v>
      </c>
      <c r="L1598" s="3">
        <v>1.0815920000000002E-4</v>
      </c>
      <c r="M1598" s="3">
        <v>5</v>
      </c>
      <c r="N1598" s="3">
        <v>5</v>
      </c>
      <c r="O1598" s="3">
        <v>0</v>
      </c>
      <c r="P1598" s="3">
        <v>0</v>
      </c>
      <c r="Q1598" s="3" t="s">
        <v>22</v>
      </c>
      <c r="R1598" s="5" t="s">
        <v>23</v>
      </c>
    </row>
    <row r="1599" spans="1:18" x14ac:dyDescent="0.25">
      <c r="A1599" s="5" t="s">
        <v>186</v>
      </c>
      <c r="B1599" s="5" t="s">
        <v>19</v>
      </c>
      <c r="C1599" s="5" t="s">
        <v>30</v>
      </c>
      <c r="D1599" s="5" t="s">
        <v>31</v>
      </c>
      <c r="E1599" s="5" t="s">
        <v>19</v>
      </c>
      <c r="F1599" s="5" t="s">
        <v>19</v>
      </c>
      <c r="G1599" s="3">
        <v>2</v>
      </c>
      <c r="H1599" s="3">
        <v>1.0731628E-3</v>
      </c>
      <c r="I1599" s="3">
        <v>86</v>
      </c>
      <c r="J1599" s="3">
        <v>2.16462E-4</v>
      </c>
      <c r="K1599" s="3">
        <v>78.260000000000005</v>
      </c>
      <c r="L1599" s="3">
        <v>2.1631850000000002E-4</v>
      </c>
      <c r="M1599" s="3">
        <v>10</v>
      </c>
      <c r="N1599" s="3">
        <v>10</v>
      </c>
      <c r="O1599" s="3">
        <v>0</v>
      </c>
      <c r="P1599" s="3">
        <v>0</v>
      </c>
      <c r="Q1599" s="3" t="s">
        <v>32</v>
      </c>
      <c r="R1599" s="5" t="s">
        <v>23</v>
      </c>
    </row>
    <row r="1600" spans="1:18" x14ac:dyDescent="0.25">
      <c r="A1600" s="5" t="s">
        <v>186</v>
      </c>
      <c r="B1600" s="5" t="s">
        <v>19</v>
      </c>
      <c r="C1600" s="5" t="s">
        <v>30</v>
      </c>
      <c r="D1600" s="5" t="s">
        <v>31</v>
      </c>
      <c r="E1600" s="5" t="s">
        <v>19</v>
      </c>
      <c r="F1600" s="5" t="s">
        <v>19</v>
      </c>
      <c r="G1600" s="3">
        <v>1</v>
      </c>
      <c r="H1600" s="3">
        <v>5.3658139999999998E-4</v>
      </c>
      <c r="I1600" s="3">
        <v>43</v>
      </c>
      <c r="J1600" s="3">
        <v>1.08231E-4</v>
      </c>
      <c r="K1600" s="3">
        <v>39.130000000000003</v>
      </c>
      <c r="L1600" s="3">
        <v>1.0815920000000002E-4</v>
      </c>
      <c r="M1600" s="3">
        <v>5</v>
      </c>
      <c r="N1600" s="3">
        <v>5</v>
      </c>
      <c r="O1600" s="3">
        <v>0</v>
      </c>
      <c r="P1600" s="3">
        <v>0</v>
      </c>
      <c r="Q1600" s="3" t="s">
        <v>33</v>
      </c>
      <c r="R1600" s="5" t="s">
        <v>23</v>
      </c>
    </row>
    <row r="1601" spans="1:18" x14ac:dyDescent="0.25">
      <c r="A1601" s="5" t="s">
        <v>186</v>
      </c>
      <c r="B1601" s="5" t="s">
        <v>19</v>
      </c>
      <c r="C1601" s="5" t="s">
        <v>34</v>
      </c>
      <c r="D1601" s="5" t="s">
        <v>35</v>
      </c>
      <c r="E1601" s="5" t="s">
        <v>19</v>
      </c>
      <c r="F1601" s="5" t="s">
        <v>19</v>
      </c>
      <c r="G1601" s="3">
        <v>77</v>
      </c>
      <c r="H1601" s="3">
        <v>4.1316767799999994E-2</v>
      </c>
      <c r="I1601" s="3">
        <v>6699</v>
      </c>
      <c r="J1601" s="3">
        <v>1.6861383000000001E-2</v>
      </c>
      <c r="K1601" s="3">
        <v>6096.09</v>
      </c>
      <c r="L1601" s="3">
        <v>1.6850202399999997E-2</v>
      </c>
      <c r="M1601" s="3">
        <v>770</v>
      </c>
      <c r="N1601" s="3">
        <v>770</v>
      </c>
      <c r="O1601" s="3">
        <v>0</v>
      </c>
      <c r="P1601" s="3">
        <v>0</v>
      </c>
      <c r="Q1601" s="3" t="s">
        <v>22</v>
      </c>
      <c r="R1601" s="5" t="s">
        <v>23</v>
      </c>
    </row>
    <row r="1602" spans="1:18" x14ac:dyDescent="0.25">
      <c r="A1602" s="5" t="s">
        <v>186</v>
      </c>
      <c r="B1602" s="5" t="s">
        <v>19</v>
      </c>
      <c r="C1602" s="5" t="s">
        <v>34</v>
      </c>
      <c r="D1602" s="5" t="s">
        <v>35</v>
      </c>
      <c r="E1602" s="5" t="s">
        <v>19</v>
      </c>
      <c r="F1602" s="5" t="s">
        <v>19</v>
      </c>
      <c r="G1602" s="3">
        <v>1</v>
      </c>
      <c r="H1602" s="3">
        <v>5.3658139999999998E-4</v>
      </c>
      <c r="I1602" s="3">
        <v>87</v>
      </c>
      <c r="J1602" s="3">
        <v>2.1897899999999995E-4</v>
      </c>
      <c r="K1602" s="3">
        <v>79.17</v>
      </c>
      <c r="L1602" s="3">
        <v>2.1883379999999993E-4</v>
      </c>
      <c r="M1602" s="3">
        <v>10</v>
      </c>
      <c r="N1602" s="3">
        <v>10</v>
      </c>
      <c r="O1602" s="3">
        <v>0</v>
      </c>
      <c r="P1602" s="3">
        <v>0</v>
      </c>
      <c r="Q1602" s="3" t="s">
        <v>22</v>
      </c>
      <c r="R1602" s="5" t="s">
        <v>23</v>
      </c>
    </row>
    <row r="1603" spans="1:18" x14ac:dyDescent="0.25">
      <c r="A1603" s="5" t="s">
        <v>186</v>
      </c>
      <c r="B1603" s="5" t="s">
        <v>19</v>
      </c>
      <c r="C1603" s="5" t="s">
        <v>34</v>
      </c>
      <c r="D1603" s="5" t="s">
        <v>35</v>
      </c>
      <c r="E1603" s="5" t="s">
        <v>19</v>
      </c>
      <c r="F1603" s="5" t="s">
        <v>19</v>
      </c>
      <c r="G1603" s="3">
        <v>16</v>
      </c>
      <c r="H1603" s="3">
        <v>8.5853023999999997E-3</v>
      </c>
      <c r="I1603" s="3">
        <v>1392</v>
      </c>
      <c r="J1603" s="3">
        <v>3.5036639999999992E-3</v>
      </c>
      <c r="K1603" s="3">
        <v>1266.72</v>
      </c>
      <c r="L1603" s="3">
        <v>3.5013407999999989E-3</v>
      </c>
      <c r="M1603" s="3">
        <v>160</v>
      </c>
      <c r="N1603" s="3">
        <v>160</v>
      </c>
      <c r="O1603" s="3">
        <v>0</v>
      </c>
      <c r="P1603" s="3">
        <v>0</v>
      </c>
      <c r="Q1603" s="3" t="s">
        <v>22</v>
      </c>
      <c r="R1603" s="5" t="s">
        <v>23</v>
      </c>
    </row>
    <row r="1604" spans="1:18" x14ac:dyDescent="0.25">
      <c r="A1604" s="5" t="s">
        <v>186</v>
      </c>
      <c r="B1604" s="5" t="s">
        <v>19</v>
      </c>
      <c r="C1604" s="5" t="s">
        <v>36</v>
      </c>
      <c r="D1604" s="5" t="s">
        <v>37</v>
      </c>
      <c r="E1604" s="5" t="s">
        <v>19</v>
      </c>
      <c r="F1604" s="5" t="s">
        <v>19</v>
      </c>
      <c r="G1604" s="3">
        <v>22</v>
      </c>
      <c r="H1604" s="3">
        <v>1.1804790800000001E-2</v>
      </c>
      <c r="I1604" s="3">
        <v>5742</v>
      </c>
      <c r="J1604" s="3">
        <v>1.4452614000000003E-2</v>
      </c>
      <c r="K1604" s="3">
        <v>5274.8099999999995</v>
      </c>
      <c r="L1604" s="3">
        <v>1.4580102299999998E-2</v>
      </c>
      <c r="M1604" s="3">
        <v>660</v>
      </c>
      <c r="N1604" s="3">
        <v>660</v>
      </c>
      <c r="O1604" s="3">
        <v>0</v>
      </c>
      <c r="P1604" s="3">
        <v>0</v>
      </c>
      <c r="Q1604" s="3" t="s">
        <v>22</v>
      </c>
      <c r="R1604" s="5" t="s">
        <v>23</v>
      </c>
    </row>
    <row r="1605" spans="1:18" x14ac:dyDescent="0.25">
      <c r="A1605" s="5" t="s">
        <v>186</v>
      </c>
      <c r="B1605" s="5" t="s">
        <v>19</v>
      </c>
      <c r="C1605" s="5" t="s">
        <v>36</v>
      </c>
      <c r="D1605" s="5" t="s">
        <v>37</v>
      </c>
      <c r="E1605" s="5" t="s">
        <v>19</v>
      </c>
      <c r="F1605" s="5" t="s">
        <v>19</v>
      </c>
      <c r="G1605" s="3">
        <v>76</v>
      </c>
      <c r="H1605" s="3">
        <v>4.0780186399999988E-2</v>
      </c>
      <c r="I1605" s="3">
        <v>19836</v>
      </c>
      <c r="J1605" s="3">
        <v>4.9927211999999999E-2</v>
      </c>
      <c r="K1605" s="3">
        <v>18050.760000000002</v>
      </c>
      <c r="L1605" s="3">
        <v>4.9894105699999997E-2</v>
      </c>
      <c r="M1605" s="3">
        <v>2280</v>
      </c>
      <c r="N1605" s="3">
        <v>2280</v>
      </c>
      <c r="O1605" s="3">
        <v>0</v>
      </c>
      <c r="P1605" s="3">
        <v>0</v>
      </c>
      <c r="Q1605" s="3" t="s">
        <v>22</v>
      </c>
      <c r="R1605" s="5" t="s">
        <v>23</v>
      </c>
    </row>
    <row r="1606" spans="1:18" x14ac:dyDescent="0.25">
      <c r="A1606" s="5" t="s">
        <v>186</v>
      </c>
      <c r="B1606" s="5" t="s">
        <v>19</v>
      </c>
      <c r="C1606" s="5" t="s">
        <v>36</v>
      </c>
      <c r="D1606" s="5" t="s">
        <v>37</v>
      </c>
      <c r="E1606" s="5" t="s">
        <v>19</v>
      </c>
      <c r="F1606" s="5" t="s">
        <v>19</v>
      </c>
      <c r="G1606" s="3">
        <v>369</v>
      </c>
      <c r="H1606" s="3">
        <v>0.19799853660000005</v>
      </c>
      <c r="I1606" s="3">
        <v>96309</v>
      </c>
      <c r="J1606" s="3">
        <v>0.24240975300000001</v>
      </c>
      <c r="K1606" s="3">
        <v>87641.19</v>
      </c>
      <c r="L1606" s="3">
        <v>0.24224901330000001</v>
      </c>
      <c r="M1606" s="3">
        <v>11070</v>
      </c>
      <c r="N1606" s="3">
        <v>11070</v>
      </c>
      <c r="O1606" s="3">
        <v>0</v>
      </c>
      <c r="P1606" s="3">
        <v>0</v>
      </c>
      <c r="Q1606" s="3" t="s">
        <v>22</v>
      </c>
      <c r="R1606" s="5" t="s">
        <v>23</v>
      </c>
    </row>
    <row r="1607" spans="1:18" x14ac:dyDescent="0.25">
      <c r="A1607" s="5" t="s">
        <v>186</v>
      </c>
      <c r="B1607" s="5" t="s">
        <v>19</v>
      </c>
      <c r="C1607" s="5" t="s">
        <v>36</v>
      </c>
      <c r="D1607" s="5" t="s">
        <v>37</v>
      </c>
      <c r="E1607" s="5" t="s">
        <v>19</v>
      </c>
      <c r="F1607" s="5" t="s">
        <v>19</v>
      </c>
      <c r="G1607" s="3">
        <v>1</v>
      </c>
      <c r="H1607" s="3">
        <v>5.3658139999999998E-4</v>
      </c>
      <c r="I1607" s="3">
        <v>261</v>
      </c>
      <c r="J1607" s="3">
        <v>6.5693700000000002E-4</v>
      </c>
      <c r="K1607" s="3">
        <v>237.51</v>
      </c>
      <c r="L1607" s="3">
        <v>6.565013999999999E-4</v>
      </c>
      <c r="M1607" s="3">
        <v>30</v>
      </c>
      <c r="N1607" s="3">
        <v>30</v>
      </c>
      <c r="O1607" s="3">
        <v>0</v>
      </c>
      <c r="P1607" s="3">
        <v>0</v>
      </c>
      <c r="Q1607" s="3" t="s">
        <v>28</v>
      </c>
      <c r="R1607" s="5" t="s">
        <v>29</v>
      </c>
    </row>
    <row r="1608" spans="1:18" x14ac:dyDescent="0.25">
      <c r="A1608" s="5" t="s">
        <v>186</v>
      </c>
      <c r="B1608" s="5" t="s">
        <v>19</v>
      </c>
      <c r="C1608" s="5" t="s">
        <v>36</v>
      </c>
      <c r="D1608" s="5" t="s">
        <v>37</v>
      </c>
      <c r="E1608" s="5" t="s">
        <v>19</v>
      </c>
      <c r="F1608" s="5" t="s">
        <v>19</v>
      </c>
      <c r="G1608" s="3">
        <v>10</v>
      </c>
      <c r="H1608" s="3">
        <v>5.365814E-3</v>
      </c>
      <c r="I1608" s="3">
        <v>2610</v>
      </c>
      <c r="J1608" s="3">
        <v>6.5693700000000006E-3</v>
      </c>
      <c r="K1608" s="3">
        <v>2375.1</v>
      </c>
      <c r="L1608" s="3">
        <v>6.5650138999999996E-3</v>
      </c>
      <c r="M1608" s="3">
        <v>300</v>
      </c>
      <c r="N1608" s="3">
        <v>300</v>
      </c>
      <c r="O1608" s="3">
        <v>0</v>
      </c>
      <c r="P1608" s="3">
        <v>0</v>
      </c>
      <c r="Q1608" s="3" t="s">
        <v>22</v>
      </c>
      <c r="R1608" s="5" t="s">
        <v>29</v>
      </c>
    </row>
    <row r="1609" spans="1:18" x14ac:dyDescent="0.25">
      <c r="A1609" s="5" t="s">
        <v>186</v>
      </c>
      <c r="B1609" s="5" t="s">
        <v>19</v>
      </c>
      <c r="C1609" s="5" t="s">
        <v>38</v>
      </c>
      <c r="D1609" s="5" t="s">
        <v>39</v>
      </c>
      <c r="E1609" s="5" t="s">
        <v>19</v>
      </c>
      <c r="F1609" s="5" t="s">
        <v>19</v>
      </c>
      <c r="G1609" s="3">
        <v>1</v>
      </c>
      <c r="H1609" s="3">
        <v>5.3658139999999998E-4</v>
      </c>
      <c r="I1609" s="3">
        <v>261</v>
      </c>
      <c r="J1609" s="3">
        <v>6.5693700000000002E-4</v>
      </c>
      <c r="K1609" s="3">
        <v>237.51</v>
      </c>
      <c r="L1609" s="3">
        <v>6.565013999999999E-4</v>
      </c>
      <c r="M1609" s="3">
        <v>30</v>
      </c>
      <c r="N1609" s="3">
        <v>30</v>
      </c>
      <c r="O1609" s="3">
        <v>0</v>
      </c>
      <c r="P1609" s="3">
        <v>0</v>
      </c>
      <c r="Q1609" s="3" t="s">
        <v>22</v>
      </c>
      <c r="R1609" s="5" t="s">
        <v>23</v>
      </c>
    </row>
    <row r="1610" spans="1:18" x14ac:dyDescent="0.25">
      <c r="A1610" s="5" t="s">
        <v>186</v>
      </c>
      <c r="B1610" s="5" t="s">
        <v>19</v>
      </c>
      <c r="C1610" s="5" t="s">
        <v>38</v>
      </c>
      <c r="D1610" s="5" t="s">
        <v>39</v>
      </c>
      <c r="E1610" s="5" t="s">
        <v>19</v>
      </c>
      <c r="F1610" s="5" t="s">
        <v>19</v>
      </c>
      <c r="G1610" s="3">
        <v>2</v>
      </c>
      <c r="H1610" s="3">
        <v>1.0731628E-3</v>
      </c>
      <c r="I1610" s="3">
        <v>522</v>
      </c>
      <c r="J1610" s="3">
        <v>1.313874E-3</v>
      </c>
      <c r="K1610" s="3">
        <v>475.02</v>
      </c>
      <c r="L1610" s="3">
        <v>1.3130027999999998E-3</v>
      </c>
      <c r="M1610" s="3">
        <v>60</v>
      </c>
      <c r="N1610" s="3">
        <v>60</v>
      </c>
      <c r="O1610" s="3">
        <v>0</v>
      </c>
      <c r="P1610" s="3">
        <v>0</v>
      </c>
      <c r="Q1610" s="3" t="s">
        <v>22</v>
      </c>
      <c r="R1610" s="5" t="s">
        <v>23</v>
      </c>
    </row>
    <row r="1611" spans="1:18" x14ac:dyDescent="0.25">
      <c r="A1611" s="5" t="s">
        <v>186</v>
      </c>
      <c r="B1611" s="5" t="s">
        <v>19</v>
      </c>
      <c r="C1611" s="5" t="s">
        <v>40</v>
      </c>
      <c r="D1611" s="5" t="s">
        <v>41</v>
      </c>
      <c r="E1611" s="5" t="s">
        <v>19</v>
      </c>
      <c r="F1611" s="5" t="s">
        <v>19</v>
      </c>
      <c r="G1611" s="3">
        <v>76</v>
      </c>
      <c r="H1611" s="3">
        <v>4.0780186399999988E-2</v>
      </c>
      <c r="I1611" s="3">
        <v>0</v>
      </c>
      <c r="J1611" s="3">
        <v>0</v>
      </c>
      <c r="K1611" s="3">
        <v>0</v>
      </c>
      <c r="L1611" s="3">
        <v>0</v>
      </c>
      <c r="M1611" s="3">
        <v>0</v>
      </c>
      <c r="N1611" s="3">
        <v>0</v>
      </c>
      <c r="O1611" s="3">
        <v>3116</v>
      </c>
      <c r="P1611" s="3">
        <v>0</v>
      </c>
      <c r="Q1611" s="3" t="s">
        <v>22</v>
      </c>
      <c r="R1611" s="5" t="s">
        <v>23</v>
      </c>
    </row>
    <row r="1612" spans="1:18" x14ac:dyDescent="0.25">
      <c r="A1612" s="5" t="s">
        <v>186</v>
      </c>
      <c r="B1612" s="5" t="s">
        <v>19</v>
      </c>
      <c r="C1612" s="5" t="s">
        <v>40</v>
      </c>
      <c r="D1612" s="5" t="s">
        <v>41</v>
      </c>
      <c r="E1612" s="5" t="s">
        <v>19</v>
      </c>
      <c r="F1612" s="5" t="s">
        <v>19</v>
      </c>
      <c r="G1612" s="3">
        <v>443</v>
      </c>
      <c r="H1612" s="3">
        <v>0.23770556019999994</v>
      </c>
      <c r="I1612" s="3">
        <v>0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18163</v>
      </c>
      <c r="P1612" s="3">
        <v>0</v>
      </c>
      <c r="Q1612" s="3" t="s">
        <v>22</v>
      </c>
      <c r="R1612" s="5" t="s">
        <v>23</v>
      </c>
    </row>
    <row r="1613" spans="1:18" x14ac:dyDescent="0.25">
      <c r="A1613" s="5" t="s">
        <v>186</v>
      </c>
      <c r="B1613" s="5" t="s">
        <v>19</v>
      </c>
      <c r="C1613" s="5" t="s">
        <v>40</v>
      </c>
      <c r="D1613" s="5" t="s">
        <v>41</v>
      </c>
      <c r="E1613" s="5" t="s">
        <v>19</v>
      </c>
      <c r="F1613" s="5" t="s">
        <v>19</v>
      </c>
      <c r="G1613" s="3">
        <v>4</v>
      </c>
      <c r="H1613" s="3">
        <v>2.1463255999999999E-3</v>
      </c>
      <c r="I1613" s="3">
        <v>0</v>
      </c>
      <c r="J1613" s="3">
        <v>0</v>
      </c>
      <c r="K1613" s="3">
        <v>0</v>
      </c>
      <c r="L1613" s="3">
        <v>0</v>
      </c>
      <c r="M1613" s="3">
        <v>0</v>
      </c>
      <c r="N1613" s="3">
        <v>0</v>
      </c>
      <c r="O1613" s="3">
        <v>164</v>
      </c>
      <c r="P1613" s="3">
        <v>0</v>
      </c>
      <c r="Q1613" s="3" t="s">
        <v>22</v>
      </c>
      <c r="R1613" s="5" t="s">
        <v>23</v>
      </c>
    </row>
    <row r="1614" spans="1:18" x14ac:dyDescent="0.25">
      <c r="A1614" s="5" t="s">
        <v>186</v>
      </c>
      <c r="B1614" s="5" t="s">
        <v>19</v>
      </c>
      <c r="C1614" s="5" t="s">
        <v>40</v>
      </c>
      <c r="D1614" s="5" t="s">
        <v>41</v>
      </c>
      <c r="E1614" s="5" t="s">
        <v>19</v>
      </c>
      <c r="F1614" s="5" t="s">
        <v>19</v>
      </c>
      <c r="G1614" s="3">
        <v>10</v>
      </c>
      <c r="H1614" s="3">
        <v>5.365814E-3</v>
      </c>
      <c r="I1614" s="3">
        <v>0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410</v>
      </c>
      <c r="P1614" s="3">
        <v>0</v>
      </c>
      <c r="Q1614" s="3" t="s">
        <v>22</v>
      </c>
      <c r="R1614" s="5" t="s">
        <v>29</v>
      </c>
    </row>
    <row r="1615" spans="1:18" x14ac:dyDescent="0.25">
      <c r="A1615" s="5" t="s">
        <v>186</v>
      </c>
      <c r="B1615" s="5" t="s">
        <v>19</v>
      </c>
      <c r="C1615" s="5" t="s">
        <v>42</v>
      </c>
      <c r="D1615" s="5" t="s">
        <v>43</v>
      </c>
      <c r="E1615" s="5" t="s">
        <v>19</v>
      </c>
      <c r="F1615" s="5" t="s">
        <v>19</v>
      </c>
      <c r="G1615" s="3">
        <v>9</v>
      </c>
      <c r="H1615" s="3">
        <v>4.8292325999999986E-3</v>
      </c>
      <c r="I1615" s="3">
        <v>7470</v>
      </c>
      <c r="J1615" s="3">
        <v>1.8801989999999998E-2</v>
      </c>
      <c r="K1615" s="3">
        <v>6797.7</v>
      </c>
      <c r="L1615" s="3">
        <v>1.8789522600000004E-2</v>
      </c>
      <c r="M1615" s="3">
        <v>540</v>
      </c>
      <c r="N1615" s="3">
        <v>540</v>
      </c>
      <c r="O1615" s="3">
        <v>0</v>
      </c>
      <c r="P1615" s="3">
        <v>0</v>
      </c>
      <c r="Q1615" s="3" t="s">
        <v>22</v>
      </c>
      <c r="R1615" s="5" t="s">
        <v>29</v>
      </c>
    </row>
    <row r="1616" spans="1:18" x14ac:dyDescent="0.25">
      <c r="A1616" s="5" t="s">
        <v>186</v>
      </c>
      <c r="B1616" s="5" t="s">
        <v>19</v>
      </c>
      <c r="C1616" s="5" t="s">
        <v>42</v>
      </c>
      <c r="D1616" s="5" t="s">
        <v>43</v>
      </c>
      <c r="E1616" s="5" t="s">
        <v>19</v>
      </c>
      <c r="F1616" s="5" t="s">
        <v>19</v>
      </c>
      <c r="G1616" s="3">
        <v>77</v>
      </c>
      <c r="H1616" s="3">
        <v>4.1316767799999994E-2</v>
      </c>
      <c r="I1616" s="3">
        <v>63910</v>
      </c>
      <c r="J1616" s="3">
        <v>0.16086147000000001</v>
      </c>
      <c r="K1616" s="3">
        <v>58158.1</v>
      </c>
      <c r="L1616" s="3">
        <v>0.16075480419999999</v>
      </c>
      <c r="M1616" s="3">
        <v>4620</v>
      </c>
      <c r="N1616" s="3">
        <v>4620</v>
      </c>
      <c r="O1616" s="3">
        <v>0</v>
      </c>
      <c r="P1616" s="3">
        <v>0</v>
      </c>
      <c r="Q1616" s="3" t="s">
        <v>22</v>
      </c>
      <c r="R1616" s="5" t="s">
        <v>23</v>
      </c>
    </row>
    <row r="1617" spans="1:18" x14ac:dyDescent="0.25">
      <c r="A1617" s="5" t="s">
        <v>186</v>
      </c>
      <c r="B1617" s="5" t="s">
        <v>19</v>
      </c>
      <c r="C1617" s="5" t="s">
        <v>44</v>
      </c>
      <c r="D1617" s="5" t="s">
        <v>45</v>
      </c>
      <c r="E1617" s="5" t="s">
        <v>19</v>
      </c>
      <c r="F1617" s="5" t="s">
        <v>19</v>
      </c>
      <c r="G1617" s="3">
        <v>159</v>
      </c>
      <c r="H1617" s="3">
        <v>8.5316442599999986E-2</v>
      </c>
      <c r="I1617" s="3">
        <v>88404</v>
      </c>
      <c r="J1617" s="3">
        <v>0.222512868</v>
      </c>
      <c r="K1617" s="3">
        <v>80447.64</v>
      </c>
      <c r="L1617" s="3">
        <v>0.22236532169999998</v>
      </c>
      <c r="M1617" s="3">
        <v>6360</v>
      </c>
      <c r="N1617" s="3">
        <v>6360</v>
      </c>
      <c r="O1617" s="3">
        <v>0</v>
      </c>
      <c r="P1617" s="3">
        <v>0</v>
      </c>
      <c r="Q1617" s="3" t="s">
        <v>22</v>
      </c>
      <c r="R1617" s="5" t="s">
        <v>23</v>
      </c>
    </row>
    <row r="1618" spans="1:18" x14ac:dyDescent="0.25">
      <c r="A1618" s="5" t="s">
        <v>186</v>
      </c>
      <c r="B1618" s="5" t="s">
        <v>19</v>
      </c>
      <c r="C1618" s="5" t="s">
        <v>44</v>
      </c>
      <c r="D1618" s="5" t="s">
        <v>45</v>
      </c>
      <c r="E1618" s="5" t="s">
        <v>19</v>
      </c>
      <c r="F1618" s="5" t="s">
        <v>19</v>
      </c>
      <c r="G1618" s="3">
        <v>1</v>
      </c>
      <c r="H1618" s="3">
        <v>5.3658139999999998E-4</v>
      </c>
      <c r="I1618" s="3">
        <v>556</v>
      </c>
      <c r="J1618" s="3">
        <v>1.399452E-3</v>
      </c>
      <c r="K1618" s="3">
        <v>505.96000000000004</v>
      </c>
      <c r="L1618" s="3">
        <v>1.3985239999999999E-3</v>
      </c>
      <c r="M1618" s="3">
        <v>40</v>
      </c>
      <c r="N1618" s="3">
        <v>40</v>
      </c>
      <c r="O1618" s="3">
        <v>0</v>
      </c>
      <c r="P1618" s="3">
        <v>0</v>
      </c>
      <c r="Q1618" s="3" t="s">
        <v>32</v>
      </c>
      <c r="R1618" s="5" t="s">
        <v>23</v>
      </c>
    </row>
    <row r="1619" spans="1:18" x14ac:dyDescent="0.25">
      <c r="A1619" s="5" t="s">
        <v>186</v>
      </c>
      <c r="B1619" s="5" t="s">
        <v>19</v>
      </c>
      <c r="C1619" s="5" t="s">
        <v>44</v>
      </c>
      <c r="D1619" s="5" t="s">
        <v>45</v>
      </c>
      <c r="E1619" s="5" t="s">
        <v>19</v>
      </c>
      <c r="F1619" s="5" t="s">
        <v>19</v>
      </c>
      <c r="G1619" s="3">
        <v>1</v>
      </c>
      <c r="H1619" s="3">
        <v>5.3658139999999998E-4</v>
      </c>
      <c r="I1619" s="3">
        <v>556</v>
      </c>
      <c r="J1619" s="3">
        <v>1.399452E-3</v>
      </c>
      <c r="K1619" s="3">
        <v>505.96000000000004</v>
      </c>
      <c r="L1619" s="3">
        <v>1.3985239999999999E-3</v>
      </c>
      <c r="M1619" s="3">
        <v>40</v>
      </c>
      <c r="N1619" s="3">
        <v>40</v>
      </c>
      <c r="O1619" s="3">
        <v>0</v>
      </c>
      <c r="P1619" s="3">
        <v>0</v>
      </c>
      <c r="Q1619" s="3" t="s">
        <v>22</v>
      </c>
      <c r="R1619" s="5" t="s">
        <v>29</v>
      </c>
    </row>
    <row r="1620" spans="1:18" x14ac:dyDescent="0.25">
      <c r="A1620" s="5" t="s">
        <v>186</v>
      </c>
      <c r="B1620" s="5" t="s">
        <v>19</v>
      </c>
      <c r="C1620" s="5" t="s">
        <v>46</v>
      </c>
      <c r="D1620" s="5" t="s">
        <v>47</v>
      </c>
      <c r="E1620" s="5" t="s">
        <v>19</v>
      </c>
      <c r="F1620" s="5" t="s">
        <v>19</v>
      </c>
      <c r="G1620" s="3">
        <v>2</v>
      </c>
      <c r="H1620" s="3">
        <v>1.0731628E-3</v>
      </c>
      <c r="I1620" s="3">
        <v>556</v>
      </c>
      <c r="J1620" s="3">
        <v>1.399452E-3</v>
      </c>
      <c r="K1620" s="3">
        <v>505.96000000000004</v>
      </c>
      <c r="L1620" s="3">
        <v>1.3985239999999999E-3</v>
      </c>
      <c r="M1620" s="3">
        <v>40</v>
      </c>
      <c r="N1620" s="3">
        <v>40</v>
      </c>
      <c r="O1620" s="3">
        <v>0</v>
      </c>
      <c r="P1620" s="3">
        <v>0</v>
      </c>
      <c r="Q1620" s="3" t="s">
        <v>32</v>
      </c>
      <c r="R1620" s="5" t="s">
        <v>23</v>
      </c>
    </row>
    <row r="1621" spans="1:18" x14ac:dyDescent="0.25">
      <c r="A1621" s="5" t="s">
        <v>186</v>
      </c>
      <c r="B1621" s="5" t="s">
        <v>19</v>
      </c>
      <c r="C1621" s="5" t="s">
        <v>46</v>
      </c>
      <c r="D1621" s="5" t="s">
        <v>47</v>
      </c>
      <c r="E1621" s="5" t="s">
        <v>19</v>
      </c>
      <c r="F1621" s="5" t="s">
        <v>19</v>
      </c>
      <c r="G1621" s="3">
        <v>214</v>
      </c>
      <c r="H1621" s="3">
        <v>0.11482841960000001</v>
      </c>
      <c r="I1621" s="3">
        <v>59492</v>
      </c>
      <c r="J1621" s="3">
        <v>0.14974136399999999</v>
      </c>
      <c r="K1621" s="3">
        <v>54137.719999999994</v>
      </c>
      <c r="L1621" s="3">
        <v>0.14964207190000001</v>
      </c>
      <c r="M1621" s="3">
        <v>4280</v>
      </c>
      <c r="N1621" s="3">
        <v>4280</v>
      </c>
      <c r="O1621" s="3">
        <v>0</v>
      </c>
      <c r="P1621" s="3">
        <v>0</v>
      </c>
      <c r="Q1621" s="3" t="s">
        <v>22</v>
      </c>
      <c r="R1621" s="5" t="s">
        <v>23</v>
      </c>
    </row>
    <row r="1622" spans="1:18" x14ac:dyDescent="0.25">
      <c r="A1622" s="5" t="s">
        <v>186</v>
      </c>
      <c r="B1622" s="5" t="s">
        <v>19</v>
      </c>
      <c r="C1622" s="5" t="s">
        <v>48</v>
      </c>
      <c r="D1622" s="5" t="s">
        <v>49</v>
      </c>
      <c r="E1622" s="5" t="s">
        <v>19</v>
      </c>
      <c r="F1622" s="5" t="s">
        <v>19</v>
      </c>
      <c r="G1622" s="3">
        <v>61</v>
      </c>
      <c r="H1622" s="3">
        <v>3.27314654E-2</v>
      </c>
      <c r="I1622" s="3">
        <v>9638</v>
      </c>
      <c r="J1622" s="3">
        <v>2.4258846000000004E-2</v>
      </c>
      <c r="K1622" s="3">
        <v>8770.58</v>
      </c>
      <c r="L1622" s="3">
        <v>2.4242760200000001E-2</v>
      </c>
      <c r="M1622" s="3">
        <v>1830</v>
      </c>
      <c r="N1622" s="3">
        <v>305</v>
      </c>
      <c r="O1622" s="3">
        <v>0</v>
      </c>
      <c r="P1622" s="3">
        <v>0</v>
      </c>
      <c r="Q1622" s="3" t="s">
        <v>22</v>
      </c>
      <c r="R1622" s="5" t="s">
        <v>23</v>
      </c>
    </row>
    <row r="1623" spans="1:18" x14ac:dyDescent="0.25">
      <c r="A1623" s="5" t="s">
        <v>186</v>
      </c>
      <c r="B1623" s="5" t="s">
        <v>19</v>
      </c>
      <c r="C1623" s="5" t="s">
        <v>48</v>
      </c>
      <c r="D1623" s="5" t="s">
        <v>49</v>
      </c>
      <c r="E1623" s="5" t="s">
        <v>19</v>
      </c>
      <c r="F1623" s="5" t="s">
        <v>19</v>
      </c>
      <c r="G1623" s="3">
        <v>8</v>
      </c>
      <c r="H1623" s="3">
        <v>4.2926511999999998E-3</v>
      </c>
      <c r="I1623" s="3">
        <v>1264</v>
      </c>
      <c r="J1623" s="3">
        <v>3.1814880000000005E-3</v>
      </c>
      <c r="K1623" s="3">
        <v>1150.24</v>
      </c>
      <c r="L1623" s="3">
        <v>3.1793783999999998E-3</v>
      </c>
      <c r="M1623" s="3">
        <v>240</v>
      </c>
      <c r="N1623" s="3">
        <v>40</v>
      </c>
      <c r="O1623" s="3">
        <v>0</v>
      </c>
      <c r="P1623" s="3">
        <v>0</v>
      </c>
      <c r="Q1623" s="3" t="s">
        <v>22</v>
      </c>
      <c r="R1623" s="5" t="s">
        <v>29</v>
      </c>
    </row>
    <row r="1624" spans="1:18" x14ac:dyDescent="0.25">
      <c r="A1624" s="5" t="s">
        <v>186</v>
      </c>
      <c r="B1624" s="5" t="s">
        <v>19</v>
      </c>
      <c r="C1624" s="5" t="s">
        <v>50</v>
      </c>
      <c r="D1624" s="5" t="s">
        <v>51</v>
      </c>
      <c r="E1624" s="5" t="s">
        <v>19</v>
      </c>
      <c r="F1624" s="5" t="s">
        <v>19</v>
      </c>
      <c r="G1624" s="3">
        <v>1</v>
      </c>
      <c r="H1624" s="3">
        <v>5.3658139999999998E-4</v>
      </c>
      <c r="I1624" s="3">
        <v>155</v>
      </c>
      <c r="J1624" s="3">
        <v>3.90135E-4</v>
      </c>
      <c r="K1624" s="3">
        <v>141.05000000000001</v>
      </c>
      <c r="L1624" s="3">
        <v>3.8987630000000004E-4</v>
      </c>
      <c r="M1624" s="3">
        <v>10</v>
      </c>
      <c r="N1624" s="3">
        <v>10</v>
      </c>
      <c r="O1624" s="3">
        <v>0</v>
      </c>
      <c r="P1624" s="3">
        <v>0</v>
      </c>
      <c r="Q1624" s="3" t="s">
        <v>22</v>
      </c>
      <c r="R1624" s="5" t="s">
        <v>29</v>
      </c>
    </row>
    <row r="1625" spans="1:18" x14ac:dyDescent="0.25">
      <c r="A1625" s="5" t="s">
        <v>186</v>
      </c>
      <c r="B1625" s="5" t="s">
        <v>19</v>
      </c>
      <c r="C1625" s="5" t="s">
        <v>50</v>
      </c>
      <c r="D1625" s="5" t="s">
        <v>51</v>
      </c>
      <c r="E1625" s="5" t="s">
        <v>19</v>
      </c>
      <c r="F1625" s="5" t="s">
        <v>19</v>
      </c>
      <c r="G1625" s="3">
        <v>2</v>
      </c>
      <c r="H1625" s="3">
        <v>1.0731628E-3</v>
      </c>
      <c r="I1625" s="3">
        <v>310</v>
      </c>
      <c r="J1625" s="3">
        <v>7.8027000000000001E-4</v>
      </c>
      <c r="K1625" s="3">
        <v>282.10000000000002</v>
      </c>
      <c r="L1625" s="3">
        <v>7.7975260000000008E-4</v>
      </c>
      <c r="M1625" s="3">
        <v>20</v>
      </c>
      <c r="N1625" s="3">
        <v>20</v>
      </c>
      <c r="O1625" s="3">
        <v>0</v>
      </c>
      <c r="P1625" s="3">
        <v>0</v>
      </c>
      <c r="Q1625" s="3" t="s">
        <v>32</v>
      </c>
      <c r="R1625" s="5" t="s">
        <v>23</v>
      </c>
    </row>
    <row r="1626" spans="1:18" x14ac:dyDescent="0.25">
      <c r="A1626" s="5" t="s">
        <v>186</v>
      </c>
      <c r="B1626" s="5" t="s">
        <v>19</v>
      </c>
      <c r="C1626" s="5" t="s">
        <v>50</v>
      </c>
      <c r="D1626" s="5" t="s">
        <v>51</v>
      </c>
      <c r="E1626" s="5" t="s">
        <v>19</v>
      </c>
      <c r="F1626" s="5" t="s">
        <v>19</v>
      </c>
      <c r="G1626" s="3">
        <v>94</v>
      </c>
      <c r="H1626" s="3">
        <v>5.0438651599999995E-2</v>
      </c>
      <c r="I1626" s="3">
        <v>14570</v>
      </c>
      <c r="J1626" s="3">
        <v>3.6672690000000001E-2</v>
      </c>
      <c r="K1626" s="3">
        <v>13258.7</v>
      </c>
      <c r="L1626" s="3">
        <v>3.6648372700000008E-2</v>
      </c>
      <c r="M1626" s="3">
        <v>940</v>
      </c>
      <c r="N1626" s="3">
        <v>940</v>
      </c>
      <c r="O1626" s="3">
        <v>0</v>
      </c>
      <c r="P1626" s="3">
        <v>0</v>
      </c>
      <c r="Q1626" s="3" t="s">
        <v>22</v>
      </c>
      <c r="R1626" s="5" t="s">
        <v>23</v>
      </c>
    </row>
    <row r="1627" spans="1:18" x14ac:dyDescent="0.25">
      <c r="A1627" s="5" t="s">
        <v>186</v>
      </c>
      <c r="B1627" s="5" t="s">
        <v>19</v>
      </c>
      <c r="C1627" s="5" t="s">
        <v>50</v>
      </c>
      <c r="D1627" s="5" t="s">
        <v>51</v>
      </c>
      <c r="E1627" s="5" t="s">
        <v>19</v>
      </c>
      <c r="F1627" s="5" t="s">
        <v>19</v>
      </c>
      <c r="G1627" s="3">
        <v>1</v>
      </c>
      <c r="H1627" s="3">
        <v>5.3658139999999998E-4</v>
      </c>
      <c r="I1627" s="3">
        <v>155</v>
      </c>
      <c r="J1627" s="3">
        <v>3.90135E-4</v>
      </c>
      <c r="K1627" s="3">
        <v>141.05000000000001</v>
      </c>
      <c r="L1627" s="3">
        <v>3.8987630000000004E-4</v>
      </c>
      <c r="M1627" s="3">
        <v>10</v>
      </c>
      <c r="N1627" s="3">
        <v>10</v>
      </c>
      <c r="O1627" s="3">
        <v>0</v>
      </c>
      <c r="P1627" s="3">
        <v>0</v>
      </c>
      <c r="Q1627" s="3" t="s">
        <v>33</v>
      </c>
      <c r="R1627" s="5" t="s">
        <v>23</v>
      </c>
    </row>
    <row r="1628" spans="1:18" x14ac:dyDescent="0.25">
      <c r="A1628" s="5" t="s">
        <v>186</v>
      </c>
      <c r="B1628" s="5" t="s">
        <v>19</v>
      </c>
      <c r="C1628" s="5" t="s">
        <v>52</v>
      </c>
      <c r="D1628" s="5" t="s">
        <v>53</v>
      </c>
      <c r="E1628" s="5" t="s">
        <v>19</v>
      </c>
      <c r="F1628" s="5" t="s">
        <v>19</v>
      </c>
      <c r="G1628" s="3">
        <v>90</v>
      </c>
      <c r="H1628" s="3">
        <v>4.829232599999999E-2</v>
      </c>
      <c r="I1628" s="3">
        <v>186660</v>
      </c>
      <c r="J1628" s="3">
        <v>0.46982322000000004</v>
      </c>
      <c r="K1628" s="3">
        <v>169860.6</v>
      </c>
      <c r="L1628" s="3">
        <v>0.46951168450000014</v>
      </c>
      <c r="M1628" s="3">
        <v>10800</v>
      </c>
      <c r="N1628" s="3">
        <v>10800</v>
      </c>
      <c r="O1628" s="3">
        <v>0</v>
      </c>
      <c r="P1628" s="3">
        <v>0</v>
      </c>
      <c r="Q1628" s="3" t="s">
        <v>22</v>
      </c>
      <c r="R1628" s="5" t="s">
        <v>23</v>
      </c>
    </row>
    <row r="1629" spans="1:18" x14ac:dyDescent="0.25">
      <c r="A1629" s="5" t="s">
        <v>186</v>
      </c>
      <c r="B1629" s="5" t="s">
        <v>19</v>
      </c>
      <c r="C1629" s="5" t="s">
        <v>52</v>
      </c>
      <c r="D1629" s="5" t="s">
        <v>53</v>
      </c>
      <c r="E1629" s="5" t="s">
        <v>19</v>
      </c>
      <c r="F1629" s="5" t="s">
        <v>19</v>
      </c>
      <c r="G1629" s="3">
        <v>8</v>
      </c>
      <c r="H1629" s="3">
        <v>4.2926511999999998E-3</v>
      </c>
      <c r="I1629" s="3">
        <v>16592</v>
      </c>
      <c r="J1629" s="3">
        <v>4.1762064000000002E-2</v>
      </c>
      <c r="K1629" s="3">
        <v>15098.720000000001</v>
      </c>
      <c r="L1629" s="3">
        <v>4.1734372000000006E-2</v>
      </c>
      <c r="M1629" s="3">
        <v>960</v>
      </c>
      <c r="N1629" s="3">
        <v>960</v>
      </c>
      <c r="O1629" s="3">
        <v>0</v>
      </c>
      <c r="P1629" s="3">
        <v>0</v>
      </c>
      <c r="Q1629" s="3" t="s">
        <v>22</v>
      </c>
      <c r="R1629" s="5" t="s">
        <v>29</v>
      </c>
    </row>
    <row r="1630" spans="1:18" x14ac:dyDescent="0.25">
      <c r="A1630" s="5" t="s">
        <v>186</v>
      </c>
      <c r="B1630" s="5" t="s">
        <v>19</v>
      </c>
      <c r="C1630" s="5" t="s">
        <v>54</v>
      </c>
      <c r="D1630" s="5" t="s">
        <v>55</v>
      </c>
      <c r="E1630" s="5" t="s">
        <v>19</v>
      </c>
      <c r="F1630" s="5" t="s">
        <v>19</v>
      </c>
      <c r="G1630" s="3">
        <v>6</v>
      </c>
      <c r="H1630" s="3">
        <v>3.2194883999999992E-3</v>
      </c>
      <c r="I1630" s="3">
        <v>4980</v>
      </c>
      <c r="J1630" s="3">
        <v>1.253466E-2</v>
      </c>
      <c r="K1630" s="3">
        <v>4531.8</v>
      </c>
      <c r="L1630" s="3">
        <v>1.2526348400000003E-2</v>
      </c>
      <c r="M1630" s="3">
        <v>360</v>
      </c>
      <c r="N1630" s="3">
        <v>360</v>
      </c>
      <c r="O1630" s="3">
        <v>0</v>
      </c>
      <c r="P1630" s="3">
        <v>0</v>
      </c>
      <c r="Q1630" s="3" t="s">
        <v>22</v>
      </c>
      <c r="R1630" s="5" t="s">
        <v>23</v>
      </c>
    </row>
    <row r="1631" spans="1:18" x14ac:dyDescent="0.25">
      <c r="A1631" s="5" t="s">
        <v>186</v>
      </c>
      <c r="B1631" s="5" t="s">
        <v>19</v>
      </c>
      <c r="C1631" s="5" t="s">
        <v>56</v>
      </c>
      <c r="D1631" s="5" t="s">
        <v>57</v>
      </c>
      <c r="E1631" s="5" t="s">
        <v>19</v>
      </c>
      <c r="F1631" s="5" t="s">
        <v>19</v>
      </c>
      <c r="G1631" s="3">
        <v>33</v>
      </c>
      <c r="H1631" s="3">
        <v>1.7707186200000002E-2</v>
      </c>
      <c r="I1631" s="3">
        <v>13827</v>
      </c>
      <c r="J1631" s="3">
        <v>3.480255899999999E-2</v>
      </c>
      <c r="K1631" s="3">
        <v>12582.57</v>
      </c>
      <c r="L1631" s="3">
        <v>3.4779481700000003E-2</v>
      </c>
      <c r="M1631" s="3">
        <v>990</v>
      </c>
      <c r="N1631" s="3">
        <v>990</v>
      </c>
      <c r="O1631" s="3">
        <v>0</v>
      </c>
      <c r="P1631" s="3">
        <v>0</v>
      </c>
      <c r="Q1631" s="3" t="s">
        <v>22</v>
      </c>
      <c r="R1631" s="5" t="s">
        <v>23</v>
      </c>
    </row>
    <row r="1632" spans="1:18" x14ac:dyDescent="0.25">
      <c r="A1632" s="5" t="s">
        <v>186</v>
      </c>
      <c r="B1632" s="5" t="s">
        <v>19</v>
      </c>
      <c r="C1632" s="5" t="s">
        <v>56</v>
      </c>
      <c r="D1632" s="5" t="s">
        <v>57</v>
      </c>
      <c r="E1632" s="5" t="s">
        <v>19</v>
      </c>
      <c r="F1632" s="5" t="s">
        <v>19</v>
      </c>
      <c r="G1632" s="3">
        <v>1</v>
      </c>
      <c r="H1632" s="3">
        <v>5.3658139999999998E-4</v>
      </c>
      <c r="I1632" s="3">
        <v>419</v>
      </c>
      <c r="J1632" s="3">
        <v>1.0546229999999998E-3</v>
      </c>
      <c r="K1632" s="3">
        <v>381.29</v>
      </c>
      <c r="L1632" s="3">
        <v>1.0539236999999998E-3</v>
      </c>
      <c r="M1632" s="3">
        <v>30</v>
      </c>
      <c r="N1632" s="3">
        <v>30</v>
      </c>
      <c r="O1632" s="3">
        <v>0</v>
      </c>
      <c r="P1632" s="3">
        <v>0</v>
      </c>
      <c r="Q1632" s="3" t="s">
        <v>22</v>
      </c>
      <c r="R1632" s="5" t="s">
        <v>29</v>
      </c>
    </row>
    <row r="1633" spans="1:18" x14ac:dyDescent="0.25">
      <c r="A1633" s="5" t="s">
        <v>186</v>
      </c>
      <c r="B1633" s="5" t="s">
        <v>19</v>
      </c>
      <c r="C1633" s="5" t="s">
        <v>58</v>
      </c>
      <c r="D1633" s="5" t="s">
        <v>59</v>
      </c>
      <c r="E1633" s="5" t="s">
        <v>19</v>
      </c>
      <c r="F1633" s="5" t="s">
        <v>19</v>
      </c>
      <c r="G1633" s="3">
        <v>37</v>
      </c>
      <c r="H1633" s="3">
        <v>1.9853511799999998E-2</v>
      </c>
      <c r="I1633" s="3">
        <v>7770</v>
      </c>
      <c r="J1633" s="3">
        <v>1.9557089999999999E-2</v>
      </c>
      <c r="K1633" s="3">
        <v>7070.7</v>
      </c>
      <c r="L1633" s="3">
        <v>1.9544121899999999E-2</v>
      </c>
      <c r="M1633" s="3">
        <v>555</v>
      </c>
      <c r="N1633" s="3">
        <v>555</v>
      </c>
      <c r="O1633" s="3">
        <v>0</v>
      </c>
      <c r="P1633" s="3">
        <v>0</v>
      </c>
      <c r="Q1633" s="3" t="s">
        <v>22</v>
      </c>
      <c r="R1633" s="5" t="s">
        <v>23</v>
      </c>
    </row>
    <row r="1634" spans="1:18" x14ac:dyDescent="0.25">
      <c r="A1634" s="5" t="s">
        <v>186</v>
      </c>
      <c r="B1634" s="5" t="s">
        <v>19</v>
      </c>
      <c r="C1634" s="5" t="s">
        <v>60</v>
      </c>
      <c r="D1634" s="5" t="s">
        <v>61</v>
      </c>
      <c r="E1634" s="5" t="s">
        <v>19</v>
      </c>
      <c r="F1634" s="5" t="s">
        <v>19</v>
      </c>
      <c r="G1634" s="3">
        <v>121</v>
      </c>
      <c r="H1634" s="3">
        <v>6.49263494E-2</v>
      </c>
      <c r="I1634" s="3">
        <v>19723</v>
      </c>
      <c r="J1634" s="3">
        <v>4.9642791000000006E-2</v>
      </c>
      <c r="K1634" s="3">
        <v>17947.93</v>
      </c>
      <c r="L1634" s="3">
        <v>4.9609873300000003E-2</v>
      </c>
      <c r="M1634" s="3">
        <v>1210</v>
      </c>
      <c r="N1634" s="3">
        <v>1210</v>
      </c>
      <c r="O1634" s="3">
        <v>0</v>
      </c>
      <c r="P1634" s="3">
        <v>0</v>
      </c>
      <c r="Q1634" s="3" t="s">
        <v>22</v>
      </c>
      <c r="R1634" s="5" t="s">
        <v>23</v>
      </c>
    </row>
    <row r="1635" spans="1:18" x14ac:dyDescent="0.25">
      <c r="A1635" s="5" t="s">
        <v>186</v>
      </c>
      <c r="B1635" s="5" t="s">
        <v>19</v>
      </c>
      <c r="C1635" s="5" t="s">
        <v>60</v>
      </c>
      <c r="D1635" s="5" t="s">
        <v>61</v>
      </c>
      <c r="E1635" s="5" t="s">
        <v>19</v>
      </c>
      <c r="F1635" s="5" t="s">
        <v>19</v>
      </c>
      <c r="G1635" s="3">
        <v>1</v>
      </c>
      <c r="H1635" s="3">
        <v>5.3658139999999998E-4</v>
      </c>
      <c r="I1635" s="3">
        <v>163</v>
      </c>
      <c r="J1635" s="3">
        <v>4.1027099999999998E-4</v>
      </c>
      <c r="K1635" s="3">
        <v>148.32999999999998</v>
      </c>
      <c r="L1635" s="3">
        <v>4.0999899999999998E-4</v>
      </c>
      <c r="M1635" s="3">
        <v>10</v>
      </c>
      <c r="N1635" s="3">
        <v>10</v>
      </c>
      <c r="O1635" s="3">
        <v>0</v>
      </c>
      <c r="P1635" s="3">
        <v>0</v>
      </c>
      <c r="Q1635" s="3" t="s">
        <v>33</v>
      </c>
      <c r="R1635" s="5" t="s">
        <v>23</v>
      </c>
    </row>
    <row r="1636" spans="1:18" x14ac:dyDescent="0.25">
      <c r="A1636" s="5" t="s">
        <v>186</v>
      </c>
      <c r="B1636" s="5" t="s">
        <v>19</v>
      </c>
      <c r="C1636" s="5" t="s">
        <v>60</v>
      </c>
      <c r="D1636" s="5" t="s">
        <v>61</v>
      </c>
      <c r="E1636" s="5" t="s">
        <v>19</v>
      </c>
      <c r="F1636" s="5" t="s">
        <v>19</v>
      </c>
      <c r="G1636" s="3">
        <v>1</v>
      </c>
      <c r="H1636" s="3">
        <v>5.3658139999999998E-4</v>
      </c>
      <c r="I1636" s="3">
        <v>163</v>
      </c>
      <c r="J1636" s="3">
        <v>4.1027099999999998E-4</v>
      </c>
      <c r="K1636" s="3">
        <v>148.32999999999998</v>
      </c>
      <c r="L1636" s="3">
        <v>4.0999899999999998E-4</v>
      </c>
      <c r="M1636" s="3">
        <v>10</v>
      </c>
      <c r="N1636" s="3">
        <v>10</v>
      </c>
      <c r="O1636" s="3">
        <v>0</v>
      </c>
      <c r="P1636" s="3">
        <v>0</v>
      </c>
      <c r="Q1636" s="3" t="s">
        <v>28</v>
      </c>
      <c r="R1636" s="5" t="s">
        <v>29</v>
      </c>
    </row>
    <row r="1637" spans="1:18" x14ac:dyDescent="0.25">
      <c r="A1637" s="5" t="s">
        <v>186</v>
      </c>
      <c r="B1637" s="5" t="s">
        <v>19</v>
      </c>
      <c r="C1637" s="5" t="s">
        <v>115</v>
      </c>
      <c r="D1637" s="5" t="s">
        <v>116</v>
      </c>
      <c r="E1637" s="5" t="s">
        <v>19</v>
      </c>
      <c r="F1637" s="5" t="s">
        <v>19</v>
      </c>
      <c r="G1637" s="3">
        <v>1</v>
      </c>
      <c r="H1637" s="3">
        <v>5.3658139999999998E-4</v>
      </c>
      <c r="I1637" s="3">
        <v>680</v>
      </c>
      <c r="J1637" s="3">
        <v>1.7115600000000002E-3</v>
      </c>
      <c r="K1637" s="3">
        <v>618.79999999999995</v>
      </c>
      <c r="L1637" s="3">
        <v>1.7104250999999998E-3</v>
      </c>
      <c r="M1637" s="3">
        <v>45</v>
      </c>
      <c r="N1637" s="3">
        <v>30</v>
      </c>
      <c r="O1637" s="3">
        <v>0</v>
      </c>
      <c r="P1637" s="3">
        <v>0</v>
      </c>
      <c r="Q1637" s="3" t="s">
        <v>22</v>
      </c>
      <c r="R1637" s="5" t="s">
        <v>23</v>
      </c>
    </row>
    <row r="1638" spans="1:18" x14ac:dyDescent="0.25">
      <c r="A1638" s="5" t="s">
        <v>186</v>
      </c>
      <c r="B1638" s="5" t="s">
        <v>19</v>
      </c>
      <c r="C1638" s="5" t="s">
        <v>62</v>
      </c>
      <c r="D1638" s="5" t="s">
        <v>63</v>
      </c>
      <c r="E1638" s="5" t="s">
        <v>19</v>
      </c>
      <c r="F1638" s="5" t="s">
        <v>19</v>
      </c>
      <c r="G1638" s="3">
        <v>37</v>
      </c>
      <c r="H1638" s="3">
        <v>1.9853511799999998E-2</v>
      </c>
      <c r="I1638" s="3">
        <v>14097</v>
      </c>
      <c r="J1638" s="3">
        <v>3.5482149000000004E-2</v>
      </c>
      <c r="K1638" s="3">
        <v>12828.27</v>
      </c>
      <c r="L1638" s="3">
        <v>3.5458621100000004E-2</v>
      </c>
      <c r="M1638" s="3">
        <v>1850</v>
      </c>
      <c r="N1638" s="3">
        <v>370</v>
      </c>
      <c r="O1638" s="3">
        <v>0</v>
      </c>
      <c r="P1638" s="3">
        <v>0</v>
      </c>
      <c r="Q1638" s="3" t="s">
        <v>22</v>
      </c>
      <c r="R1638" s="5" t="s">
        <v>23</v>
      </c>
    </row>
    <row r="1639" spans="1:18" x14ac:dyDescent="0.25">
      <c r="A1639" s="5" t="s">
        <v>186</v>
      </c>
      <c r="B1639" s="5" t="s">
        <v>19</v>
      </c>
      <c r="C1639" s="5" t="s">
        <v>64</v>
      </c>
      <c r="D1639" s="5" t="s">
        <v>65</v>
      </c>
      <c r="E1639" s="5" t="s">
        <v>19</v>
      </c>
      <c r="F1639" s="5" t="s">
        <v>19</v>
      </c>
      <c r="G1639" s="3">
        <v>70</v>
      </c>
      <c r="H1639" s="3">
        <v>3.7560697999999997E-2</v>
      </c>
      <c r="I1639" s="3">
        <v>50470</v>
      </c>
      <c r="J1639" s="3">
        <v>0.12703298999999998</v>
      </c>
      <c r="K1639" s="3">
        <v>45927.7</v>
      </c>
      <c r="L1639" s="3">
        <v>0.12694875559999999</v>
      </c>
      <c r="M1639" s="3">
        <v>3150</v>
      </c>
      <c r="N1639" s="3">
        <v>3150</v>
      </c>
      <c r="O1639" s="3">
        <v>0</v>
      </c>
      <c r="P1639" s="3">
        <v>0</v>
      </c>
      <c r="Q1639" s="3" t="s">
        <v>22</v>
      </c>
      <c r="R1639" s="5" t="s">
        <v>23</v>
      </c>
    </row>
    <row r="1640" spans="1:18" x14ac:dyDescent="0.25">
      <c r="A1640" s="5" t="s">
        <v>186</v>
      </c>
      <c r="B1640" s="5" t="s">
        <v>19</v>
      </c>
      <c r="C1640" s="5" t="s">
        <v>64</v>
      </c>
      <c r="D1640" s="5" t="s">
        <v>65</v>
      </c>
      <c r="E1640" s="5" t="s">
        <v>19</v>
      </c>
      <c r="F1640" s="5" t="s">
        <v>19</v>
      </c>
      <c r="G1640" s="3">
        <v>17</v>
      </c>
      <c r="H1640" s="3">
        <v>9.1218838000000028E-3</v>
      </c>
      <c r="I1640" s="3">
        <v>12257</v>
      </c>
      <c r="J1640" s="3">
        <v>3.0850868999999996E-2</v>
      </c>
      <c r="K1640" s="3">
        <v>11153.869999999999</v>
      </c>
      <c r="L1640" s="3">
        <v>3.0830412100000003E-2</v>
      </c>
      <c r="M1640" s="3">
        <v>765</v>
      </c>
      <c r="N1640" s="3">
        <v>765</v>
      </c>
      <c r="O1640" s="3">
        <v>0</v>
      </c>
      <c r="P1640" s="3">
        <v>0</v>
      </c>
      <c r="Q1640" s="3" t="s">
        <v>22</v>
      </c>
      <c r="R1640" s="5" t="s">
        <v>29</v>
      </c>
    </row>
    <row r="1641" spans="1:18" x14ac:dyDescent="0.25">
      <c r="A1641" s="5" t="s">
        <v>186</v>
      </c>
      <c r="B1641" s="5" t="s">
        <v>19</v>
      </c>
      <c r="C1641" s="5" t="s">
        <v>66</v>
      </c>
      <c r="D1641" s="5" t="s">
        <v>67</v>
      </c>
      <c r="E1641" s="5" t="s">
        <v>19</v>
      </c>
      <c r="F1641" s="5" t="s">
        <v>19</v>
      </c>
      <c r="G1641" s="3">
        <v>36</v>
      </c>
      <c r="H1641" s="3">
        <v>1.9316930399999994E-2</v>
      </c>
      <c r="I1641" s="3">
        <v>35892</v>
      </c>
      <c r="J1641" s="3">
        <v>9.0340164000000001E-2</v>
      </c>
      <c r="K1641" s="3">
        <v>32661.72</v>
      </c>
      <c r="L1641" s="3">
        <v>9.0280260299999984E-2</v>
      </c>
      <c r="M1641" s="3">
        <v>2160</v>
      </c>
      <c r="N1641" s="3">
        <v>360</v>
      </c>
      <c r="O1641" s="3">
        <v>0</v>
      </c>
      <c r="P1641" s="3">
        <v>0</v>
      </c>
      <c r="Q1641" s="3" t="s">
        <v>22</v>
      </c>
      <c r="R1641" s="5" t="s">
        <v>23</v>
      </c>
    </row>
    <row r="1642" spans="1:18" x14ac:dyDescent="0.25">
      <c r="A1642" s="5" t="s">
        <v>186</v>
      </c>
      <c r="B1642" s="5" t="s">
        <v>19</v>
      </c>
      <c r="C1642" s="5" t="s">
        <v>68</v>
      </c>
      <c r="D1642" s="5" t="s">
        <v>69</v>
      </c>
      <c r="E1642" s="5" t="s">
        <v>19</v>
      </c>
      <c r="F1642" s="5" t="s">
        <v>19</v>
      </c>
      <c r="G1642" s="3">
        <v>51</v>
      </c>
      <c r="H1642" s="3">
        <v>2.7365651399999996E-2</v>
      </c>
      <c r="I1642" s="3">
        <v>54927</v>
      </c>
      <c r="J1642" s="3">
        <v>0.13825125900000004</v>
      </c>
      <c r="K1642" s="3">
        <v>49983.57</v>
      </c>
      <c r="L1642" s="3">
        <v>0.13815958580000001</v>
      </c>
      <c r="M1642" s="3">
        <v>2040</v>
      </c>
      <c r="N1642" s="3">
        <v>1530</v>
      </c>
      <c r="O1642" s="3">
        <v>0</v>
      </c>
      <c r="P1642" s="3">
        <v>0</v>
      </c>
      <c r="Q1642" s="3" t="s">
        <v>22</v>
      </c>
      <c r="R1642" s="5" t="s">
        <v>29</v>
      </c>
    </row>
    <row r="1643" spans="1:18" x14ac:dyDescent="0.25">
      <c r="A1643" s="5" t="s">
        <v>186</v>
      </c>
      <c r="B1643" s="5" t="s">
        <v>19</v>
      </c>
      <c r="C1643" s="5" t="s">
        <v>70</v>
      </c>
      <c r="D1643" s="5" t="s">
        <v>71</v>
      </c>
      <c r="E1643" s="5" t="s">
        <v>19</v>
      </c>
      <c r="F1643" s="5" t="s">
        <v>19</v>
      </c>
      <c r="G1643" s="3">
        <v>49</v>
      </c>
      <c r="H1643" s="3">
        <v>2.6292488600000007E-2</v>
      </c>
      <c r="I1643" s="3">
        <v>23716</v>
      </c>
      <c r="J1643" s="3">
        <v>5.9693171999999996E-2</v>
      </c>
      <c r="K1643" s="3">
        <v>21581.56</v>
      </c>
      <c r="L1643" s="3">
        <v>5.9653590000000013E-2</v>
      </c>
      <c r="M1643" s="3">
        <v>2205</v>
      </c>
      <c r="N1643" s="3">
        <v>2205</v>
      </c>
      <c r="O1643" s="3">
        <v>0</v>
      </c>
      <c r="P1643" s="3">
        <v>0</v>
      </c>
      <c r="Q1643" s="3" t="s">
        <v>22</v>
      </c>
      <c r="R1643" s="5" t="s">
        <v>29</v>
      </c>
    </row>
    <row r="1644" spans="1:18" x14ac:dyDescent="0.25">
      <c r="A1644" s="5" t="s">
        <v>186</v>
      </c>
      <c r="B1644" s="5" t="s">
        <v>19</v>
      </c>
      <c r="C1644" s="5" t="s">
        <v>72</v>
      </c>
      <c r="D1644" s="5" t="s">
        <v>73</v>
      </c>
      <c r="E1644" s="5" t="s">
        <v>19</v>
      </c>
      <c r="F1644" s="5" t="s">
        <v>19</v>
      </c>
      <c r="G1644" s="3">
        <v>2</v>
      </c>
      <c r="H1644" s="3">
        <v>1.0731628E-3</v>
      </c>
      <c r="I1644" s="3">
        <v>380</v>
      </c>
      <c r="J1644" s="3">
        <v>9.5646000000000012E-4</v>
      </c>
      <c r="K1644" s="3">
        <v>345.8</v>
      </c>
      <c r="L1644" s="3">
        <v>9.5582579999999983E-4</v>
      </c>
      <c r="M1644" s="3">
        <v>60</v>
      </c>
      <c r="N1644" s="3">
        <v>60</v>
      </c>
      <c r="O1644" s="3">
        <v>0</v>
      </c>
      <c r="P1644" s="3">
        <v>0</v>
      </c>
      <c r="Q1644" s="3" t="s">
        <v>22</v>
      </c>
      <c r="R1644" s="5" t="s">
        <v>29</v>
      </c>
    </row>
    <row r="1645" spans="1:18" x14ac:dyDescent="0.25">
      <c r="A1645" s="5" t="s">
        <v>186</v>
      </c>
      <c r="B1645" s="5" t="s">
        <v>19</v>
      </c>
      <c r="C1645" s="5" t="s">
        <v>74</v>
      </c>
      <c r="D1645" s="5" t="s">
        <v>75</v>
      </c>
      <c r="E1645" s="5" t="s">
        <v>19</v>
      </c>
      <c r="F1645" s="5" t="s">
        <v>19</v>
      </c>
      <c r="G1645" s="3">
        <v>14</v>
      </c>
      <c r="H1645" s="3">
        <v>7.5121395999999995E-3</v>
      </c>
      <c r="I1645" s="3">
        <v>1778</v>
      </c>
      <c r="J1645" s="3">
        <v>4.4752259999999997E-3</v>
      </c>
      <c r="K1645" s="3">
        <v>1617.98</v>
      </c>
      <c r="L1645" s="3">
        <v>4.4722584999999995E-3</v>
      </c>
      <c r="M1645" s="3">
        <v>280</v>
      </c>
      <c r="N1645" s="3">
        <v>280</v>
      </c>
      <c r="O1645" s="3">
        <v>0</v>
      </c>
      <c r="P1645" s="3">
        <v>0</v>
      </c>
      <c r="Q1645" s="3" t="s">
        <v>22</v>
      </c>
      <c r="R1645" s="5" t="s">
        <v>29</v>
      </c>
    </row>
    <row r="1646" spans="1:18" x14ac:dyDescent="0.25">
      <c r="A1646" s="5" t="s">
        <v>186</v>
      </c>
      <c r="B1646" s="5" t="s">
        <v>19</v>
      </c>
      <c r="C1646" s="5" t="s">
        <v>76</v>
      </c>
      <c r="D1646" s="5" t="s">
        <v>77</v>
      </c>
      <c r="E1646" s="5" t="s">
        <v>19</v>
      </c>
      <c r="F1646" s="5" t="s">
        <v>19</v>
      </c>
      <c r="G1646" s="3">
        <v>106</v>
      </c>
      <c r="H1646" s="3">
        <v>5.6877628400000005E-2</v>
      </c>
      <c r="I1646" s="3">
        <v>8056</v>
      </c>
      <c r="J1646" s="3">
        <v>2.0276951999999997E-2</v>
      </c>
      <c r="K1646" s="3">
        <v>7330.9600000000009</v>
      </c>
      <c r="L1646" s="3">
        <v>2.02635065E-2</v>
      </c>
      <c r="M1646" s="3">
        <v>1590</v>
      </c>
      <c r="N1646" s="3">
        <v>742</v>
      </c>
      <c r="O1646" s="3">
        <v>0</v>
      </c>
      <c r="P1646" s="3">
        <v>0</v>
      </c>
      <c r="Q1646" s="3" t="s">
        <v>22</v>
      </c>
      <c r="R1646" s="5" t="s">
        <v>29</v>
      </c>
    </row>
    <row r="1647" spans="1:18" x14ac:dyDescent="0.25">
      <c r="A1647" s="5" t="s">
        <v>186</v>
      </c>
      <c r="B1647" s="5" t="s">
        <v>19</v>
      </c>
      <c r="C1647" s="5" t="s">
        <v>78</v>
      </c>
      <c r="D1647" s="5" t="s">
        <v>79</v>
      </c>
      <c r="E1647" s="5" t="s">
        <v>19</v>
      </c>
      <c r="F1647" s="5" t="s">
        <v>19</v>
      </c>
      <c r="G1647" s="3">
        <v>4</v>
      </c>
      <c r="H1647" s="3">
        <v>2.1463255999999999E-3</v>
      </c>
      <c r="I1647" s="3">
        <v>760</v>
      </c>
      <c r="J1647" s="3">
        <v>1.9129200000000002E-3</v>
      </c>
      <c r="K1647" s="3">
        <v>691.6</v>
      </c>
      <c r="L1647" s="3">
        <v>1.9116515999999997E-3</v>
      </c>
      <c r="M1647" s="3">
        <v>120</v>
      </c>
      <c r="N1647" s="3">
        <v>120</v>
      </c>
      <c r="O1647" s="3">
        <v>0</v>
      </c>
      <c r="P1647" s="3">
        <v>0</v>
      </c>
      <c r="Q1647" s="3" t="s">
        <v>22</v>
      </c>
      <c r="R1647" s="5" t="s">
        <v>29</v>
      </c>
    </row>
    <row r="1648" spans="1:18" x14ac:dyDescent="0.25">
      <c r="A1648" s="5" t="s">
        <v>186</v>
      </c>
      <c r="B1648" s="5" t="s">
        <v>19</v>
      </c>
      <c r="C1648" s="5" t="s">
        <v>80</v>
      </c>
      <c r="D1648" s="5" t="s">
        <v>81</v>
      </c>
      <c r="E1648" s="5" t="s">
        <v>19</v>
      </c>
      <c r="F1648" s="5" t="s">
        <v>19</v>
      </c>
      <c r="G1648" s="3">
        <v>1012</v>
      </c>
      <c r="H1648" s="3">
        <v>0.54302037679999993</v>
      </c>
      <c r="I1648" s="3">
        <v>101200</v>
      </c>
      <c r="J1648" s="3">
        <v>0.25472039999999996</v>
      </c>
      <c r="K1648" s="3">
        <v>92092</v>
      </c>
      <c r="L1648" s="3">
        <v>0.25455149720000003</v>
      </c>
      <c r="M1648" s="3">
        <v>15180</v>
      </c>
      <c r="N1648" s="3">
        <v>15180</v>
      </c>
      <c r="O1648" s="3">
        <v>0</v>
      </c>
      <c r="P1648" s="3">
        <v>0</v>
      </c>
      <c r="Q1648" s="3" t="s">
        <v>22</v>
      </c>
      <c r="R1648" s="5" t="s">
        <v>29</v>
      </c>
    </row>
    <row r="1649" spans="1:18" x14ac:dyDescent="0.25">
      <c r="A1649" s="5" t="s">
        <v>186</v>
      </c>
      <c r="B1649" s="5" t="s">
        <v>19</v>
      </c>
      <c r="C1649" s="5" t="s">
        <v>82</v>
      </c>
      <c r="D1649" s="5" t="s">
        <v>83</v>
      </c>
      <c r="E1649" s="5" t="s">
        <v>19</v>
      </c>
      <c r="F1649" s="5" t="s">
        <v>19</v>
      </c>
      <c r="G1649" s="3">
        <v>426</v>
      </c>
      <c r="H1649" s="3">
        <v>0.22858367639999999</v>
      </c>
      <c r="I1649" s="3">
        <v>262842</v>
      </c>
      <c r="J1649" s="3">
        <v>0.66157331400000008</v>
      </c>
      <c r="K1649" s="3">
        <v>239186.22000000003</v>
      </c>
      <c r="L1649" s="3">
        <v>0.66113463070000011</v>
      </c>
      <c r="M1649" s="3">
        <v>19170</v>
      </c>
      <c r="N1649" s="3">
        <v>19170</v>
      </c>
      <c r="O1649" s="3">
        <v>0</v>
      </c>
      <c r="P1649" s="3">
        <v>0</v>
      </c>
      <c r="Q1649" s="3" t="s">
        <v>22</v>
      </c>
      <c r="R1649" s="5" t="s">
        <v>29</v>
      </c>
    </row>
    <row r="1650" spans="1:18" x14ac:dyDescent="0.25">
      <c r="A1650" s="5" t="s">
        <v>186</v>
      </c>
      <c r="B1650" s="5" t="s">
        <v>19</v>
      </c>
      <c r="C1650" s="5" t="s">
        <v>84</v>
      </c>
      <c r="D1650" s="5" t="s">
        <v>85</v>
      </c>
      <c r="E1650" s="5" t="s">
        <v>19</v>
      </c>
      <c r="F1650" s="5" t="s">
        <v>19</v>
      </c>
      <c r="G1650" s="3">
        <v>461</v>
      </c>
      <c r="H1650" s="3">
        <v>0.24736402540000002</v>
      </c>
      <c r="I1650" s="3">
        <v>74221</v>
      </c>
      <c r="J1650" s="3">
        <v>0.18681425699999998</v>
      </c>
      <c r="K1650" s="3">
        <v>67541.11</v>
      </c>
      <c r="L1650" s="3">
        <v>0.18669038219999998</v>
      </c>
      <c r="M1650" s="3">
        <v>6915</v>
      </c>
      <c r="N1650" s="3">
        <v>6915</v>
      </c>
      <c r="O1650" s="3">
        <v>0</v>
      </c>
      <c r="P1650" s="3">
        <v>0</v>
      </c>
      <c r="Q1650" s="3" t="s">
        <v>22</v>
      </c>
      <c r="R1650" s="5" t="s">
        <v>29</v>
      </c>
    </row>
    <row r="1651" spans="1:18" x14ac:dyDescent="0.25">
      <c r="A1651" s="5" t="s">
        <v>186</v>
      </c>
      <c r="B1651" s="5" t="s">
        <v>19</v>
      </c>
      <c r="C1651" s="5" t="s">
        <v>86</v>
      </c>
      <c r="D1651" s="5" t="s">
        <v>87</v>
      </c>
      <c r="E1651" s="5" t="s">
        <v>19</v>
      </c>
      <c r="F1651" s="5" t="s">
        <v>19</v>
      </c>
      <c r="G1651" s="3">
        <v>178</v>
      </c>
      <c r="H1651" s="3">
        <v>9.5511489199999994E-2</v>
      </c>
      <c r="I1651" s="3">
        <v>16910</v>
      </c>
      <c r="J1651" s="3">
        <v>4.2562470000000005E-2</v>
      </c>
      <c r="K1651" s="3">
        <v>15388.1</v>
      </c>
      <c r="L1651" s="3">
        <v>4.2534247200000007E-2</v>
      </c>
      <c r="M1651" s="3">
        <v>2670</v>
      </c>
      <c r="N1651" s="3">
        <v>2670</v>
      </c>
      <c r="O1651" s="3">
        <v>0</v>
      </c>
      <c r="P1651" s="3">
        <v>0</v>
      </c>
      <c r="Q1651" s="3" t="s">
        <v>22</v>
      </c>
      <c r="R1651" s="5" t="s">
        <v>29</v>
      </c>
    </row>
    <row r="1652" spans="1:18" x14ac:dyDescent="0.25">
      <c r="A1652" s="5" t="s">
        <v>186</v>
      </c>
      <c r="B1652" s="5" t="s">
        <v>19</v>
      </c>
      <c r="C1652" s="5" t="s">
        <v>134</v>
      </c>
      <c r="D1652" s="5" t="s">
        <v>135</v>
      </c>
      <c r="E1652" s="5" t="s">
        <v>19</v>
      </c>
      <c r="F1652" s="5" t="s">
        <v>19</v>
      </c>
      <c r="G1652" s="3">
        <v>6</v>
      </c>
      <c r="H1652" s="3">
        <v>3.2194883999999992E-3</v>
      </c>
      <c r="I1652" s="3">
        <v>570</v>
      </c>
      <c r="J1652" s="3">
        <v>1.4346900000000002E-3</v>
      </c>
      <c r="K1652" s="3">
        <v>518.70000000000005</v>
      </c>
      <c r="L1652" s="3">
        <v>1.4337386999999997E-3</v>
      </c>
      <c r="M1652" s="3">
        <v>90</v>
      </c>
      <c r="N1652" s="3">
        <v>90</v>
      </c>
      <c r="O1652" s="3">
        <v>0</v>
      </c>
      <c r="P1652" s="3">
        <v>0</v>
      </c>
      <c r="Q1652" s="3" t="s">
        <v>22</v>
      </c>
      <c r="R1652" s="5" t="s">
        <v>29</v>
      </c>
    </row>
    <row r="1653" spans="1:18" x14ac:dyDescent="0.25">
      <c r="A1653" s="5" t="s">
        <v>186</v>
      </c>
      <c r="B1653" s="5" t="s">
        <v>19</v>
      </c>
      <c r="C1653" s="5" t="s">
        <v>90</v>
      </c>
      <c r="D1653" s="5" t="s">
        <v>91</v>
      </c>
      <c r="E1653" s="5" t="s">
        <v>19</v>
      </c>
      <c r="F1653" s="5" t="s">
        <v>19</v>
      </c>
      <c r="G1653" s="3">
        <v>1</v>
      </c>
      <c r="H1653" s="3">
        <v>5.3658139999999998E-4</v>
      </c>
      <c r="I1653" s="3">
        <v>830</v>
      </c>
      <c r="J1653" s="3">
        <v>2.0891099999999999E-3</v>
      </c>
      <c r="K1653" s="3">
        <v>755.3</v>
      </c>
      <c r="L1653" s="3">
        <v>2.0877246999999998E-3</v>
      </c>
      <c r="M1653" s="3">
        <v>60</v>
      </c>
      <c r="N1653" s="3">
        <v>60</v>
      </c>
      <c r="O1653" s="3">
        <v>0</v>
      </c>
      <c r="P1653" s="3">
        <v>0</v>
      </c>
      <c r="Q1653" s="3" t="s">
        <v>22</v>
      </c>
      <c r="R1653" s="5" t="s">
        <v>23</v>
      </c>
    </row>
    <row r="1654" spans="1:18" x14ac:dyDescent="0.25">
      <c r="A1654" s="5" t="s">
        <v>186</v>
      </c>
      <c r="B1654" s="5" t="s">
        <v>19</v>
      </c>
      <c r="C1654" s="5" t="s">
        <v>90</v>
      </c>
      <c r="D1654" s="5" t="s">
        <v>91</v>
      </c>
      <c r="E1654" s="5" t="s">
        <v>19</v>
      </c>
      <c r="F1654" s="5" t="s">
        <v>19</v>
      </c>
      <c r="G1654" s="3">
        <v>3</v>
      </c>
      <c r="H1654" s="3">
        <v>1.6097441999999996E-3</v>
      </c>
      <c r="I1654" s="3">
        <v>2490</v>
      </c>
      <c r="J1654" s="3">
        <v>6.2673299999999998E-3</v>
      </c>
      <c r="K1654" s="3">
        <v>2265.9</v>
      </c>
      <c r="L1654" s="3">
        <v>6.2631742000000016E-3</v>
      </c>
      <c r="M1654" s="3">
        <v>180</v>
      </c>
      <c r="N1654" s="3">
        <v>180</v>
      </c>
      <c r="O1654" s="3">
        <v>0</v>
      </c>
      <c r="P1654" s="3">
        <v>0</v>
      </c>
      <c r="Q1654" s="3" t="s">
        <v>22</v>
      </c>
      <c r="R1654" s="5" t="s">
        <v>23</v>
      </c>
    </row>
    <row r="1655" spans="1:18" x14ac:dyDescent="0.25">
      <c r="A1655" s="5" t="s">
        <v>186</v>
      </c>
      <c r="B1655" s="5" t="s">
        <v>19</v>
      </c>
      <c r="C1655" s="5" t="s">
        <v>94</v>
      </c>
      <c r="D1655" s="5" t="s">
        <v>95</v>
      </c>
      <c r="E1655" s="5" t="s">
        <v>19</v>
      </c>
      <c r="F1655" s="5" t="s">
        <v>19</v>
      </c>
      <c r="G1655" s="3">
        <v>22</v>
      </c>
      <c r="H1655" s="3">
        <v>1.1804790800000001E-2</v>
      </c>
      <c r="I1655" s="3">
        <v>4620</v>
      </c>
      <c r="J1655" s="3">
        <v>1.1628539999999998E-2</v>
      </c>
      <c r="K1655" s="3">
        <v>4244.1000000000004</v>
      </c>
      <c r="L1655" s="3">
        <v>1.1731116800000004E-2</v>
      </c>
      <c r="M1655" s="3">
        <v>330</v>
      </c>
      <c r="N1655" s="3">
        <v>330</v>
      </c>
      <c r="O1655" s="3">
        <v>0</v>
      </c>
      <c r="P1655" s="3">
        <v>0</v>
      </c>
      <c r="Q1655" s="3" t="s">
        <v>22</v>
      </c>
      <c r="R1655" s="5" t="s">
        <v>23</v>
      </c>
    </row>
    <row r="1656" spans="1:18" x14ac:dyDescent="0.25">
      <c r="A1656" s="5" t="s">
        <v>186</v>
      </c>
      <c r="B1656" s="5" t="s">
        <v>19</v>
      </c>
      <c r="C1656" s="5" t="s">
        <v>117</v>
      </c>
      <c r="D1656" s="5" t="s">
        <v>118</v>
      </c>
      <c r="E1656" s="5" t="s">
        <v>19</v>
      </c>
      <c r="F1656" s="5" t="s">
        <v>19</v>
      </c>
      <c r="G1656" s="3">
        <v>14</v>
      </c>
      <c r="H1656" s="3">
        <v>7.5121395999999995E-3</v>
      </c>
      <c r="I1656" s="3">
        <v>16002</v>
      </c>
      <c r="J1656" s="3">
        <v>4.0277034000000003E-2</v>
      </c>
      <c r="K1656" s="3">
        <v>14561.820000000002</v>
      </c>
      <c r="L1656" s="3">
        <v>4.0250326699999998E-2</v>
      </c>
      <c r="M1656" s="3">
        <v>1260</v>
      </c>
      <c r="N1656" s="3">
        <v>840</v>
      </c>
      <c r="O1656" s="3">
        <v>0</v>
      </c>
      <c r="P1656" s="3">
        <v>0</v>
      </c>
      <c r="Q1656" s="3" t="s">
        <v>22</v>
      </c>
      <c r="R1656" s="5" t="s">
        <v>23</v>
      </c>
    </row>
    <row r="1657" spans="1:18" x14ac:dyDescent="0.25">
      <c r="A1657" s="5" t="s">
        <v>186</v>
      </c>
      <c r="B1657" s="5" t="s">
        <v>19</v>
      </c>
      <c r="C1657" s="5" t="s">
        <v>119</v>
      </c>
      <c r="D1657" s="5" t="s">
        <v>120</v>
      </c>
      <c r="E1657" s="5" t="s">
        <v>19</v>
      </c>
      <c r="F1657" s="5" t="s">
        <v>19</v>
      </c>
      <c r="G1657" s="3">
        <v>33</v>
      </c>
      <c r="H1657" s="3">
        <v>1.7707186200000002E-2</v>
      </c>
      <c r="I1657" s="3">
        <v>25146</v>
      </c>
      <c r="J1657" s="3">
        <v>6.3292481999999997E-2</v>
      </c>
      <c r="K1657" s="3">
        <v>22882.86</v>
      </c>
      <c r="L1657" s="3">
        <v>6.3250513300000005E-2</v>
      </c>
      <c r="M1657" s="3">
        <v>990</v>
      </c>
      <c r="N1657" s="3">
        <v>990</v>
      </c>
      <c r="O1657" s="3">
        <v>0</v>
      </c>
      <c r="P1657" s="3">
        <v>0</v>
      </c>
      <c r="Q1657" s="3" t="s">
        <v>22</v>
      </c>
      <c r="R1657" s="5" t="s">
        <v>23</v>
      </c>
    </row>
    <row r="1658" spans="1:18" x14ac:dyDescent="0.25">
      <c r="A1658" s="5" t="s">
        <v>186</v>
      </c>
      <c r="B1658" s="5" t="s">
        <v>19</v>
      </c>
      <c r="C1658" s="5" t="s">
        <v>98</v>
      </c>
      <c r="D1658" s="5" t="s">
        <v>99</v>
      </c>
      <c r="E1658" s="5" t="s">
        <v>19</v>
      </c>
      <c r="F1658" s="5" t="s">
        <v>19</v>
      </c>
      <c r="G1658" s="3">
        <v>4</v>
      </c>
      <c r="H1658" s="3">
        <v>2.1463255999999999E-3</v>
      </c>
      <c r="I1658" s="3">
        <v>0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4200</v>
      </c>
      <c r="P1658" s="3">
        <v>0</v>
      </c>
      <c r="Q1658" s="3" t="s">
        <v>22</v>
      </c>
      <c r="R1658" s="5" t="s">
        <v>23</v>
      </c>
    </row>
    <row r="1659" spans="1:18" x14ac:dyDescent="0.25">
      <c r="A1659" s="5" t="s">
        <v>186</v>
      </c>
      <c r="B1659" s="5" t="s">
        <v>19</v>
      </c>
      <c r="C1659" s="5" t="s">
        <v>121</v>
      </c>
      <c r="D1659" s="5" t="s">
        <v>122</v>
      </c>
      <c r="E1659" s="5" t="s">
        <v>19</v>
      </c>
      <c r="F1659" s="5" t="s">
        <v>19</v>
      </c>
      <c r="G1659" s="3">
        <v>2</v>
      </c>
      <c r="H1659" s="3">
        <v>1.0731628E-3</v>
      </c>
      <c r="I1659" s="3">
        <v>0</v>
      </c>
      <c r="J1659" s="3">
        <v>0</v>
      </c>
      <c r="K1659" s="3">
        <v>0</v>
      </c>
      <c r="L1659" s="3">
        <v>0</v>
      </c>
      <c r="M1659" s="3">
        <v>0</v>
      </c>
      <c r="N1659" s="3">
        <v>0</v>
      </c>
      <c r="O1659" s="3">
        <v>2400</v>
      </c>
      <c r="P1659" s="3">
        <v>0</v>
      </c>
      <c r="Q1659" s="3" t="s">
        <v>22</v>
      </c>
      <c r="R1659" s="5" t="s">
        <v>23</v>
      </c>
    </row>
    <row r="1660" spans="1:18" x14ac:dyDescent="0.25">
      <c r="A1660" s="5" t="s">
        <v>186</v>
      </c>
      <c r="B1660" s="5" t="s">
        <v>19</v>
      </c>
      <c r="C1660" s="5" t="s">
        <v>100</v>
      </c>
      <c r="D1660" s="5" t="s">
        <v>101</v>
      </c>
      <c r="E1660" s="5" t="s">
        <v>19</v>
      </c>
      <c r="F1660" s="5" t="s">
        <v>19</v>
      </c>
      <c r="G1660" s="3">
        <v>10</v>
      </c>
      <c r="H1660" s="3">
        <v>5.365814E-3</v>
      </c>
      <c r="I1660" s="3">
        <v>0</v>
      </c>
      <c r="J1660" s="3">
        <v>0</v>
      </c>
      <c r="K1660" s="3">
        <v>0</v>
      </c>
      <c r="L1660" s="3">
        <v>0</v>
      </c>
      <c r="M1660" s="3">
        <v>0</v>
      </c>
      <c r="N1660" s="3">
        <v>0</v>
      </c>
      <c r="O1660" s="3">
        <v>9200</v>
      </c>
      <c r="P1660" s="3">
        <v>0</v>
      </c>
      <c r="Q1660" s="3" t="s">
        <v>22</v>
      </c>
      <c r="R1660" s="5" t="s">
        <v>23</v>
      </c>
    </row>
    <row r="1661" spans="1:18" x14ac:dyDescent="0.25">
      <c r="A1661" s="5" t="s">
        <v>186</v>
      </c>
      <c r="B1661" s="5" t="s">
        <v>19</v>
      </c>
      <c r="C1661" s="5" t="s">
        <v>102</v>
      </c>
      <c r="D1661" s="5" t="s">
        <v>103</v>
      </c>
      <c r="E1661" s="5" t="s">
        <v>19</v>
      </c>
      <c r="F1661" s="5" t="s">
        <v>19</v>
      </c>
      <c r="G1661" s="3">
        <v>10</v>
      </c>
      <c r="H1661" s="3">
        <v>5.365814E-3</v>
      </c>
      <c r="I1661" s="3">
        <v>0</v>
      </c>
      <c r="J1661" s="3">
        <v>0</v>
      </c>
      <c r="K1661" s="3">
        <v>0</v>
      </c>
      <c r="L1661" s="3">
        <v>0</v>
      </c>
      <c r="M1661" s="3">
        <v>0</v>
      </c>
      <c r="N1661" s="3">
        <v>0</v>
      </c>
      <c r="O1661" s="3">
        <v>5500</v>
      </c>
      <c r="P1661" s="3">
        <v>0</v>
      </c>
      <c r="Q1661" s="3" t="s">
        <v>22</v>
      </c>
      <c r="R1661" s="5" t="s">
        <v>23</v>
      </c>
    </row>
    <row r="1662" spans="1:18" x14ac:dyDescent="0.25">
      <c r="A1662" s="5" t="s">
        <v>186</v>
      </c>
      <c r="B1662" s="5" t="s">
        <v>19</v>
      </c>
      <c r="C1662" s="5" t="s">
        <v>104</v>
      </c>
      <c r="D1662" s="5" t="s">
        <v>105</v>
      </c>
      <c r="E1662" s="5" t="s">
        <v>19</v>
      </c>
      <c r="F1662" s="5" t="s">
        <v>19</v>
      </c>
      <c r="G1662" s="3">
        <v>15</v>
      </c>
      <c r="H1662" s="3">
        <v>8.0487209999999983E-3</v>
      </c>
      <c r="I1662" s="3">
        <v>0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5475</v>
      </c>
      <c r="P1662" s="3">
        <v>0</v>
      </c>
      <c r="Q1662" s="3" t="s">
        <v>22</v>
      </c>
      <c r="R1662" s="5" t="s">
        <v>23</v>
      </c>
    </row>
    <row r="1663" spans="1:18" x14ac:dyDescent="0.25">
      <c r="A1663" s="5" t="s">
        <v>186</v>
      </c>
      <c r="B1663" s="5" t="s">
        <v>19</v>
      </c>
      <c r="C1663" s="5" t="s">
        <v>106</v>
      </c>
      <c r="D1663" s="5" t="s">
        <v>107</v>
      </c>
      <c r="E1663" s="5" t="s">
        <v>19</v>
      </c>
      <c r="F1663" s="5" t="s">
        <v>19</v>
      </c>
      <c r="G1663" s="3">
        <v>33</v>
      </c>
      <c r="H1663" s="3">
        <v>1.7707186200000002E-2</v>
      </c>
      <c r="I1663" s="3">
        <v>0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5940</v>
      </c>
      <c r="P1663" s="3">
        <v>0</v>
      </c>
      <c r="Q1663" s="3" t="s">
        <v>22</v>
      </c>
      <c r="R1663" s="5" t="s">
        <v>23</v>
      </c>
    </row>
    <row r="1664" spans="1:18" x14ac:dyDescent="0.25">
      <c r="A1664" s="5" t="s">
        <v>186</v>
      </c>
      <c r="B1664" s="5" t="s">
        <v>19</v>
      </c>
      <c r="C1664" s="5" t="s">
        <v>187</v>
      </c>
      <c r="D1664" s="5" t="s">
        <v>188</v>
      </c>
      <c r="E1664" s="5" t="s">
        <v>19</v>
      </c>
      <c r="F1664" s="5" t="s">
        <v>19</v>
      </c>
      <c r="G1664" s="3">
        <v>1</v>
      </c>
      <c r="H1664" s="3">
        <v>5.3658139999999998E-4</v>
      </c>
      <c r="I1664" s="3">
        <v>0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300</v>
      </c>
      <c r="P1664" s="3">
        <v>0</v>
      </c>
      <c r="Q1664" s="3" t="s">
        <v>22</v>
      </c>
      <c r="R1664" s="5" t="s">
        <v>23</v>
      </c>
    </row>
    <row r="1665" spans="1:18" x14ac:dyDescent="0.25">
      <c r="A1665" s="5" t="s">
        <v>186</v>
      </c>
      <c r="B1665" s="5" t="s">
        <v>19</v>
      </c>
      <c r="C1665" s="5" t="s">
        <v>112</v>
      </c>
      <c r="D1665" s="5" t="s">
        <v>138</v>
      </c>
      <c r="E1665" s="5" t="s">
        <v>19</v>
      </c>
      <c r="F1665" s="5" t="s">
        <v>19</v>
      </c>
      <c r="G1665" s="3">
        <v>12</v>
      </c>
      <c r="H1665" s="3">
        <v>6.4389767999999984E-3</v>
      </c>
      <c r="I1665" s="3">
        <v>0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 t="s">
        <v>22</v>
      </c>
      <c r="R1665" s="5" t="s">
        <v>23</v>
      </c>
    </row>
    <row r="1666" spans="1:18" x14ac:dyDescent="0.25">
      <c r="A1666" s="5" t="s">
        <v>186</v>
      </c>
      <c r="B1666" s="5" t="s">
        <v>19</v>
      </c>
      <c r="C1666" s="5" t="s">
        <v>125</v>
      </c>
      <c r="D1666" s="5" t="s">
        <v>126</v>
      </c>
      <c r="E1666" s="5" t="s">
        <v>19</v>
      </c>
      <c r="F1666" s="5" t="s">
        <v>19</v>
      </c>
      <c r="G1666" s="3">
        <v>18</v>
      </c>
      <c r="H1666" s="3">
        <v>9.6584651999999972E-3</v>
      </c>
      <c r="I1666" s="3">
        <v>0</v>
      </c>
      <c r="J1666" s="3">
        <v>0</v>
      </c>
      <c r="K1666" s="3">
        <v>0</v>
      </c>
      <c r="L1666" s="3">
        <v>0</v>
      </c>
      <c r="M1666" s="3">
        <v>0</v>
      </c>
      <c r="N1666" s="3">
        <v>0</v>
      </c>
      <c r="O1666" s="3">
        <v>36090</v>
      </c>
      <c r="P1666" s="3">
        <v>0</v>
      </c>
      <c r="Q1666" s="3" t="s">
        <v>22</v>
      </c>
      <c r="R1666" s="5" t="s">
        <v>23</v>
      </c>
    </row>
    <row r="1667" spans="1:18" x14ac:dyDescent="0.25">
      <c r="A1667" s="5" t="s">
        <v>186</v>
      </c>
      <c r="B1667" s="5" t="s">
        <v>19</v>
      </c>
      <c r="C1667" s="5" t="s">
        <v>127</v>
      </c>
      <c r="D1667" s="5" t="s">
        <v>128</v>
      </c>
      <c r="E1667" s="5" t="s">
        <v>19</v>
      </c>
      <c r="F1667" s="5" t="s">
        <v>19</v>
      </c>
      <c r="G1667" s="3">
        <v>1</v>
      </c>
      <c r="H1667" s="3">
        <v>5.3658139999999998E-4</v>
      </c>
      <c r="I1667" s="3">
        <v>0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1610</v>
      </c>
      <c r="P1667" s="3">
        <v>0</v>
      </c>
      <c r="Q1667" s="3" t="s">
        <v>22</v>
      </c>
      <c r="R1667" s="5" t="s">
        <v>23</v>
      </c>
    </row>
    <row r="1668" spans="1:18" x14ac:dyDescent="0.25">
      <c r="A1668" s="5" t="s">
        <v>186</v>
      </c>
      <c r="B1668" s="5" t="s">
        <v>19</v>
      </c>
      <c r="C1668" s="5" t="s">
        <v>129</v>
      </c>
      <c r="D1668" s="5" t="s">
        <v>130</v>
      </c>
      <c r="E1668" s="5" t="s">
        <v>19</v>
      </c>
      <c r="F1668" s="5" t="s">
        <v>19</v>
      </c>
      <c r="G1668" s="3">
        <v>1</v>
      </c>
      <c r="H1668" s="3">
        <v>5.3658139999999998E-4</v>
      </c>
      <c r="I1668" s="3">
        <v>0</v>
      </c>
      <c r="J1668" s="3">
        <v>0</v>
      </c>
      <c r="K1668" s="3">
        <v>0</v>
      </c>
      <c r="L1668" s="3">
        <v>0</v>
      </c>
      <c r="M1668" s="3">
        <v>0</v>
      </c>
      <c r="N1668" s="3">
        <v>0</v>
      </c>
      <c r="O1668" s="3">
        <v>800</v>
      </c>
      <c r="P1668" s="3">
        <v>0</v>
      </c>
      <c r="Q1668" s="3" t="s">
        <v>22</v>
      </c>
      <c r="R1668" s="5" t="s">
        <v>23</v>
      </c>
    </row>
    <row r="1669" spans="1:18" x14ac:dyDescent="0.25">
      <c r="A1669" s="5" t="s">
        <v>186</v>
      </c>
      <c r="B1669" s="5" t="s">
        <v>19</v>
      </c>
      <c r="C1669" s="5" t="s">
        <v>129</v>
      </c>
      <c r="D1669" s="5" t="s">
        <v>130</v>
      </c>
      <c r="E1669" s="5" t="s">
        <v>19</v>
      </c>
      <c r="F1669" s="5" t="s">
        <v>19</v>
      </c>
      <c r="G1669" s="3">
        <v>59</v>
      </c>
      <c r="H1669" s="3">
        <v>3.1658302600000007E-2</v>
      </c>
      <c r="I1669" s="3">
        <v>0</v>
      </c>
      <c r="J1669" s="3">
        <v>0</v>
      </c>
      <c r="K1669" s="3">
        <v>0</v>
      </c>
      <c r="L1669" s="3">
        <v>0</v>
      </c>
      <c r="M1669" s="3">
        <v>0</v>
      </c>
      <c r="N1669" s="3">
        <v>0</v>
      </c>
      <c r="O1669" s="3">
        <v>47200</v>
      </c>
      <c r="P1669" s="3">
        <v>0</v>
      </c>
      <c r="Q1669" s="3" t="s">
        <v>22</v>
      </c>
      <c r="R1669" s="5" t="s">
        <v>23</v>
      </c>
    </row>
    <row r="1670" spans="1:18" x14ac:dyDescent="0.25">
      <c r="A1670" s="5" t="s">
        <v>189</v>
      </c>
      <c r="B1670" s="5" t="s">
        <v>19</v>
      </c>
      <c r="C1670" s="5" t="s">
        <v>20</v>
      </c>
      <c r="D1670" s="5" t="s">
        <v>21</v>
      </c>
      <c r="E1670" s="5" t="s">
        <v>19</v>
      </c>
      <c r="F1670" s="5" t="s">
        <v>19</v>
      </c>
      <c r="G1670" s="3">
        <v>54</v>
      </c>
      <c r="H1670" s="3">
        <v>2.8975395600000002E-2</v>
      </c>
      <c r="I1670" s="3">
        <v>3294</v>
      </c>
      <c r="J1670" s="3">
        <v>8.2909980000000025E-3</v>
      </c>
      <c r="K1670" s="3">
        <v>2997.54</v>
      </c>
      <c r="L1670" s="3">
        <v>8.2855003E-3</v>
      </c>
      <c r="M1670" s="3">
        <v>540</v>
      </c>
      <c r="N1670" s="3">
        <v>540</v>
      </c>
      <c r="O1670" s="3">
        <v>0</v>
      </c>
      <c r="P1670" s="3">
        <v>0</v>
      </c>
      <c r="Q1670" s="3" t="s">
        <v>22</v>
      </c>
      <c r="R1670" s="5" t="s">
        <v>23</v>
      </c>
    </row>
    <row r="1671" spans="1:18" x14ac:dyDescent="0.25">
      <c r="A1671" s="5" t="s">
        <v>189</v>
      </c>
      <c r="B1671" s="5" t="s">
        <v>19</v>
      </c>
      <c r="C1671" s="5" t="s">
        <v>20</v>
      </c>
      <c r="D1671" s="5" t="s">
        <v>21</v>
      </c>
      <c r="E1671" s="5" t="s">
        <v>19</v>
      </c>
      <c r="F1671" s="5" t="s">
        <v>19</v>
      </c>
      <c r="G1671" s="3">
        <v>6</v>
      </c>
      <c r="H1671" s="3">
        <v>3.2194883999999992E-3</v>
      </c>
      <c r="I1671" s="3">
        <v>366</v>
      </c>
      <c r="J1671" s="3">
        <v>9.2122199999999986E-4</v>
      </c>
      <c r="K1671" s="3">
        <v>333.06</v>
      </c>
      <c r="L1671" s="3">
        <v>9.2061110000000014E-4</v>
      </c>
      <c r="M1671" s="3">
        <v>60</v>
      </c>
      <c r="N1671" s="3">
        <v>60</v>
      </c>
      <c r="O1671" s="3">
        <v>0</v>
      </c>
      <c r="P1671" s="3">
        <v>0</v>
      </c>
      <c r="Q1671" s="3" t="s">
        <v>22</v>
      </c>
      <c r="R1671" s="5" t="s">
        <v>23</v>
      </c>
    </row>
    <row r="1672" spans="1:18" x14ac:dyDescent="0.25">
      <c r="A1672" s="5" t="s">
        <v>189</v>
      </c>
      <c r="B1672" s="5" t="s">
        <v>19</v>
      </c>
      <c r="C1672" s="5" t="s">
        <v>20</v>
      </c>
      <c r="D1672" s="5" t="s">
        <v>21</v>
      </c>
      <c r="E1672" s="5" t="s">
        <v>19</v>
      </c>
      <c r="F1672" s="5" t="s">
        <v>19</v>
      </c>
      <c r="G1672" s="3">
        <v>17</v>
      </c>
      <c r="H1672" s="3">
        <v>9.1218838000000028E-3</v>
      </c>
      <c r="I1672" s="3">
        <v>1037</v>
      </c>
      <c r="J1672" s="3">
        <v>2.6101290000000001E-3</v>
      </c>
      <c r="K1672" s="3">
        <v>943.67000000000007</v>
      </c>
      <c r="L1672" s="3">
        <v>2.6083982000000006E-3</v>
      </c>
      <c r="M1672" s="3">
        <v>170</v>
      </c>
      <c r="N1672" s="3">
        <v>170</v>
      </c>
      <c r="O1672" s="3">
        <v>0</v>
      </c>
      <c r="P1672" s="3">
        <v>0</v>
      </c>
      <c r="Q1672" s="3" t="s">
        <v>22</v>
      </c>
      <c r="R1672" s="5" t="s">
        <v>23</v>
      </c>
    </row>
    <row r="1673" spans="1:18" x14ac:dyDescent="0.25">
      <c r="A1673" s="5" t="s">
        <v>189</v>
      </c>
      <c r="B1673" s="5" t="s">
        <v>19</v>
      </c>
      <c r="C1673" s="5" t="s">
        <v>24</v>
      </c>
      <c r="D1673" s="5" t="s">
        <v>25</v>
      </c>
      <c r="E1673" s="5" t="s">
        <v>19</v>
      </c>
      <c r="F1673" s="5" t="s">
        <v>19</v>
      </c>
      <c r="G1673" s="3">
        <v>11</v>
      </c>
      <c r="H1673" s="3">
        <v>5.9023954000000005E-3</v>
      </c>
      <c r="I1673" s="3">
        <v>418</v>
      </c>
      <c r="J1673" s="3">
        <v>1.0521060000000001E-3</v>
      </c>
      <c r="K1673" s="3">
        <v>380.38</v>
      </c>
      <c r="L1673" s="3">
        <v>1.0514083999999999E-3</v>
      </c>
      <c r="M1673" s="3">
        <v>55</v>
      </c>
      <c r="N1673" s="3">
        <v>55</v>
      </c>
      <c r="O1673" s="3">
        <v>0</v>
      </c>
      <c r="P1673" s="3">
        <v>0</v>
      </c>
      <c r="Q1673" s="3" t="s">
        <v>22</v>
      </c>
      <c r="R1673" s="5" t="s">
        <v>23</v>
      </c>
    </row>
    <row r="1674" spans="1:18" x14ac:dyDescent="0.25">
      <c r="A1674" s="5" t="s">
        <v>189</v>
      </c>
      <c r="B1674" s="5" t="s">
        <v>19</v>
      </c>
      <c r="C1674" s="5" t="s">
        <v>24</v>
      </c>
      <c r="D1674" s="5" t="s">
        <v>25</v>
      </c>
      <c r="E1674" s="5" t="s">
        <v>19</v>
      </c>
      <c r="F1674" s="5" t="s">
        <v>19</v>
      </c>
      <c r="G1674" s="3">
        <v>34</v>
      </c>
      <c r="H1674" s="3">
        <v>1.8243767600000006E-2</v>
      </c>
      <c r="I1674" s="3">
        <v>1292</v>
      </c>
      <c r="J1674" s="3">
        <v>3.2519640000000004E-3</v>
      </c>
      <c r="K1674" s="3">
        <v>1175.72</v>
      </c>
      <c r="L1674" s="3">
        <v>3.2498077000000002E-3</v>
      </c>
      <c r="M1674" s="3">
        <v>170</v>
      </c>
      <c r="N1674" s="3">
        <v>170</v>
      </c>
      <c r="O1674" s="3">
        <v>0</v>
      </c>
      <c r="P1674" s="3">
        <v>0</v>
      </c>
      <c r="Q1674" s="3" t="s">
        <v>22</v>
      </c>
      <c r="R1674" s="5" t="s">
        <v>23</v>
      </c>
    </row>
    <row r="1675" spans="1:18" x14ac:dyDescent="0.25">
      <c r="A1675" s="5" t="s">
        <v>189</v>
      </c>
      <c r="B1675" s="5" t="s">
        <v>19</v>
      </c>
      <c r="C1675" s="5" t="s">
        <v>24</v>
      </c>
      <c r="D1675" s="5" t="s">
        <v>25</v>
      </c>
      <c r="E1675" s="5" t="s">
        <v>19</v>
      </c>
      <c r="F1675" s="5" t="s">
        <v>19</v>
      </c>
      <c r="G1675" s="3">
        <v>102</v>
      </c>
      <c r="H1675" s="3">
        <v>5.4731302799999992E-2</v>
      </c>
      <c r="I1675" s="3">
        <v>3876</v>
      </c>
      <c r="J1675" s="3">
        <v>9.7558919999999986E-3</v>
      </c>
      <c r="K1675" s="3">
        <v>3527.16</v>
      </c>
      <c r="L1675" s="3">
        <v>9.7494230000000001E-3</v>
      </c>
      <c r="M1675" s="3">
        <v>510</v>
      </c>
      <c r="N1675" s="3">
        <v>510</v>
      </c>
      <c r="O1675" s="3">
        <v>0</v>
      </c>
      <c r="P1675" s="3">
        <v>0</v>
      </c>
      <c r="Q1675" s="3" t="s">
        <v>22</v>
      </c>
      <c r="R1675" s="5" t="s">
        <v>23</v>
      </c>
    </row>
    <row r="1676" spans="1:18" x14ac:dyDescent="0.25">
      <c r="A1676" s="5" t="s">
        <v>189</v>
      </c>
      <c r="B1676" s="5" t="s">
        <v>19</v>
      </c>
      <c r="C1676" s="5" t="s">
        <v>24</v>
      </c>
      <c r="D1676" s="5" t="s">
        <v>25</v>
      </c>
      <c r="E1676" s="5" t="s">
        <v>19</v>
      </c>
      <c r="F1676" s="5" t="s">
        <v>19</v>
      </c>
      <c r="G1676" s="3">
        <v>1</v>
      </c>
      <c r="H1676" s="3">
        <v>5.3658139999999998E-4</v>
      </c>
      <c r="I1676" s="3">
        <v>38</v>
      </c>
      <c r="J1676" s="3">
        <v>9.5646000000000012E-5</v>
      </c>
      <c r="K1676" s="3">
        <v>34.58</v>
      </c>
      <c r="L1676" s="3">
        <v>9.5582600000000009E-5</v>
      </c>
      <c r="M1676" s="3">
        <v>5</v>
      </c>
      <c r="N1676" s="3">
        <v>5</v>
      </c>
      <c r="O1676" s="3">
        <v>0</v>
      </c>
      <c r="P1676" s="3">
        <v>0</v>
      </c>
      <c r="Q1676" s="3" t="s">
        <v>28</v>
      </c>
      <c r="R1676" s="5" t="s">
        <v>29</v>
      </c>
    </row>
    <row r="1677" spans="1:18" x14ac:dyDescent="0.25">
      <c r="A1677" s="5" t="s">
        <v>189</v>
      </c>
      <c r="B1677" s="5" t="s">
        <v>19</v>
      </c>
      <c r="C1677" s="5" t="s">
        <v>26</v>
      </c>
      <c r="D1677" s="5" t="s">
        <v>27</v>
      </c>
      <c r="E1677" s="5" t="s">
        <v>19</v>
      </c>
      <c r="F1677" s="5" t="s">
        <v>19</v>
      </c>
      <c r="G1677" s="3">
        <v>1</v>
      </c>
      <c r="H1677" s="3">
        <v>5.3658139999999998E-4</v>
      </c>
      <c r="I1677" s="3">
        <v>78</v>
      </c>
      <c r="J1677" s="3">
        <v>1.9632599999999992E-4</v>
      </c>
      <c r="K1677" s="3">
        <v>70.97999999999999</v>
      </c>
      <c r="L1677" s="3">
        <v>1.9619579999999998E-4</v>
      </c>
      <c r="M1677" s="3">
        <v>10</v>
      </c>
      <c r="N1677" s="3">
        <v>10</v>
      </c>
      <c r="O1677" s="3">
        <v>0</v>
      </c>
      <c r="P1677" s="3">
        <v>0</v>
      </c>
      <c r="Q1677" s="3" t="s">
        <v>28</v>
      </c>
      <c r="R1677" s="5" t="s">
        <v>29</v>
      </c>
    </row>
    <row r="1678" spans="1:18" x14ac:dyDescent="0.25">
      <c r="A1678" s="5" t="s">
        <v>189</v>
      </c>
      <c r="B1678" s="5" t="s">
        <v>19</v>
      </c>
      <c r="C1678" s="5" t="s">
        <v>26</v>
      </c>
      <c r="D1678" s="5" t="s">
        <v>27</v>
      </c>
      <c r="E1678" s="5" t="s">
        <v>19</v>
      </c>
      <c r="F1678" s="5" t="s">
        <v>19</v>
      </c>
      <c r="G1678" s="3">
        <v>36</v>
      </c>
      <c r="H1678" s="3">
        <v>1.9316930399999994E-2</v>
      </c>
      <c r="I1678" s="3">
        <v>2808</v>
      </c>
      <c r="J1678" s="3">
        <v>7.0677359999999998E-3</v>
      </c>
      <c r="K1678" s="3">
        <v>2555.2799999999997</v>
      </c>
      <c r="L1678" s="3">
        <v>7.0630494000000019E-3</v>
      </c>
      <c r="M1678" s="3">
        <v>360</v>
      </c>
      <c r="N1678" s="3">
        <v>360</v>
      </c>
      <c r="O1678" s="3">
        <v>0</v>
      </c>
      <c r="P1678" s="3">
        <v>0</v>
      </c>
      <c r="Q1678" s="3" t="s">
        <v>22</v>
      </c>
      <c r="R1678" s="5" t="s">
        <v>23</v>
      </c>
    </row>
    <row r="1679" spans="1:18" x14ac:dyDescent="0.25">
      <c r="A1679" s="5" t="s">
        <v>189</v>
      </c>
      <c r="B1679" s="5" t="s">
        <v>19</v>
      </c>
      <c r="C1679" s="5" t="s">
        <v>26</v>
      </c>
      <c r="D1679" s="5" t="s">
        <v>27</v>
      </c>
      <c r="E1679" s="5" t="s">
        <v>19</v>
      </c>
      <c r="F1679" s="5" t="s">
        <v>19</v>
      </c>
      <c r="G1679" s="3">
        <v>207</v>
      </c>
      <c r="H1679" s="3">
        <v>0.1110723498</v>
      </c>
      <c r="I1679" s="3">
        <v>16146</v>
      </c>
      <c r="J1679" s="3">
        <v>4.0639482000000005E-2</v>
      </c>
      <c r="K1679" s="3">
        <v>14692.86</v>
      </c>
      <c r="L1679" s="3">
        <v>4.0612534299999996E-2</v>
      </c>
      <c r="M1679" s="3">
        <v>2070</v>
      </c>
      <c r="N1679" s="3">
        <v>2070</v>
      </c>
      <c r="O1679" s="3">
        <v>0</v>
      </c>
      <c r="P1679" s="3">
        <v>0</v>
      </c>
      <c r="Q1679" s="3" t="s">
        <v>22</v>
      </c>
      <c r="R1679" s="5" t="s">
        <v>23</v>
      </c>
    </row>
    <row r="1680" spans="1:18" x14ac:dyDescent="0.25">
      <c r="A1680" s="5" t="s">
        <v>189</v>
      </c>
      <c r="B1680" s="5" t="s">
        <v>19</v>
      </c>
      <c r="C1680" s="5" t="s">
        <v>26</v>
      </c>
      <c r="D1680" s="5" t="s">
        <v>27</v>
      </c>
      <c r="E1680" s="5" t="s">
        <v>19</v>
      </c>
      <c r="F1680" s="5" t="s">
        <v>19</v>
      </c>
      <c r="G1680" s="3">
        <v>208</v>
      </c>
      <c r="H1680" s="3">
        <v>0.11160893120000001</v>
      </c>
      <c r="I1680" s="3">
        <v>16224</v>
      </c>
      <c r="J1680" s="3">
        <v>4.0835808000000001E-2</v>
      </c>
      <c r="K1680" s="3">
        <v>14763.84</v>
      </c>
      <c r="L1680" s="3">
        <v>4.0808730100000003E-2</v>
      </c>
      <c r="M1680" s="3">
        <v>2080</v>
      </c>
      <c r="N1680" s="3">
        <v>2080</v>
      </c>
      <c r="O1680" s="3">
        <v>0</v>
      </c>
      <c r="P1680" s="3">
        <v>0</v>
      </c>
      <c r="Q1680" s="3" t="s">
        <v>22</v>
      </c>
      <c r="R1680" s="5" t="s">
        <v>23</v>
      </c>
    </row>
    <row r="1681" spans="1:18" x14ac:dyDescent="0.25">
      <c r="A1681" s="5" t="s">
        <v>189</v>
      </c>
      <c r="B1681" s="5" t="s">
        <v>19</v>
      </c>
      <c r="C1681" s="5" t="s">
        <v>26</v>
      </c>
      <c r="D1681" s="5" t="s">
        <v>27</v>
      </c>
      <c r="E1681" s="5" t="s">
        <v>19</v>
      </c>
      <c r="F1681" s="5" t="s">
        <v>19</v>
      </c>
      <c r="G1681" s="3">
        <v>3</v>
      </c>
      <c r="H1681" s="3">
        <v>1.6097441999999996E-3</v>
      </c>
      <c r="I1681" s="3">
        <v>234</v>
      </c>
      <c r="J1681" s="3">
        <v>5.8897799999999998E-4</v>
      </c>
      <c r="K1681" s="3">
        <v>212.94</v>
      </c>
      <c r="L1681" s="3">
        <v>5.8858750000000007E-4</v>
      </c>
      <c r="M1681" s="3">
        <v>30</v>
      </c>
      <c r="N1681" s="3">
        <v>30</v>
      </c>
      <c r="O1681" s="3">
        <v>0</v>
      </c>
      <c r="P1681" s="3">
        <v>0</v>
      </c>
      <c r="Q1681" s="3" t="s">
        <v>33</v>
      </c>
      <c r="R1681" s="5" t="s">
        <v>23</v>
      </c>
    </row>
    <row r="1682" spans="1:18" x14ac:dyDescent="0.25">
      <c r="A1682" s="5" t="s">
        <v>189</v>
      </c>
      <c r="B1682" s="5" t="s">
        <v>19</v>
      </c>
      <c r="C1682" s="5" t="s">
        <v>142</v>
      </c>
      <c r="D1682" s="5" t="s">
        <v>143</v>
      </c>
      <c r="E1682" s="5" t="s">
        <v>19</v>
      </c>
      <c r="F1682" s="5" t="s">
        <v>19</v>
      </c>
      <c r="G1682" s="3">
        <v>2</v>
      </c>
      <c r="H1682" s="3">
        <v>1.0731628E-3</v>
      </c>
      <c r="I1682" s="3">
        <v>66</v>
      </c>
      <c r="J1682" s="3">
        <v>1.6612200000000002E-4</v>
      </c>
      <c r="K1682" s="3">
        <v>60.06</v>
      </c>
      <c r="L1682" s="3">
        <v>1.6601179999999998E-4</v>
      </c>
      <c r="M1682" s="3">
        <v>10</v>
      </c>
      <c r="N1682" s="3">
        <v>10</v>
      </c>
      <c r="O1682" s="3">
        <v>0</v>
      </c>
      <c r="P1682" s="3">
        <v>0</v>
      </c>
      <c r="Q1682" s="3" t="s">
        <v>22</v>
      </c>
      <c r="R1682" s="5" t="s">
        <v>23</v>
      </c>
    </row>
    <row r="1683" spans="1:18" x14ac:dyDescent="0.25">
      <c r="A1683" s="5" t="s">
        <v>189</v>
      </c>
      <c r="B1683" s="5" t="s">
        <v>19</v>
      </c>
      <c r="C1683" s="5" t="s">
        <v>173</v>
      </c>
      <c r="D1683" s="5" t="s">
        <v>174</v>
      </c>
      <c r="E1683" s="5" t="s">
        <v>19</v>
      </c>
      <c r="F1683" s="5" t="s">
        <v>19</v>
      </c>
      <c r="G1683" s="3">
        <v>11</v>
      </c>
      <c r="H1683" s="3">
        <v>5.9023954000000005E-3</v>
      </c>
      <c r="I1683" s="3">
        <v>1661</v>
      </c>
      <c r="J1683" s="3">
        <v>4.1807370000000003E-3</v>
      </c>
      <c r="K1683" s="3">
        <v>1511.51</v>
      </c>
      <c r="L1683" s="3">
        <v>4.1779647999999996E-3</v>
      </c>
      <c r="M1683" s="3">
        <v>330</v>
      </c>
      <c r="N1683" s="3">
        <v>110</v>
      </c>
      <c r="O1683" s="3">
        <v>0</v>
      </c>
      <c r="P1683" s="3">
        <v>0</v>
      </c>
      <c r="Q1683" s="3" t="s">
        <v>22</v>
      </c>
      <c r="R1683" s="5" t="s">
        <v>29</v>
      </c>
    </row>
    <row r="1684" spans="1:18" x14ac:dyDescent="0.25">
      <c r="A1684" s="5" t="s">
        <v>189</v>
      </c>
      <c r="B1684" s="5" t="s">
        <v>19</v>
      </c>
      <c r="C1684" s="5" t="s">
        <v>30</v>
      </c>
      <c r="D1684" s="5" t="s">
        <v>31</v>
      </c>
      <c r="E1684" s="5" t="s">
        <v>19</v>
      </c>
      <c r="F1684" s="5" t="s">
        <v>19</v>
      </c>
      <c r="G1684" s="3">
        <v>1</v>
      </c>
      <c r="H1684" s="3">
        <v>5.3658139999999998E-4</v>
      </c>
      <c r="I1684" s="3">
        <v>38</v>
      </c>
      <c r="J1684" s="3">
        <v>9.5646000000000012E-5</v>
      </c>
      <c r="K1684" s="3">
        <v>34.58</v>
      </c>
      <c r="L1684" s="3">
        <v>9.5582600000000009E-5</v>
      </c>
      <c r="M1684" s="3">
        <v>5</v>
      </c>
      <c r="N1684" s="3">
        <v>5</v>
      </c>
      <c r="O1684" s="3">
        <v>0</v>
      </c>
      <c r="P1684" s="3">
        <v>0</v>
      </c>
      <c r="Q1684" s="3" t="s">
        <v>33</v>
      </c>
      <c r="R1684" s="5" t="s">
        <v>29</v>
      </c>
    </row>
    <row r="1685" spans="1:18" x14ac:dyDescent="0.25">
      <c r="A1685" s="5" t="s">
        <v>189</v>
      </c>
      <c r="B1685" s="5" t="s">
        <v>19</v>
      </c>
      <c r="C1685" s="5" t="s">
        <v>30</v>
      </c>
      <c r="D1685" s="5" t="s">
        <v>31</v>
      </c>
      <c r="E1685" s="5" t="s">
        <v>19</v>
      </c>
      <c r="F1685" s="5" t="s">
        <v>19</v>
      </c>
      <c r="G1685" s="3">
        <v>4</v>
      </c>
      <c r="H1685" s="3">
        <v>2.1463255999999999E-3</v>
      </c>
      <c r="I1685" s="3">
        <v>152</v>
      </c>
      <c r="J1685" s="3">
        <v>3.8258400000000005E-4</v>
      </c>
      <c r="K1685" s="3">
        <v>138.32</v>
      </c>
      <c r="L1685" s="3">
        <v>3.823303E-4</v>
      </c>
      <c r="M1685" s="3">
        <v>20</v>
      </c>
      <c r="N1685" s="3">
        <v>20</v>
      </c>
      <c r="O1685" s="3">
        <v>0</v>
      </c>
      <c r="P1685" s="3">
        <v>0</v>
      </c>
      <c r="Q1685" s="3" t="s">
        <v>32</v>
      </c>
      <c r="R1685" s="5" t="s">
        <v>23</v>
      </c>
    </row>
    <row r="1686" spans="1:18" x14ac:dyDescent="0.25">
      <c r="A1686" s="5" t="s">
        <v>189</v>
      </c>
      <c r="B1686" s="5" t="s">
        <v>19</v>
      </c>
      <c r="C1686" s="5" t="s">
        <v>30</v>
      </c>
      <c r="D1686" s="5" t="s">
        <v>31</v>
      </c>
      <c r="E1686" s="5" t="s">
        <v>19</v>
      </c>
      <c r="F1686" s="5" t="s">
        <v>19</v>
      </c>
      <c r="G1686" s="3">
        <v>142</v>
      </c>
      <c r="H1686" s="3">
        <v>7.6194558799999992E-2</v>
      </c>
      <c r="I1686" s="3">
        <v>5396</v>
      </c>
      <c r="J1686" s="3">
        <v>1.3581731999999999E-2</v>
      </c>
      <c r="K1686" s="3">
        <v>4910.3599999999997</v>
      </c>
      <c r="L1686" s="3">
        <v>1.3572726100000002E-2</v>
      </c>
      <c r="M1686" s="3">
        <v>710</v>
      </c>
      <c r="N1686" s="3">
        <v>710</v>
      </c>
      <c r="O1686" s="3">
        <v>0</v>
      </c>
      <c r="P1686" s="3">
        <v>0</v>
      </c>
      <c r="Q1686" s="3" t="s">
        <v>22</v>
      </c>
      <c r="R1686" s="5" t="s">
        <v>23</v>
      </c>
    </row>
    <row r="1687" spans="1:18" x14ac:dyDescent="0.25">
      <c r="A1687" s="5" t="s">
        <v>189</v>
      </c>
      <c r="B1687" s="5" t="s">
        <v>19</v>
      </c>
      <c r="C1687" s="5" t="s">
        <v>30</v>
      </c>
      <c r="D1687" s="5" t="s">
        <v>31</v>
      </c>
      <c r="E1687" s="5" t="s">
        <v>19</v>
      </c>
      <c r="F1687" s="5" t="s">
        <v>19</v>
      </c>
      <c r="G1687" s="3">
        <v>1</v>
      </c>
      <c r="H1687" s="3">
        <v>5.3658139999999998E-4</v>
      </c>
      <c r="I1687" s="3">
        <v>38</v>
      </c>
      <c r="J1687" s="3">
        <v>9.5646000000000012E-5</v>
      </c>
      <c r="K1687" s="3">
        <v>34.58</v>
      </c>
      <c r="L1687" s="3">
        <v>9.5582600000000009E-5</v>
      </c>
      <c r="M1687" s="3">
        <v>5</v>
      </c>
      <c r="N1687" s="3">
        <v>5</v>
      </c>
      <c r="O1687" s="3">
        <v>0</v>
      </c>
      <c r="P1687" s="3">
        <v>0</v>
      </c>
      <c r="Q1687" s="3" t="s">
        <v>33</v>
      </c>
      <c r="R1687" s="5" t="s">
        <v>23</v>
      </c>
    </row>
    <row r="1688" spans="1:18" x14ac:dyDescent="0.25">
      <c r="A1688" s="5" t="s">
        <v>189</v>
      </c>
      <c r="B1688" s="5" t="s">
        <v>19</v>
      </c>
      <c r="C1688" s="5" t="s">
        <v>30</v>
      </c>
      <c r="D1688" s="5" t="s">
        <v>31</v>
      </c>
      <c r="E1688" s="5" t="s">
        <v>19</v>
      </c>
      <c r="F1688" s="5" t="s">
        <v>19</v>
      </c>
      <c r="G1688" s="3">
        <v>59</v>
      </c>
      <c r="H1688" s="3">
        <v>3.1658302600000007E-2</v>
      </c>
      <c r="I1688" s="3">
        <v>2242</v>
      </c>
      <c r="J1688" s="3">
        <v>5.6431139999999994E-3</v>
      </c>
      <c r="K1688" s="3">
        <v>2040.22</v>
      </c>
      <c r="L1688" s="3">
        <v>5.6393720999999997E-3</v>
      </c>
      <c r="M1688" s="3">
        <v>295</v>
      </c>
      <c r="N1688" s="3">
        <v>295</v>
      </c>
      <c r="O1688" s="3">
        <v>0</v>
      </c>
      <c r="P1688" s="3">
        <v>0</v>
      </c>
      <c r="Q1688" s="3" t="s">
        <v>22</v>
      </c>
      <c r="R1688" s="5" t="s">
        <v>23</v>
      </c>
    </row>
    <row r="1689" spans="1:18" x14ac:dyDescent="0.25">
      <c r="A1689" s="5" t="s">
        <v>189</v>
      </c>
      <c r="B1689" s="5" t="s">
        <v>19</v>
      </c>
      <c r="C1689" s="5" t="s">
        <v>30</v>
      </c>
      <c r="D1689" s="5" t="s">
        <v>31</v>
      </c>
      <c r="E1689" s="5" t="s">
        <v>19</v>
      </c>
      <c r="F1689" s="5" t="s">
        <v>19</v>
      </c>
      <c r="G1689" s="3">
        <v>2</v>
      </c>
      <c r="H1689" s="3">
        <v>1.0731628E-3</v>
      </c>
      <c r="I1689" s="3">
        <v>76</v>
      </c>
      <c r="J1689" s="3">
        <v>1.9129200000000002E-4</v>
      </c>
      <c r="K1689" s="3">
        <v>69.16</v>
      </c>
      <c r="L1689" s="3">
        <v>1.9116520000000002E-4</v>
      </c>
      <c r="M1689" s="3">
        <v>10</v>
      </c>
      <c r="N1689" s="3">
        <v>10</v>
      </c>
      <c r="O1689" s="3">
        <v>0</v>
      </c>
      <c r="P1689" s="3">
        <v>0</v>
      </c>
      <c r="Q1689" s="3" t="s">
        <v>33</v>
      </c>
      <c r="R1689" s="5" t="s">
        <v>23</v>
      </c>
    </row>
    <row r="1690" spans="1:18" x14ac:dyDescent="0.25">
      <c r="A1690" s="5" t="s">
        <v>189</v>
      </c>
      <c r="B1690" s="5" t="s">
        <v>19</v>
      </c>
      <c r="C1690" s="5" t="s">
        <v>30</v>
      </c>
      <c r="D1690" s="5" t="s">
        <v>31</v>
      </c>
      <c r="E1690" s="5" t="s">
        <v>19</v>
      </c>
      <c r="F1690" s="5" t="s">
        <v>19</v>
      </c>
      <c r="G1690" s="3">
        <v>3</v>
      </c>
      <c r="H1690" s="3">
        <v>1.6097441999999996E-3</v>
      </c>
      <c r="I1690" s="3">
        <v>114</v>
      </c>
      <c r="J1690" s="3">
        <v>2.8693800000000004E-4</v>
      </c>
      <c r="K1690" s="3">
        <v>103.74000000000001</v>
      </c>
      <c r="L1690" s="3">
        <v>2.8674769999999998E-4</v>
      </c>
      <c r="M1690" s="3">
        <v>15</v>
      </c>
      <c r="N1690" s="3">
        <v>15</v>
      </c>
      <c r="O1690" s="3">
        <v>0</v>
      </c>
      <c r="P1690" s="3">
        <v>0</v>
      </c>
      <c r="Q1690" s="3" t="s">
        <v>32</v>
      </c>
      <c r="R1690" s="5" t="s">
        <v>23</v>
      </c>
    </row>
    <row r="1691" spans="1:18" x14ac:dyDescent="0.25">
      <c r="A1691" s="5" t="s">
        <v>189</v>
      </c>
      <c r="B1691" s="5" t="s">
        <v>19</v>
      </c>
      <c r="C1691" s="5" t="s">
        <v>30</v>
      </c>
      <c r="D1691" s="5" t="s">
        <v>31</v>
      </c>
      <c r="E1691" s="5" t="s">
        <v>19</v>
      </c>
      <c r="F1691" s="5" t="s">
        <v>19</v>
      </c>
      <c r="G1691" s="3">
        <v>38</v>
      </c>
      <c r="H1691" s="3">
        <v>2.0390093199999994E-2</v>
      </c>
      <c r="I1691" s="3">
        <v>1444</v>
      </c>
      <c r="J1691" s="3">
        <v>3.634548E-3</v>
      </c>
      <c r="K1691" s="3">
        <v>1314.04</v>
      </c>
      <c r="L1691" s="3">
        <v>3.632138E-3</v>
      </c>
      <c r="M1691" s="3">
        <v>190</v>
      </c>
      <c r="N1691" s="3">
        <v>190</v>
      </c>
      <c r="O1691" s="3">
        <v>0</v>
      </c>
      <c r="P1691" s="3">
        <v>0</v>
      </c>
      <c r="Q1691" s="3" t="s">
        <v>22</v>
      </c>
      <c r="R1691" s="5" t="s">
        <v>23</v>
      </c>
    </row>
    <row r="1692" spans="1:18" x14ac:dyDescent="0.25">
      <c r="A1692" s="5" t="s">
        <v>189</v>
      </c>
      <c r="B1692" s="5" t="s">
        <v>19</v>
      </c>
      <c r="C1692" s="5" t="s">
        <v>34</v>
      </c>
      <c r="D1692" s="5" t="s">
        <v>35</v>
      </c>
      <c r="E1692" s="5" t="s">
        <v>19</v>
      </c>
      <c r="F1692" s="5" t="s">
        <v>19</v>
      </c>
      <c r="G1692" s="3">
        <v>8</v>
      </c>
      <c r="H1692" s="3">
        <v>4.2926511999999998E-3</v>
      </c>
      <c r="I1692" s="3">
        <v>600</v>
      </c>
      <c r="J1692" s="3">
        <v>1.5102E-3</v>
      </c>
      <c r="K1692" s="3">
        <v>546</v>
      </c>
      <c r="L1692" s="3">
        <v>1.5091986000000002E-3</v>
      </c>
      <c r="M1692" s="3">
        <v>80</v>
      </c>
      <c r="N1692" s="3">
        <v>80</v>
      </c>
      <c r="O1692" s="3">
        <v>0</v>
      </c>
      <c r="P1692" s="3">
        <v>0</v>
      </c>
      <c r="Q1692" s="3" t="s">
        <v>22</v>
      </c>
      <c r="R1692" s="5" t="s">
        <v>23</v>
      </c>
    </row>
    <row r="1693" spans="1:18" x14ac:dyDescent="0.25">
      <c r="A1693" s="5" t="s">
        <v>189</v>
      </c>
      <c r="B1693" s="5" t="s">
        <v>19</v>
      </c>
      <c r="C1693" s="5" t="s">
        <v>34</v>
      </c>
      <c r="D1693" s="5" t="s">
        <v>35</v>
      </c>
      <c r="E1693" s="5" t="s">
        <v>19</v>
      </c>
      <c r="F1693" s="5" t="s">
        <v>19</v>
      </c>
      <c r="G1693" s="3">
        <v>9</v>
      </c>
      <c r="H1693" s="3">
        <v>4.8292325999999986E-3</v>
      </c>
      <c r="I1693" s="3">
        <v>675</v>
      </c>
      <c r="J1693" s="3">
        <v>1.6989749999999997E-3</v>
      </c>
      <c r="K1693" s="3">
        <v>628.5</v>
      </c>
      <c r="L1693" s="3">
        <v>1.7372368999999999E-3</v>
      </c>
      <c r="M1693" s="3">
        <v>90</v>
      </c>
      <c r="N1693" s="3">
        <v>90</v>
      </c>
      <c r="O1693" s="3">
        <v>0</v>
      </c>
      <c r="P1693" s="3">
        <v>0</v>
      </c>
      <c r="Q1693" s="3" t="s">
        <v>22</v>
      </c>
      <c r="R1693" s="5" t="s">
        <v>23</v>
      </c>
    </row>
    <row r="1694" spans="1:18" x14ac:dyDescent="0.25">
      <c r="A1694" s="5" t="s">
        <v>189</v>
      </c>
      <c r="B1694" s="5" t="s">
        <v>19</v>
      </c>
      <c r="C1694" s="5" t="s">
        <v>34</v>
      </c>
      <c r="D1694" s="5" t="s">
        <v>35</v>
      </c>
      <c r="E1694" s="5" t="s">
        <v>19</v>
      </c>
      <c r="F1694" s="5" t="s">
        <v>19</v>
      </c>
      <c r="G1694" s="3">
        <v>6</v>
      </c>
      <c r="H1694" s="3">
        <v>3.2194883999999992E-3</v>
      </c>
      <c r="I1694" s="3">
        <v>450</v>
      </c>
      <c r="J1694" s="3">
        <v>1.1326500000000002E-3</v>
      </c>
      <c r="K1694" s="3">
        <v>409.5</v>
      </c>
      <c r="L1694" s="3">
        <v>1.131899E-3</v>
      </c>
      <c r="M1694" s="3">
        <v>60</v>
      </c>
      <c r="N1694" s="3">
        <v>60</v>
      </c>
      <c r="O1694" s="3">
        <v>0</v>
      </c>
      <c r="P1694" s="3">
        <v>0</v>
      </c>
      <c r="Q1694" s="3" t="s">
        <v>22</v>
      </c>
      <c r="R1694" s="5" t="s">
        <v>23</v>
      </c>
    </row>
    <row r="1695" spans="1:18" x14ac:dyDescent="0.25">
      <c r="A1695" s="5" t="s">
        <v>189</v>
      </c>
      <c r="B1695" s="5" t="s">
        <v>19</v>
      </c>
      <c r="C1695" s="5" t="s">
        <v>36</v>
      </c>
      <c r="D1695" s="5" t="s">
        <v>37</v>
      </c>
      <c r="E1695" s="5" t="s">
        <v>19</v>
      </c>
      <c r="F1695" s="5" t="s">
        <v>19</v>
      </c>
      <c r="G1695" s="3">
        <v>37</v>
      </c>
      <c r="H1695" s="3">
        <v>1.9853511799999998E-2</v>
      </c>
      <c r="I1695" s="3">
        <v>8362</v>
      </c>
      <c r="J1695" s="3">
        <v>2.1047153999999998E-2</v>
      </c>
      <c r="K1695" s="3">
        <v>7609.42</v>
      </c>
      <c r="L1695" s="3">
        <v>2.1033197800000007E-2</v>
      </c>
      <c r="M1695" s="3">
        <v>1110</v>
      </c>
      <c r="N1695" s="3">
        <v>1110</v>
      </c>
      <c r="O1695" s="3">
        <v>0</v>
      </c>
      <c r="P1695" s="3">
        <v>0</v>
      </c>
      <c r="Q1695" s="3" t="s">
        <v>22</v>
      </c>
      <c r="R1695" s="5" t="s">
        <v>23</v>
      </c>
    </row>
    <row r="1696" spans="1:18" x14ac:dyDescent="0.25">
      <c r="A1696" s="5" t="s">
        <v>189</v>
      </c>
      <c r="B1696" s="5" t="s">
        <v>19</v>
      </c>
      <c r="C1696" s="5" t="s">
        <v>36</v>
      </c>
      <c r="D1696" s="5" t="s">
        <v>37</v>
      </c>
      <c r="E1696" s="5" t="s">
        <v>19</v>
      </c>
      <c r="F1696" s="5" t="s">
        <v>19</v>
      </c>
      <c r="G1696" s="3">
        <v>265</v>
      </c>
      <c r="H1696" s="3">
        <v>0.14219407100000001</v>
      </c>
      <c r="I1696" s="3">
        <v>59890</v>
      </c>
      <c r="J1696" s="3">
        <v>0.15074313</v>
      </c>
      <c r="K1696" s="3">
        <v>54499.9</v>
      </c>
      <c r="L1696" s="3">
        <v>0.15064317360000001</v>
      </c>
      <c r="M1696" s="3">
        <v>7950</v>
      </c>
      <c r="N1696" s="3">
        <v>7950</v>
      </c>
      <c r="O1696" s="3">
        <v>0</v>
      </c>
      <c r="P1696" s="3">
        <v>0</v>
      </c>
      <c r="Q1696" s="3" t="s">
        <v>22</v>
      </c>
      <c r="R1696" s="5" t="s">
        <v>23</v>
      </c>
    </row>
    <row r="1697" spans="1:18" x14ac:dyDescent="0.25">
      <c r="A1697" s="5" t="s">
        <v>189</v>
      </c>
      <c r="B1697" s="5" t="s">
        <v>19</v>
      </c>
      <c r="C1697" s="5" t="s">
        <v>36</v>
      </c>
      <c r="D1697" s="5" t="s">
        <v>37</v>
      </c>
      <c r="E1697" s="5" t="s">
        <v>19</v>
      </c>
      <c r="F1697" s="5" t="s">
        <v>19</v>
      </c>
      <c r="G1697" s="3">
        <v>207</v>
      </c>
      <c r="H1697" s="3">
        <v>0.1110723498</v>
      </c>
      <c r="I1697" s="3">
        <v>46782</v>
      </c>
      <c r="J1697" s="3">
        <v>0.11775029399999996</v>
      </c>
      <c r="K1697" s="3">
        <v>42571.62</v>
      </c>
      <c r="L1697" s="3">
        <v>0.11767221480000001</v>
      </c>
      <c r="M1697" s="3">
        <v>6210</v>
      </c>
      <c r="N1697" s="3">
        <v>6210</v>
      </c>
      <c r="O1697" s="3">
        <v>0</v>
      </c>
      <c r="P1697" s="3">
        <v>0</v>
      </c>
      <c r="Q1697" s="3" t="s">
        <v>22</v>
      </c>
      <c r="R1697" s="5" t="s">
        <v>23</v>
      </c>
    </row>
    <row r="1698" spans="1:18" x14ac:dyDescent="0.25">
      <c r="A1698" s="5" t="s">
        <v>189</v>
      </c>
      <c r="B1698" s="5" t="s">
        <v>19</v>
      </c>
      <c r="C1698" s="5" t="s">
        <v>36</v>
      </c>
      <c r="D1698" s="5" t="s">
        <v>37</v>
      </c>
      <c r="E1698" s="5" t="s">
        <v>19</v>
      </c>
      <c r="F1698" s="5" t="s">
        <v>19</v>
      </c>
      <c r="G1698" s="3">
        <v>3</v>
      </c>
      <c r="H1698" s="3">
        <v>1.6097441999999996E-3</v>
      </c>
      <c r="I1698" s="3">
        <v>678</v>
      </c>
      <c r="J1698" s="3">
        <v>1.7065260000000003E-3</v>
      </c>
      <c r="K1698" s="3">
        <v>616.98</v>
      </c>
      <c r="L1698" s="3">
        <v>1.7053943999999998E-3</v>
      </c>
      <c r="M1698" s="3">
        <v>90</v>
      </c>
      <c r="N1698" s="3">
        <v>90</v>
      </c>
      <c r="O1698" s="3">
        <v>0</v>
      </c>
      <c r="P1698" s="3">
        <v>0</v>
      </c>
      <c r="Q1698" s="3" t="s">
        <v>33</v>
      </c>
      <c r="R1698" s="5" t="s">
        <v>23</v>
      </c>
    </row>
    <row r="1699" spans="1:18" x14ac:dyDescent="0.25">
      <c r="A1699" s="5" t="s">
        <v>189</v>
      </c>
      <c r="B1699" s="5" t="s">
        <v>19</v>
      </c>
      <c r="C1699" s="5" t="s">
        <v>36</v>
      </c>
      <c r="D1699" s="5" t="s">
        <v>37</v>
      </c>
      <c r="E1699" s="5" t="s">
        <v>19</v>
      </c>
      <c r="F1699" s="5" t="s">
        <v>19</v>
      </c>
      <c r="G1699" s="3">
        <v>1</v>
      </c>
      <c r="H1699" s="3">
        <v>5.3658139999999998E-4</v>
      </c>
      <c r="I1699" s="3">
        <v>226</v>
      </c>
      <c r="J1699" s="3">
        <v>5.6884199999999996E-4</v>
      </c>
      <c r="K1699" s="3">
        <v>205.66</v>
      </c>
      <c r="L1699" s="3">
        <v>5.6846479999999992E-4</v>
      </c>
      <c r="M1699" s="3">
        <v>30</v>
      </c>
      <c r="N1699" s="3">
        <v>30</v>
      </c>
      <c r="O1699" s="3">
        <v>0</v>
      </c>
      <c r="P1699" s="3">
        <v>0</v>
      </c>
      <c r="Q1699" s="3" t="s">
        <v>33</v>
      </c>
      <c r="R1699" s="5" t="s">
        <v>23</v>
      </c>
    </row>
    <row r="1700" spans="1:18" x14ac:dyDescent="0.25">
      <c r="A1700" s="5" t="s">
        <v>189</v>
      </c>
      <c r="B1700" s="5" t="s">
        <v>19</v>
      </c>
      <c r="C1700" s="5" t="s">
        <v>36</v>
      </c>
      <c r="D1700" s="5" t="s">
        <v>37</v>
      </c>
      <c r="E1700" s="5" t="s">
        <v>19</v>
      </c>
      <c r="F1700" s="5" t="s">
        <v>19</v>
      </c>
      <c r="G1700" s="3">
        <v>1</v>
      </c>
      <c r="H1700" s="3">
        <v>5.3658139999999998E-4</v>
      </c>
      <c r="I1700" s="3">
        <v>226</v>
      </c>
      <c r="J1700" s="3">
        <v>5.6884199999999996E-4</v>
      </c>
      <c r="K1700" s="3">
        <v>205.66</v>
      </c>
      <c r="L1700" s="3">
        <v>5.6846479999999992E-4</v>
      </c>
      <c r="M1700" s="3">
        <v>30</v>
      </c>
      <c r="N1700" s="3">
        <v>30</v>
      </c>
      <c r="O1700" s="3">
        <v>0</v>
      </c>
      <c r="P1700" s="3">
        <v>0</v>
      </c>
      <c r="Q1700" s="3" t="s">
        <v>22</v>
      </c>
      <c r="R1700" s="5" t="s">
        <v>29</v>
      </c>
    </row>
    <row r="1701" spans="1:18" x14ac:dyDescent="0.25">
      <c r="A1701" s="5" t="s">
        <v>189</v>
      </c>
      <c r="B1701" s="5" t="s">
        <v>19</v>
      </c>
      <c r="C1701" s="5" t="s">
        <v>36</v>
      </c>
      <c r="D1701" s="5" t="s">
        <v>37</v>
      </c>
      <c r="E1701" s="5" t="s">
        <v>19</v>
      </c>
      <c r="F1701" s="5" t="s">
        <v>19</v>
      </c>
      <c r="G1701" s="3">
        <v>1</v>
      </c>
      <c r="H1701" s="3">
        <v>5.3658139999999998E-4</v>
      </c>
      <c r="I1701" s="3">
        <v>226</v>
      </c>
      <c r="J1701" s="3">
        <v>5.6884199999999996E-4</v>
      </c>
      <c r="K1701" s="3">
        <v>205.66</v>
      </c>
      <c r="L1701" s="3">
        <v>5.6846479999999992E-4</v>
      </c>
      <c r="M1701" s="3">
        <v>30</v>
      </c>
      <c r="N1701" s="3">
        <v>30</v>
      </c>
      <c r="O1701" s="3">
        <v>0</v>
      </c>
      <c r="P1701" s="3">
        <v>0</v>
      </c>
      <c r="Q1701" s="3" t="s">
        <v>28</v>
      </c>
      <c r="R1701" s="5" t="s">
        <v>29</v>
      </c>
    </row>
    <row r="1702" spans="1:18" x14ac:dyDescent="0.25">
      <c r="A1702" s="5" t="s">
        <v>189</v>
      </c>
      <c r="B1702" s="5" t="s">
        <v>19</v>
      </c>
      <c r="C1702" s="5" t="s">
        <v>40</v>
      </c>
      <c r="D1702" s="5" t="s">
        <v>41</v>
      </c>
      <c r="E1702" s="5" t="s">
        <v>19</v>
      </c>
      <c r="F1702" s="5" t="s">
        <v>19</v>
      </c>
      <c r="G1702" s="3">
        <v>207</v>
      </c>
      <c r="H1702" s="3">
        <v>0.1110723498</v>
      </c>
      <c r="I1702" s="3">
        <v>0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 t="s">
        <v>22</v>
      </c>
      <c r="R1702" s="5" t="s">
        <v>23</v>
      </c>
    </row>
    <row r="1703" spans="1:18" x14ac:dyDescent="0.25">
      <c r="A1703" s="5" t="s">
        <v>189</v>
      </c>
      <c r="B1703" s="5" t="s">
        <v>19</v>
      </c>
      <c r="C1703" s="5" t="s">
        <v>40</v>
      </c>
      <c r="D1703" s="5" t="s">
        <v>41</v>
      </c>
      <c r="E1703" s="5" t="s">
        <v>19</v>
      </c>
      <c r="F1703" s="5" t="s">
        <v>19</v>
      </c>
      <c r="G1703" s="3">
        <v>251</v>
      </c>
      <c r="H1703" s="3">
        <v>0.13468193140000001</v>
      </c>
      <c r="I1703" s="3">
        <v>0</v>
      </c>
      <c r="J1703" s="3">
        <v>0</v>
      </c>
      <c r="K1703" s="3">
        <v>0</v>
      </c>
      <c r="L1703" s="3">
        <v>0</v>
      </c>
      <c r="M1703" s="3">
        <v>0</v>
      </c>
      <c r="N1703" s="3">
        <v>0</v>
      </c>
      <c r="O1703" s="3">
        <v>0</v>
      </c>
      <c r="P1703" s="3">
        <v>0</v>
      </c>
      <c r="Q1703" s="3" t="s">
        <v>22</v>
      </c>
      <c r="R1703" s="5" t="s">
        <v>23</v>
      </c>
    </row>
    <row r="1704" spans="1:18" x14ac:dyDescent="0.25">
      <c r="A1704" s="5" t="s">
        <v>189</v>
      </c>
      <c r="B1704" s="5" t="s">
        <v>19</v>
      </c>
      <c r="C1704" s="5" t="s">
        <v>40</v>
      </c>
      <c r="D1704" s="5" t="s">
        <v>41</v>
      </c>
      <c r="E1704" s="5" t="s">
        <v>19</v>
      </c>
      <c r="F1704" s="5" t="s">
        <v>19</v>
      </c>
      <c r="G1704" s="3">
        <v>7</v>
      </c>
      <c r="H1704" s="3">
        <v>3.7560697999999997E-3</v>
      </c>
      <c r="I1704" s="3">
        <v>0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 t="s">
        <v>22</v>
      </c>
      <c r="R1704" s="5" t="s">
        <v>23</v>
      </c>
    </row>
    <row r="1705" spans="1:18" x14ac:dyDescent="0.25">
      <c r="A1705" s="5" t="s">
        <v>189</v>
      </c>
      <c r="B1705" s="5" t="s">
        <v>19</v>
      </c>
      <c r="C1705" s="5" t="s">
        <v>42</v>
      </c>
      <c r="D1705" s="5" t="s">
        <v>43</v>
      </c>
      <c r="E1705" s="5" t="s">
        <v>19</v>
      </c>
      <c r="F1705" s="5" t="s">
        <v>19</v>
      </c>
      <c r="G1705" s="3">
        <v>58</v>
      </c>
      <c r="H1705" s="3">
        <v>3.1121721200000001E-2</v>
      </c>
      <c r="I1705" s="3">
        <v>41006</v>
      </c>
      <c r="J1705" s="3">
        <v>0.103212102</v>
      </c>
      <c r="K1705" s="3">
        <v>37315.46</v>
      </c>
      <c r="L1705" s="3">
        <v>0.10314366300000002</v>
      </c>
      <c r="M1705" s="3">
        <v>3480</v>
      </c>
      <c r="N1705" s="3">
        <v>3480</v>
      </c>
      <c r="O1705" s="3">
        <v>0</v>
      </c>
      <c r="P1705" s="3">
        <v>0</v>
      </c>
      <c r="Q1705" s="3" t="s">
        <v>22</v>
      </c>
      <c r="R1705" s="5" t="s">
        <v>23</v>
      </c>
    </row>
    <row r="1706" spans="1:18" x14ac:dyDescent="0.25">
      <c r="A1706" s="5" t="s">
        <v>189</v>
      </c>
      <c r="B1706" s="5" t="s">
        <v>19</v>
      </c>
      <c r="C1706" s="5" t="s">
        <v>44</v>
      </c>
      <c r="D1706" s="5" t="s">
        <v>45</v>
      </c>
      <c r="E1706" s="5" t="s">
        <v>19</v>
      </c>
      <c r="F1706" s="5" t="s">
        <v>19</v>
      </c>
      <c r="G1706" s="3">
        <v>39</v>
      </c>
      <c r="H1706" s="3">
        <v>2.0926674600000004E-2</v>
      </c>
      <c r="I1706" s="3">
        <v>18486</v>
      </c>
      <c r="J1706" s="3">
        <v>4.6529262000000002E-2</v>
      </c>
      <c r="K1706" s="3">
        <v>16822.260000000002</v>
      </c>
      <c r="L1706" s="3">
        <v>4.6498408899999996E-2</v>
      </c>
      <c r="M1706" s="3">
        <v>1560</v>
      </c>
      <c r="N1706" s="3">
        <v>1560</v>
      </c>
      <c r="O1706" s="3">
        <v>0</v>
      </c>
      <c r="P1706" s="3">
        <v>0</v>
      </c>
      <c r="Q1706" s="3" t="s">
        <v>22</v>
      </c>
      <c r="R1706" s="5" t="s">
        <v>23</v>
      </c>
    </row>
    <row r="1707" spans="1:18" x14ac:dyDescent="0.25">
      <c r="A1707" s="5" t="s">
        <v>189</v>
      </c>
      <c r="B1707" s="5" t="s">
        <v>19</v>
      </c>
      <c r="C1707" s="5" t="s">
        <v>44</v>
      </c>
      <c r="D1707" s="5" t="s">
        <v>45</v>
      </c>
      <c r="E1707" s="5" t="s">
        <v>19</v>
      </c>
      <c r="F1707" s="5" t="s">
        <v>19</v>
      </c>
      <c r="G1707" s="3">
        <v>2</v>
      </c>
      <c r="H1707" s="3">
        <v>1.0731628E-3</v>
      </c>
      <c r="I1707" s="3">
        <v>948</v>
      </c>
      <c r="J1707" s="3">
        <v>2.3861160000000002E-3</v>
      </c>
      <c r="K1707" s="3">
        <v>862.68</v>
      </c>
      <c r="L1707" s="3">
        <v>2.3845338000000002E-3</v>
      </c>
      <c r="M1707" s="3">
        <v>80</v>
      </c>
      <c r="N1707" s="3">
        <v>80</v>
      </c>
      <c r="O1707" s="3">
        <v>0</v>
      </c>
      <c r="P1707" s="3">
        <v>0</v>
      </c>
      <c r="Q1707" s="3" t="s">
        <v>33</v>
      </c>
      <c r="R1707" s="5" t="s">
        <v>23</v>
      </c>
    </row>
    <row r="1708" spans="1:18" x14ac:dyDescent="0.25">
      <c r="A1708" s="5" t="s">
        <v>189</v>
      </c>
      <c r="B1708" s="5" t="s">
        <v>19</v>
      </c>
      <c r="C1708" s="5" t="s">
        <v>44</v>
      </c>
      <c r="D1708" s="5" t="s">
        <v>45</v>
      </c>
      <c r="E1708" s="5" t="s">
        <v>19</v>
      </c>
      <c r="F1708" s="5" t="s">
        <v>19</v>
      </c>
      <c r="G1708" s="3">
        <v>1</v>
      </c>
      <c r="H1708" s="3">
        <v>5.3658139999999998E-4</v>
      </c>
      <c r="I1708" s="3">
        <v>474</v>
      </c>
      <c r="J1708" s="3">
        <v>1.1930580000000001E-3</v>
      </c>
      <c r="K1708" s="3">
        <v>431.34</v>
      </c>
      <c r="L1708" s="3">
        <v>1.1922669000000001E-3</v>
      </c>
      <c r="M1708" s="3">
        <v>40</v>
      </c>
      <c r="N1708" s="3">
        <v>40</v>
      </c>
      <c r="O1708" s="3">
        <v>0</v>
      </c>
      <c r="P1708" s="3">
        <v>0</v>
      </c>
      <c r="Q1708" s="3" t="s">
        <v>32</v>
      </c>
      <c r="R1708" s="5" t="s">
        <v>23</v>
      </c>
    </row>
    <row r="1709" spans="1:18" x14ac:dyDescent="0.25">
      <c r="A1709" s="5" t="s">
        <v>189</v>
      </c>
      <c r="B1709" s="5" t="s">
        <v>19</v>
      </c>
      <c r="C1709" s="5" t="s">
        <v>46</v>
      </c>
      <c r="D1709" s="5" t="s">
        <v>47</v>
      </c>
      <c r="E1709" s="5" t="s">
        <v>19</v>
      </c>
      <c r="F1709" s="5" t="s">
        <v>19</v>
      </c>
      <c r="G1709" s="3">
        <v>163</v>
      </c>
      <c r="H1709" s="3">
        <v>8.7462768200000013E-2</v>
      </c>
      <c r="I1709" s="3">
        <v>38631</v>
      </c>
      <c r="J1709" s="3">
        <v>9.7234226999999979E-2</v>
      </c>
      <c r="K1709" s="3">
        <v>35154.21</v>
      </c>
      <c r="L1709" s="3">
        <v>9.7169751900000018E-2</v>
      </c>
      <c r="M1709" s="3">
        <v>3260</v>
      </c>
      <c r="N1709" s="3">
        <v>3260</v>
      </c>
      <c r="O1709" s="3">
        <v>0</v>
      </c>
      <c r="P1709" s="3">
        <v>0</v>
      </c>
      <c r="Q1709" s="3" t="s">
        <v>22</v>
      </c>
      <c r="R1709" s="5" t="s">
        <v>23</v>
      </c>
    </row>
    <row r="1710" spans="1:18" x14ac:dyDescent="0.25">
      <c r="A1710" s="5" t="s">
        <v>189</v>
      </c>
      <c r="B1710" s="5" t="s">
        <v>19</v>
      </c>
      <c r="C1710" s="5" t="s">
        <v>46</v>
      </c>
      <c r="D1710" s="5" t="s">
        <v>47</v>
      </c>
      <c r="E1710" s="5" t="s">
        <v>19</v>
      </c>
      <c r="F1710" s="5" t="s">
        <v>19</v>
      </c>
      <c r="G1710" s="3">
        <v>1</v>
      </c>
      <c r="H1710" s="3">
        <v>5.3658139999999998E-4</v>
      </c>
      <c r="I1710" s="3">
        <v>237</v>
      </c>
      <c r="J1710" s="3">
        <v>5.9652900000000005E-4</v>
      </c>
      <c r="K1710" s="3">
        <v>215.67</v>
      </c>
      <c r="L1710" s="3">
        <v>5.9613340000000002E-4</v>
      </c>
      <c r="M1710" s="3">
        <v>20</v>
      </c>
      <c r="N1710" s="3">
        <v>20</v>
      </c>
      <c r="O1710" s="3">
        <v>0</v>
      </c>
      <c r="P1710" s="3">
        <v>0</v>
      </c>
      <c r="Q1710" s="3" t="s">
        <v>22</v>
      </c>
      <c r="R1710" s="5" t="s">
        <v>29</v>
      </c>
    </row>
    <row r="1711" spans="1:18" x14ac:dyDescent="0.25">
      <c r="A1711" s="5" t="s">
        <v>189</v>
      </c>
      <c r="B1711" s="5" t="s">
        <v>19</v>
      </c>
      <c r="C1711" s="5" t="s">
        <v>48</v>
      </c>
      <c r="D1711" s="5" t="s">
        <v>49</v>
      </c>
      <c r="E1711" s="5" t="s">
        <v>19</v>
      </c>
      <c r="F1711" s="5" t="s">
        <v>19</v>
      </c>
      <c r="G1711" s="3">
        <v>61</v>
      </c>
      <c r="H1711" s="3">
        <v>3.27314654E-2</v>
      </c>
      <c r="I1711" s="3">
        <v>8601</v>
      </c>
      <c r="J1711" s="3">
        <v>2.1648717000000001E-2</v>
      </c>
      <c r="K1711" s="3">
        <v>7826.9100000000008</v>
      </c>
      <c r="L1711" s="3">
        <v>2.1634361899999996E-2</v>
      </c>
      <c r="M1711" s="3">
        <v>1830</v>
      </c>
      <c r="N1711" s="3">
        <v>305</v>
      </c>
      <c r="O1711" s="3">
        <v>0</v>
      </c>
      <c r="P1711" s="3">
        <v>0</v>
      </c>
      <c r="Q1711" s="3" t="s">
        <v>22</v>
      </c>
      <c r="R1711" s="5" t="s">
        <v>23</v>
      </c>
    </row>
    <row r="1712" spans="1:18" x14ac:dyDescent="0.25">
      <c r="A1712" s="5" t="s">
        <v>189</v>
      </c>
      <c r="B1712" s="5" t="s">
        <v>19</v>
      </c>
      <c r="C1712" s="5" t="s">
        <v>50</v>
      </c>
      <c r="D1712" s="5" t="s">
        <v>51</v>
      </c>
      <c r="E1712" s="5" t="s">
        <v>19</v>
      </c>
      <c r="F1712" s="5" t="s">
        <v>19</v>
      </c>
      <c r="G1712" s="3">
        <v>28</v>
      </c>
      <c r="H1712" s="3">
        <v>1.5024279199999999E-2</v>
      </c>
      <c r="I1712" s="3">
        <v>3752</v>
      </c>
      <c r="J1712" s="3">
        <v>9.4437840000000002E-3</v>
      </c>
      <c r="K1712" s="3">
        <v>3414.3199999999997</v>
      </c>
      <c r="L1712" s="3">
        <v>9.4375219000000024E-3</v>
      </c>
      <c r="M1712" s="3">
        <v>280</v>
      </c>
      <c r="N1712" s="3">
        <v>280</v>
      </c>
      <c r="O1712" s="3">
        <v>0</v>
      </c>
      <c r="P1712" s="3">
        <v>0</v>
      </c>
      <c r="Q1712" s="3" t="s">
        <v>22</v>
      </c>
      <c r="R1712" s="5" t="s">
        <v>23</v>
      </c>
    </row>
    <row r="1713" spans="1:18" x14ac:dyDescent="0.25">
      <c r="A1713" s="5" t="s">
        <v>189</v>
      </c>
      <c r="B1713" s="5" t="s">
        <v>19</v>
      </c>
      <c r="C1713" s="5" t="s">
        <v>52</v>
      </c>
      <c r="D1713" s="5" t="s">
        <v>53</v>
      </c>
      <c r="E1713" s="5" t="s">
        <v>19</v>
      </c>
      <c r="F1713" s="5" t="s">
        <v>19</v>
      </c>
      <c r="G1713" s="3">
        <v>51</v>
      </c>
      <c r="H1713" s="3">
        <v>2.7365651399999996E-2</v>
      </c>
      <c r="I1713" s="3">
        <v>93228</v>
      </c>
      <c r="J1713" s="3">
        <v>0.23465487600000001</v>
      </c>
      <c r="K1713" s="3">
        <v>84837.48000000001</v>
      </c>
      <c r="L1713" s="3">
        <v>0.23449927850000002</v>
      </c>
      <c r="M1713" s="3">
        <v>6120</v>
      </c>
      <c r="N1713" s="3">
        <v>6120</v>
      </c>
      <c r="O1713" s="3">
        <v>0</v>
      </c>
      <c r="P1713" s="3">
        <v>0</v>
      </c>
      <c r="Q1713" s="3" t="s">
        <v>22</v>
      </c>
      <c r="R1713" s="5" t="s">
        <v>23</v>
      </c>
    </row>
    <row r="1714" spans="1:18" x14ac:dyDescent="0.25">
      <c r="A1714" s="5" t="s">
        <v>189</v>
      </c>
      <c r="B1714" s="5" t="s">
        <v>19</v>
      </c>
      <c r="C1714" s="5" t="s">
        <v>52</v>
      </c>
      <c r="D1714" s="5" t="s">
        <v>53</v>
      </c>
      <c r="E1714" s="5" t="s">
        <v>19</v>
      </c>
      <c r="F1714" s="5" t="s">
        <v>19</v>
      </c>
      <c r="G1714" s="3">
        <v>1</v>
      </c>
      <c r="H1714" s="3">
        <v>5.3658139999999998E-4</v>
      </c>
      <c r="I1714" s="3">
        <v>1828</v>
      </c>
      <c r="J1714" s="3">
        <v>4.6010759999999991E-3</v>
      </c>
      <c r="K1714" s="3">
        <v>1663.48</v>
      </c>
      <c r="L1714" s="3">
        <v>4.5980250999999991E-3</v>
      </c>
      <c r="M1714" s="3">
        <v>120</v>
      </c>
      <c r="N1714" s="3">
        <v>120</v>
      </c>
      <c r="O1714" s="3">
        <v>0</v>
      </c>
      <c r="P1714" s="3">
        <v>0</v>
      </c>
      <c r="Q1714" s="3" t="s">
        <v>33</v>
      </c>
      <c r="R1714" s="5" t="s">
        <v>23</v>
      </c>
    </row>
    <row r="1715" spans="1:18" x14ac:dyDescent="0.25">
      <c r="A1715" s="5" t="s">
        <v>189</v>
      </c>
      <c r="B1715" s="5" t="s">
        <v>19</v>
      </c>
      <c r="C1715" s="5" t="s">
        <v>54</v>
      </c>
      <c r="D1715" s="5" t="s">
        <v>55</v>
      </c>
      <c r="E1715" s="5" t="s">
        <v>19</v>
      </c>
      <c r="F1715" s="5" t="s">
        <v>19</v>
      </c>
      <c r="G1715" s="3">
        <v>13</v>
      </c>
      <c r="H1715" s="3">
        <v>6.9755582000000007E-3</v>
      </c>
      <c r="I1715" s="3">
        <v>9191</v>
      </c>
      <c r="J1715" s="3">
        <v>2.3133747000000003E-2</v>
      </c>
      <c r="K1715" s="3">
        <v>8363.8100000000013</v>
      </c>
      <c r="L1715" s="3">
        <v>2.3118407199999996E-2</v>
      </c>
      <c r="M1715" s="3">
        <v>780</v>
      </c>
      <c r="N1715" s="3">
        <v>780</v>
      </c>
      <c r="O1715" s="3">
        <v>0</v>
      </c>
      <c r="P1715" s="3">
        <v>0</v>
      </c>
      <c r="Q1715" s="3" t="s">
        <v>22</v>
      </c>
      <c r="R1715" s="5" t="s">
        <v>23</v>
      </c>
    </row>
    <row r="1716" spans="1:18" x14ac:dyDescent="0.25">
      <c r="A1716" s="5" t="s">
        <v>189</v>
      </c>
      <c r="B1716" s="5" t="s">
        <v>19</v>
      </c>
      <c r="C1716" s="5" t="s">
        <v>56</v>
      </c>
      <c r="D1716" s="5" t="s">
        <v>57</v>
      </c>
      <c r="E1716" s="5" t="s">
        <v>19</v>
      </c>
      <c r="F1716" s="5" t="s">
        <v>19</v>
      </c>
      <c r="G1716" s="3">
        <v>132</v>
      </c>
      <c r="H1716" s="3">
        <v>7.082874480000001E-2</v>
      </c>
      <c r="I1716" s="3">
        <v>47256</v>
      </c>
      <c r="J1716" s="3">
        <v>0.11894335200000002</v>
      </c>
      <c r="K1716" s="3">
        <v>43002.96</v>
      </c>
      <c r="L1716" s="3">
        <v>0.11886448169999997</v>
      </c>
      <c r="M1716" s="3">
        <v>3960</v>
      </c>
      <c r="N1716" s="3">
        <v>3960</v>
      </c>
      <c r="O1716" s="3">
        <v>0</v>
      </c>
      <c r="P1716" s="3">
        <v>0</v>
      </c>
      <c r="Q1716" s="3" t="s">
        <v>22</v>
      </c>
      <c r="R1716" s="5" t="s">
        <v>23</v>
      </c>
    </row>
    <row r="1717" spans="1:18" x14ac:dyDescent="0.25">
      <c r="A1717" s="5" t="s">
        <v>189</v>
      </c>
      <c r="B1717" s="5" t="s">
        <v>19</v>
      </c>
      <c r="C1717" s="5" t="s">
        <v>56</v>
      </c>
      <c r="D1717" s="5" t="s">
        <v>57</v>
      </c>
      <c r="E1717" s="5" t="s">
        <v>19</v>
      </c>
      <c r="F1717" s="5" t="s">
        <v>19</v>
      </c>
      <c r="G1717" s="3">
        <v>1</v>
      </c>
      <c r="H1717" s="3">
        <v>5.3658139999999998E-4</v>
      </c>
      <c r="I1717" s="3">
        <v>358</v>
      </c>
      <c r="J1717" s="3">
        <v>9.0108599999999994E-4</v>
      </c>
      <c r="K1717" s="3">
        <v>325.78000000000003</v>
      </c>
      <c r="L1717" s="3">
        <v>9.0048850000000002E-4</v>
      </c>
      <c r="M1717" s="3">
        <v>30</v>
      </c>
      <c r="N1717" s="3">
        <v>30</v>
      </c>
      <c r="O1717" s="3">
        <v>0</v>
      </c>
      <c r="P1717" s="3">
        <v>0</v>
      </c>
      <c r="Q1717" s="3" t="s">
        <v>33</v>
      </c>
      <c r="R1717" s="5" t="s">
        <v>23</v>
      </c>
    </row>
    <row r="1718" spans="1:18" x14ac:dyDescent="0.25">
      <c r="A1718" s="5" t="s">
        <v>189</v>
      </c>
      <c r="B1718" s="5" t="s">
        <v>19</v>
      </c>
      <c r="C1718" s="5" t="s">
        <v>58</v>
      </c>
      <c r="D1718" s="5" t="s">
        <v>59</v>
      </c>
      <c r="E1718" s="5" t="s">
        <v>19</v>
      </c>
      <c r="F1718" s="5" t="s">
        <v>19</v>
      </c>
      <c r="G1718" s="3">
        <v>62</v>
      </c>
      <c r="H1718" s="3">
        <v>3.3268046799999992E-2</v>
      </c>
      <c r="I1718" s="3">
        <v>11098</v>
      </c>
      <c r="J1718" s="3">
        <v>2.7933666000000006E-2</v>
      </c>
      <c r="K1718" s="3">
        <v>10099.18</v>
      </c>
      <c r="L1718" s="3">
        <v>2.7915143399999998E-2</v>
      </c>
      <c r="M1718" s="3">
        <v>930</v>
      </c>
      <c r="N1718" s="3">
        <v>930</v>
      </c>
      <c r="O1718" s="3">
        <v>0</v>
      </c>
      <c r="P1718" s="3">
        <v>0</v>
      </c>
      <c r="Q1718" s="3" t="s">
        <v>22</v>
      </c>
      <c r="R1718" s="5" t="s">
        <v>23</v>
      </c>
    </row>
    <row r="1719" spans="1:18" x14ac:dyDescent="0.25">
      <c r="A1719" s="5" t="s">
        <v>189</v>
      </c>
      <c r="B1719" s="5" t="s">
        <v>19</v>
      </c>
      <c r="C1719" s="5" t="s">
        <v>60</v>
      </c>
      <c r="D1719" s="5" t="s">
        <v>61</v>
      </c>
      <c r="E1719" s="5" t="s">
        <v>19</v>
      </c>
      <c r="F1719" s="5" t="s">
        <v>19</v>
      </c>
      <c r="G1719" s="3">
        <v>1</v>
      </c>
      <c r="H1719" s="3">
        <v>5.3658139999999998E-4</v>
      </c>
      <c r="I1719" s="3">
        <v>142</v>
      </c>
      <c r="J1719" s="3">
        <v>3.5741400000000007E-4</v>
      </c>
      <c r="K1719" s="3">
        <v>129.22</v>
      </c>
      <c r="L1719" s="3">
        <v>3.5717699999999997E-4</v>
      </c>
      <c r="M1719" s="3">
        <v>10</v>
      </c>
      <c r="N1719" s="3">
        <v>10</v>
      </c>
      <c r="O1719" s="3">
        <v>0</v>
      </c>
      <c r="P1719" s="3">
        <v>0</v>
      </c>
      <c r="Q1719" s="3" t="s">
        <v>33</v>
      </c>
      <c r="R1719" s="5" t="s">
        <v>23</v>
      </c>
    </row>
    <row r="1720" spans="1:18" x14ac:dyDescent="0.25">
      <c r="A1720" s="5" t="s">
        <v>189</v>
      </c>
      <c r="B1720" s="5" t="s">
        <v>19</v>
      </c>
      <c r="C1720" s="5" t="s">
        <v>60</v>
      </c>
      <c r="D1720" s="5" t="s">
        <v>61</v>
      </c>
      <c r="E1720" s="5" t="s">
        <v>19</v>
      </c>
      <c r="F1720" s="5" t="s">
        <v>19</v>
      </c>
      <c r="G1720" s="3">
        <v>202</v>
      </c>
      <c r="H1720" s="3">
        <v>0.10838944280000003</v>
      </c>
      <c r="I1720" s="3">
        <v>28684</v>
      </c>
      <c r="J1720" s="3">
        <v>7.2197628E-2</v>
      </c>
      <c r="K1720" s="3">
        <v>26102.44</v>
      </c>
      <c r="L1720" s="3">
        <v>7.2149754400000016E-2</v>
      </c>
      <c r="M1720" s="3">
        <v>2020</v>
      </c>
      <c r="N1720" s="3">
        <v>2020</v>
      </c>
      <c r="O1720" s="3">
        <v>0</v>
      </c>
      <c r="P1720" s="3">
        <v>0</v>
      </c>
      <c r="Q1720" s="3" t="s">
        <v>22</v>
      </c>
      <c r="R1720" s="5" t="s">
        <v>23</v>
      </c>
    </row>
    <row r="1721" spans="1:18" x14ac:dyDescent="0.25">
      <c r="A1721" s="5" t="s">
        <v>189</v>
      </c>
      <c r="B1721" s="5" t="s">
        <v>19</v>
      </c>
      <c r="C1721" s="5" t="s">
        <v>60</v>
      </c>
      <c r="D1721" s="5" t="s">
        <v>61</v>
      </c>
      <c r="E1721" s="5" t="s">
        <v>19</v>
      </c>
      <c r="F1721" s="5" t="s">
        <v>19</v>
      </c>
      <c r="G1721" s="3">
        <v>1</v>
      </c>
      <c r="H1721" s="3">
        <v>5.3658139999999998E-4</v>
      </c>
      <c r="I1721" s="3">
        <v>142</v>
      </c>
      <c r="J1721" s="3">
        <v>3.5741400000000007E-4</v>
      </c>
      <c r="K1721" s="3">
        <v>129.22</v>
      </c>
      <c r="L1721" s="3">
        <v>3.5717699999999997E-4</v>
      </c>
      <c r="M1721" s="3">
        <v>10</v>
      </c>
      <c r="N1721" s="3">
        <v>10</v>
      </c>
      <c r="O1721" s="3">
        <v>0</v>
      </c>
      <c r="P1721" s="3">
        <v>0</v>
      </c>
      <c r="Q1721" s="3" t="s">
        <v>32</v>
      </c>
      <c r="R1721" s="5" t="s">
        <v>23</v>
      </c>
    </row>
    <row r="1722" spans="1:18" x14ac:dyDescent="0.25">
      <c r="A1722" s="5" t="s">
        <v>189</v>
      </c>
      <c r="B1722" s="5" t="s">
        <v>19</v>
      </c>
      <c r="C1722" s="5" t="s">
        <v>60</v>
      </c>
      <c r="D1722" s="5" t="s">
        <v>61</v>
      </c>
      <c r="E1722" s="5" t="s">
        <v>19</v>
      </c>
      <c r="F1722" s="5" t="s">
        <v>19</v>
      </c>
      <c r="G1722" s="3">
        <v>3</v>
      </c>
      <c r="H1722" s="3">
        <v>1.6097441999999996E-3</v>
      </c>
      <c r="I1722" s="3">
        <v>426</v>
      </c>
      <c r="J1722" s="3">
        <v>1.0722419999999999E-3</v>
      </c>
      <c r="K1722" s="3">
        <v>387.65999999999997</v>
      </c>
      <c r="L1722" s="3">
        <v>1.0715310000000001E-3</v>
      </c>
      <c r="M1722" s="3">
        <v>30</v>
      </c>
      <c r="N1722" s="3">
        <v>30</v>
      </c>
      <c r="O1722" s="3">
        <v>0</v>
      </c>
      <c r="P1722" s="3">
        <v>0</v>
      </c>
      <c r="Q1722" s="3" t="s">
        <v>22</v>
      </c>
      <c r="R1722" s="5" t="s">
        <v>29</v>
      </c>
    </row>
    <row r="1723" spans="1:18" x14ac:dyDescent="0.25">
      <c r="A1723" s="5" t="s">
        <v>189</v>
      </c>
      <c r="B1723" s="5" t="s">
        <v>19</v>
      </c>
      <c r="C1723" s="5" t="s">
        <v>115</v>
      </c>
      <c r="D1723" s="5" t="s">
        <v>116</v>
      </c>
      <c r="E1723" s="5" t="s">
        <v>19</v>
      </c>
      <c r="F1723" s="5" t="s">
        <v>19</v>
      </c>
      <c r="G1723" s="3">
        <v>1</v>
      </c>
      <c r="H1723" s="3">
        <v>5.3658139999999998E-4</v>
      </c>
      <c r="I1723" s="3">
        <v>614</v>
      </c>
      <c r="J1723" s="3">
        <v>1.5454379999999995E-3</v>
      </c>
      <c r="K1723" s="3">
        <v>558.74</v>
      </c>
      <c r="L1723" s="3">
        <v>1.5444132000000002E-3</v>
      </c>
      <c r="M1723" s="3">
        <v>45</v>
      </c>
      <c r="N1723" s="3">
        <v>30</v>
      </c>
      <c r="O1723" s="3">
        <v>0</v>
      </c>
      <c r="P1723" s="3">
        <v>0</v>
      </c>
      <c r="Q1723" s="3" t="s">
        <v>22</v>
      </c>
      <c r="R1723" s="5" t="s">
        <v>23</v>
      </c>
    </row>
    <row r="1724" spans="1:18" x14ac:dyDescent="0.25">
      <c r="A1724" s="5" t="s">
        <v>189</v>
      </c>
      <c r="B1724" s="5" t="s">
        <v>19</v>
      </c>
      <c r="C1724" s="5" t="s">
        <v>62</v>
      </c>
      <c r="D1724" s="5" t="s">
        <v>63</v>
      </c>
      <c r="E1724" s="5" t="s">
        <v>19</v>
      </c>
      <c r="F1724" s="5" t="s">
        <v>19</v>
      </c>
      <c r="G1724" s="3">
        <v>33</v>
      </c>
      <c r="H1724" s="3">
        <v>1.7707186200000002E-2</v>
      </c>
      <c r="I1724" s="3">
        <v>11550</v>
      </c>
      <c r="J1724" s="3">
        <v>2.9071349999999996E-2</v>
      </c>
      <c r="K1724" s="3">
        <v>10510.5</v>
      </c>
      <c r="L1724" s="3">
        <v>2.9052073100000003E-2</v>
      </c>
      <c r="M1724" s="3">
        <v>1650</v>
      </c>
      <c r="N1724" s="3">
        <v>330</v>
      </c>
      <c r="O1724" s="3">
        <v>0</v>
      </c>
      <c r="P1724" s="3">
        <v>0</v>
      </c>
      <c r="Q1724" s="3" t="s">
        <v>22</v>
      </c>
      <c r="R1724" s="5" t="s">
        <v>23</v>
      </c>
    </row>
    <row r="1725" spans="1:18" x14ac:dyDescent="0.25">
      <c r="A1725" s="5" t="s">
        <v>189</v>
      </c>
      <c r="B1725" s="5" t="s">
        <v>19</v>
      </c>
      <c r="C1725" s="5" t="s">
        <v>62</v>
      </c>
      <c r="D1725" s="5" t="s">
        <v>63</v>
      </c>
      <c r="E1725" s="5" t="s">
        <v>19</v>
      </c>
      <c r="F1725" s="5" t="s">
        <v>19</v>
      </c>
      <c r="G1725" s="3">
        <v>13</v>
      </c>
      <c r="H1725" s="3">
        <v>6.9755582000000007E-3</v>
      </c>
      <c r="I1725" s="3">
        <v>4550</v>
      </c>
      <c r="J1725" s="3">
        <v>1.145235E-2</v>
      </c>
      <c r="K1725" s="3">
        <v>4140.5</v>
      </c>
      <c r="L1725" s="3">
        <v>1.14447561E-2</v>
      </c>
      <c r="M1725" s="3">
        <v>650</v>
      </c>
      <c r="N1725" s="3">
        <v>130</v>
      </c>
      <c r="O1725" s="3">
        <v>0</v>
      </c>
      <c r="P1725" s="3">
        <v>0</v>
      </c>
      <c r="Q1725" s="3" t="s">
        <v>28</v>
      </c>
      <c r="R1725" s="5" t="s">
        <v>29</v>
      </c>
    </row>
    <row r="1726" spans="1:18" x14ac:dyDescent="0.25">
      <c r="A1726" s="5" t="s">
        <v>189</v>
      </c>
      <c r="B1726" s="5" t="s">
        <v>19</v>
      </c>
      <c r="C1726" s="5" t="s">
        <v>64</v>
      </c>
      <c r="D1726" s="5" t="s">
        <v>65</v>
      </c>
      <c r="E1726" s="5" t="s">
        <v>19</v>
      </c>
      <c r="F1726" s="5" t="s">
        <v>19</v>
      </c>
      <c r="G1726" s="3">
        <v>2</v>
      </c>
      <c r="H1726" s="3">
        <v>1.0731628E-3</v>
      </c>
      <c r="I1726" s="3">
        <v>1256</v>
      </c>
      <c r="J1726" s="3">
        <v>3.1613520000000001E-3</v>
      </c>
      <c r="K1726" s="3">
        <v>1142.96</v>
      </c>
      <c r="L1726" s="3">
        <v>3.1592556999999999E-3</v>
      </c>
      <c r="M1726" s="3">
        <v>90</v>
      </c>
      <c r="N1726" s="3">
        <v>90</v>
      </c>
      <c r="O1726" s="3">
        <v>0</v>
      </c>
      <c r="P1726" s="3">
        <v>0</v>
      </c>
      <c r="Q1726" s="3" t="s">
        <v>22</v>
      </c>
      <c r="R1726" s="5" t="s">
        <v>29</v>
      </c>
    </row>
    <row r="1727" spans="1:18" x14ac:dyDescent="0.25">
      <c r="A1727" s="5" t="s">
        <v>189</v>
      </c>
      <c r="B1727" s="5" t="s">
        <v>19</v>
      </c>
      <c r="C1727" s="5" t="s">
        <v>64</v>
      </c>
      <c r="D1727" s="5" t="s">
        <v>65</v>
      </c>
      <c r="E1727" s="5" t="s">
        <v>19</v>
      </c>
      <c r="F1727" s="5" t="s">
        <v>19</v>
      </c>
      <c r="G1727" s="3">
        <v>2</v>
      </c>
      <c r="H1727" s="3">
        <v>1.0731628E-3</v>
      </c>
      <c r="I1727" s="3">
        <v>1256</v>
      </c>
      <c r="J1727" s="3">
        <v>3.1613520000000001E-3</v>
      </c>
      <c r="K1727" s="3">
        <v>1142.96</v>
      </c>
      <c r="L1727" s="3">
        <v>3.1592556999999999E-3</v>
      </c>
      <c r="M1727" s="3">
        <v>90</v>
      </c>
      <c r="N1727" s="3">
        <v>90</v>
      </c>
      <c r="O1727" s="3">
        <v>0</v>
      </c>
      <c r="P1727" s="3">
        <v>0</v>
      </c>
      <c r="Q1727" s="3" t="s">
        <v>33</v>
      </c>
      <c r="R1727" s="5" t="s">
        <v>23</v>
      </c>
    </row>
    <row r="1728" spans="1:18" x14ac:dyDescent="0.25">
      <c r="A1728" s="5" t="s">
        <v>189</v>
      </c>
      <c r="B1728" s="5" t="s">
        <v>19</v>
      </c>
      <c r="C1728" s="5" t="s">
        <v>64</v>
      </c>
      <c r="D1728" s="5" t="s">
        <v>65</v>
      </c>
      <c r="E1728" s="5" t="s">
        <v>19</v>
      </c>
      <c r="F1728" s="5" t="s">
        <v>19</v>
      </c>
      <c r="G1728" s="3">
        <v>63</v>
      </c>
      <c r="H1728" s="3">
        <v>3.3804628199999999E-2</v>
      </c>
      <c r="I1728" s="3">
        <v>39564</v>
      </c>
      <c r="J1728" s="3">
        <v>9.9582588000000014E-2</v>
      </c>
      <c r="K1728" s="3">
        <v>36241.879999999997</v>
      </c>
      <c r="L1728" s="3">
        <v>0.10017618050000002</v>
      </c>
      <c r="M1728" s="3">
        <v>2835</v>
      </c>
      <c r="N1728" s="3">
        <v>2835</v>
      </c>
      <c r="O1728" s="3">
        <v>0</v>
      </c>
      <c r="P1728" s="3">
        <v>0</v>
      </c>
      <c r="Q1728" s="3" t="s">
        <v>22</v>
      </c>
      <c r="R1728" s="5" t="s">
        <v>23</v>
      </c>
    </row>
    <row r="1729" spans="1:18" x14ac:dyDescent="0.25">
      <c r="A1729" s="5" t="s">
        <v>189</v>
      </c>
      <c r="B1729" s="5" t="s">
        <v>19</v>
      </c>
      <c r="C1729" s="5" t="s">
        <v>66</v>
      </c>
      <c r="D1729" s="5" t="s">
        <v>67</v>
      </c>
      <c r="E1729" s="5" t="s">
        <v>19</v>
      </c>
      <c r="F1729" s="5" t="s">
        <v>19</v>
      </c>
      <c r="G1729" s="3">
        <v>32</v>
      </c>
      <c r="H1729" s="3">
        <v>1.7170604799999999E-2</v>
      </c>
      <c r="I1729" s="3">
        <v>30816</v>
      </c>
      <c r="J1729" s="3">
        <v>7.7563872000000006E-2</v>
      </c>
      <c r="K1729" s="3">
        <v>28042.559999999998</v>
      </c>
      <c r="L1729" s="3">
        <v>7.7512440099999996E-2</v>
      </c>
      <c r="M1729" s="3">
        <v>1920</v>
      </c>
      <c r="N1729" s="3">
        <v>320</v>
      </c>
      <c r="O1729" s="3">
        <v>0</v>
      </c>
      <c r="P1729" s="3">
        <v>0</v>
      </c>
      <c r="Q1729" s="3" t="s">
        <v>22</v>
      </c>
      <c r="R1729" s="5" t="s">
        <v>23</v>
      </c>
    </row>
    <row r="1730" spans="1:18" x14ac:dyDescent="0.25">
      <c r="A1730" s="5" t="s">
        <v>189</v>
      </c>
      <c r="B1730" s="5" t="s">
        <v>19</v>
      </c>
      <c r="C1730" s="5" t="s">
        <v>68</v>
      </c>
      <c r="D1730" s="5" t="s">
        <v>69</v>
      </c>
      <c r="E1730" s="5" t="s">
        <v>19</v>
      </c>
      <c r="F1730" s="5" t="s">
        <v>19</v>
      </c>
      <c r="G1730" s="3">
        <v>10</v>
      </c>
      <c r="H1730" s="3">
        <v>5.365814E-3</v>
      </c>
      <c r="I1730" s="3">
        <v>10130</v>
      </c>
      <c r="J1730" s="3">
        <v>2.5497210000000003E-2</v>
      </c>
      <c r="K1730" s="3">
        <v>9218.2999999999993</v>
      </c>
      <c r="L1730" s="3">
        <v>2.5480302999999999E-2</v>
      </c>
      <c r="M1730" s="3">
        <v>400</v>
      </c>
      <c r="N1730" s="3">
        <v>300</v>
      </c>
      <c r="O1730" s="3">
        <v>0</v>
      </c>
      <c r="P1730" s="3">
        <v>0</v>
      </c>
      <c r="Q1730" s="3" t="s">
        <v>33</v>
      </c>
      <c r="R1730" s="5" t="s">
        <v>29</v>
      </c>
    </row>
    <row r="1731" spans="1:18" x14ac:dyDescent="0.25">
      <c r="A1731" s="5" t="s">
        <v>189</v>
      </c>
      <c r="B1731" s="5" t="s">
        <v>19</v>
      </c>
      <c r="C1731" s="5" t="s">
        <v>68</v>
      </c>
      <c r="D1731" s="5" t="s">
        <v>69</v>
      </c>
      <c r="E1731" s="5" t="s">
        <v>19</v>
      </c>
      <c r="F1731" s="5" t="s">
        <v>19</v>
      </c>
      <c r="G1731" s="3">
        <v>40</v>
      </c>
      <c r="H1731" s="3">
        <v>2.1463256E-2</v>
      </c>
      <c r="I1731" s="3">
        <v>40520</v>
      </c>
      <c r="J1731" s="3">
        <v>0.10198884000000001</v>
      </c>
      <c r="K1731" s="3">
        <v>36873.199999999997</v>
      </c>
      <c r="L1731" s="3">
        <v>0.10192121210000001</v>
      </c>
      <c r="M1731" s="3">
        <v>1600</v>
      </c>
      <c r="N1731" s="3">
        <v>1200</v>
      </c>
      <c r="O1731" s="3">
        <v>0</v>
      </c>
      <c r="P1731" s="3">
        <v>0</v>
      </c>
      <c r="Q1731" s="3" t="s">
        <v>22</v>
      </c>
      <c r="R1731" s="5" t="s">
        <v>29</v>
      </c>
    </row>
    <row r="1732" spans="1:18" x14ac:dyDescent="0.25">
      <c r="A1732" s="5" t="s">
        <v>189</v>
      </c>
      <c r="B1732" s="5" t="s">
        <v>19</v>
      </c>
      <c r="C1732" s="5" t="s">
        <v>70</v>
      </c>
      <c r="D1732" s="5" t="s">
        <v>71</v>
      </c>
      <c r="E1732" s="5" t="s">
        <v>19</v>
      </c>
      <c r="F1732" s="5" t="s">
        <v>19</v>
      </c>
      <c r="G1732" s="3">
        <v>38</v>
      </c>
      <c r="H1732" s="3">
        <v>2.0390093199999994E-2</v>
      </c>
      <c r="I1732" s="3">
        <v>15732</v>
      </c>
      <c r="J1732" s="3">
        <v>3.9597444000000009E-2</v>
      </c>
      <c r="K1732" s="3">
        <v>14316.12</v>
      </c>
      <c r="L1732" s="3">
        <v>3.9571187299999998E-2</v>
      </c>
      <c r="M1732" s="3">
        <v>1710</v>
      </c>
      <c r="N1732" s="3">
        <v>1710</v>
      </c>
      <c r="O1732" s="3">
        <v>0</v>
      </c>
      <c r="P1732" s="3">
        <v>0</v>
      </c>
      <c r="Q1732" s="3" t="s">
        <v>22</v>
      </c>
      <c r="R1732" s="5" t="s">
        <v>29</v>
      </c>
    </row>
    <row r="1733" spans="1:18" x14ac:dyDescent="0.25">
      <c r="A1733" s="5" t="s">
        <v>189</v>
      </c>
      <c r="B1733" s="5" t="s">
        <v>19</v>
      </c>
      <c r="C1733" s="5" t="s">
        <v>72</v>
      </c>
      <c r="D1733" s="5" t="s">
        <v>73</v>
      </c>
      <c r="E1733" s="5" t="s">
        <v>19</v>
      </c>
      <c r="F1733" s="5" t="s">
        <v>19</v>
      </c>
      <c r="G1733" s="3">
        <v>2</v>
      </c>
      <c r="H1733" s="3">
        <v>1.0731628E-3</v>
      </c>
      <c r="I1733" s="3">
        <v>334</v>
      </c>
      <c r="J1733" s="3">
        <v>8.4067800000000008E-4</v>
      </c>
      <c r="K1733" s="3">
        <v>303.94</v>
      </c>
      <c r="L1733" s="3">
        <v>8.4012059999999974E-4</v>
      </c>
      <c r="M1733" s="3">
        <v>60</v>
      </c>
      <c r="N1733" s="3">
        <v>60</v>
      </c>
      <c r="O1733" s="3">
        <v>0</v>
      </c>
      <c r="P1733" s="3">
        <v>0</v>
      </c>
      <c r="Q1733" s="3" t="s">
        <v>22</v>
      </c>
      <c r="R1733" s="5" t="s">
        <v>29</v>
      </c>
    </row>
    <row r="1734" spans="1:18" x14ac:dyDescent="0.25">
      <c r="A1734" s="5" t="s">
        <v>189</v>
      </c>
      <c r="B1734" s="5" t="s">
        <v>19</v>
      </c>
      <c r="C1734" s="5" t="s">
        <v>74</v>
      </c>
      <c r="D1734" s="5" t="s">
        <v>75</v>
      </c>
      <c r="E1734" s="5" t="s">
        <v>19</v>
      </c>
      <c r="F1734" s="5" t="s">
        <v>19</v>
      </c>
      <c r="G1734" s="3">
        <v>16</v>
      </c>
      <c r="H1734" s="3">
        <v>8.5853023999999997E-3</v>
      </c>
      <c r="I1734" s="3">
        <v>1776</v>
      </c>
      <c r="J1734" s="3">
        <v>4.4701919999999996E-3</v>
      </c>
      <c r="K1734" s="3">
        <v>1616.16</v>
      </c>
      <c r="L1734" s="3">
        <v>4.4672278999999997E-3</v>
      </c>
      <c r="M1734" s="3">
        <v>320</v>
      </c>
      <c r="N1734" s="3">
        <v>320</v>
      </c>
      <c r="O1734" s="3">
        <v>0</v>
      </c>
      <c r="P1734" s="3">
        <v>0</v>
      </c>
      <c r="Q1734" s="3" t="s">
        <v>22</v>
      </c>
      <c r="R1734" s="5" t="s">
        <v>29</v>
      </c>
    </row>
    <row r="1735" spans="1:18" x14ac:dyDescent="0.25">
      <c r="A1735" s="5" t="s">
        <v>189</v>
      </c>
      <c r="B1735" s="5" t="s">
        <v>19</v>
      </c>
      <c r="C1735" s="5" t="s">
        <v>76</v>
      </c>
      <c r="D1735" s="5" t="s">
        <v>77</v>
      </c>
      <c r="E1735" s="5" t="s">
        <v>19</v>
      </c>
      <c r="F1735" s="5" t="s">
        <v>19</v>
      </c>
      <c r="G1735" s="3">
        <v>10</v>
      </c>
      <c r="H1735" s="3">
        <v>5.365814E-3</v>
      </c>
      <c r="I1735" s="3">
        <v>690</v>
      </c>
      <c r="J1735" s="3">
        <v>1.7367300000000001E-3</v>
      </c>
      <c r="K1735" s="3">
        <v>627.9</v>
      </c>
      <c r="L1735" s="3">
        <v>1.7355784000000003E-3</v>
      </c>
      <c r="M1735" s="3">
        <v>150</v>
      </c>
      <c r="N1735" s="3">
        <v>70</v>
      </c>
      <c r="O1735" s="3">
        <v>0</v>
      </c>
      <c r="P1735" s="3">
        <v>0</v>
      </c>
      <c r="Q1735" s="3" t="s">
        <v>22</v>
      </c>
      <c r="R1735" s="5" t="s">
        <v>29</v>
      </c>
    </row>
    <row r="1736" spans="1:18" x14ac:dyDescent="0.25">
      <c r="A1736" s="5" t="s">
        <v>189</v>
      </c>
      <c r="B1736" s="5" t="s">
        <v>19</v>
      </c>
      <c r="C1736" s="5" t="s">
        <v>78</v>
      </c>
      <c r="D1736" s="5" t="s">
        <v>79</v>
      </c>
      <c r="E1736" s="5" t="s">
        <v>19</v>
      </c>
      <c r="F1736" s="5" t="s">
        <v>19</v>
      </c>
      <c r="G1736" s="3">
        <v>8</v>
      </c>
      <c r="H1736" s="3">
        <v>4.2926511999999998E-3</v>
      </c>
      <c r="I1736" s="3">
        <v>1336</v>
      </c>
      <c r="J1736" s="3">
        <v>3.3627120000000003E-3</v>
      </c>
      <c r="K1736" s="3">
        <v>1215.76</v>
      </c>
      <c r="L1736" s="3">
        <v>3.3604821999999998E-3</v>
      </c>
      <c r="M1736" s="3">
        <v>240</v>
      </c>
      <c r="N1736" s="3">
        <v>240</v>
      </c>
      <c r="O1736" s="3">
        <v>0</v>
      </c>
      <c r="P1736" s="3">
        <v>0</v>
      </c>
      <c r="Q1736" s="3" t="s">
        <v>22</v>
      </c>
      <c r="R1736" s="5" t="s">
        <v>29</v>
      </c>
    </row>
    <row r="1737" spans="1:18" x14ac:dyDescent="0.25">
      <c r="A1737" s="5" t="s">
        <v>189</v>
      </c>
      <c r="B1737" s="5" t="s">
        <v>19</v>
      </c>
      <c r="C1737" s="5" t="s">
        <v>80</v>
      </c>
      <c r="D1737" s="5" t="s">
        <v>81</v>
      </c>
      <c r="E1737" s="5" t="s">
        <v>19</v>
      </c>
      <c r="F1737" s="5" t="s">
        <v>19</v>
      </c>
      <c r="G1737" s="3">
        <v>576</v>
      </c>
      <c r="H1737" s="3">
        <v>0.30907088639999991</v>
      </c>
      <c r="I1737" s="3">
        <v>51264</v>
      </c>
      <c r="J1737" s="3">
        <v>0.12903148800000003</v>
      </c>
      <c r="K1737" s="3">
        <v>46650.240000000005</v>
      </c>
      <c r="L1737" s="3">
        <v>0.12894592840000002</v>
      </c>
      <c r="M1737" s="3">
        <v>8640</v>
      </c>
      <c r="N1737" s="3">
        <v>8640</v>
      </c>
      <c r="O1737" s="3">
        <v>0</v>
      </c>
      <c r="P1737" s="3">
        <v>0</v>
      </c>
      <c r="Q1737" s="3" t="s">
        <v>22</v>
      </c>
      <c r="R1737" s="5" t="s">
        <v>29</v>
      </c>
    </row>
    <row r="1738" spans="1:18" x14ac:dyDescent="0.25">
      <c r="A1738" s="5" t="s">
        <v>189</v>
      </c>
      <c r="B1738" s="5" t="s">
        <v>19</v>
      </c>
      <c r="C1738" s="5" t="s">
        <v>82</v>
      </c>
      <c r="D1738" s="5" t="s">
        <v>83</v>
      </c>
      <c r="E1738" s="5" t="s">
        <v>19</v>
      </c>
      <c r="F1738" s="5" t="s">
        <v>19</v>
      </c>
      <c r="G1738" s="3">
        <v>223</v>
      </c>
      <c r="H1738" s="3">
        <v>0.11965765219999999</v>
      </c>
      <c r="I1738" s="3">
        <v>116852</v>
      </c>
      <c r="J1738" s="3">
        <v>0.29411648400000001</v>
      </c>
      <c r="K1738" s="3">
        <v>106335.31999999999</v>
      </c>
      <c r="L1738" s="3">
        <v>0.29392145799999997</v>
      </c>
      <c r="M1738" s="3">
        <v>10035</v>
      </c>
      <c r="N1738" s="3">
        <v>10035</v>
      </c>
      <c r="O1738" s="3">
        <v>0</v>
      </c>
      <c r="P1738" s="3">
        <v>0</v>
      </c>
      <c r="Q1738" s="3" t="s">
        <v>22</v>
      </c>
      <c r="R1738" s="5" t="s">
        <v>29</v>
      </c>
    </row>
    <row r="1739" spans="1:18" x14ac:dyDescent="0.25">
      <c r="A1739" s="5" t="s">
        <v>189</v>
      </c>
      <c r="B1739" s="5" t="s">
        <v>19</v>
      </c>
      <c r="C1739" s="5" t="s">
        <v>84</v>
      </c>
      <c r="D1739" s="5" t="s">
        <v>85</v>
      </c>
      <c r="E1739" s="5" t="s">
        <v>19</v>
      </c>
      <c r="F1739" s="5" t="s">
        <v>19</v>
      </c>
      <c r="G1739" s="3">
        <v>255</v>
      </c>
      <c r="H1739" s="3">
        <v>0.13682825699999998</v>
      </c>
      <c r="I1739" s="3">
        <v>21420</v>
      </c>
      <c r="J1739" s="3">
        <v>5.3914139999999985E-2</v>
      </c>
      <c r="K1739" s="3">
        <v>19492.2</v>
      </c>
      <c r="L1739" s="3">
        <v>5.3878390000000012E-2</v>
      </c>
      <c r="M1739" s="3">
        <v>3825</v>
      </c>
      <c r="N1739" s="3">
        <v>3825</v>
      </c>
      <c r="O1739" s="3">
        <v>0</v>
      </c>
      <c r="P1739" s="3">
        <v>0</v>
      </c>
      <c r="Q1739" s="3" t="s">
        <v>22</v>
      </c>
      <c r="R1739" s="5" t="s">
        <v>29</v>
      </c>
    </row>
    <row r="1740" spans="1:18" x14ac:dyDescent="0.25">
      <c r="A1740" s="5" t="s">
        <v>189</v>
      </c>
      <c r="B1740" s="5" t="s">
        <v>19</v>
      </c>
      <c r="C1740" s="5" t="s">
        <v>86</v>
      </c>
      <c r="D1740" s="5" t="s">
        <v>87</v>
      </c>
      <c r="E1740" s="5" t="s">
        <v>19</v>
      </c>
      <c r="F1740" s="5" t="s">
        <v>19</v>
      </c>
      <c r="G1740" s="3">
        <v>175</v>
      </c>
      <c r="H1740" s="3">
        <v>9.3901744999999995E-2</v>
      </c>
      <c r="I1740" s="3">
        <v>14700</v>
      </c>
      <c r="J1740" s="3">
        <v>3.6999900000000009E-2</v>
      </c>
      <c r="K1740" s="3">
        <v>13377</v>
      </c>
      <c r="L1740" s="3">
        <v>3.6975365700000005E-2</v>
      </c>
      <c r="M1740" s="3">
        <v>2625</v>
      </c>
      <c r="N1740" s="3">
        <v>2625</v>
      </c>
      <c r="O1740" s="3">
        <v>0</v>
      </c>
      <c r="P1740" s="3">
        <v>0</v>
      </c>
      <c r="Q1740" s="3" t="s">
        <v>22</v>
      </c>
      <c r="R1740" s="5" t="s">
        <v>29</v>
      </c>
    </row>
    <row r="1741" spans="1:18" x14ac:dyDescent="0.25">
      <c r="A1741" s="5" t="s">
        <v>189</v>
      </c>
      <c r="B1741" s="5" t="s">
        <v>19</v>
      </c>
      <c r="C1741" s="5" t="s">
        <v>88</v>
      </c>
      <c r="D1741" s="5" t="s">
        <v>89</v>
      </c>
      <c r="E1741" s="5" t="s">
        <v>19</v>
      </c>
      <c r="F1741" s="5" t="s">
        <v>19</v>
      </c>
      <c r="G1741" s="3">
        <v>4</v>
      </c>
      <c r="H1741" s="3">
        <v>2.1463255999999999E-3</v>
      </c>
      <c r="I1741" s="3">
        <v>1120</v>
      </c>
      <c r="J1741" s="3">
        <v>2.8190400000000005E-3</v>
      </c>
      <c r="K1741" s="3">
        <v>1019.2</v>
      </c>
      <c r="L1741" s="3">
        <v>2.8171707000000006E-3</v>
      </c>
      <c r="M1741" s="3">
        <v>120</v>
      </c>
      <c r="N1741" s="3">
        <v>120</v>
      </c>
      <c r="O1741" s="3">
        <v>0</v>
      </c>
      <c r="P1741" s="3">
        <v>0</v>
      </c>
      <c r="Q1741" s="3" t="s">
        <v>22</v>
      </c>
      <c r="R1741" s="5" t="s">
        <v>29</v>
      </c>
    </row>
    <row r="1742" spans="1:18" x14ac:dyDescent="0.25">
      <c r="A1742" s="5" t="s">
        <v>189</v>
      </c>
      <c r="B1742" s="5" t="s">
        <v>19</v>
      </c>
      <c r="C1742" s="5" t="s">
        <v>134</v>
      </c>
      <c r="D1742" s="5" t="s">
        <v>135</v>
      </c>
      <c r="E1742" s="5" t="s">
        <v>19</v>
      </c>
      <c r="F1742" s="5" t="s">
        <v>19</v>
      </c>
      <c r="G1742" s="3">
        <v>1</v>
      </c>
      <c r="H1742" s="3">
        <v>5.3658139999999998E-4</v>
      </c>
      <c r="I1742" s="3">
        <v>84</v>
      </c>
      <c r="J1742" s="3">
        <v>2.11428E-4</v>
      </c>
      <c r="K1742" s="3">
        <v>76.44</v>
      </c>
      <c r="L1742" s="3">
        <v>2.1128779999999995E-4</v>
      </c>
      <c r="M1742" s="3">
        <v>15</v>
      </c>
      <c r="N1742" s="3">
        <v>15</v>
      </c>
      <c r="O1742" s="3">
        <v>0</v>
      </c>
      <c r="P1742" s="3">
        <v>0</v>
      </c>
      <c r="Q1742" s="3" t="s">
        <v>22</v>
      </c>
      <c r="R1742" s="5" t="s">
        <v>29</v>
      </c>
    </row>
    <row r="1743" spans="1:18" x14ac:dyDescent="0.25">
      <c r="A1743" s="5" t="s">
        <v>189</v>
      </c>
      <c r="B1743" s="5" t="s">
        <v>19</v>
      </c>
      <c r="C1743" s="5" t="s">
        <v>90</v>
      </c>
      <c r="D1743" s="5" t="s">
        <v>91</v>
      </c>
      <c r="E1743" s="5" t="s">
        <v>19</v>
      </c>
      <c r="F1743" s="5" t="s">
        <v>19</v>
      </c>
      <c r="G1743" s="3">
        <v>2</v>
      </c>
      <c r="H1743" s="3">
        <v>1.0731628E-3</v>
      </c>
      <c r="I1743" s="3">
        <v>1414</v>
      </c>
      <c r="J1743" s="3">
        <v>3.5590379999999996E-3</v>
      </c>
      <c r="K1743" s="3">
        <v>1286.74</v>
      </c>
      <c r="L1743" s="3">
        <v>3.5566780000000006E-3</v>
      </c>
      <c r="M1743" s="3">
        <v>120</v>
      </c>
      <c r="N1743" s="3">
        <v>120</v>
      </c>
      <c r="O1743" s="3">
        <v>0</v>
      </c>
      <c r="P1743" s="3">
        <v>0</v>
      </c>
      <c r="Q1743" s="3" t="s">
        <v>22</v>
      </c>
      <c r="R1743" s="5" t="s">
        <v>23</v>
      </c>
    </row>
    <row r="1744" spans="1:18" x14ac:dyDescent="0.25">
      <c r="A1744" s="5" t="s">
        <v>189</v>
      </c>
      <c r="B1744" s="5" t="s">
        <v>19</v>
      </c>
      <c r="C1744" s="5" t="s">
        <v>92</v>
      </c>
      <c r="D1744" s="5" t="s">
        <v>93</v>
      </c>
      <c r="E1744" s="5" t="s">
        <v>19</v>
      </c>
      <c r="F1744" s="5" t="s">
        <v>19</v>
      </c>
      <c r="G1744" s="3">
        <v>11</v>
      </c>
      <c r="H1744" s="3">
        <v>5.9023954000000005E-3</v>
      </c>
      <c r="I1744" s="3">
        <v>3938</v>
      </c>
      <c r="J1744" s="3">
        <v>9.9119460000000013E-3</v>
      </c>
      <c r="K1744" s="3">
        <v>3583.5800000000004</v>
      </c>
      <c r="L1744" s="3">
        <v>9.9053735E-3</v>
      </c>
      <c r="M1744" s="3">
        <v>330</v>
      </c>
      <c r="N1744" s="3">
        <v>330</v>
      </c>
      <c r="O1744" s="3">
        <v>0</v>
      </c>
      <c r="P1744" s="3">
        <v>0</v>
      </c>
      <c r="Q1744" s="3" t="s">
        <v>22</v>
      </c>
      <c r="R1744" s="5" t="s">
        <v>23</v>
      </c>
    </row>
    <row r="1745" spans="1:18" x14ac:dyDescent="0.25">
      <c r="A1745" s="5" t="s">
        <v>189</v>
      </c>
      <c r="B1745" s="5" t="s">
        <v>19</v>
      </c>
      <c r="C1745" s="5" t="s">
        <v>94</v>
      </c>
      <c r="D1745" s="5" t="s">
        <v>95</v>
      </c>
      <c r="E1745" s="5" t="s">
        <v>19</v>
      </c>
      <c r="F1745" s="5" t="s">
        <v>19</v>
      </c>
      <c r="G1745" s="3">
        <v>24</v>
      </c>
      <c r="H1745" s="3">
        <v>1.2877953599999997E-2</v>
      </c>
      <c r="I1745" s="3">
        <v>4296</v>
      </c>
      <c r="J1745" s="3">
        <v>1.0813031999999997E-2</v>
      </c>
      <c r="K1745" s="3">
        <v>3909.3599999999997</v>
      </c>
      <c r="L1745" s="3">
        <v>1.0805861999999999E-2</v>
      </c>
      <c r="M1745" s="3">
        <v>360</v>
      </c>
      <c r="N1745" s="3">
        <v>360</v>
      </c>
      <c r="O1745" s="3">
        <v>0</v>
      </c>
      <c r="P1745" s="3">
        <v>0</v>
      </c>
      <c r="Q1745" s="3" t="s">
        <v>22</v>
      </c>
      <c r="R1745" s="5" t="s">
        <v>23</v>
      </c>
    </row>
    <row r="1746" spans="1:18" x14ac:dyDescent="0.25">
      <c r="A1746" s="5" t="s">
        <v>189</v>
      </c>
      <c r="B1746" s="5" t="s">
        <v>19</v>
      </c>
      <c r="C1746" s="5" t="s">
        <v>94</v>
      </c>
      <c r="D1746" s="5" t="s">
        <v>95</v>
      </c>
      <c r="E1746" s="5" t="s">
        <v>19</v>
      </c>
      <c r="F1746" s="5" t="s">
        <v>19</v>
      </c>
      <c r="G1746" s="3">
        <v>1</v>
      </c>
      <c r="H1746" s="3">
        <v>5.3658139999999998E-4</v>
      </c>
      <c r="I1746" s="3">
        <v>179</v>
      </c>
      <c r="J1746" s="3">
        <v>4.5054299999999997E-4</v>
      </c>
      <c r="K1746" s="3">
        <v>162.89000000000001</v>
      </c>
      <c r="L1746" s="3">
        <v>4.5024420000000005E-4</v>
      </c>
      <c r="M1746" s="3">
        <v>15</v>
      </c>
      <c r="N1746" s="3">
        <v>15</v>
      </c>
      <c r="O1746" s="3">
        <v>0</v>
      </c>
      <c r="P1746" s="3">
        <v>0</v>
      </c>
      <c r="Q1746" s="3" t="s">
        <v>22</v>
      </c>
      <c r="R1746" s="5" t="s">
        <v>29</v>
      </c>
    </row>
    <row r="1747" spans="1:18" x14ac:dyDescent="0.25">
      <c r="A1747" s="5" t="s">
        <v>189</v>
      </c>
      <c r="B1747" s="5" t="s">
        <v>19</v>
      </c>
      <c r="C1747" s="5" t="s">
        <v>98</v>
      </c>
      <c r="D1747" s="5" t="s">
        <v>99</v>
      </c>
      <c r="E1747" s="5" t="s">
        <v>19</v>
      </c>
      <c r="F1747" s="5" t="s">
        <v>19</v>
      </c>
      <c r="G1747" s="3">
        <v>2</v>
      </c>
      <c r="H1747" s="3">
        <v>1.0731628E-3</v>
      </c>
      <c r="I1747" s="3">
        <v>0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2400</v>
      </c>
      <c r="P1747" s="3">
        <v>0</v>
      </c>
      <c r="Q1747" s="3" t="s">
        <v>22</v>
      </c>
      <c r="R1747" s="5" t="s">
        <v>23</v>
      </c>
    </row>
    <row r="1748" spans="1:18" x14ac:dyDescent="0.25">
      <c r="A1748" s="5" t="s">
        <v>189</v>
      </c>
      <c r="B1748" s="5" t="s">
        <v>19</v>
      </c>
      <c r="C1748" s="5" t="s">
        <v>121</v>
      </c>
      <c r="D1748" s="5" t="s">
        <v>122</v>
      </c>
      <c r="E1748" s="5" t="s">
        <v>19</v>
      </c>
      <c r="F1748" s="5" t="s">
        <v>19</v>
      </c>
      <c r="G1748" s="3">
        <v>4</v>
      </c>
      <c r="H1748" s="3">
        <v>2.1463255999999999E-3</v>
      </c>
      <c r="I1748" s="3">
        <v>0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4000</v>
      </c>
      <c r="P1748" s="3">
        <v>0</v>
      </c>
      <c r="Q1748" s="3" t="s">
        <v>22</v>
      </c>
      <c r="R1748" s="5" t="s">
        <v>23</v>
      </c>
    </row>
    <row r="1749" spans="1:18" x14ac:dyDescent="0.25">
      <c r="A1749" s="5" t="s">
        <v>189</v>
      </c>
      <c r="B1749" s="5" t="s">
        <v>19</v>
      </c>
      <c r="C1749" s="5" t="s">
        <v>100</v>
      </c>
      <c r="D1749" s="5" t="s">
        <v>101</v>
      </c>
      <c r="E1749" s="5" t="s">
        <v>19</v>
      </c>
      <c r="F1749" s="5" t="s">
        <v>19</v>
      </c>
      <c r="G1749" s="3">
        <v>92</v>
      </c>
      <c r="H1749" s="3">
        <v>4.9365488800000003E-2</v>
      </c>
      <c r="I1749" s="3">
        <v>0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63480</v>
      </c>
      <c r="P1749" s="3">
        <v>0</v>
      </c>
      <c r="Q1749" s="3" t="s">
        <v>22</v>
      </c>
      <c r="R1749" s="5" t="s">
        <v>23</v>
      </c>
    </row>
    <row r="1750" spans="1:18" x14ac:dyDescent="0.25">
      <c r="A1750" s="5" t="s">
        <v>189</v>
      </c>
      <c r="B1750" s="5" t="s">
        <v>19</v>
      </c>
      <c r="C1750" s="5" t="s">
        <v>102</v>
      </c>
      <c r="D1750" s="5" t="s">
        <v>103</v>
      </c>
      <c r="E1750" s="5" t="s">
        <v>19</v>
      </c>
      <c r="F1750" s="5" t="s">
        <v>19</v>
      </c>
      <c r="G1750" s="3">
        <v>7</v>
      </c>
      <c r="H1750" s="3">
        <v>3.7560697999999997E-3</v>
      </c>
      <c r="I1750" s="3">
        <v>0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3010</v>
      </c>
      <c r="P1750" s="3">
        <v>0</v>
      </c>
      <c r="Q1750" s="3" t="s">
        <v>22</v>
      </c>
      <c r="R1750" s="5" t="s">
        <v>23</v>
      </c>
    </row>
    <row r="1751" spans="1:18" x14ac:dyDescent="0.25">
      <c r="A1751" s="5" t="s">
        <v>189</v>
      </c>
      <c r="B1751" s="5" t="s">
        <v>19</v>
      </c>
      <c r="C1751" s="5" t="s">
        <v>102</v>
      </c>
      <c r="D1751" s="5" t="s">
        <v>103</v>
      </c>
      <c r="E1751" s="5" t="s">
        <v>19</v>
      </c>
      <c r="F1751" s="5" t="s">
        <v>19</v>
      </c>
      <c r="G1751" s="3">
        <v>1</v>
      </c>
      <c r="H1751" s="3">
        <v>5.3658139999999998E-4</v>
      </c>
      <c r="I1751" s="3">
        <v>0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430</v>
      </c>
      <c r="P1751" s="3">
        <v>0</v>
      </c>
      <c r="Q1751" s="3" t="s">
        <v>22</v>
      </c>
      <c r="R1751" s="5" t="s">
        <v>23</v>
      </c>
    </row>
    <row r="1752" spans="1:18" x14ac:dyDescent="0.25">
      <c r="A1752" s="5" t="s">
        <v>189</v>
      </c>
      <c r="B1752" s="5" t="s">
        <v>19</v>
      </c>
      <c r="C1752" s="5" t="s">
        <v>104</v>
      </c>
      <c r="D1752" s="5" t="s">
        <v>105</v>
      </c>
      <c r="E1752" s="5" t="s">
        <v>19</v>
      </c>
      <c r="F1752" s="5" t="s">
        <v>19</v>
      </c>
      <c r="G1752" s="3">
        <v>25</v>
      </c>
      <c r="H1752" s="3">
        <v>1.3414535E-2</v>
      </c>
      <c r="I1752" s="3">
        <v>0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9125</v>
      </c>
      <c r="P1752" s="3">
        <v>0</v>
      </c>
      <c r="Q1752" s="3" t="s">
        <v>22</v>
      </c>
      <c r="R1752" s="5" t="s">
        <v>23</v>
      </c>
    </row>
    <row r="1753" spans="1:18" x14ac:dyDescent="0.25">
      <c r="A1753" s="5" t="s">
        <v>189</v>
      </c>
      <c r="B1753" s="5" t="s">
        <v>19</v>
      </c>
      <c r="C1753" s="5" t="s">
        <v>106</v>
      </c>
      <c r="D1753" s="5" t="s">
        <v>107</v>
      </c>
      <c r="E1753" s="5" t="s">
        <v>19</v>
      </c>
      <c r="F1753" s="5" t="s">
        <v>19</v>
      </c>
      <c r="G1753" s="3">
        <v>24</v>
      </c>
      <c r="H1753" s="3">
        <v>1.2877953599999997E-2</v>
      </c>
      <c r="I1753" s="3">
        <v>0</v>
      </c>
      <c r="J1753" s="3">
        <v>0</v>
      </c>
      <c r="K1753" s="3">
        <v>0</v>
      </c>
      <c r="L1753" s="3">
        <v>0</v>
      </c>
      <c r="M1753" s="3">
        <v>0</v>
      </c>
      <c r="N1753" s="3">
        <v>0</v>
      </c>
      <c r="O1753" s="3">
        <v>4320</v>
      </c>
      <c r="P1753" s="3">
        <v>0</v>
      </c>
      <c r="Q1753" s="3" t="s">
        <v>22</v>
      </c>
      <c r="R1753" s="5" t="s">
        <v>23</v>
      </c>
    </row>
    <row r="1754" spans="1:18" x14ac:dyDescent="0.25">
      <c r="A1754" s="5" t="s">
        <v>189</v>
      </c>
      <c r="B1754" s="5" t="s">
        <v>19</v>
      </c>
      <c r="C1754" s="5" t="s">
        <v>108</v>
      </c>
      <c r="D1754" s="5" t="s">
        <v>109</v>
      </c>
      <c r="E1754" s="5" t="s">
        <v>19</v>
      </c>
      <c r="F1754" s="5" t="s">
        <v>19</v>
      </c>
      <c r="G1754" s="3">
        <v>4</v>
      </c>
      <c r="H1754" s="3">
        <v>2.1463255999999999E-3</v>
      </c>
      <c r="I1754" s="3">
        <v>0</v>
      </c>
      <c r="J1754" s="3">
        <v>0</v>
      </c>
      <c r="K1754" s="3">
        <v>0</v>
      </c>
      <c r="L1754" s="3">
        <v>0</v>
      </c>
      <c r="M1754" s="3">
        <v>0</v>
      </c>
      <c r="N1754" s="3">
        <v>0</v>
      </c>
      <c r="O1754" s="3">
        <v>2000</v>
      </c>
      <c r="P1754" s="3">
        <v>0</v>
      </c>
      <c r="Q1754" s="3" t="s">
        <v>22</v>
      </c>
      <c r="R1754" s="5" t="s">
        <v>23</v>
      </c>
    </row>
    <row r="1755" spans="1:18" x14ac:dyDescent="0.25">
      <c r="A1755" s="5" t="s">
        <v>190</v>
      </c>
      <c r="B1755" s="5" t="s">
        <v>19</v>
      </c>
      <c r="C1755" s="5" t="s">
        <v>20</v>
      </c>
      <c r="D1755" s="5" t="s">
        <v>21</v>
      </c>
      <c r="E1755" s="5" t="s">
        <v>19</v>
      </c>
      <c r="F1755" s="5" t="s">
        <v>19</v>
      </c>
      <c r="G1755" s="3">
        <v>1</v>
      </c>
      <c r="H1755" s="3">
        <v>5.3658139999999998E-4</v>
      </c>
      <c r="I1755" s="3">
        <v>62</v>
      </c>
      <c r="J1755" s="3">
        <v>1.5605400000000001E-4</v>
      </c>
      <c r="K1755" s="3">
        <v>56.42</v>
      </c>
      <c r="L1755" s="3">
        <v>1.5595049999999998E-4</v>
      </c>
      <c r="M1755" s="3">
        <v>10</v>
      </c>
      <c r="N1755" s="3">
        <v>10</v>
      </c>
      <c r="O1755" s="3">
        <v>0</v>
      </c>
      <c r="P1755" s="3">
        <v>0</v>
      </c>
      <c r="Q1755" s="3" t="s">
        <v>22</v>
      </c>
      <c r="R1755" s="5" t="s">
        <v>23</v>
      </c>
    </row>
    <row r="1756" spans="1:18" x14ac:dyDescent="0.25">
      <c r="A1756" s="5" t="s">
        <v>190</v>
      </c>
      <c r="B1756" s="5" t="s">
        <v>19</v>
      </c>
      <c r="C1756" s="5" t="s">
        <v>20</v>
      </c>
      <c r="D1756" s="5" t="s">
        <v>21</v>
      </c>
      <c r="E1756" s="5" t="s">
        <v>19</v>
      </c>
      <c r="F1756" s="5" t="s">
        <v>19</v>
      </c>
      <c r="G1756" s="3">
        <v>14</v>
      </c>
      <c r="H1756" s="3">
        <v>7.5121395999999995E-3</v>
      </c>
      <c r="I1756" s="3">
        <v>868</v>
      </c>
      <c r="J1756" s="3">
        <v>2.1847560000000004E-3</v>
      </c>
      <c r="K1756" s="3">
        <v>789.88</v>
      </c>
      <c r="L1756" s="3">
        <v>2.1833072999999999E-3</v>
      </c>
      <c r="M1756" s="3">
        <v>140</v>
      </c>
      <c r="N1756" s="3">
        <v>140</v>
      </c>
      <c r="O1756" s="3">
        <v>0</v>
      </c>
      <c r="P1756" s="3">
        <v>0</v>
      </c>
      <c r="Q1756" s="3" t="s">
        <v>22</v>
      </c>
      <c r="R1756" s="5" t="s">
        <v>23</v>
      </c>
    </row>
    <row r="1757" spans="1:18" x14ac:dyDescent="0.25">
      <c r="A1757" s="5" t="s">
        <v>190</v>
      </c>
      <c r="B1757" s="5" t="s">
        <v>19</v>
      </c>
      <c r="C1757" s="5" t="s">
        <v>20</v>
      </c>
      <c r="D1757" s="5" t="s">
        <v>21</v>
      </c>
      <c r="E1757" s="5" t="s">
        <v>19</v>
      </c>
      <c r="F1757" s="5" t="s">
        <v>19</v>
      </c>
      <c r="G1757" s="3">
        <v>119</v>
      </c>
      <c r="H1757" s="3">
        <v>6.38531866E-2</v>
      </c>
      <c r="I1757" s="3">
        <v>7378</v>
      </c>
      <c r="J1757" s="3">
        <v>1.8570426000000001E-2</v>
      </c>
      <c r="K1757" s="3">
        <v>6713.9800000000005</v>
      </c>
      <c r="L1757" s="3">
        <v>1.8558112100000003E-2</v>
      </c>
      <c r="M1757" s="3">
        <v>1190</v>
      </c>
      <c r="N1757" s="3">
        <v>1190</v>
      </c>
      <c r="O1757" s="3">
        <v>0</v>
      </c>
      <c r="P1757" s="3">
        <v>0</v>
      </c>
      <c r="Q1757" s="3" t="s">
        <v>22</v>
      </c>
      <c r="R1757" s="5" t="s">
        <v>23</v>
      </c>
    </row>
    <row r="1758" spans="1:18" x14ac:dyDescent="0.25">
      <c r="A1758" s="5" t="s">
        <v>190</v>
      </c>
      <c r="B1758" s="5" t="s">
        <v>19</v>
      </c>
      <c r="C1758" s="5" t="s">
        <v>24</v>
      </c>
      <c r="D1758" s="5" t="s">
        <v>25</v>
      </c>
      <c r="E1758" s="5" t="s">
        <v>19</v>
      </c>
      <c r="F1758" s="5" t="s">
        <v>19</v>
      </c>
      <c r="G1758" s="3">
        <v>22</v>
      </c>
      <c r="H1758" s="3">
        <v>1.1804790800000001E-2</v>
      </c>
      <c r="I1758" s="3">
        <v>836</v>
      </c>
      <c r="J1758" s="3">
        <v>2.1042120000000003E-3</v>
      </c>
      <c r="K1758" s="3">
        <v>760.76</v>
      </c>
      <c r="L1758" s="3">
        <v>2.1028167000000002E-3</v>
      </c>
      <c r="M1758" s="3">
        <v>110</v>
      </c>
      <c r="N1758" s="3">
        <v>110</v>
      </c>
      <c r="O1758" s="3">
        <v>0</v>
      </c>
      <c r="P1758" s="3">
        <v>0</v>
      </c>
      <c r="Q1758" s="3" t="s">
        <v>22</v>
      </c>
      <c r="R1758" s="5" t="s">
        <v>23</v>
      </c>
    </row>
    <row r="1759" spans="1:18" x14ac:dyDescent="0.25">
      <c r="A1759" s="5" t="s">
        <v>190</v>
      </c>
      <c r="B1759" s="5" t="s">
        <v>19</v>
      </c>
      <c r="C1759" s="5" t="s">
        <v>24</v>
      </c>
      <c r="D1759" s="5" t="s">
        <v>25</v>
      </c>
      <c r="E1759" s="5" t="s">
        <v>19</v>
      </c>
      <c r="F1759" s="5" t="s">
        <v>19</v>
      </c>
      <c r="G1759" s="3">
        <v>194</v>
      </c>
      <c r="H1759" s="3">
        <v>0.1040967916</v>
      </c>
      <c r="I1759" s="3">
        <v>7372</v>
      </c>
      <c r="J1759" s="3">
        <v>1.8555324000000002E-2</v>
      </c>
      <c r="K1759" s="3">
        <v>6708.5199999999995</v>
      </c>
      <c r="L1759" s="3">
        <v>1.8543020100000002E-2</v>
      </c>
      <c r="M1759" s="3">
        <v>970</v>
      </c>
      <c r="N1759" s="3">
        <v>970</v>
      </c>
      <c r="O1759" s="3">
        <v>0</v>
      </c>
      <c r="P1759" s="3">
        <v>0</v>
      </c>
      <c r="Q1759" s="3" t="s">
        <v>22</v>
      </c>
      <c r="R1759" s="5" t="s">
        <v>23</v>
      </c>
    </row>
    <row r="1760" spans="1:18" x14ac:dyDescent="0.25">
      <c r="A1760" s="5" t="s">
        <v>190</v>
      </c>
      <c r="B1760" s="5" t="s">
        <v>19</v>
      </c>
      <c r="C1760" s="5" t="s">
        <v>24</v>
      </c>
      <c r="D1760" s="5" t="s">
        <v>25</v>
      </c>
      <c r="E1760" s="5" t="s">
        <v>19</v>
      </c>
      <c r="F1760" s="5" t="s">
        <v>19</v>
      </c>
      <c r="G1760" s="3">
        <v>1</v>
      </c>
      <c r="H1760" s="3">
        <v>5.3658139999999998E-4</v>
      </c>
      <c r="I1760" s="3">
        <v>38</v>
      </c>
      <c r="J1760" s="3">
        <v>9.5646000000000012E-5</v>
      </c>
      <c r="K1760" s="3">
        <v>34.58</v>
      </c>
      <c r="L1760" s="3">
        <v>9.5582600000000009E-5</v>
      </c>
      <c r="M1760" s="3">
        <v>5</v>
      </c>
      <c r="N1760" s="3">
        <v>5</v>
      </c>
      <c r="O1760" s="3">
        <v>0</v>
      </c>
      <c r="P1760" s="3">
        <v>0</v>
      </c>
      <c r="Q1760" s="3" t="s">
        <v>22</v>
      </c>
      <c r="R1760" s="5" t="s">
        <v>23</v>
      </c>
    </row>
    <row r="1761" spans="1:18" x14ac:dyDescent="0.25">
      <c r="A1761" s="5" t="s">
        <v>190</v>
      </c>
      <c r="B1761" s="5" t="s">
        <v>19</v>
      </c>
      <c r="C1761" s="5" t="s">
        <v>24</v>
      </c>
      <c r="D1761" s="5" t="s">
        <v>25</v>
      </c>
      <c r="E1761" s="5" t="s">
        <v>19</v>
      </c>
      <c r="F1761" s="5" t="s">
        <v>19</v>
      </c>
      <c r="G1761" s="3">
        <v>1</v>
      </c>
      <c r="H1761" s="3">
        <v>5.3658139999999998E-4</v>
      </c>
      <c r="I1761" s="3">
        <v>38</v>
      </c>
      <c r="J1761" s="3">
        <v>9.5646000000000012E-5</v>
      </c>
      <c r="K1761" s="3">
        <v>34.58</v>
      </c>
      <c r="L1761" s="3">
        <v>9.5582600000000009E-5</v>
      </c>
      <c r="M1761" s="3">
        <v>5</v>
      </c>
      <c r="N1761" s="3">
        <v>5</v>
      </c>
      <c r="O1761" s="3">
        <v>0</v>
      </c>
      <c r="P1761" s="3">
        <v>0</v>
      </c>
      <c r="Q1761" s="3" t="s">
        <v>33</v>
      </c>
      <c r="R1761" s="5" t="s">
        <v>23</v>
      </c>
    </row>
    <row r="1762" spans="1:18" x14ac:dyDescent="0.25">
      <c r="A1762" s="5" t="s">
        <v>190</v>
      </c>
      <c r="B1762" s="5" t="s">
        <v>19</v>
      </c>
      <c r="C1762" s="5" t="s">
        <v>26</v>
      </c>
      <c r="D1762" s="5" t="s">
        <v>27</v>
      </c>
      <c r="E1762" s="5" t="s">
        <v>19</v>
      </c>
      <c r="F1762" s="5" t="s">
        <v>19</v>
      </c>
      <c r="G1762" s="3">
        <v>83</v>
      </c>
      <c r="H1762" s="3">
        <v>4.4536256200000013E-2</v>
      </c>
      <c r="I1762" s="3">
        <v>6557</v>
      </c>
      <c r="J1762" s="3">
        <v>1.6503969E-2</v>
      </c>
      <c r="K1762" s="3">
        <v>5966.87</v>
      </c>
      <c r="L1762" s="3">
        <v>1.64930254E-2</v>
      </c>
      <c r="M1762" s="3">
        <v>830</v>
      </c>
      <c r="N1762" s="3">
        <v>830</v>
      </c>
      <c r="O1762" s="3">
        <v>0</v>
      </c>
      <c r="P1762" s="3">
        <v>0</v>
      </c>
      <c r="Q1762" s="3" t="s">
        <v>22</v>
      </c>
      <c r="R1762" s="5" t="s">
        <v>23</v>
      </c>
    </row>
    <row r="1763" spans="1:18" x14ac:dyDescent="0.25">
      <c r="A1763" s="5" t="s">
        <v>190</v>
      </c>
      <c r="B1763" s="5" t="s">
        <v>19</v>
      </c>
      <c r="C1763" s="5" t="s">
        <v>26</v>
      </c>
      <c r="D1763" s="5" t="s">
        <v>27</v>
      </c>
      <c r="E1763" s="5" t="s">
        <v>19</v>
      </c>
      <c r="F1763" s="5" t="s">
        <v>19</v>
      </c>
      <c r="G1763" s="3">
        <v>3</v>
      </c>
      <c r="H1763" s="3">
        <v>1.6097441999999996E-3</v>
      </c>
      <c r="I1763" s="3">
        <v>237</v>
      </c>
      <c r="J1763" s="3">
        <v>5.9652900000000005E-4</v>
      </c>
      <c r="K1763" s="3">
        <v>215.67</v>
      </c>
      <c r="L1763" s="3">
        <v>5.9613340000000002E-4</v>
      </c>
      <c r="M1763" s="3">
        <v>30</v>
      </c>
      <c r="N1763" s="3">
        <v>30</v>
      </c>
      <c r="O1763" s="3">
        <v>0</v>
      </c>
      <c r="P1763" s="3">
        <v>0</v>
      </c>
      <c r="Q1763" s="3" t="s">
        <v>33</v>
      </c>
      <c r="R1763" s="5" t="s">
        <v>23</v>
      </c>
    </row>
    <row r="1764" spans="1:18" x14ac:dyDescent="0.25">
      <c r="A1764" s="5" t="s">
        <v>190</v>
      </c>
      <c r="B1764" s="5" t="s">
        <v>19</v>
      </c>
      <c r="C1764" s="5" t="s">
        <v>26</v>
      </c>
      <c r="D1764" s="5" t="s">
        <v>27</v>
      </c>
      <c r="E1764" s="5" t="s">
        <v>19</v>
      </c>
      <c r="F1764" s="5" t="s">
        <v>19</v>
      </c>
      <c r="G1764" s="3">
        <v>425</v>
      </c>
      <c r="H1764" s="3">
        <v>0.22804709500000006</v>
      </c>
      <c r="I1764" s="3">
        <v>33575</v>
      </c>
      <c r="J1764" s="3">
        <v>8.4508274999999994E-2</v>
      </c>
      <c r="K1764" s="3">
        <v>30643.309999999998</v>
      </c>
      <c r="L1764" s="3">
        <v>8.4701173200000007E-2</v>
      </c>
      <c r="M1764" s="3">
        <v>4250</v>
      </c>
      <c r="N1764" s="3">
        <v>4250</v>
      </c>
      <c r="O1764" s="3">
        <v>0</v>
      </c>
      <c r="P1764" s="3">
        <v>0</v>
      </c>
      <c r="Q1764" s="3" t="s">
        <v>22</v>
      </c>
      <c r="R1764" s="5" t="s">
        <v>23</v>
      </c>
    </row>
    <row r="1765" spans="1:18" x14ac:dyDescent="0.25">
      <c r="A1765" s="5" t="s">
        <v>190</v>
      </c>
      <c r="B1765" s="5" t="s">
        <v>19</v>
      </c>
      <c r="C1765" s="5" t="s">
        <v>26</v>
      </c>
      <c r="D1765" s="5" t="s">
        <v>27</v>
      </c>
      <c r="E1765" s="5" t="s">
        <v>19</v>
      </c>
      <c r="F1765" s="5" t="s">
        <v>19</v>
      </c>
      <c r="G1765" s="3">
        <v>1</v>
      </c>
      <c r="H1765" s="3">
        <v>5.3658139999999998E-4</v>
      </c>
      <c r="I1765" s="3">
        <v>79</v>
      </c>
      <c r="J1765" s="3">
        <v>1.9884300000000003E-4</v>
      </c>
      <c r="K1765" s="3">
        <v>71.89</v>
      </c>
      <c r="L1765" s="3">
        <v>1.9871110000000002E-4</v>
      </c>
      <c r="M1765" s="3">
        <v>10</v>
      </c>
      <c r="N1765" s="3">
        <v>10</v>
      </c>
      <c r="O1765" s="3">
        <v>0</v>
      </c>
      <c r="P1765" s="3">
        <v>0</v>
      </c>
      <c r="Q1765" s="3" t="s">
        <v>33</v>
      </c>
      <c r="R1765" s="5" t="s">
        <v>23</v>
      </c>
    </row>
    <row r="1766" spans="1:18" x14ac:dyDescent="0.25">
      <c r="A1766" s="5" t="s">
        <v>190</v>
      </c>
      <c r="B1766" s="5" t="s">
        <v>19</v>
      </c>
      <c r="C1766" s="5" t="s">
        <v>26</v>
      </c>
      <c r="D1766" s="5" t="s">
        <v>27</v>
      </c>
      <c r="E1766" s="5" t="s">
        <v>19</v>
      </c>
      <c r="F1766" s="5" t="s">
        <v>19</v>
      </c>
      <c r="G1766" s="3">
        <v>117</v>
      </c>
      <c r="H1766" s="3">
        <v>6.2780023800000001E-2</v>
      </c>
      <c r="I1766" s="3">
        <v>9243</v>
      </c>
      <c r="J1766" s="3">
        <v>2.3264631000000001E-2</v>
      </c>
      <c r="K1766" s="3">
        <v>8426.14</v>
      </c>
      <c r="L1766" s="3">
        <v>2.3290693600000006E-2</v>
      </c>
      <c r="M1766" s="3">
        <v>1170</v>
      </c>
      <c r="N1766" s="3">
        <v>1170</v>
      </c>
      <c r="O1766" s="3">
        <v>0</v>
      </c>
      <c r="P1766" s="3">
        <v>0</v>
      </c>
      <c r="Q1766" s="3" t="s">
        <v>22</v>
      </c>
      <c r="R1766" s="5" t="s">
        <v>23</v>
      </c>
    </row>
    <row r="1767" spans="1:18" x14ac:dyDescent="0.25">
      <c r="A1767" s="5" t="s">
        <v>190</v>
      </c>
      <c r="B1767" s="5" t="s">
        <v>19</v>
      </c>
      <c r="C1767" s="5" t="s">
        <v>26</v>
      </c>
      <c r="D1767" s="5" t="s">
        <v>27</v>
      </c>
      <c r="E1767" s="5" t="s">
        <v>19</v>
      </c>
      <c r="F1767" s="5" t="s">
        <v>19</v>
      </c>
      <c r="G1767" s="3">
        <v>9</v>
      </c>
      <c r="H1767" s="3">
        <v>4.8292325999999986E-3</v>
      </c>
      <c r="I1767" s="3">
        <v>711</v>
      </c>
      <c r="J1767" s="3">
        <v>1.789587E-3</v>
      </c>
      <c r="K1767" s="3">
        <v>647.01</v>
      </c>
      <c r="L1767" s="3">
        <v>1.7884003E-3</v>
      </c>
      <c r="M1767" s="3">
        <v>90</v>
      </c>
      <c r="N1767" s="3">
        <v>90</v>
      </c>
      <c r="O1767" s="3">
        <v>0</v>
      </c>
      <c r="P1767" s="3">
        <v>0</v>
      </c>
      <c r="Q1767" s="3" t="s">
        <v>22</v>
      </c>
      <c r="R1767" s="5" t="s">
        <v>29</v>
      </c>
    </row>
    <row r="1768" spans="1:18" x14ac:dyDescent="0.25">
      <c r="A1768" s="5" t="s">
        <v>190</v>
      </c>
      <c r="B1768" s="5" t="s">
        <v>19</v>
      </c>
      <c r="C1768" s="5" t="s">
        <v>30</v>
      </c>
      <c r="D1768" s="5" t="s">
        <v>31</v>
      </c>
      <c r="E1768" s="5" t="s">
        <v>19</v>
      </c>
      <c r="F1768" s="5" t="s">
        <v>19</v>
      </c>
      <c r="G1768" s="3">
        <v>1</v>
      </c>
      <c r="H1768" s="3">
        <v>5.3658139999999998E-4</v>
      </c>
      <c r="I1768" s="3">
        <v>38</v>
      </c>
      <c r="J1768" s="3">
        <v>9.5646000000000012E-5</v>
      </c>
      <c r="K1768" s="3">
        <v>34.58</v>
      </c>
      <c r="L1768" s="3">
        <v>9.5582600000000009E-5</v>
      </c>
      <c r="M1768" s="3">
        <v>5</v>
      </c>
      <c r="N1768" s="3">
        <v>5</v>
      </c>
      <c r="O1768" s="3">
        <v>0</v>
      </c>
      <c r="P1768" s="3">
        <v>0</v>
      </c>
      <c r="Q1768" s="3" t="s">
        <v>22</v>
      </c>
      <c r="R1768" s="5" t="s">
        <v>29</v>
      </c>
    </row>
    <row r="1769" spans="1:18" x14ac:dyDescent="0.25">
      <c r="A1769" s="5" t="s">
        <v>190</v>
      </c>
      <c r="B1769" s="5" t="s">
        <v>19</v>
      </c>
      <c r="C1769" s="5" t="s">
        <v>30</v>
      </c>
      <c r="D1769" s="5" t="s">
        <v>31</v>
      </c>
      <c r="E1769" s="5" t="s">
        <v>19</v>
      </c>
      <c r="F1769" s="5" t="s">
        <v>19</v>
      </c>
      <c r="G1769" s="3">
        <v>3</v>
      </c>
      <c r="H1769" s="3">
        <v>1.6097441999999996E-3</v>
      </c>
      <c r="I1769" s="3">
        <v>114</v>
      </c>
      <c r="J1769" s="3">
        <v>2.8693800000000004E-4</v>
      </c>
      <c r="K1769" s="3">
        <v>103.74000000000001</v>
      </c>
      <c r="L1769" s="3">
        <v>2.8674769999999998E-4</v>
      </c>
      <c r="M1769" s="3">
        <v>15</v>
      </c>
      <c r="N1769" s="3">
        <v>15</v>
      </c>
      <c r="O1769" s="3">
        <v>0</v>
      </c>
      <c r="P1769" s="3">
        <v>0</v>
      </c>
      <c r="Q1769" s="3" t="s">
        <v>33</v>
      </c>
      <c r="R1769" s="5" t="s">
        <v>23</v>
      </c>
    </row>
    <row r="1770" spans="1:18" x14ac:dyDescent="0.25">
      <c r="A1770" s="5" t="s">
        <v>190</v>
      </c>
      <c r="B1770" s="5" t="s">
        <v>19</v>
      </c>
      <c r="C1770" s="5" t="s">
        <v>30</v>
      </c>
      <c r="D1770" s="5" t="s">
        <v>31</v>
      </c>
      <c r="E1770" s="5" t="s">
        <v>19</v>
      </c>
      <c r="F1770" s="5" t="s">
        <v>19</v>
      </c>
      <c r="G1770" s="3">
        <v>20</v>
      </c>
      <c r="H1770" s="3">
        <v>1.0731628E-2</v>
      </c>
      <c r="I1770" s="3">
        <v>760</v>
      </c>
      <c r="J1770" s="3">
        <v>1.9129200000000002E-3</v>
      </c>
      <c r="K1770" s="3">
        <v>691.6</v>
      </c>
      <c r="L1770" s="3">
        <v>1.9116515999999997E-3</v>
      </c>
      <c r="M1770" s="3">
        <v>100</v>
      </c>
      <c r="N1770" s="3">
        <v>100</v>
      </c>
      <c r="O1770" s="3">
        <v>0</v>
      </c>
      <c r="P1770" s="3">
        <v>0</v>
      </c>
      <c r="Q1770" s="3" t="s">
        <v>22</v>
      </c>
      <c r="R1770" s="5" t="s">
        <v>23</v>
      </c>
    </row>
    <row r="1771" spans="1:18" x14ac:dyDescent="0.25">
      <c r="A1771" s="5" t="s">
        <v>190</v>
      </c>
      <c r="B1771" s="5" t="s">
        <v>19</v>
      </c>
      <c r="C1771" s="5" t="s">
        <v>30</v>
      </c>
      <c r="D1771" s="5" t="s">
        <v>31</v>
      </c>
      <c r="E1771" s="5" t="s">
        <v>19</v>
      </c>
      <c r="F1771" s="5" t="s">
        <v>19</v>
      </c>
      <c r="G1771" s="3">
        <v>1</v>
      </c>
      <c r="H1771" s="3">
        <v>5.3658139999999998E-4</v>
      </c>
      <c r="I1771" s="3">
        <v>38</v>
      </c>
      <c r="J1771" s="3">
        <v>9.5646000000000012E-5</v>
      </c>
      <c r="K1771" s="3">
        <v>34.58</v>
      </c>
      <c r="L1771" s="3">
        <v>9.5582600000000009E-5</v>
      </c>
      <c r="M1771" s="3">
        <v>5</v>
      </c>
      <c r="N1771" s="3">
        <v>5</v>
      </c>
      <c r="O1771" s="3">
        <v>0</v>
      </c>
      <c r="P1771" s="3">
        <v>0</v>
      </c>
      <c r="Q1771" s="3" t="s">
        <v>33</v>
      </c>
      <c r="R1771" s="5" t="s">
        <v>23</v>
      </c>
    </row>
    <row r="1772" spans="1:18" x14ac:dyDescent="0.25">
      <c r="A1772" s="5" t="s">
        <v>190</v>
      </c>
      <c r="B1772" s="5" t="s">
        <v>19</v>
      </c>
      <c r="C1772" s="5" t="s">
        <v>30</v>
      </c>
      <c r="D1772" s="5" t="s">
        <v>31</v>
      </c>
      <c r="E1772" s="5" t="s">
        <v>19</v>
      </c>
      <c r="F1772" s="5" t="s">
        <v>19</v>
      </c>
      <c r="G1772" s="3">
        <v>216</v>
      </c>
      <c r="H1772" s="3">
        <v>0.11590158240000001</v>
      </c>
      <c r="I1772" s="3">
        <v>8208</v>
      </c>
      <c r="J1772" s="3">
        <v>2.0659535999999996E-2</v>
      </c>
      <c r="K1772" s="3">
        <v>7469.2800000000007</v>
      </c>
      <c r="L1772" s="3">
        <v>2.0645836800000001E-2</v>
      </c>
      <c r="M1772" s="3">
        <v>1080</v>
      </c>
      <c r="N1772" s="3">
        <v>1080</v>
      </c>
      <c r="O1772" s="3">
        <v>0</v>
      </c>
      <c r="P1772" s="3">
        <v>0</v>
      </c>
      <c r="Q1772" s="3" t="s">
        <v>22</v>
      </c>
      <c r="R1772" s="5" t="s">
        <v>23</v>
      </c>
    </row>
    <row r="1773" spans="1:18" x14ac:dyDescent="0.25">
      <c r="A1773" s="5" t="s">
        <v>190</v>
      </c>
      <c r="B1773" s="5" t="s">
        <v>19</v>
      </c>
      <c r="C1773" s="5" t="s">
        <v>30</v>
      </c>
      <c r="D1773" s="5" t="s">
        <v>31</v>
      </c>
      <c r="E1773" s="5" t="s">
        <v>19</v>
      </c>
      <c r="F1773" s="5" t="s">
        <v>19</v>
      </c>
      <c r="G1773" s="3">
        <v>18</v>
      </c>
      <c r="H1773" s="3">
        <v>9.6584651999999972E-3</v>
      </c>
      <c r="I1773" s="3">
        <v>684</v>
      </c>
      <c r="J1773" s="3">
        <v>1.721628E-3</v>
      </c>
      <c r="K1773" s="3">
        <v>622.43999999999994</v>
      </c>
      <c r="L1773" s="3">
        <v>1.7204863999999997E-3</v>
      </c>
      <c r="M1773" s="3">
        <v>90</v>
      </c>
      <c r="N1773" s="3">
        <v>90</v>
      </c>
      <c r="O1773" s="3">
        <v>0</v>
      </c>
      <c r="P1773" s="3">
        <v>0</v>
      </c>
      <c r="Q1773" s="3" t="s">
        <v>32</v>
      </c>
      <c r="R1773" s="5" t="s">
        <v>23</v>
      </c>
    </row>
    <row r="1774" spans="1:18" x14ac:dyDescent="0.25">
      <c r="A1774" s="5" t="s">
        <v>190</v>
      </c>
      <c r="B1774" s="5" t="s">
        <v>19</v>
      </c>
      <c r="C1774" s="5" t="s">
        <v>30</v>
      </c>
      <c r="D1774" s="5" t="s">
        <v>31</v>
      </c>
      <c r="E1774" s="5" t="s">
        <v>19</v>
      </c>
      <c r="F1774" s="5" t="s">
        <v>19</v>
      </c>
      <c r="G1774" s="3">
        <v>4</v>
      </c>
      <c r="H1774" s="3">
        <v>2.1463255999999999E-3</v>
      </c>
      <c r="I1774" s="3">
        <v>152</v>
      </c>
      <c r="J1774" s="3">
        <v>3.8258400000000005E-4</v>
      </c>
      <c r="K1774" s="3">
        <v>138.32</v>
      </c>
      <c r="L1774" s="3">
        <v>3.823303E-4</v>
      </c>
      <c r="M1774" s="3">
        <v>20</v>
      </c>
      <c r="N1774" s="3">
        <v>20</v>
      </c>
      <c r="O1774" s="3">
        <v>0</v>
      </c>
      <c r="P1774" s="3">
        <v>0</v>
      </c>
      <c r="Q1774" s="3" t="s">
        <v>32</v>
      </c>
      <c r="R1774" s="5" t="s">
        <v>23</v>
      </c>
    </row>
    <row r="1775" spans="1:18" x14ac:dyDescent="0.25">
      <c r="A1775" s="5" t="s">
        <v>190</v>
      </c>
      <c r="B1775" s="5" t="s">
        <v>19</v>
      </c>
      <c r="C1775" s="5" t="s">
        <v>30</v>
      </c>
      <c r="D1775" s="5" t="s">
        <v>31</v>
      </c>
      <c r="E1775" s="5" t="s">
        <v>19</v>
      </c>
      <c r="F1775" s="5" t="s">
        <v>19</v>
      </c>
      <c r="G1775" s="3">
        <v>9</v>
      </c>
      <c r="H1775" s="3">
        <v>4.8292325999999986E-3</v>
      </c>
      <c r="I1775" s="3">
        <v>342</v>
      </c>
      <c r="J1775" s="3">
        <v>8.60814E-4</v>
      </c>
      <c r="K1775" s="3">
        <v>311.21999999999997</v>
      </c>
      <c r="L1775" s="3">
        <v>8.6024319999999986E-4</v>
      </c>
      <c r="M1775" s="3">
        <v>45</v>
      </c>
      <c r="N1775" s="3">
        <v>45</v>
      </c>
      <c r="O1775" s="3">
        <v>0</v>
      </c>
      <c r="P1775" s="3">
        <v>0</v>
      </c>
      <c r="Q1775" s="3" t="s">
        <v>22</v>
      </c>
      <c r="R1775" s="5" t="s">
        <v>23</v>
      </c>
    </row>
    <row r="1776" spans="1:18" x14ac:dyDescent="0.25">
      <c r="A1776" s="5" t="s">
        <v>190</v>
      </c>
      <c r="B1776" s="5" t="s">
        <v>19</v>
      </c>
      <c r="C1776" s="5" t="s">
        <v>34</v>
      </c>
      <c r="D1776" s="5" t="s">
        <v>35</v>
      </c>
      <c r="E1776" s="5" t="s">
        <v>19</v>
      </c>
      <c r="F1776" s="5" t="s">
        <v>19</v>
      </c>
      <c r="G1776" s="3">
        <v>21</v>
      </c>
      <c r="H1776" s="3">
        <v>1.12682094E-2</v>
      </c>
      <c r="I1776" s="3">
        <v>1596</v>
      </c>
      <c r="J1776" s="3">
        <v>4.0171319999999996E-3</v>
      </c>
      <c r="K1776" s="3">
        <v>1452.3600000000001</v>
      </c>
      <c r="L1776" s="3">
        <v>4.0144682999999999E-3</v>
      </c>
      <c r="M1776" s="3">
        <v>210</v>
      </c>
      <c r="N1776" s="3">
        <v>210</v>
      </c>
      <c r="O1776" s="3">
        <v>0</v>
      </c>
      <c r="P1776" s="3">
        <v>0</v>
      </c>
      <c r="Q1776" s="3" t="s">
        <v>22</v>
      </c>
      <c r="R1776" s="5" t="s">
        <v>23</v>
      </c>
    </row>
    <row r="1777" spans="1:18" x14ac:dyDescent="0.25">
      <c r="A1777" s="5" t="s">
        <v>190</v>
      </c>
      <c r="B1777" s="5" t="s">
        <v>19</v>
      </c>
      <c r="C1777" s="5" t="s">
        <v>34</v>
      </c>
      <c r="D1777" s="5" t="s">
        <v>35</v>
      </c>
      <c r="E1777" s="5" t="s">
        <v>19</v>
      </c>
      <c r="F1777" s="5" t="s">
        <v>19</v>
      </c>
      <c r="G1777" s="3">
        <v>1</v>
      </c>
      <c r="H1777" s="3">
        <v>5.3658139999999998E-4</v>
      </c>
      <c r="I1777" s="3">
        <v>76</v>
      </c>
      <c r="J1777" s="3">
        <v>1.9129200000000002E-4</v>
      </c>
      <c r="K1777" s="3">
        <v>69.16</v>
      </c>
      <c r="L1777" s="3">
        <v>1.9116520000000002E-4</v>
      </c>
      <c r="M1777" s="3">
        <v>10</v>
      </c>
      <c r="N1777" s="3">
        <v>10</v>
      </c>
      <c r="O1777" s="3">
        <v>0</v>
      </c>
      <c r="P1777" s="3">
        <v>0</v>
      </c>
      <c r="Q1777" s="3" t="s">
        <v>22</v>
      </c>
      <c r="R1777" s="5" t="s">
        <v>23</v>
      </c>
    </row>
    <row r="1778" spans="1:18" x14ac:dyDescent="0.25">
      <c r="A1778" s="5" t="s">
        <v>190</v>
      </c>
      <c r="B1778" s="5" t="s">
        <v>19</v>
      </c>
      <c r="C1778" s="5" t="s">
        <v>34</v>
      </c>
      <c r="D1778" s="5" t="s">
        <v>35</v>
      </c>
      <c r="E1778" s="5" t="s">
        <v>19</v>
      </c>
      <c r="F1778" s="5" t="s">
        <v>19</v>
      </c>
      <c r="G1778" s="3">
        <v>5</v>
      </c>
      <c r="H1778" s="3">
        <v>2.682907E-3</v>
      </c>
      <c r="I1778" s="3">
        <v>380</v>
      </c>
      <c r="J1778" s="3">
        <v>9.5646000000000012E-4</v>
      </c>
      <c r="K1778" s="3">
        <v>345.8</v>
      </c>
      <c r="L1778" s="3">
        <v>9.5582579999999983E-4</v>
      </c>
      <c r="M1778" s="3">
        <v>50</v>
      </c>
      <c r="N1778" s="3">
        <v>50</v>
      </c>
      <c r="O1778" s="3">
        <v>0</v>
      </c>
      <c r="P1778" s="3">
        <v>0</v>
      </c>
      <c r="Q1778" s="3" t="s">
        <v>22</v>
      </c>
      <c r="R1778" s="5" t="s">
        <v>23</v>
      </c>
    </row>
    <row r="1779" spans="1:18" x14ac:dyDescent="0.25">
      <c r="A1779" s="5" t="s">
        <v>190</v>
      </c>
      <c r="B1779" s="5" t="s">
        <v>19</v>
      </c>
      <c r="C1779" s="5" t="s">
        <v>34</v>
      </c>
      <c r="D1779" s="5" t="s">
        <v>35</v>
      </c>
      <c r="E1779" s="5" t="s">
        <v>19</v>
      </c>
      <c r="F1779" s="5" t="s">
        <v>19</v>
      </c>
      <c r="G1779" s="3">
        <v>1</v>
      </c>
      <c r="H1779" s="3">
        <v>5.3658139999999998E-4</v>
      </c>
      <c r="I1779" s="3">
        <v>76</v>
      </c>
      <c r="J1779" s="3">
        <v>1.9129200000000002E-4</v>
      </c>
      <c r="K1779" s="3">
        <v>69.16</v>
      </c>
      <c r="L1779" s="3">
        <v>1.9116520000000002E-4</v>
      </c>
      <c r="M1779" s="3">
        <v>10</v>
      </c>
      <c r="N1779" s="3">
        <v>10</v>
      </c>
      <c r="O1779" s="3">
        <v>0</v>
      </c>
      <c r="P1779" s="3">
        <v>0</v>
      </c>
      <c r="Q1779" s="3" t="s">
        <v>28</v>
      </c>
      <c r="R1779" s="5" t="s">
        <v>29</v>
      </c>
    </row>
    <row r="1780" spans="1:18" x14ac:dyDescent="0.25">
      <c r="A1780" s="5" t="s">
        <v>190</v>
      </c>
      <c r="B1780" s="5" t="s">
        <v>19</v>
      </c>
      <c r="C1780" s="5" t="s">
        <v>36</v>
      </c>
      <c r="D1780" s="5" t="s">
        <v>37</v>
      </c>
      <c r="E1780" s="5" t="s">
        <v>19</v>
      </c>
      <c r="F1780" s="5" t="s">
        <v>19</v>
      </c>
      <c r="G1780" s="3">
        <v>3</v>
      </c>
      <c r="H1780" s="3">
        <v>1.6097441999999996E-3</v>
      </c>
      <c r="I1780" s="3">
        <v>684</v>
      </c>
      <c r="J1780" s="3">
        <v>1.721628E-3</v>
      </c>
      <c r="K1780" s="3">
        <v>622.43999999999994</v>
      </c>
      <c r="L1780" s="3">
        <v>1.7204863999999997E-3</v>
      </c>
      <c r="M1780" s="3">
        <v>90</v>
      </c>
      <c r="N1780" s="3">
        <v>90</v>
      </c>
      <c r="O1780" s="3">
        <v>0</v>
      </c>
      <c r="P1780" s="3">
        <v>0</v>
      </c>
      <c r="Q1780" s="3" t="s">
        <v>22</v>
      </c>
      <c r="R1780" s="5" t="s">
        <v>29</v>
      </c>
    </row>
    <row r="1781" spans="1:18" x14ac:dyDescent="0.25">
      <c r="A1781" s="5" t="s">
        <v>190</v>
      </c>
      <c r="B1781" s="5" t="s">
        <v>19</v>
      </c>
      <c r="C1781" s="5" t="s">
        <v>36</v>
      </c>
      <c r="D1781" s="5" t="s">
        <v>37</v>
      </c>
      <c r="E1781" s="5" t="s">
        <v>19</v>
      </c>
      <c r="F1781" s="5" t="s">
        <v>19</v>
      </c>
      <c r="G1781" s="3">
        <v>1</v>
      </c>
      <c r="H1781" s="3">
        <v>5.3658139999999998E-4</v>
      </c>
      <c r="I1781" s="3">
        <v>228</v>
      </c>
      <c r="J1781" s="3">
        <v>5.7387600000000007E-4</v>
      </c>
      <c r="K1781" s="3">
        <v>207.48000000000002</v>
      </c>
      <c r="L1781" s="3">
        <v>5.734955000000001E-4</v>
      </c>
      <c r="M1781" s="3">
        <v>30</v>
      </c>
      <c r="N1781" s="3">
        <v>30</v>
      </c>
      <c r="O1781" s="3">
        <v>0</v>
      </c>
      <c r="P1781" s="3">
        <v>0</v>
      </c>
      <c r="Q1781" s="3" t="s">
        <v>28</v>
      </c>
      <c r="R1781" s="5" t="s">
        <v>29</v>
      </c>
    </row>
    <row r="1782" spans="1:18" x14ac:dyDescent="0.25">
      <c r="A1782" s="5" t="s">
        <v>190</v>
      </c>
      <c r="B1782" s="5" t="s">
        <v>19</v>
      </c>
      <c r="C1782" s="5" t="s">
        <v>36</v>
      </c>
      <c r="D1782" s="5" t="s">
        <v>37</v>
      </c>
      <c r="E1782" s="5" t="s">
        <v>19</v>
      </c>
      <c r="F1782" s="5" t="s">
        <v>19</v>
      </c>
      <c r="G1782" s="3">
        <v>82</v>
      </c>
      <c r="H1782" s="3">
        <v>4.3999674799999985E-2</v>
      </c>
      <c r="I1782" s="3">
        <v>18696</v>
      </c>
      <c r="J1782" s="3">
        <v>4.7057832000000001E-2</v>
      </c>
      <c r="K1782" s="3">
        <v>17013.36</v>
      </c>
      <c r="L1782" s="3">
        <v>4.7026628400000006E-2</v>
      </c>
      <c r="M1782" s="3">
        <v>2460</v>
      </c>
      <c r="N1782" s="3">
        <v>2460</v>
      </c>
      <c r="O1782" s="3">
        <v>0</v>
      </c>
      <c r="P1782" s="3">
        <v>0</v>
      </c>
      <c r="Q1782" s="3" t="s">
        <v>22</v>
      </c>
      <c r="R1782" s="5" t="s">
        <v>23</v>
      </c>
    </row>
    <row r="1783" spans="1:18" x14ac:dyDescent="0.25">
      <c r="A1783" s="5" t="s">
        <v>190</v>
      </c>
      <c r="B1783" s="5" t="s">
        <v>19</v>
      </c>
      <c r="C1783" s="5" t="s">
        <v>36</v>
      </c>
      <c r="D1783" s="5" t="s">
        <v>37</v>
      </c>
      <c r="E1783" s="5" t="s">
        <v>19</v>
      </c>
      <c r="F1783" s="5" t="s">
        <v>19</v>
      </c>
      <c r="G1783" s="3">
        <v>27</v>
      </c>
      <c r="H1783" s="3">
        <v>1.4487697800000001E-2</v>
      </c>
      <c r="I1783" s="3">
        <v>6156</v>
      </c>
      <c r="J1783" s="3">
        <v>1.5494651999999998E-2</v>
      </c>
      <c r="K1783" s="3">
        <v>5645.2800000000007</v>
      </c>
      <c r="L1783" s="3">
        <v>1.56041184E-2</v>
      </c>
      <c r="M1783" s="3">
        <v>810</v>
      </c>
      <c r="N1783" s="3">
        <v>810</v>
      </c>
      <c r="O1783" s="3">
        <v>0</v>
      </c>
      <c r="P1783" s="3">
        <v>0</v>
      </c>
      <c r="Q1783" s="3" t="s">
        <v>22</v>
      </c>
      <c r="R1783" s="5" t="s">
        <v>23</v>
      </c>
    </row>
    <row r="1784" spans="1:18" x14ac:dyDescent="0.25">
      <c r="A1784" s="5" t="s">
        <v>190</v>
      </c>
      <c r="B1784" s="5" t="s">
        <v>19</v>
      </c>
      <c r="C1784" s="5" t="s">
        <v>36</v>
      </c>
      <c r="D1784" s="5" t="s">
        <v>37</v>
      </c>
      <c r="E1784" s="5" t="s">
        <v>19</v>
      </c>
      <c r="F1784" s="5" t="s">
        <v>19</v>
      </c>
      <c r="G1784" s="3">
        <v>524</v>
      </c>
      <c r="H1784" s="3">
        <v>0.28116865360000004</v>
      </c>
      <c r="I1784" s="3">
        <v>119472</v>
      </c>
      <c r="J1784" s="3">
        <v>0.30071102399999994</v>
      </c>
      <c r="K1784" s="3">
        <v>108806.16</v>
      </c>
      <c r="L1784" s="3">
        <v>0.3007511068999999</v>
      </c>
      <c r="M1784" s="3">
        <v>15720</v>
      </c>
      <c r="N1784" s="3">
        <v>15720</v>
      </c>
      <c r="O1784" s="3">
        <v>0</v>
      </c>
      <c r="P1784" s="3">
        <v>0</v>
      </c>
      <c r="Q1784" s="3" t="s">
        <v>22</v>
      </c>
      <c r="R1784" s="5" t="s">
        <v>23</v>
      </c>
    </row>
    <row r="1785" spans="1:18" x14ac:dyDescent="0.25">
      <c r="A1785" s="5" t="s">
        <v>190</v>
      </c>
      <c r="B1785" s="5" t="s">
        <v>19</v>
      </c>
      <c r="C1785" s="5" t="s">
        <v>36</v>
      </c>
      <c r="D1785" s="5" t="s">
        <v>37</v>
      </c>
      <c r="E1785" s="5" t="s">
        <v>19</v>
      </c>
      <c r="F1785" s="5" t="s">
        <v>19</v>
      </c>
      <c r="G1785" s="3">
        <v>3</v>
      </c>
      <c r="H1785" s="3">
        <v>1.6097441999999996E-3</v>
      </c>
      <c r="I1785" s="3">
        <v>684</v>
      </c>
      <c r="J1785" s="3">
        <v>1.721628E-3</v>
      </c>
      <c r="K1785" s="3">
        <v>622.43999999999994</v>
      </c>
      <c r="L1785" s="3">
        <v>1.7204863999999997E-3</v>
      </c>
      <c r="M1785" s="3">
        <v>90</v>
      </c>
      <c r="N1785" s="3">
        <v>90</v>
      </c>
      <c r="O1785" s="3">
        <v>0</v>
      </c>
      <c r="P1785" s="3">
        <v>0</v>
      </c>
      <c r="Q1785" s="3" t="s">
        <v>33</v>
      </c>
      <c r="R1785" s="5" t="s">
        <v>23</v>
      </c>
    </row>
    <row r="1786" spans="1:18" x14ac:dyDescent="0.25">
      <c r="A1786" s="5" t="s">
        <v>190</v>
      </c>
      <c r="B1786" s="5" t="s">
        <v>19</v>
      </c>
      <c r="C1786" s="5" t="s">
        <v>38</v>
      </c>
      <c r="D1786" s="5" t="s">
        <v>39</v>
      </c>
      <c r="E1786" s="5" t="s">
        <v>19</v>
      </c>
      <c r="F1786" s="5" t="s">
        <v>19</v>
      </c>
      <c r="G1786" s="3">
        <v>4</v>
      </c>
      <c r="H1786" s="3">
        <v>2.1463255999999999E-3</v>
      </c>
      <c r="I1786" s="3">
        <v>912</v>
      </c>
      <c r="J1786" s="3">
        <v>2.2955040000000003E-3</v>
      </c>
      <c r="K1786" s="3">
        <v>829.92000000000007</v>
      </c>
      <c r="L1786" s="3">
        <v>2.2939818999999995E-3</v>
      </c>
      <c r="M1786" s="3">
        <v>120</v>
      </c>
      <c r="N1786" s="3">
        <v>120</v>
      </c>
      <c r="O1786" s="3">
        <v>0</v>
      </c>
      <c r="P1786" s="3">
        <v>0</v>
      </c>
      <c r="Q1786" s="3" t="s">
        <v>22</v>
      </c>
      <c r="R1786" s="5" t="s">
        <v>23</v>
      </c>
    </row>
    <row r="1787" spans="1:18" x14ac:dyDescent="0.25">
      <c r="A1787" s="5" t="s">
        <v>190</v>
      </c>
      <c r="B1787" s="5" t="s">
        <v>19</v>
      </c>
      <c r="C1787" s="5" t="s">
        <v>40</v>
      </c>
      <c r="D1787" s="5" t="s">
        <v>41</v>
      </c>
      <c r="E1787" s="5" t="s">
        <v>19</v>
      </c>
      <c r="F1787" s="5" t="s">
        <v>19</v>
      </c>
      <c r="G1787" s="3">
        <v>512</v>
      </c>
      <c r="H1787" s="3">
        <v>0.27472967679999999</v>
      </c>
      <c r="I1787" s="3">
        <v>0</v>
      </c>
      <c r="J1787" s="3">
        <v>0</v>
      </c>
      <c r="K1787" s="3">
        <v>0</v>
      </c>
      <c r="L1787" s="3">
        <v>0</v>
      </c>
      <c r="M1787" s="3">
        <v>0</v>
      </c>
      <c r="N1787" s="3">
        <v>0</v>
      </c>
      <c r="O1787" s="3">
        <v>15360</v>
      </c>
      <c r="P1787" s="3">
        <v>0</v>
      </c>
      <c r="Q1787" s="3" t="s">
        <v>22</v>
      </c>
      <c r="R1787" s="5" t="s">
        <v>23</v>
      </c>
    </row>
    <row r="1788" spans="1:18" x14ac:dyDescent="0.25">
      <c r="A1788" s="5" t="s">
        <v>190</v>
      </c>
      <c r="B1788" s="5" t="s">
        <v>19</v>
      </c>
      <c r="C1788" s="5" t="s">
        <v>40</v>
      </c>
      <c r="D1788" s="5" t="s">
        <v>41</v>
      </c>
      <c r="E1788" s="5" t="s">
        <v>19</v>
      </c>
      <c r="F1788" s="5" t="s">
        <v>19</v>
      </c>
      <c r="G1788" s="3">
        <v>6</v>
      </c>
      <c r="H1788" s="3">
        <v>3.2194883999999992E-3</v>
      </c>
      <c r="I1788" s="3">
        <v>0</v>
      </c>
      <c r="J1788" s="3">
        <v>0</v>
      </c>
      <c r="K1788" s="3">
        <v>0</v>
      </c>
      <c r="L1788" s="3">
        <v>0</v>
      </c>
      <c r="M1788" s="3">
        <v>0</v>
      </c>
      <c r="N1788" s="3">
        <v>0</v>
      </c>
      <c r="O1788" s="3">
        <v>180</v>
      </c>
      <c r="P1788" s="3">
        <v>0</v>
      </c>
      <c r="Q1788" s="3" t="s">
        <v>22</v>
      </c>
      <c r="R1788" s="5" t="s">
        <v>23</v>
      </c>
    </row>
    <row r="1789" spans="1:18" x14ac:dyDescent="0.25">
      <c r="A1789" s="5" t="s">
        <v>190</v>
      </c>
      <c r="B1789" s="5" t="s">
        <v>19</v>
      </c>
      <c r="C1789" s="5" t="s">
        <v>40</v>
      </c>
      <c r="D1789" s="5" t="s">
        <v>41</v>
      </c>
      <c r="E1789" s="5" t="s">
        <v>19</v>
      </c>
      <c r="F1789" s="5" t="s">
        <v>19</v>
      </c>
      <c r="G1789" s="3">
        <v>82</v>
      </c>
      <c r="H1789" s="3">
        <v>4.3999674799999985E-2</v>
      </c>
      <c r="I1789" s="3">
        <v>0</v>
      </c>
      <c r="J1789" s="3">
        <v>0</v>
      </c>
      <c r="K1789" s="3">
        <v>0</v>
      </c>
      <c r="L1789" s="3">
        <v>0</v>
      </c>
      <c r="M1789" s="3">
        <v>0</v>
      </c>
      <c r="N1789" s="3">
        <v>0</v>
      </c>
      <c r="O1789" s="3">
        <v>2460</v>
      </c>
      <c r="P1789" s="3">
        <v>0</v>
      </c>
      <c r="Q1789" s="3" t="s">
        <v>22</v>
      </c>
      <c r="R1789" s="5" t="s">
        <v>23</v>
      </c>
    </row>
    <row r="1790" spans="1:18" x14ac:dyDescent="0.25">
      <c r="A1790" s="5" t="s">
        <v>190</v>
      </c>
      <c r="B1790" s="5" t="s">
        <v>19</v>
      </c>
      <c r="C1790" s="5" t="s">
        <v>40</v>
      </c>
      <c r="D1790" s="5" t="s">
        <v>41</v>
      </c>
      <c r="E1790" s="5" t="s">
        <v>19</v>
      </c>
      <c r="F1790" s="5" t="s">
        <v>19</v>
      </c>
      <c r="G1790" s="3">
        <v>4</v>
      </c>
      <c r="H1790" s="3">
        <v>2.1463255999999999E-3</v>
      </c>
      <c r="I1790" s="3">
        <v>0</v>
      </c>
      <c r="J1790" s="3">
        <v>0</v>
      </c>
      <c r="K1790" s="3">
        <v>0</v>
      </c>
      <c r="L1790" s="3">
        <v>0</v>
      </c>
      <c r="M1790" s="3">
        <v>0</v>
      </c>
      <c r="N1790" s="3">
        <v>0</v>
      </c>
      <c r="O1790" s="3">
        <v>120</v>
      </c>
      <c r="P1790" s="3">
        <v>0</v>
      </c>
      <c r="Q1790" s="3" t="s">
        <v>22</v>
      </c>
      <c r="R1790" s="5" t="s">
        <v>29</v>
      </c>
    </row>
    <row r="1791" spans="1:18" x14ac:dyDescent="0.25">
      <c r="A1791" s="5" t="s">
        <v>190</v>
      </c>
      <c r="B1791" s="5" t="s">
        <v>19</v>
      </c>
      <c r="C1791" s="5" t="s">
        <v>42</v>
      </c>
      <c r="D1791" s="5" t="s">
        <v>43</v>
      </c>
      <c r="E1791" s="5" t="s">
        <v>19</v>
      </c>
      <c r="F1791" s="5" t="s">
        <v>19</v>
      </c>
      <c r="G1791" s="3">
        <v>3</v>
      </c>
      <c r="H1791" s="3">
        <v>1.6097441999999996E-3</v>
      </c>
      <c r="I1791" s="3">
        <v>2133</v>
      </c>
      <c r="J1791" s="3">
        <v>5.3687610000000014E-3</v>
      </c>
      <c r="K1791" s="3">
        <v>1941.03</v>
      </c>
      <c r="L1791" s="3">
        <v>5.3652009999999991E-3</v>
      </c>
      <c r="M1791" s="3">
        <v>180</v>
      </c>
      <c r="N1791" s="3">
        <v>180</v>
      </c>
      <c r="O1791" s="3">
        <v>0</v>
      </c>
      <c r="P1791" s="3">
        <v>0</v>
      </c>
      <c r="Q1791" s="3" t="s">
        <v>22</v>
      </c>
      <c r="R1791" s="5" t="s">
        <v>29</v>
      </c>
    </row>
    <row r="1792" spans="1:18" x14ac:dyDescent="0.25">
      <c r="A1792" s="5" t="s">
        <v>190</v>
      </c>
      <c r="B1792" s="5" t="s">
        <v>19</v>
      </c>
      <c r="C1792" s="5" t="s">
        <v>42</v>
      </c>
      <c r="D1792" s="5" t="s">
        <v>43</v>
      </c>
      <c r="E1792" s="5" t="s">
        <v>19</v>
      </c>
      <c r="F1792" s="5" t="s">
        <v>19</v>
      </c>
      <c r="G1792" s="3">
        <v>96</v>
      </c>
      <c r="H1792" s="3">
        <v>5.1511814399999988E-2</v>
      </c>
      <c r="I1792" s="3">
        <v>68256</v>
      </c>
      <c r="J1792" s="3">
        <v>0.17180035200000005</v>
      </c>
      <c r="K1792" s="3">
        <v>62112.959999999999</v>
      </c>
      <c r="L1792" s="3">
        <v>0.1716864327</v>
      </c>
      <c r="M1792" s="3">
        <v>5760</v>
      </c>
      <c r="N1792" s="3">
        <v>5760</v>
      </c>
      <c r="O1792" s="3">
        <v>0</v>
      </c>
      <c r="P1792" s="3">
        <v>0</v>
      </c>
      <c r="Q1792" s="3" t="s">
        <v>22</v>
      </c>
      <c r="R1792" s="5" t="s">
        <v>23</v>
      </c>
    </row>
    <row r="1793" spans="1:18" x14ac:dyDescent="0.25">
      <c r="A1793" s="5" t="s">
        <v>190</v>
      </c>
      <c r="B1793" s="5" t="s">
        <v>19</v>
      </c>
      <c r="C1793" s="5" t="s">
        <v>44</v>
      </c>
      <c r="D1793" s="5" t="s">
        <v>45</v>
      </c>
      <c r="E1793" s="5" t="s">
        <v>19</v>
      </c>
      <c r="F1793" s="5" t="s">
        <v>19</v>
      </c>
      <c r="G1793" s="3">
        <v>156</v>
      </c>
      <c r="H1793" s="3">
        <v>8.3706698400000015E-2</v>
      </c>
      <c r="I1793" s="3">
        <v>74412</v>
      </c>
      <c r="J1793" s="3">
        <v>0.18729500399999999</v>
      </c>
      <c r="K1793" s="3">
        <v>67896.180000000008</v>
      </c>
      <c r="L1793" s="3">
        <v>0.18767183110000002</v>
      </c>
      <c r="M1793" s="3">
        <v>6240</v>
      </c>
      <c r="N1793" s="3">
        <v>6240</v>
      </c>
      <c r="O1793" s="3">
        <v>0</v>
      </c>
      <c r="P1793" s="3">
        <v>0</v>
      </c>
      <c r="Q1793" s="3" t="s">
        <v>22</v>
      </c>
      <c r="R1793" s="5" t="s">
        <v>23</v>
      </c>
    </row>
    <row r="1794" spans="1:18" x14ac:dyDescent="0.25">
      <c r="A1794" s="5" t="s">
        <v>190</v>
      </c>
      <c r="B1794" s="5" t="s">
        <v>19</v>
      </c>
      <c r="C1794" s="5" t="s">
        <v>44</v>
      </c>
      <c r="D1794" s="5" t="s">
        <v>45</v>
      </c>
      <c r="E1794" s="5" t="s">
        <v>19</v>
      </c>
      <c r="F1794" s="5" t="s">
        <v>19</v>
      </c>
      <c r="G1794" s="3">
        <v>2</v>
      </c>
      <c r="H1794" s="3">
        <v>1.0731628E-3</v>
      </c>
      <c r="I1794" s="3">
        <v>954</v>
      </c>
      <c r="J1794" s="3">
        <v>2.4012179999999997E-3</v>
      </c>
      <c r="K1794" s="3">
        <v>868.14</v>
      </c>
      <c r="L1794" s="3">
        <v>2.3996258000000001E-3</v>
      </c>
      <c r="M1794" s="3">
        <v>80</v>
      </c>
      <c r="N1794" s="3">
        <v>80</v>
      </c>
      <c r="O1794" s="3">
        <v>0</v>
      </c>
      <c r="P1794" s="3">
        <v>0</v>
      </c>
      <c r="Q1794" s="3" t="s">
        <v>33</v>
      </c>
      <c r="R1794" s="5" t="s">
        <v>23</v>
      </c>
    </row>
    <row r="1795" spans="1:18" x14ac:dyDescent="0.25">
      <c r="A1795" s="5" t="s">
        <v>190</v>
      </c>
      <c r="B1795" s="5" t="s">
        <v>19</v>
      </c>
      <c r="C1795" s="5" t="s">
        <v>46</v>
      </c>
      <c r="D1795" s="5" t="s">
        <v>47</v>
      </c>
      <c r="E1795" s="5" t="s">
        <v>19</v>
      </c>
      <c r="F1795" s="5" t="s">
        <v>19</v>
      </c>
      <c r="G1795" s="3">
        <v>1</v>
      </c>
      <c r="H1795" s="3">
        <v>5.3658139999999998E-4</v>
      </c>
      <c r="I1795" s="3">
        <v>239</v>
      </c>
      <c r="J1795" s="3">
        <v>6.0156299999999995E-4</v>
      </c>
      <c r="K1795" s="3">
        <v>217.49</v>
      </c>
      <c r="L1795" s="3">
        <v>6.0116409999999988E-4</v>
      </c>
      <c r="M1795" s="3">
        <v>20</v>
      </c>
      <c r="N1795" s="3">
        <v>20</v>
      </c>
      <c r="O1795" s="3">
        <v>0</v>
      </c>
      <c r="P1795" s="3">
        <v>0</v>
      </c>
      <c r="Q1795" s="3" t="s">
        <v>32</v>
      </c>
      <c r="R1795" s="5" t="s">
        <v>23</v>
      </c>
    </row>
    <row r="1796" spans="1:18" x14ac:dyDescent="0.25">
      <c r="A1796" s="5" t="s">
        <v>190</v>
      </c>
      <c r="B1796" s="5" t="s">
        <v>19</v>
      </c>
      <c r="C1796" s="5" t="s">
        <v>46</v>
      </c>
      <c r="D1796" s="5" t="s">
        <v>47</v>
      </c>
      <c r="E1796" s="5" t="s">
        <v>19</v>
      </c>
      <c r="F1796" s="5" t="s">
        <v>19</v>
      </c>
      <c r="G1796" s="3">
        <v>271</v>
      </c>
      <c r="H1796" s="3">
        <v>0.14541355939999998</v>
      </c>
      <c r="I1796" s="3">
        <v>64769</v>
      </c>
      <c r="J1796" s="3">
        <v>0.163023573</v>
      </c>
      <c r="K1796" s="3">
        <v>58939.79</v>
      </c>
      <c r="L1796" s="3">
        <v>0.16291547349999996</v>
      </c>
      <c r="M1796" s="3">
        <v>5420</v>
      </c>
      <c r="N1796" s="3">
        <v>5420</v>
      </c>
      <c r="O1796" s="3">
        <v>0</v>
      </c>
      <c r="P1796" s="3">
        <v>0</v>
      </c>
      <c r="Q1796" s="3" t="s">
        <v>22</v>
      </c>
      <c r="R1796" s="5" t="s">
        <v>23</v>
      </c>
    </row>
    <row r="1797" spans="1:18" x14ac:dyDescent="0.25">
      <c r="A1797" s="5" t="s">
        <v>190</v>
      </c>
      <c r="B1797" s="5" t="s">
        <v>19</v>
      </c>
      <c r="C1797" s="5" t="s">
        <v>46</v>
      </c>
      <c r="D1797" s="5" t="s">
        <v>47</v>
      </c>
      <c r="E1797" s="5" t="s">
        <v>19</v>
      </c>
      <c r="F1797" s="5" t="s">
        <v>19</v>
      </c>
      <c r="G1797" s="3">
        <v>1</v>
      </c>
      <c r="H1797" s="3">
        <v>5.3658139999999998E-4</v>
      </c>
      <c r="I1797" s="3">
        <v>239</v>
      </c>
      <c r="J1797" s="3">
        <v>6.0156299999999995E-4</v>
      </c>
      <c r="K1797" s="3">
        <v>217.49</v>
      </c>
      <c r="L1797" s="3">
        <v>6.0116409999999988E-4</v>
      </c>
      <c r="M1797" s="3">
        <v>20</v>
      </c>
      <c r="N1797" s="3">
        <v>20</v>
      </c>
      <c r="O1797" s="3">
        <v>0</v>
      </c>
      <c r="P1797" s="3">
        <v>0</v>
      </c>
      <c r="Q1797" s="3" t="s">
        <v>32</v>
      </c>
      <c r="R1797" s="5" t="s">
        <v>29</v>
      </c>
    </row>
    <row r="1798" spans="1:18" x14ac:dyDescent="0.25">
      <c r="A1798" s="5" t="s">
        <v>190</v>
      </c>
      <c r="B1798" s="5" t="s">
        <v>19</v>
      </c>
      <c r="C1798" s="5" t="s">
        <v>48</v>
      </c>
      <c r="D1798" s="5" t="s">
        <v>49</v>
      </c>
      <c r="E1798" s="5" t="s">
        <v>19</v>
      </c>
      <c r="F1798" s="5" t="s">
        <v>19</v>
      </c>
      <c r="G1798" s="3">
        <v>54</v>
      </c>
      <c r="H1798" s="3">
        <v>2.8975395600000002E-2</v>
      </c>
      <c r="I1798" s="3">
        <v>7722</v>
      </c>
      <c r="J1798" s="3">
        <v>1.9436273999999996E-2</v>
      </c>
      <c r="K1798" s="3">
        <v>7081.3600000000006</v>
      </c>
      <c r="L1798" s="3">
        <v>1.9573587200000003E-2</v>
      </c>
      <c r="M1798" s="3">
        <v>1620</v>
      </c>
      <c r="N1798" s="3">
        <v>270</v>
      </c>
      <c r="O1798" s="3">
        <v>0</v>
      </c>
      <c r="P1798" s="3">
        <v>0</v>
      </c>
      <c r="Q1798" s="3" t="s">
        <v>22</v>
      </c>
      <c r="R1798" s="5" t="s">
        <v>23</v>
      </c>
    </row>
    <row r="1799" spans="1:18" x14ac:dyDescent="0.25">
      <c r="A1799" s="5" t="s">
        <v>190</v>
      </c>
      <c r="B1799" s="5" t="s">
        <v>19</v>
      </c>
      <c r="C1799" s="5" t="s">
        <v>50</v>
      </c>
      <c r="D1799" s="5" t="s">
        <v>51</v>
      </c>
      <c r="E1799" s="5" t="s">
        <v>19</v>
      </c>
      <c r="F1799" s="5" t="s">
        <v>19</v>
      </c>
      <c r="G1799" s="3">
        <v>108</v>
      </c>
      <c r="H1799" s="3">
        <v>5.7950791200000004E-2</v>
      </c>
      <c r="I1799" s="3">
        <v>14580</v>
      </c>
      <c r="J1799" s="3">
        <v>3.6697860000000006E-2</v>
      </c>
      <c r="K1799" s="3">
        <v>13267.8</v>
      </c>
      <c r="L1799" s="3">
        <v>3.6673525999999998E-2</v>
      </c>
      <c r="M1799" s="3">
        <v>1080</v>
      </c>
      <c r="N1799" s="3">
        <v>1080</v>
      </c>
      <c r="O1799" s="3">
        <v>0</v>
      </c>
      <c r="P1799" s="3">
        <v>0</v>
      </c>
      <c r="Q1799" s="3" t="s">
        <v>22</v>
      </c>
      <c r="R1799" s="5" t="s">
        <v>23</v>
      </c>
    </row>
    <row r="1800" spans="1:18" x14ac:dyDescent="0.25">
      <c r="A1800" s="5" t="s">
        <v>190</v>
      </c>
      <c r="B1800" s="5" t="s">
        <v>19</v>
      </c>
      <c r="C1800" s="5" t="s">
        <v>50</v>
      </c>
      <c r="D1800" s="5" t="s">
        <v>51</v>
      </c>
      <c r="E1800" s="5" t="s">
        <v>19</v>
      </c>
      <c r="F1800" s="5" t="s">
        <v>19</v>
      </c>
      <c r="G1800" s="3">
        <v>2</v>
      </c>
      <c r="H1800" s="3">
        <v>1.0731628E-3</v>
      </c>
      <c r="I1800" s="3">
        <v>270</v>
      </c>
      <c r="J1800" s="3">
        <v>6.7958999999999988E-4</v>
      </c>
      <c r="K1800" s="3">
        <v>245.7</v>
      </c>
      <c r="L1800" s="3">
        <v>6.7913939999999996E-4</v>
      </c>
      <c r="M1800" s="3">
        <v>20</v>
      </c>
      <c r="N1800" s="3">
        <v>20</v>
      </c>
      <c r="O1800" s="3">
        <v>0</v>
      </c>
      <c r="P1800" s="3">
        <v>0</v>
      </c>
      <c r="Q1800" s="3" t="s">
        <v>33</v>
      </c>
      <c r="R1800" s="5" t="s">
        <v>23</v>
      </c>
    </row>
    <row r="1801" spans="1:18" x14ac:dyDescent="0.25">
      <c r="A1801" s="5" t="s">
        <v>190</v>
      </c>
      <c r="B1801" s="5" t="s">
        <v>19</v>
      </c>
      <c r="C1801" s="5" t="s">
        <v>52</v>
      </c>
      <c r="D1801" s="5" t="s">
        <v>53</v>
      </c>
      <c r="E1801" s="5" t="s">
        <v>19</v>
      </c>
      <c r="F1801" s="5" t="s">
        <v>19</v>
      </c>
      <c r="G1801" s="3">
        <v>4</v>
      </c>
      <c r="H1801" s="3">
        <v>2.1463255999999999E-3</v>
      </c>
      <c r="I1801" s="3">
        <v>7348</v>
      </c>
      <c r="J1801" s="3">
        <v>1.8494916E-2</v>
      </c>
      <c r="K1801" s="3">
        <v>6686.68</v>
      </c>
      <c r="L1801" s="3">
        <v>1.8482652199999998E-2</v>
      </c>
      <c r="M1801" s="3">
        <v>480</v>
      </c>
      <c r="N1801" s="3">
        <v>480</v>
      </c>
      <c r="O1801" s="3">
        <v>0</v>
      </c>
      <c r="P1801" s="3">
        <v>0</v>
      </c>
      <c r="Q1801" s="3" t="s">
        <v>33</v>
      </c>
      <c r="R1801" s="5" t="s">
        <v>23</v>
      </c>
    </row>
    <row r="1802" spans="1:18" x14ac:dyDescent="0.25">
      <c r="A1802" s="5" t="s">
        <v>190</v>
      </c>
      <c r="B1802" s="5" t="s">
        <v>19</v>
      </c>
      <c r="C1802" s="5" t="s">
        <v>52</v>
      </c>
      <c r="D1802" s="5" t="s">
        <v>53</v>
      </c>
      <c r="E1802" s="5" t="s">
        <v>19</v>
      </c>
      <c r="F1802" s="5" t="s">
        <v>19</v>
      </c>
      <c r="G1802" s="3">
        <v>96</v>
      </c>
      <c r="H1802" s="3">
        <v>5.1511814399999988E-2</v>
      </c>
      <c r="I1802" s="3">
        <v>176352</v>
      </c>
      <c r="J1802" s="3">
        <v>0.44387798400000006</v>
      </c>
      <c r="K1802" s="3">
        <v>161178.38</v>
      </c>
      <c r="L1802" s="3">
        <v>0.44551316019999998</v>
      </c>
      <c r="M1802" s="3">
        <v>11520</v>
      </c>
      <c r="N1802" s="3">
        <v>11520</v>
      </c>
      <c r="O1802" s="3">
        <v>0</v>
      </c>
      <c r="P1802" s="3">
        <v>0</v>
      </c>
      <c r="Q1802" s="3" t="s">
        <v>22</v>
      </c>
      <c r="R1802" s="5" t="s">
        <v>23</v>
      </c>
    </row>
    <row r="1803" spans="1:18" x14ac:dyDescent="0.25">
      <c r="A1803" s="5" t="s">
        <v>190</v>
      </c>
      <c r="B1803" s="5" t="s">
        <v>19</v>
      </c>
      <c r="C1803" s="5" t="s">
        <v>52</v>
      </c>
      <c r="D1803" s="5" t="s">
        <v>53</v>
      </c>
      <c r="E1803" s="5" t="s">
        <v>19</v>
      </c>
      <c r="F1803" s="5" t="s">
        <v>19</v>
      </c>
      <c r="G1803" s="3">
        <v>3</v>
      </c>
      <c r="H1803" s="3">
        <v>1.6097441999999996E-3</v>
      </c>
      <c r="I1803" s="3">
        <v>5511</v>
      </c>
      <c r="J1803" s="3">
        <v>1.3871187000000002E-2</v>
      </c>
      <c r="K1803" s="3">
        <v>5015.01</v>
      </c>
      <c r="L1803" s="3">
        <v>1.38619891E-2</v>
      </c>
      <c r="M1803" s="3">
        <v>360</v>
      </c>
      <c r="N1803" s="3">
        <v>360</v>
      </c>
      <c r="O1803" s="3">
        <v>0</v>
      </c>
      <c r="P1803" s="3">
        <v>0</v>
      </c>
      <c r="Q1803" s="3" t="s">
        <v>22</v>
      </c>
      <c r="R1803" s="5" t="s">
        <v>29</v>
      </c>
    </row>
    <row r="1804" spans="1:18" x14ac:dyDescent="0.25">
      <c r="A1804" s="5" t="s">
        <v>190</v>
      </c>
      <c r="B1804" s="5" t="s">
        <v>19</v>
      </c>
      <c r="C1804" s="5" t="s">
        <v>54</v>
      </c>
      <c r="D1804" s="5" t="s">
        <v>55</v>
      </c>
      <c r="E1804" s="5" t="s">
        <v>19</v>
      </c>
      <c r="F1804" s="5" t="s">
        <v>19</v>
      </c>
      <c r="G1804" s="3">
        <v>11</v>
      </c>
      <c r="H1804" s="3">
        <v>5.9023954000000005E-3</v>
      </c>
      <c r="I1804" s="3">
        <v>7821</v>
      </c>
      <c r="J1804" s="3">
        <v>1.9685457000000003E-2</v>
      </c>
      <c r="K1804" s="3">
        <v>7117.1100000000006</v>
      </c>
      <c r="L1804" s="3">
        <v>1.9672403800000002E-2</v>
      </c>
      <c r="M1804" s="3">
        <v>660</v>
      </c>
      <c r="N1804" s="3">
        <v>660</v>
      </c>
      <c r="O1804" s="3">
        <v>0</v>
      </c>
      <c r="P1804" s="3">
        <v>0</v>
      </c>
      <c r="Q1804" s="3" t="s">
        <v>22</v>
      </c>
      <c r="R1804" s="5" t="s">
        <v>23</v>
      </c>
    </row>
    <row r="1805" spans="1:18" x14ac:dyDescent="0.25">
      <c r="A1805" s="5" t="s">
        <v>190</v>
      </c>
      <c r="B1805" s="5" t="s">
        <v>19</v>
      </c>
      <c r="C1805" s="5" t="s">
        <v>56</v>
      </c>
      <c r="D1805" s="5" t="s">
        <v>57</v>
      </c>
      <c r="E1805" s="5" t="s">
        <v>19</v>
      </c>
      <c r="F1805" s="5" t="s">
        <v>19</v>
      </c>
      <c r="G1805" s="3">
        <v>34</v>
      </c>
      <c r="H1805" s="3">
        <v>1.8243767600000006E-2</v>
      </c>
      <c r="I1805" s="3">
        <v>12240</v>
      </c>
      <c r="J1805" s="3">
        <v>3.0808080000000005E-2</v>
      </c>
      <c r="K1805" s="3">
        <v>11138.4</v>
      </c>
      <c r="L1805" s="3">
        <v>3.0787651399999994E-2</v>
      </c>
      <c r="M1805" s="3">
        <v>1020</v>
      </c>
      <c r="N1805" s="3">
        <v>1020</v>
      </c>
      <c r="O1805" s="3">
        <v>0</v>
      </c>
      <c r="P1805" s="3">
        <v>0</v>
      </c>
      <c r="Q1805" s="3" t="s">
        <v>22</v>
      </c>
      <c r="R1805" s="5" t="s">
        <v>23</v>
      </c>
    </row>
    <row r="1806" spans="1:18" x14ac:dyDescent="0.25">
      <c r="A1806" s="5" t="s">
        <v>190</v>
      </c>
      <c r="B1806" s="5" t="s">
        <v>19</v>
      </c>
      <c r="C1806" s="5" t="s">
        <v>58</v>
      </c>
      <c r="D1806" s="5" t="s">
        <v>59</v>
      </c>
      <c r="E1806" s="5" t="s">
        <v>19</v>
      </c>
      <c r="F1806" s="5" t="s">
        <v>19</v>
      </c>
      <c r="G1806" s="3">
        <v>37</v>
      </c>
      <c r="H1806" s="3">
        <v>1.9853511799999998E-2</v>
      </c>
      <c r="I1806" s="3">
        <v>6660</v>
      </c>
      <c r="J1806" s="3">
        <v>1.6763220000000002E-2</v>
      </c>
      <c r="K1806" s="3">
        <v>6060.6</v>
      </c>
      <c r="L1806" s="3">
        <v>1.6752104499999997E-2</v>
      </c>
      <c r="M1806" s="3">
        <v>555</v>
      </c>
      <c r="N1806" s="3">
        <v>555</v>
      </c>
      <c r="O1806" s="3">
        <v>0</v>
      </c>
      <c r="P1806" s="3">
        <v>0</v>
      </c>
      <c r="Q1806" s="3" t="s">
        <v>22</v>
      </c>
      <c r="R1806" s="5" t="s">
        <v>23</v>
      </c>
    </row>
    <row r="1807" spans="1:18" x14ac:dyDescent="0.25">
      <c r="A1807" s="5" t="s">
        <v>190</v>
      </c>
      <c r="B1807" s="5" t="s">
        <v>19</v>
      </c>
      <c r="C1807" s="5" t="s">
        <v>60</v>
      </c>
      <c r="D1807" s="5" t="s">
        <v>61</v>
      </c>
      <c r="E1807" s="5" t="s">
        <v>19</v>
      </c>
      <c r="F1807" s="5" t="s">
        <v>19</v>
      </c>
      <c r="G1807" s="3">
        <v>98</v>
      </c>
      <c r="H1807" s="3">
        <v>5.2584977200000015E-2</v>
      </c>
      <c r="I1807" s="3">
        <v>14014</v>
      </c>
      <c r="J1807" s="3">
        <v>3.5273237999999998E-2</v>
      </c>
      <c r="K1807" s="3">
        <v>12807.08</v>
      </c>
      <c r="L1807" s="3">
        <v>3.5400049799999986E-2</v>
      </c>
      <c r="M1807" s="3">
        <v>980</v>
      </c>
      <c r="N1807" s="3">
        <v>980</v>
      </c>
      <c r="O1807" s="3">
        <v>0</v>
      </c>
      <c r="P1807" s="3">
        <v>0</v>
      </c>
      <c r="Q1807" s="3" t="s">
        <v>22</v>
      </c>
      <c r="R1807" s="5" t="s">
        <v>23</v>
      </c>
    </row>
    <row r="1808" spans="1:18" x14ac:dyDescent="0.25">
      <c r="A1808" s="5" t="s">
        <v>190</v>
      </c>
      <c r="B1808" s="5" t="s">
        <v>19</v>
      </c>
      <c r="C1808" s="5" t="s">
        <v>60</v>
      </c>
      <c r="D1808" s="5" t="s">
        <v>61</v>
      </c>
      <c r="E1808" s="5" t="s">
        <v>19</v>
      </c>
      <c r="F1808" s="5" t="s">
        <v>19</v>
      </c>
      <c r="G1808" s="3">
        <v>1</v>
      </c>
      <c r="H1808" s="3">
        <v>5.3658139999999998E-4</v>
      </c>
      <c r="I1808" s="3">
        <v>143</v>
      </c>
      <c r="J1808" s="3">
        <v>3.5993100000000002E-4</v>
      </c>
      <c r="K1808" s="3">
        <v>130.13</v>
      </c>
      <c r="L1808" s="3">
        <v>3.5969229999999999E-4</v>
      </c>
      <c r="M1808" s="3">
        <v>10</v>
      </c>
      <c r="N1808" s="3">
        <v>10</v>
      </c>
      <c r="O1808" s="3">
        <v>0</v>
      </c>
      <c r="P1808" s="3">
        <v>0</v>
      </c>
      <c r="Q1808" s="3" t="s">
        <v>33</v>
      </c>
      <c r="R1808" s="5" t="s">
        <v>23</v>
      </c>
    </row>
    <row r="1809" spans="1:18" x14ac:dyDescent="0.25">
      <c r="A1809" s="5" t="s">
        <v>190</v>
      </c>
      <c r="B1809" s="5" t="s">
        <v>19</v>
      </c>
      <c r="C1809" s="5" t="s">
        <v>60</v>
      </c>
      <c r="D1809" s="5" t="s">
        <v>61</v>
      </c>
      <c r="E1809" s="5" t="s">
        <v>19</v>
      </c>
      <c r="F1809" s="5" t="s">
        <v>19</v>
      </c>
      <c r="G1809" s="3">
        <v>1</v>
      </c>
      <c r="H1809" s="3">
        <v>5.3658139999999998E-4</v>
      </c>
      <c r="I1809" s="3">
        <v>143</v>
      </c>
      <c r="J1809" s="3">
        <v>3.5993100000000002E-4</v>
      </c>
      <c r="K1809" s="3">
        <v>130.13</v>
      </c>
      <c r="L1809" s="3">
        <v>3.5969229999999999E-4</v>
      </c>
      <c r="M1809" s="3">
        <v>10</v>
      </c>
      <c r="N1809" s="3">
        <v>10</v>
      </c>
      <c r="O1809" s="3">
        <v>0</v>
      </c>
      <c r="P1809" s="3">
        <v>0</v>
      </c>
      <c r="Q1809" s="3" t="s">
        <v>22</v>
      </c>
      <c r="R1809" s="5" t="s">
        <v>29</v>
      </c>
    </row>
    <row r="1810" spans="1:18" x14ac:dyDescent="0.25">
      <c r="A1810" s="5" t="s">
        <v>190</v>
      </c>
      <c r="B1810" s="5" t="s">
        <v>19</v>
      </c>
      <c r="C1810" s="5" t="s">
        <v>115</v>
      </c>
      <c r="D1810" s="5" t="s">
        <v>116</v>
      </c>
      <c r="E1810" s="5" t="s">
        <v>19</v>
      </c>
      <c r="F1810" s="5" t="s">
        <v>19</v>
      </c>
      <c r="G1810" s="3">
        <v>1</v>
      </c>
      <c r="H1810" s="3">
        <v>5.3658139999999998E-4</v>
      </c>
      <c r="I1810" s="3">
        <v>618</v>
      </c>
      <c r="J1810" s="3">
        <v>1.5555060000000001E-3</v>
      </c>
      <c r="K1810" s="3">
        <v>562.38</v>
      </c>
      <c r="L1810" s="3">
        <v>1.5544746000000003E-3</v>
      </c>
      <c r="M1810" s="3">
        <v>45</v>
      </c>
      <c r="N1810" s="3">
        <v>30</v>
      </c>
      <c r="O1810" s="3">
        <v>0</v>
      </c>
      <c r="P1810" s="3">
        <v>0</v>
      </c>
      <c r="Q1810" s="3" t="s">
        <v>22</v>
      </c>
      <c r="R1810" s="5" t="s">
        <v>23</v>
      </c>
    </row>
    <row r="1811" spans="1:18" x14ac:dyDescent="0.25">
      <c r="A1811" s="5" t="s">
        <v>190</v>
      </c>
      <c r="B1811" s="5" t="s">
        <v>19</v>
      </c>
      <c r="C1811" s="5" t="s">
        <v>62</v>
      </c>
      <c r="D1811" s="5" t="s">
        <v>63</v>
      </c>
      <c r="E1811" s="5" t="s">
        <v>19</v>
      </c>
      <c r="F1811" s="5" t="s">
        <v>19</v>
      </c>
      <c r="G1811" s="3">
        <v>53</v>
      </c>
      <c r="H1811" s="3">
        <v>2.8438814200000002E-2</v>
      </c>
      <c r="I1811" s="3">
        <v>18762</v>
      </c>
      <c r="J1811" s="3">
        <v>4.7223954000000005E-2</v>
      </c>
      <c r="K1811" s="3">
        <v>17073.420000000002</v>
      </c>
      <c r="L1811" s="3">
        <v>4.7192640200000011E-2</v>
      </c>
      <c r="M1811" s="3">
        <v>2650</v>
      </c>
      <c r="N1811" s="3">
        <v>530</v>
      </c>
      <c r="O1811" s="3">
        <v>0</v>
      </c>
      <c r="P1811" s="3">
        <v>0</v>
      </c>
      <c r="Q1811" s="3" t="s">
        <v>22</v>
      </c>
      <c r="R1811" s="5" t="s">
        <v>23</v>
      </c>
    </row>
    <row r="1812" spans="1:18" x14ac:dyDescent="0.25">
      <c r="A1812" s="5" t="s">
        <v>190</v>
      </c>
      <c r="B1812" s="5" t="s">
        <v>19</v>
      </c>
      <c r="C1812" s="5" t="s">
        <v>62</v>
      </c>
      <c r="D1812" s="5" t="s">
        <v>63</v>
      </c>
      <c r="E1812" s="5" t="s">
        <v>19</v>
      </c>
      <c r="F1812" s="5" t="s">
        <v>19</v>
      </c>
      <c r="G1812" s="3">
        <v>2</v>
      </c>
      <c r="H1812" s="3">
        <v>1.0731628E-3</v>
      </c>
      <c r="I1812" s="3">
        <v>708</v>
      </c>
      <c r="J1812" s="3">
        <v>1.7820360000000001E-3</v>
      </c>
      <c r="K1812" s="3">
        <v>644.28</v>
      </c>
      <c r="L1812" s="3">
        <v>1.7808542999999996E-3</v>
      </c>
      <c r="M1812" s="3">
        <v>100</v>
      </c>
      <c r="N1812" s="3">
        <v>20</v>
      </c>
      <c r="O1812" s="3">
        <v>0</v>
      </c>
      <c r="P1812" s="3">
        <v>0</v>
      </c>
      <c r="Q1812" s="3" t="s">
        <v>28</v>
      </c>
      <c r="R1812" s="5" t="s">
        <v>29</v>
      </c>
    </row>
    <row r="1813" spans="1:18" x14ac:dyDescent="0.25">
      <c r="A1813" s="5" t="s">
        <v>190</v>
      </c>
      <c r="B1813" s="5" t="s">
        <v>19</v>
      </c>
      <c r="C1813" s="5" t="s">
        <v>64</v>
      </c>
      <c r="D1813" s="5" t="s">
        <v>65</v>
      </c>
      <c r="E1813" s="5" t="s">
        <v>19</v>
      </c>
      <c r="F1813" s="5" t="s">
        <v>19</v>
      </c>
      <c r="G1813" s="3">
        <v>12</v>
      </c>
      <c r="H1813" s="3">
        <v>6.4389767999999984E-3</v>
      </c>
      <c r="I1813" s="3">
        <v>7584</v>
      </c>
      <c r="J1813" s="3">
        <v>1.9088928000000002E-2</v>
      </c>
      <c r="K1813" s="3">
        <v>6901.44</v>
      </c>
      <c r="L1813" s="3">
        <v>1.90762703E-2</v>
      </c>
      <c r="M1813" s="3">
        <v>540</v>
      </c>
      <c r="N1813" s="3">
        <v>540</v>
      </c>
      <c r="O1813" s="3">
        <v>0</v>
      </c>
      <c r="P1813" s="3">
        <v>0</v>
      </c>
      <c r="Q1813" s="3" t="s">
        <v>22</v>
      </c>
      <c r="R1813" s="5" t="s">
        <v>29</v>
      </c>
    </row>
    <row r="1814" spans="1:18" x14ac:dyDescent="0.25">
      <c r="A1814" s="5" t="s">
        <v>190</v>
      </c>
      <c r="B1814" s="5" t="s">
        <v>19</v>
      </c>
      <c r="C1814" s="5" t="s">
        <v>64</v>
      </c>
      <c r="D1814" s="5" t="s">
        <v>65</v>
      </c>
      <c r="E1814" s="5" t="s">
        <v>19</v>
      </c>
      <c r="F1814" s="5" t="s">
        <v>19</v>
      </c>
      <c r="G1814" s="3">
        <v>2</v>
      </c>
      <c r="H1814" s="3">
        <v>1.0731628E-3</v>
      </c>
      <c r="I1814" s="3">
        <v>1264</v>
      </c>
      <c r="J1814" s="3">
        <v>3.1814880000000005E-3</v>
      </c>
      <c r="K1814" s="3">
        <v>1150.24</v>
      </c>
      <c r="L1814" s="3">
        <v>3.1793783999999998E-3</v>
      </c>
      <c r="M1814" s="3">
        <v>90</v>
      </c>
      <c r="N1814" s="3">
        <v>90</v>
      </c>
      <c r="O1814" s="3">
        <v>0</v>
      </c>
      <c r="P1814" s="3">
        <v>0</v>
      </c>
      <c r="Q1814" s="3" t="s">
        <v>33</v>
      </c>
      <c r="R1814" s="5" t="s">
        <v>23</v>
      </c>
    </row>
    <row r="1815" spans="1:18" x14ac:dyDescent="0.25">
      <c r="A1815" s="5" t="s">
        <v>190</v>
      </c>
      <c r="B1815" s="5" t="s">
        <v>19</v>
      </c>
      <c r="C1815" s="5" t="s">
        <v>64</v>
      </c>
      <c r="D1815" s="5" t="s">
        <v>65</v>
      </c>
      <c r="E1815" s="5" t="s">
        <v>19</v>
      </c>
      <c r="F1815" s="5" t="s">
        <v>19</v>
      </c>
      <c r="G1815" s="3">
        <v>78</v>
      </c>
      <c r="H1815" s="3">
        <v>4.1853349200000008E-2</v>
      </c>
      <c r="I1815" s="3">
        <v>49296</v>
      </c>
      <c r="J1815" s="3">
        <v>0.12407803199999998</v>
      </c>
      <c r="K1815" s="3">
        <v>45099.520000000004</v>
      </c>
      <c r="L1815" s="3">
        <v>0.12465958320000001</v>
      </c>
      <c r="M1815" s="3">
        <v>3510</v>
      </c>
      <c r="N1815" s="3">
        <v>3510</v>
      </c>
      <c r="O1815" s="3">
        <v>0</v>
      </c>
      <c r="P1815" s="3">
        <v>0</v>
      </c>
      <c r="Q1815" s="3" t="s">
        <v>22</v>
      </c>
      <c r="R1815" s="5" t="s">
        <v>23</v>
      </c>
    </row>
    <row r="1816" spans="1:18" x14ac:dyDescent="0.25">
      <c r="A1816" s="5" t="s">
        <v>190</v>
      </c>
      <c r="B1816" s="5" t="s">
        <v>19</v>
      </c>
      <c r="C1816" s="5" t="s">
        <v>66</v>
      </c>
      <c r="D1816" s="5" t="s">
        <v>67</v>
      </c>
      <c r="E1816" s="5" t="s">
        <v>19</v>
      </c>
      <c r="F1816" s="5" t="s">
        <v>19</v>
      </c>
      <c r="G1816" s="3">
        <v>33</v>
      </c>
      <c r="H1816" s="3">
        <v>1.7707186200000002E-2</v>
      </c>
      <c r="I1816" s="3">
        <v>31911</v>
      </c>
      <c r="J1816" s="3">
        <v>8.0319986999999995E-2</v>
      </c>
      <c r="K1816" s="3">
        <v>29039.01</v>
      </c>
      <c r="L1816" s="3">
        <v>8.0266727499999996E-2</v>
      </c>
      <c r="M1816" s="3">
        <v>1980</v>
      </c>
      <c r="N1816" s="3">
        <v>330</v>
      </c>
      <c r="O1816" s="3">
        <v>0</v>
      </c>
      <c r="P1816" s="3">
        <v>0</v>
      </c>
      <c r="Q1816" s="3" t="s">
        <v>22</v>
      </c>
      <c r="R1816" s="5" t="s">
        <v>23</v>
      </c>
    </row>
    <row r="1817" spans="1:18" x14ac:dyDescent="0.25">
      <c r="A1817" s="5" t="s">
        <v>190</v>
      </c>
      <c r="B1817" s="5" t="s">
        <v>19</v>
      </c>
      <c r="C1817" s="5" t="s">
        <v>68</v>
      </c>
      <c r="D1817" s="5" t="s">
        <v>69</v>
      </c>
      <c r="E1817" s="5" t="s">
        <v>19</v>
      </c>
      <c r="F1817" s="5" t="s">
        <v>19</v>
      </c>
      <c r="G1817" s="3">
        <v>81</v>
      </c>
      <c r="H1817" s="3">
        <v>4.34630934E-2</v>
      </c>
      <c r="I1817" s="3">
        <v>82296</v>
      </c>
      <c r="J1817" s="3">
        <v>0.207139032</v>
      </c>
      <c r="K1817" s="3">
        <v>74889.36</v>
      </c>
      <c r="L1817" s="3">
        <v>0.20700167999999999</v>
      </c>
      <c r="M1817" s="3">
        <v>3240</v>
      </c>
      <c r="N1817" s="3">
        <v>2430</v>
      </c>
      <c r="O1817" s="3">
        <v>0</v>
      </c>
      <c r="P1817" s="3">
        <v>0</v>
      </c>
      <c r="Q1817" s="3" t="s">
        <v>22</v>
      </c>
      <c r="R1817" s="5" t="s">
        <v>29</v>
      </c>
    </row>
    <row r="1818" spans="1:18" x14ac:dyDescent="0.25">
      <c r="A1818" s="5" t="s">
        <v>190</v>
      </c>
      <c r="B1818" s="5" t="s">
        <v>19</v>
      </c>
      <c r="C1818" s="5" t="s">
        <v>70</v>
      </c>
      <c r="D1818" s="5" t="s">
        <v>71</v>
      </c>
      <c r="E1818" s="5" t="s">
        <v>19</v>
      </c>
      <c r="F1818" s="5" t="s">
        <v>19</v>
      </c>
      <c r="G1818" s="3">
        <v>53</v>
      </c>
      <c r="H1818" s="3">
        <v>2.8438814200000002E-2</v>
      </c>
      <c r="I1818" s="3">
        <v>22154</v>
      </c>
      <c r="J1818" s="3">
        <v>5.5761617999999992E-2</v>
      </c>
      <c r="K1818" s="3">
        <v>20160.14</v>
      </c>
      <c r="L1818" s="3">
        <v>5.5724642999999997E-2</v>
      </c>
      <c r="M1818" s="3">
        <v>2385</v>
      </c>
      <c r="N1818" s="3">
        <v>2385</v>
      </c>
      <c r="O1818" s="3">
        <v>0</v>
      </c>
      <c r="P1818" s="3">
        <v>0</v>
      </c>
      <c r="Q1818" s="3" t="s">
        <v>22</v>
      </c>
      <c r="R1818" s="5" t="s">
        <v>29</v>
      </c>
    </row>
    <row r="1819" spans="1:18" x14ac:dyDescent="0.25">
      <c r="A1819" s="5" t="s">
        <v>190</v>
      </c>
      <c r="B1819" s="5" t="s">
        <v>19</v>
      </c>
      <c r="C1819" s="5" t="s">
        <v>72</v>
      </c>
      <c r="D1819" s="5" t="s">
        <v>73</v>
      </c>
      <c r="E1819" s="5" t="s">
        <v>19</v>
      </c>
      <c r="F1819" s="5" t="s">
        <v>19</v>
      </c>
      <c r="G1819" s="3">
        <v>2</v>
      </c>
      <c r="H1819" s="3">
        <v>1.0731628E-3</v>
      </c>
      <c r="I1819" s="3">
        <v>338</v>
      </c>
      <c r="J1819" s="3">
        <v>8.5074599999999999E-4</v>
      </c>
      <c r="K1819" s="3">
        <v>307.58000000000004</v>
      </c>
      <c r="L1819" s="3">
        <v>8.5018189999999986E-4</v>
      </c>
      <c r="M1819" s="3">
        <v>60</v>
      </c>
      <c r="N1819" s="3">
        <v>60</v>
      </c>
      <c r="O1819" s="3">
        <v>0</v>
      </c>
      <c r="P1819" s="3">
        <v>0</v>
      </c>
      <c r="Q1819" s="3" t="s">
        <v>22</v>
      </c>
      <c r="R1819" s="5" t="s">
        <v>29</v>
      </c>
    </row>
    <row r="1820" spans="1:18" x14ac:dyDescent="0.25">
      <c r="A1820" s="5" t="s">
        <v>190</v>
      </c>
      <c r="B1820" s="5" t="s">
        <v>19</v>
      </c>
      <c r="C1820" s="5" t="s">
        <v>74</v>
      </c>
      <c r="D1820" s="5" t="s">
        <v>75</v>
      </c>
      <c r="E1820" s="5" t="s">
        <v>19</v>
      </c>
      <c r="F1820" s="5" t="s">
        <v>19</v>
      </c>
      <c r="G1820" s="3">
        <v>42</v>
      </c>
      <c r="H1820" s="3">
        <v>2.2536418799999999E-2</v>
      </c>
      <c r="I1820" s="3">
        <v>4746</v>
      </c>
      <c r="J1820" s="3">
        <v>1.1945681999999999E-2</v>
      </c>
      <c r="K1820" s="3">
        <v>4318.8599999999997</v>
      </c>
      <c r="L1820" s="3">
        <v>1.19377609E-2</v>
      </c>
      <c r="M1820" s="3">
        <v>840</v>
      </c>
      <c r="N1820" s="3">
        <v>840</v>
      </c>
      <c r="O1820" s="3">
        <v>0</v>
      </c>
      <c r="P1820" s="3">
        <v>0</v>
      </c>
      <c r="Q1820" s="3" t="s">
        <v>22</v>
      </c>
      <c r="R1820" s="5" t="s">
        <v>29</v>
      </c>
    </row>
    <row r="1821" spans="1:18" x14ac:dyDescent="0.25">
      <c r="A1821" s="5" t="s">
        <v>190</v>
      </c>
      <c r="B1821" s="5" t="s">
        <v>19</v>
      </c>
      <c r="C1821" s="5" t="s">
        <v>76</v>
      </c>
      <c r="D1821" s="5" t="s">
        <v>77</v>
      </c>
      <c r="E1821" s="5" t="s">
        <v>19</v>
      </c>
      <c r="F1821" s="5" t="s">
        <v>19</v>
      </c>
      <c r="G1821" s="3">
        <v>164</v>
      </c>
      <c r="H1821" s="3">
        <v>8.7999349599999971E-2</v>
      </c>
      <c r="I1821" s="3">
        <v>11480</v>
      </c>
      <c r="J1821" s="3">
        <v>2.8895159999999996E-2</v>
      </c>
      <c r="K1821" s="3">
        <v>10446.799999999999</v>
      </c>
      <c r="L1821" s="3">
        <v>2.8875999899999998E-2</v>
      </c>
      <c r="M1821" s="3">
        <v>2460</v>
      </c>
      <c r="N1821" s="3">
        <v>1148</v>
      </c>
      <c r="O1821" s="3">
        <v>0</v>
      </c>
      <c r="P1821" s="3">
        <v>0</v>
      </c>
      <c r="Q1821" s="3" t="s">
        <v>22</v>
      </c>
      <c r="R1821" s="5" t="s">
        <v>29</v>
      </c>
    </row>
    <row r="1822" spans="1:18" x14ac:dyDescent="0.25">
      <c r="A1822" s="5" t="s">
        <v>190</v>
      </c>
      <c r="B1822" s="5" t="s">
        <v>19</v>
      </c>
      <c r="C1822" s="5" t="s">
        <v>78</v>
      </c>
      <c r="D1822" s="5" t="s">
        <v>79</v>
      </c>
      <c r="E1822" s="5" t="s">
        <v>19</v>
      </c>
      <c r="F1822" s="5" t="s">
        <v>19</v>
      </c>
      <c r="G1822" s="3">
        <v>75</v>
      </c>
      <c r="H1822" s="3">
        <v>4.0243604999999995E-2</v>
      </c>
      <c r="I1822" s="3">
        <v>12675</v>
      </c>
      <c r="J1822" s="3">
        <v>3.1902975E-2</v>
      </c>
      <c r="K1822" s="3">
        <v>11534.25</v>
      </c>
      <c r="L1822" s="3">
        <v>3.1881820399999997E-2</v>
      </c>
      <c r="M1822" s="3">
        <v>2250</v>
      </c>
      <c r="N1822" s="3">
        <v>2250</v>
      </c>
      <c r="O1822" s="3">
        <v>0</v>
      </c>
      <c r="P1822" s="3">
        <v>0</v>
      </c>
      <c r="Q1822" s="3" t="s">
        <v>22</v>
      </c>
      <c r="R1822" s="5" t="s">
        <v>29</v>
      </c>
    </row>
    <row r="1823" spans="1:18" x14ac:dyDescent="0.25">
      <c r="A1823" s="5" t="s">
        <v>190</v>
      </c>
      <c r="B1823" s="5" t="s">
        <v>19</v>
      </c>
      <c r="C1823" s="5" t="s">
        <v>78</v>
      </c>
      <c r="D1823" s="5" t="s">
        <v>79</v>
      </c>
      <c r="E1823" s="5" t="s">
        <v>19</v>
      </c>
      <c r="F1823" s="5" t="s">
        <v>19</v>
      </c>
      <c r="G1823" s="3">
        <v>1</v>
      </c>
      <c r="H1823" s="3">
        <v>5.3658139999999998E-4</v>
      </c>
      <c r="I1823" s="3">
        <v>169</v>
      </c>
      <c r="J1823" s="3">
        <v>4.2537299999999999E-4</v>
      </c>
      <c r="K1823" s="3">
        <v>153.79000000000002</v>
      </c>
      <c r="L1823" s="3">
        <v>4.2509089999999997E-4</v>
      </c>
      <c r="M1823" s="3">
        <v>30</v>
      </c>
      <c r="N1823" s="3">
        <v>30</v>
      </c>
      <c r="O1823" s="3">
        <v>0</v>
      </c>
      <c r="P1823" s="3">
        <v>0</v>
      </c>
      <c r="Q1823" s="3" t="s">
        <v>32</v>
      </c>
      <c r="R1823" s="5" t="s">
        <v>29</v>
      </c>
    </row>
    <row r="1824" spans="1:18" x14ac:dyDescent="0.25">
      <c r="A1824" s="5" t="s">
        <v>190</v>
      </c>
      <c r="B1824" s="5" t="s">
        <v>19</v>
      </c>
      <c r="C1824" s="5" t="s">
        <v>80</v>
      </c>
      <c r="D1824" s="5" t="s">
        <v>81</v>
      </c>
      <c r="E1824" s="5" t="s">
        <v>19</v>
      </c>
      <c r="F1824" s="5" t="s">
        <v>19</v>
      </c>
      <c r="G1824" s="3">
        <v>1084</v>
      </c>
      <c r="H1824" s="3">
        <v>0.5816542375999999</v>
      </c>
      <c r="I1824" s="3">
        <v>97560</v>
      </c>
      <c r="J1824" s="3">
        <v>0.24555852000000006</v>
      </c>
      <c r="K1824" s="3">
        <v>88779.6</v>
      </c>
      <c r="L1824" s="3">
        <v>0.24539569239999998</v>
      </c>
      <c r="M1824" s="3">
        <v>16260</v>
      </c>
      <c r="N1824" s="3">
        <v>16260</v>
      </c>
      <c r="O1824" s="3">
        <v>0</v>
      </c>
      <c r="P1824" s="3">
        <v>0</v>
      </c>
      <c r="Q1824" s="3" t="s">
        <v>22</v>
      </c>
      <c r="R1824" s="5" t="s">
        <v>29</v>
      </c>
    </row>
    <row r="1825" spans="1:18" x14ac:dyDescent="0.25">
      <c r="A1825" s="5" t="s">
        <v>190</v>
      </c>
      <c r="B1825" s="5" t="s">
        <v>19</v>
      </c>
      <c r="C1825" s="5" t="s">
        <v>82</v>
      </c>
      <c r="D1825" s="5" t="s">
        <v>83</v>
      </c>
      <c r="E1825" s="5" t="s">
        <v>19</v>
      </c>
      <c r="F1825" s="5" t="s">
        <v>19</v>
      </c>
      <c r="G1825" s="3">
        <v>540</v>
      </c>
      <c r="H1825" s="3">
        <v>0.28975395600000003</v>
      </c>
      <c r="I1825" s="3">
        <v>285120</v>
      </c>
      <c r="J1825" s="3">
        <v>0.71764704000000012</v>
      </c>
      <c r="K1825" s="3">
        <v>259459.20000000001</v>
      </c>
      <c r="L1825" s="3">
        <v>0.71717117469999991</v>
      </c>
      <c r="M1825" s="3">
        <v>24300</v>
      </c>
      <c r="N1825" s="3">
        <v>24300</v>
      </c>
      <c r="O1825" s="3">
        <v>0</v>
      </c>
      <c r="P1825" s="3">
        <v>0</v>
      </c>
      <c r="Q1825" s="3" t="s">
        <v>22</v>
      </c>
      <c r="R1825" s="5" t="s">
        <v>29</v>
      </c>
    </row>
    <row r="1826" spans="1:18" x14ac:dyDescent="0.25">
      <c r="A1826" s="5" t="s">
        <v>190</v>
      </c>
      <c r="B1826" s="5" t="s">
        <v>19</v>
      </c>
      <c r="C1826" s="5" t="s">
        <v>84</v>
      </c>
      <c r="D1826" s="5" t="s">
        <v>85</v>
      </c>
      <c r="E1826" s="5" t="s">
        <v>19</v>
      </c>
      <c r="F1826" s="5" t="s">
        <v>19</v>
      </c>
      <c r="G1826" s="3">
        <v>193</v>
      </c>
      <c r="H1826" s="3">
        <v>0.10356021019999999</v>
      </c>
      <c r="I1826" s="3">
        <v>16405</v>
      </c>
      <c r="J1826" s="3">
        <v>4.1291384999999993E-2</v>
      </c>
      <c r="K1826" s="3">
        <v>14928.55</v>
      </c>
      <c r="L1826" s="3">
        <v>4.1264005100000008E-2</v>
      </c>
      <c r="M1826" s="3">
        <v>2895</v>
      </c>
      <c r="N1826" s="3">
        <v>2895</v>
      </c>
      <c r="O1826" s="3">
        <v>0</v>
      </c>
      <c r="P1826" s="3">
        <v>0</v>
      </c>
      <c r="Q1826" s="3" t="s">
        <v>22</v>
      </c>
      <c r="R1826" s="5" t="s">
        <v>29</v>
      </c>
    </row>
    <row r="1827" spans="1:18" x14ac:dyDescent="0.25">
      <c r="A1827" s="5" t="s">
        <v>190</v>
      </c>
      <c r="B1827" s="5" t="s">
        <v>19</v>
      </c>
      <c r="C1827" s="5" t="s">
        <v>86</v>
      </c>
      <c r="D1827" s="5" t="s">
        <v>87</v>
      </c>
      <c r="E1827" s="5" t="s">
        <v>19</v>
      </c>
      <c r="F1827" s="5" t="s">
        <v>19</v>
      </c>
      <c r="G1827" s="3">
        <v>275</v>
      </c>
      <c r="H1827" s="3">
        <v>0.147559885</v>
      </c>
      <c r="I1827" s="3">
        <v>23375</v>
      </c>
      <c r="J1827" s="3">
        <v>5.8834874999999995E-2</v>
      </c>
      <c r="K1827" s="3">
        <v>21271.25</v>
      </c>
      <c r="L1827" s="3">
        <v>5.8795862100000006E-2</v>
      </c>
      <c r="M1827" s="3">
        <v>4125</v>
      </c>
      <c r="N1827" s="3">
        <v>4125</v>
      </c>
      <c r="O1827" s="3">
        <v>0</v>
      </c>
      <c r="P1827" s="3">
        <v>0</v>
      </c>
      <c r="Q1827" s="3" t="s">
        <v>22</v>
      </c>
      <c r="R1827" s="5" t="s">
        <v>29</v>
      </c>
    </row>
    <row r="1828" spans="1:18" x14ac:dyDescent="0.25">
      <c r="A1828" s="5" t="s">
        <v>190</v>
      </c>
      <c r="B1828" s="5" t="s">
        <v>19</v>
      </c>
      <c r="C1828" s="5" t="s">
        <v>88</v>
      </c>
      <c r="D1828" s="5" t="s">
        <v>89</v>
      </c>
      <c r="E1828" s="5" t="s">
        <v>19</v>
      </c>
      <c r="F1828" s="5" t="s">
        <v>19</v>
      </c>
      <c r="G1828" s="3">
        <v>5</v>
      </c>
      <c r="H1828" s="3">
        <v>2.682907E-3</v>
      </c>
      <c r="I1828" s="3">
        <v>1410</v>
      </c>
      <c r="J1828" s="3">
        <v>3.5489699999999998E-3</v>
      </c>
      <c r="K1828" s="3">
        <v>1283.0999999999999</v>
      </c>
      <c r="L1828" s="3">
        <v>3.5466167000000001E-3</v>
      </c>
      <c r="M1828" s="3">
        <v>150</v>
      </c>
      <c r="N1828" s="3">
        <v>150</v>
      </c>
      <c r="O1828" s="3">
        <v>0</v>
      </c>
      <c r="P1828" s="3">
        <v>0</v>
      </c>
      <c r="Q1828" s="3" t="s">
        <v>22</v>
      </c>
      <c r="R1828" s="5" t="s">
        <v>29</v>
      </c>
    </row>
    <row r="1829" spans="1:18" x14ac:dyDescent="0.25">
      <c r="A1829" s="5" t="s">
        <v>190</v>
      </c>
      <c r="B1829" s="5" t="s">
        <v>19</v>
      </c>
      <c r="C1829" s="5" t="s">
        <v>134</v>
      </c>
      <c r="D1829" s="5" t="s">
        <v>135</v>
      </c>
      <c r="E1829" s="5" t="s">
        <v>19</v>
      </c>
      <c r="F1829" s="5" t="s">
        <v>19</v>
      </c>
      <c r="G1829" s="3">
        <v>28</v>
      </c>
      <c r="H1829" s="3">
        <v>1.5024279199999999E-2</v>
      </c>
      <c r="I1829" s="3">
        <v>2380</v>
      </c>
      <c r="J1829" s="3">
        <v>5.9904600000000013E-3</v>
      </c>
      <c r="K1829" s="3">
        <v>2165.8000000000002</v>
      </c>
      <c r="L1829" s="3">
        <v>5.9864878000000007E-3</v>
      </c>
      <c r="M1829" s="3">
        <v>420</v>
      </c>
      <c r="N1829" s="3">
        <v>420</v>
      </c>
      <c r="O1829" s="3">
        <v>0</v>
      </c>
      <c r="P1829" s="3">
        <v>0</v>
      </c>
      <c r="Q1829" s="3" t="s">
        <v>22</v>
      </c>
      <c r="R1829" s="5" t="s">
        <v>29</v>
      </c>
    </row>
    <row r="1830" spans="1:18" x14ac:dyDescent="0.25">
      <c r="A1830" s="5" t="s">
        <v>190</v>
      </c>
      <c r="B1830" s="5" t="s">
        <v>19</v>
      </c>
      <c r="C1830" s="5" t="s">
        <v>90</v>
      </c>
      <c r="D1830" s="5" t="s">
        <v>91</v>
      </c>
      <c r="E1830" s="5" t="s">
        <v>19</v>
      </c>
      <c r="F1830" s="5" t="s">
        <v>19</v>
      </c>
      <c r="G1830" s="3">
        <v>5</v>
      </c>
      <c r="H1830" s="3">
        <v>2.682907E-3</v>
      </c>
      <c r="I1830" s="3">
        <v>3555</v>
      </c>
      <c r="J1830" s="3">
        <v>8.9479350000000006E-3</v>
      </c>
      <c r="K1830" s="3">
        <v>3370.1400000000003</v>
      </c>
      <c r="L1830" s="3">
        <v>9.3154040000000011E-3</v>
      </c>
      <c r="M1830" s="3">
        <v>300</v>
      </c>
      <c r="N1830" s="3">
        <v>300</v>
      </c>
      <c r="O1830" s="3">
        <v>0</v>
      </c>
      <c r="P1830" s="3">
        <v>0</v>
      </c>
      <c r="Q1830" s="3" t="s">
        <v>22</v>
      </c>
      <c r="R1830" s="5" t="s">
        <v>23</v>
      </c>
    </row>
    <row r="1831" spans="1:18" x14ac:dyDescent="0.25">
      <c r="A1831" s="5" t="s">
        <v>190</v>
      </c>
      <c r="B1831" s="5" t="s">
        <v>19</v>
      </c>
      <c r="C1831" s="5" t="s">
        <v>92</v>
      </c>
      <c r="D1831" s="5" t="s">
        <v>93</v>
      </c>
      <c r="E1831" s="5" t="s">
        <v>19</v>
      </c>
      <c r="F1831" s="5" t="s">
        <v>19</v>
      </c>
      <c r="G1831" s="3">
        <v>5</v>
      </c>
      <c r="H1831" s="3">
        <v>2.682907E-3</v>
      </c>
      <c r="I1831" s="3">
        <v>1800</v>
      </c>
      <c r="J1831" s="3">
        <v>4.5306000000000009E-3</v>
      </c>
      <c r="K1831" s="3">
        <v>1638</v>
      </c>
      <c r="L1831" s="3">
        <v>4.5275958000000009E-3</v>
      </c>
      <c r="M1831" s="3">
        <v>150</v>
      </c>
      <c r="N1831" s="3">
        <v>150</v>
      </c>
      <c r="O1831" s="3">
        <v>0</v>
      </c>
      <c r="P1831" s="3">
        <v>0</v>
      </c>
      <c r="Q1831" s="3" t="s">
        <v>22</v>
      </c>
      <c r="R1831" s="5" t="s">
        <v>23</v>
      </c>
    </row>
    <row r="1832" spans="1:18" x14ac:dyDescent="0.25">
      <c r="A1832" s="5" t="s">
        <v>190</v>
      </c>
      <c r="B1832" s="5" t="s">
        <v>19</v>
      </c>
      <c r="C1832" s="5" t="s">
        <v>94</v>
      </c>
      <c r="D1832" s="5" t="s">
        <v>95</v>
      </c>
      <c r="E1832" s="5" t="s">
        <v>19</v>
      </c>
      <c r="F1832" s="5" t="s">
        <v>19</v>
      </c>
      <c r="G1832" s="3">
        <v>21</v>
      </c>
      <c r="H1832" s="3">
        <v>1.12682094E-2</v>
      </c>
      <c r="I1832" s="3">
        <v>3780</v>
      </c>
      <c r="J1832" s="3">
        <v>9.5142600000000001E-3</v>
      </c>
      <c r="K1832" s="3">
        <v>3439.8</v>
      </c>
      <c r="L1832" s="3">
        <v>9.5079511999999998E-3</v>
      </c>
      <c r="M1832" s="3">
        <v>315</v>
      </c>
      <c r="N1832" s="3">
        <v>315</v>
      </c>
      <c r="O1832" s="3">
        <v>0</v>
      </c>
      <c r="P1832" s="3">
        <v>0</v>
      </c>
      <c r="Q1832" s="3" t="s">
        <v>22</v>
      </c>
      <c r="R1832" s="5" t="s">
        <v>23</v>
      </c>
    </row>
    <row r="1833" spans="1:18" x14ac:dyDescent="0.25">
      <c r="A1833" s="5" t="s">
        <v>190</v>
      </c>
      <c r="B1833" s="5" t="s">
        <v>19</v>
      </c>
      <c r="C1833" s="5" t="s">
        <v>117</v>
      </c>
      <c r="D1833" s="5" t="s">
        <v>118</v>
      </c>
      <c r="E1833" s="5" t="s">
        <v>19</v>
      </c>
      <c r="F1833" s="5" t="s">
        <v>19</v>
      </c>
      <c r="G1833" s="3">
        <v>23</v>
      </c>
      <c r="H1833" s="3">
        <v>1.2341372200000001E-2</v>
      </c>
      <c r="I1833" s="3">
        <v>23437</v>
      </c>
      <c r="J1833" s="3">
        <v>5.8990929000000011E-2</v>
      </c>
      <c r="K1833" s="3">
        <v>21327.670000000002</v>
      </c>
      <c r="L1833" s="3">
        <v>5.89518126E-2</v>
      </c>
      <c r="M1833" s="3">
        <v>2070</v>
      </c>
      <c r="N1833" s="3">
        <v>1380</v>
      </c>
      <c r="O1833" s="3">
        <v>0</v>
      </c>
      <c r="P1833" s="3">
        <v>0</v>
      </c>
      <c r="Q1833" s="3" t="s">
        <v>22</v>
      </c>
      <c r="R1833" s="5" t="s">
        <v>23</v>
      </c>
    </row>
    <row r="1834" spans="1:18" x14ac:dyDescent="0.25">
      <c r="A1834" s="5" t="s">
        <v>190</v>
      </c>
      <c r="B1834" s="5" t="s">
        <v>19</v>
      </c>
      <c r="C1834" s="5" t="s">
        <v>117</v>
      </c>
      <c r="D1834" s="5" t="s">
        <v>118</v>
      </c>
      <c r="E1834" s="5" t="s">
        <v>19</v>
      </c>
      <c r="F1834" s="5" t="s">
        <v>19</v>
      </c>
      <c r="G1834" s="3">
        <v>8</v>
      </c>
      <c r="H1834" s="3">
        <v>4.2926511999999998E-3</v>
      </c>
      <c r="I1834" s="3">
        <v>8152</v>
      </c>
      <c r="J1834" s="3">
        <v>2.0518583999999999E-2</v>
      </c>
      <c r="K1834" s="3">
        <v>7418.32</v>
      </c>
      <c r="L1834" s="3">
        <v>2.0504978299999997E-2</v>
      </c>
      <c r="M1834" s="3">
        <v>720</v>
      </c>
      <c r="N1834" s="3">
        <v>480</v>
      </c>
      <c r="O1834" s="3">
        <v>0</v>
      </c>
      <c r="P1834" s="3">
        <v>0</v>
      </c>
      <c r="Q1834" s="3" t="s">
        <v>33</v>
      </c>
      <c r="R1834" s="5" t="s">
        <v>23</v>
      </c>
    </row>
    <row r="1835" spans="1:18" x14ac:dyDescent="0.25">
      <c r="A1835" s="5" t="s">
        <v>190</v>
      </c>
      <c r="B1835" s="5" t="s">
        <v>19</v>
      </c>
      <c r="C1835" s="5" t="s">
        <v>136</v>
      </c>
      <c r="D1835" s="5" t="s">
        <v>137</v>
      </c>
      <c r="E1835" s="5" t="s">
        <v>19</v>
      </c>
      <c r="F1835" s="5" t="s">
        <v>19</v>
      </c>
      <c r="G1835" s="3">
        <v>1</v>
      </c>
      <c r="H1835" s="3">
        <v>5.3658139999999998E-4</v>
      </c>
      <c r="I1835" s="3">
        <v>38</v>
      </c>
      <c r="J1835" s="3">
        <v>9.5646000000000012E-5</v>
      </c>
      <c r="K1835" s="3">
        <v>34.58</v>
      </c>
      <c r="L1835" s="3">
        <v>9.5582600000000009E-5</v>
      </c>
      <c r="M1835" s="3">
        <v>5</v>
      </c>
      <c r="N1835" s="3">
        <v>5</v>
      </c>
      <c r="O1835" s="3">
        <v>0</v>
      </c>
      <c r="P1835" s="3">
        <v>0</v>
      </c>
      <c r="Q1835" s="3" t="s">
        <v>22</v>
      </c>
      <c r="R1835" s="5" t="s">
        <v>23</v>
      </c>
    </row>
    <row r="1836" spans="1:18" x14ac:dyDescent="0.25">
      <c r="A1836" s="5" t="s">
        <v>190</v>
      </c>
      <c r="B1836" s="5" t="s">
        <v>19</v>
      </c>
      <c r="C1836" s="5" t="s">
        <v>119</v>
      </c>
      <c r="D1836" s="5" t="s">
        <v>120</v>
      </c>
      <c r="E1836" s="5" t="s">
        <v>19</v>
      </c>
      <c r="F1836" s="5" t="s">
        <v>19</v>
      </c>
      <c r="G1836" s="3">
        <v>35</v>
      </c>
      <c r="H1836" s="3">
        <v>1.8780348999999998E-2</v>
      </c>
      <c r="I1836" s="3">
        <v>24605</v>
      </c>
      <c r="J1836" s="3">
        <v>6.1930785000000002E-2</v>
      </c>
      <c r="K1836" s="3">
        <v>22390.55</v>
      </c>
      <c r="L1836" s="3">
        <v>6.18897193E-2</v>
      </c>
      <c r="M1836" s="3">
        <v>1050</v>
      </c>
      <c r="N1836" s="3">
        <v>1050</v>
      </c>
      <c r="O1836" s="3">
        <v>0</v>
      </c>
      <c r="P1836" s="3">
        <v>0</v>
      </c>
      <c r="Q1836" s="3" t="s">
        <v>22</v>
      </c>
      <c r="R1836" s="5" t="s">
        <v>23</v>
      </c>
    </row>
    <row r="1837" spans="1:18" x14ac:dyDescent="0.25">
      <c r="A1837" s="5" t="s">
        <v>190</v>
      </c>
      <c r="B1837" s="5" t="s">
        <v>19</v>
      </c>
      <c r="C1837" s="5" t="s">
        <v>98</v>
      </c>
      <c r="D1837" s="5" t="s">
        <v>99</v>
      </c>
      <c r="E1837" s="5" t="s">
        <v>19</v>
      </c>
      <c r="F1837" s="5" t="s">
        <v>19</v>
      </c>
      <c r="G1837" s="3">
        <v>4</v>
      </c>
      <c r="H1837" s="3">
        <v>2.1463255999999999E-3</v>
      </c>
      <c r="I1837" s="3">
        <v>0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4800</v>
      </c>
      <c r="P1837" s="3">
        <v>0</v>
      </c>
      <c r="Q1837" s="3" t="s">
        <v>22</v>
      </c>
      <c r="R1837" s="5" t="s">
        <v>23</v>
      </c>
    </row>
    <row r="1838" spans="1:18" x14ac:dyDescent="0.25">
      <c r="A1838" s="5" t="s">
        <v>190</v>
      </c>
      <c r="B1838" s="5" t="s">
        <v>19</v>
      </c>
      <c r="C1838" s="5" t="s">
        <v>121</v>
      </c>
      <c r="D1838" s="5" t="s">
        <v>122</v>
      </c>
      <c r="E1838" s="5" t="s">
        <v>19</v>
      </c>
      <c r="F1838" s="5" t="s">
        <v>19</v>
      </c>
      <c r="G1838" s="3">
        <v>7</v>
      </c>
      <c r="H1838" s="3">
        <v>3.7560697999999997E-3</v>
      </c>
      <c r="I1838" s="3">
        <v>0</v>
      </c>
      <c r="J1838" s="3">
        <v>0</v>
      </c>
      <c r="K1838" s="3">
        <v>0</v>
      </c>
      <c r="L1838" s="3">
        <v>0</v>
      </c>
      <c r="M1838" s="3">
        <v>0</v>
      </c>
      <c r="N1838" s="3">
        <v>0</v>
      </c>
      <c r="O1838" s="3">
        <v>7000</v>
      </c>
      <c r="P1838" s="3">
        <v>0</v>
      </c>
      <c r="Q1838" s="3" t="s">
        <v>22</v>
      </c>
      <c r="R1838" s="5" t="s">
        <v>23</v>
      </c>
    </row>
    <row r="1839" spans="1:18" x14ac:dyDescent="0.25">
      <c r="A1839" s="5" t="s">
        <v>190</v>
      </c>
      <c r="B1839" s="5" t="s">
        <v>19</v>
      </c>
      <c r="C1839" s="5" t="s">
        <v>100</v>
      </c>
      <c r="D1839" s="5" t="s">
        <v>101</v>
      </c>
      <c r="E1839" s="5" t="s">
        <v>19</v>
      </c>
      <c r="F1839" s="5" t="s">
        <v>19</v>
      </c>
      <c r="G1839" s="3">
        <v>23</v>
      </c>
      <c r="H1839" s="3">
        <v>1.2341372200000001E-2</v>
      </c>
      <c r="I1839" s="3">
        <v>0</v>
      </c>
      <c r="J1839" s="3">
        <v>0</v>
      </c>
      <c r="K1839" s="3">
        <v>0</v>
      </c>
      <c r="L1839" s="3">
        <v>0</v>
      </c>
      <c r="M1839" s="3">
        <v>0</v>
      </c>
      <c r="N1839" s="3">
        <v>0</v>
      </c>
      <c r="O1839" s="3">
        <v>15870</v>
      </c>
      <c r="P1839" s="3">
        <v>0</v>
      </c>
      <c r="Q1839" s="3" t="s">
        <v>22</v>
      </c>
      <c r="R1839" s="5" t="s">
        <v>23</v>
      </c>
    </row>
    <row r="1840" spans="1:18" x14ac:dyDescent="0.25">
      <c r="A1840" s="5" t="s">
        <v>190</v>
      </c>
      <c r="B1840" s="5" t="s">
        <v>19</v>
      </c>
      <c r="C1840" s="5" t="s">
        <v>102</v>
      </c>
      <c r="D1840" s="5" t="s">
        <v>103</v>
      </c>
      <c r="E1840" s="5" t="s">
        <v>19</v>
      </c>
      <c r="F1840" s="5" t="s">
        <v>19</v>
      </c>
      <c r="G1840" s="3">
        <v>4</v>
      </c>
      <c r="H1840" s="3">
        <v>2.1463255999999999E-3</v>
      </c>
      <c r="I1840" s="3">
        <v>0</v>
      </c>
      <c r="J1840" s="3">
        <v>0</v>
      </c>
      <c r="K1840" s="3">
        <v>0</v>
      </c>
      <c r="L1840" s="3">
        <v>0</v>
      </c>
      <c r="M1840" s="3">
        <v>0</v>
      </c>
      <c r="N1840" s="3">
        <v>0</v>
      </c>
      <c r="O1840" s="3">
        <v>1720</v>
      </c>
      <c r="P1840" s="3">
        <v>0</v>
      </c>
      <c r="Q1840" s="3" t="s">
        <v>22</v>
      </c>
      <c r="R1840" s="5" t="s">
        <v>23</v>
      </c>
    </row>
    <row r="1841" spans="1:18" x14ac:dyDescent="0.25">
      <c r="A1841" s="5" t="s">
        <v>190</v>
      </c>
      <c r="B1841" s="5" t="s">
        <v>19</v>
      </c>
      <c r="C1841" s="5" t="s">
        <v>102</v>
      </c>
      <c r="D1841" s="5" t="s">
        <v>103</v>
      </c>
      <c r="E1841" s="5" t="s">
        <v>19</v>
      </c>
      <c r="F1841" s="5" t="s">
        <v>19</v>
      </c>
      <c r="G1841" s="3">
        <v>2</v>
      </c>
      <c r="H1841" s="3">
        <v>1.0731628E-3</v>
      </c>
      <c r="I1841" s="3">
        <v>0</v>
      </c>
      <c r="J1841" s="3">
        <v>0</v>
      </c>
      <c r="K1841" s="3">
        <v>0</v>
      </c>
      <c r="L1841" s="3">
        <v>0</v>
      </c>
      <c r="M1841" s="3">
        <v>0</v>
      </c>
      <c r="N1841" s="3">
        <v>0</v>
      </c>
      <c r="O1841" s="3">
        <v>860</v>
      </c>
      <c r="P1841" s="3">
        <v>0</v>
      </c>
      <c r="Q1841" s="3" t="s">
        <v>22</v>
      </c>
      <c r="R1841" s="5" t="s">
        <v>23</v>
      </c>
    </row>
    <row r="1842" spans="1:18" x14ac:dyDescent="0.25">
      <c r="A1842" s="5" t="s">
        <v>190</v>
      </c>
      <c r="B1842" s="5" t="s">
        <v>19</v>
      </c>
      <c r="C1842" s="5" t="s">
        <v>104</v>
      </c>
      <c r="D1842" s="5" t="s">
        <v>105</v>
      </c>
      <c r="E1842" s="5" t="s">
        <v>19</v>
      </c>
      <c r="F1842" s="5" t="s">
        <v>19</v>
      </c>
      <c r="G1842" s="3">
        <v>18</v>
      </c>
      <c r="H1842" s="3">
        <v>9.6584651999999972E-3</v>
      </c>
      <c r="I1842" s="3">
        <v>0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6570</v>
      </c>
      <c r="P1842" s="3">
        <v>0</v>
      </c>
      <c r="Q1842" s="3" t="s">
        <v>22</v>
      </c>
      <c r="R1842" s="5" t="s">
        <v>23</v>
      </c>
    </row>
    <row r="1843" spans="1:18" x14ac:dyDescent="0.25">
      <c r="A1843" s="5" t="s">
        <v>190</v>
      </c>
      <c r="B1843" s="5" t="s">
        <v>19</v>
      </c>
      <c r="C1843" s="5" t="s">
        <v>106</v>
      </c>
      <c r="D1843" s="5" t="s">
        <v>107</v>
      </c>
      <c r="E1843" s="5" t="s">
        <v>19</v>
      </c>
      <c r="F1843" s="5" t="s">
        <v>19</v>
      </c>
      <c r="G1843" s="3">
        <v>32</v>
      </c>
      <c r="H1843" s="3">
        <v>1.7170604799999999E-2</v>
      </c>
      <c r="I1843" s="3">
        <v>0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5760</v>
      </c>
      <c r="P1843" s="3">
        <v>0</v>
      </c>
      <c r="Q1843" s="3" t="s">
        <v>22</v>
      </c>
      <c r="R1843" s="5" t="s">
        <v>23</v>
      </c>
    </row>
    <row r="1844" spans="1:18" x14ac:dyDescent="0.25">
      <c r="A1844" s="5" t="s">
        <v>190</v>
      </c>
      <c r="B1844" s="5" t="s">
        <v>19</v>
      </c>
      <c r="C1844" s="5" t="s">
        <v>108</v>
      </c>
      <c r="D1844" s="5" t="s">
        <v>109</v>
      </c>
      <c r="E1844" s="5" t="s">
        <v>19</v>
      </c>
      <c r="F1844" s="5" t="s">
        <v>19</v>
      </c>
      <c r="G1844" s="3">
        <v>2</v>
      </c>
      <c r="H1844" s="3">
        <v>1.0731628E-3</v>
      </c>
      <c r="I1844" s="3">
        <v>0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1000</v>
      </c>
      <c r="P1844" s="3">
        <v>0</v>
      </c>
      <c r="Q1844" s="3" t="s">
        <v>22</v>
      </c>
      <c r="R1844" s="5" t="s">
        <v>23</v>
      </c>
    </row>
    <row r="1845" spans="1:18" x14ac:dyDescent="0.25">
      <c r="A1845" s="5" t="s">
        <v>190</v>
      </c>
      <c r="B1845" s="5" t="s">
        <v>19</v>
      </c>
      <c r="C1845" s="5" t="s">
        <v>110</v>
      </c>
      <c r="D1845" s="5" t="s">
        <v>111</v>
      </c>
      <c r="E1845" s="5" t="s">
        <v>19</v>
      </c>
      <c r="F1845" s="5" t="s">
        <v>19</v>
      </c>
      <c r="G1845" s="3">
        <v>5</v>
      </c>
      <c r="H1845" s="3">
        <v>2.682907E-3</v>
      </c>
      <c r="I1845" s="3">
        <v>0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3750</v>
      </c>
      <c r="P1845" s="3">
        <v>0</v>
      </c>
      <c r="Q1845" s="3" t="s">
        <v>22</v>
      </c>
      <c r="R1845" s="5" t="s">
        <v>23</v>
      </c>
    </row>
    <row r="1846" spans="1:18" x14ac:dyDescent="0.25">
      <c r="A1846" s="5" t="s">
        <v>190</v>
      </c>
      <c r="B1846" s="5" t="s">
        <v>19</v>
      </c>
      <c r="C1846" s="5" t="s">
        <v>112</v>
      </c>
      <c r="D1846" s="5" t="s">
        <v>138</v>
      </c>
      <c r="E1846" s="5" t="s">
        <v>19</v>
      </c>
      <c r="F1846" s="5" t="s">
        <v>19</v>
      </c>
      <c r="G1846" s="3">
        <v>15</v>
      </c>
      <c r="H1846" s="3">
        <v>8.0487209999999983E-3</v>
      </c>
      <c r="I1846" s="3">
        <v>0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 t="s">
        <v>22</v>
      </c>
      <c r="R1846" s="5" t="s">
        <v>23</v>
      </c>
    </row>
    <row r="1847" spans="1:18" x14ac:dyDescent="0.25">
      <c r="A1847" s="5" t="s">
        <v>190</v>
      </c>
      <c r="B1847" s="5" t="s">
        <v>19</v>
      </c>
      <c r="C1847" s="5" t="s">
        <v>125</v>
      </c>
      <c r="D1847" s="5" t="s">
        <v>126</v>
      </c>
      <c r="E1847" s="5" t="s">
        <v>19</v>
      </c>
      <c r="F1847" s="5" t="s">
        <v>19</v>
      </c>
      <c r="G1847" s="3">
        <v>27</v>
      </c>
      <c r="H1847" s="3">
        <v>1.4487697800000001E-2</v>
      </c>
      <c r="I1847" s="3">
        <v>0</v>
      </c>
      <c r="J1847" s="3">
        <v>0</v>
      </c>
      <c r="K1847" s="3">
        <v>0</v>
      </c>
      <c r="L1847" s="3">
        <v>0</v>
      </c>
      <c r="M1847" s="3">
        <v>0</v>
      </c>
      <c r="N1847" s="3">
        <v>0</v>
      </c>
      <c r="O1847" s="3">
        <v>26325</v>
      </c>
      <c r="P1847" s="3">
        <v>0</v>
      </c>
      <c r="Q1847" s="3" t="s">
        <v>22</v>
      </c>
      <c r="R1847" s="5" t="s">
        <v>23</v>
      </c>
    </row>
    <row r="1848" spans="1:18" x14ac:dyDescent="0.25">
      <c r="A1848" s="5" t="s">
        <v>190</v>
      </c>
      <c r="B1848" s="5" t="s">
        <v>19</v>
      </c>
      <c r="C1848" s="5" t="s">
        <v>127</v>
      </c>
      <c r="D1848" s="5" t="s">
        <v>128</v>
      </c>
      <c r="E1848" s="5" t="s">
        <v>19</v>
      </c>
      <c r="F1848" s="5" t="s">
        <v>19</v>
      </c>
      <c r="G1848" s="3">
        <v>1</v>
      </c>
      <c r="H1848" s="3">
        <v>5.3658139999999998E-4</v>
      </c>
      <c r="I1848" s="3">
        <v>0</v>
      </c>
      <c r="J1848" s="3">
        <v>0</v>
      </c>
      <c r="K1848" s="3">
        <v>0</v>
      </c>
      <c r="L1848" s="3">
        <v>0</v>
      </c>
      <c r="M1848" s="3">
        <v>0</v>
      </c>
      <c r="N1848" s="3">
        <v>0</v>
      </c>
      <c r="O1848" s="3">
        <v>1380</v>
      </c>
      <c r="P1848" s="3">
        <v>0</v>
      </c>
      <c r="Q1848" s="3" t="s">
        <v>22</v>
      </c>
      <c r="R1848" s="5" t="s">
        <v>23</v>
      </c>
    </row>
    <row r="1849" spans="1:18" x14ac:dyDescent="0.25">
      <c r="A1849" s="5" t="s">
        <v>190</v>
      </c>
      <c r="B1849" s="5" t="s">
        <v>19</v>
      </c>
      <c r="C1849" s="5" t="s">
        <v>129</v>
      </c>
      <c r="D1849" s="5" t="s">
        <v>130</v>
      </c>
      <c r="E1849" s="5" t="s">
        <v>19</v>
      </c>
      <c r="F1849" s="5" t="s">
        <v>19</v>
      </c>
      <c r="G1849" s="3">
        <v>123</v>
      </c>
      <c r="H1849" s="3">
        <v>6.5999512199999999E-2</v>
      </c>
      <c r="I1849" s="3">
        <v>0</v>
      </c>
      <c r="J1849" s="3">
        <v>0</v>
      </c>
      <c r="K1849" s="3">
        <v>0</v>
      </c>
      <c r="L1849" s="3">
        <v>0</v>
      </c>
      <c r="M1849" s="3">
        <v>0</v>
      </c>
      <c r="N1849" s="3">
        <v>0</v>
      </c>
      <c r="O1849" s="3">
        <v>73800</v>
      </c>
      <c r="P1849" s="3">
        <v>0</v>
      </c>
      <c r="Q1849" s="3" t="s">
        <v>22</v>
      </c>
      <c r="R1849" s="5" t="s">
        <v>23</v>
      </c>
    </row>
    <row r="1850" spans="1:18" x14ac:dyDescent="0.25">
      <c r="A1850" s="5" t="s">
        <v>190</v>
      </c>
      <c r="B1850" s="5" t="s">
        <v>19</v>
      </c>
      <c r="C1850" s="5" t="s">
        <v>129</v>
      </c>
      <c r="D1850" s="5" t="s">
        <v>130</v>
      </c>
      <c r="E1850" s="5" t="s">
        <v>19</v>
      </c>
      <c r="F1850" s="5" t="s">
        <v>19</v>
      </c>
      <c r="G1850" s="3">
        <v>1</v>
      </c>
      <c r="H1850" s="3">
        <v>5.3658139999999998E-4</v>
      </c>
      <c r="I1850" s="3">
        <v>0</v>
      </c>
      <c r="J1850" s="3">
        <v>0</v>
      </c>
      <c r="K1850" s="3">
        <v>0</v>
      </c>
      <c r="L1850" s="3">
        <v>0</v>
      </c>
      <c r="M1850" s="3">
        <v>0</v>
      </c>
      <c r="N1850" s="3">
        <v>0</v>
      </c>
      <c r="O1850" s="3">
        <v>600</v>
      </c>
      <c r="P1850" s="3">
        <v>0</v>
      </c>
      <c r="Q1850" s="3" t="s">
        <v>22</v>
      </c>
      <c r="R1850" s="5" t="s">
        <v>23</v>
      </c>
    </row>
    <row r="1851" spans="1:18" x14ac:dyDescent="0.25">
      <c r="A1851" s="5" t="s">
        <v>190</v>
      </c>
      <c r="B1851" s="5" t="s">
        <v>19</v>
      </c>
      <c r="C1851" s="5" t="s">
        <v>148</v>
      </c>
      <c r="D1851" s="5" t="s">
        <v>149</v>
      </c>
      <c r="E1851" s="5" t="s">
        <v>19</v>
      </c>
      <c r="F1851" s="5" t="s">
        <v>19</v>
      </c>
      <c r="G1851" s="3">
        <v>9</v>
      </c>
      <c r="H1851" s="3">
        <v>4.8292325999999986E-3</v>
      </c>
      <c r="I1851" s="3">
        <v>0</v>
      </c>
      <c r="J1851" s="3">
        <v>0</v>
      </c>
      <c r="K1851" s="3">
        <v>0</v>
      </c>
      <c r="L1851" s="3">
        <v>0</v>
      </c>
      <c r="M1851" s="3">
        <v>0</v>
      </c>
      <c r="N1851" s="3">
        <v>0</v>
      </c>
      <c r="O1851" s="3">
        <v>8631</v>
      </c>
      <c r="P1851" s="3">
        <v>0</v>
      </c>
      <c r="Q1851" s="3" t="s">
        <v>22</v>
      </c>
      <c r="R1851" s="5" t="s">
        <v>23</v>
      </c>
    </row>
    <row r="1852" spans="1:18" x14ac:dyDescent="0.25">
      <c r="A1852" s="5" t="s">
        <v>190</v>
      </c>
      <c r="B1852" s="5" t="s">
        <v>19</v>
      </c>
      <c r="C1852" s="5" t="s">
        <v>139</v>
      </c>
      <c r="D1852" s="5" t="s">
        <v>140</v>
      </c>
      <c r="E1852" s="5" t="s">
        <v>19</v>
      </c>
      <c r="F1852" s="5" t="s">
        <v>19</v>
      </c>
      <c r="G1852" s="3">
        <v>2</v>
      </c>
      <c r="H1852" s="3">
        <v>1.0731628E-3</v>
      </c>
      <c r="I1852" s="3">
        <v>0</v>
      </c>
      <c r="J1852" s="3">
        <v>0</v>
      </c>
      <c r="K1852" s="3">
        <v>0</v>
      </c>
      <c r="L1852" s="3">
        <v>0</v>
      </c>
      <c r="M1852" s="3">
        <v>0</v>
      </c>
      <c r="N1852" s="3">
        <v>0</v>
      </c>
      <c r="O1852" s="3">
        <v>1668</v>
      </c>
      <c r="P1852" s="3">
        <v>0</v>
      </c>
      <c r="Q1852" s="3" t="s">
        <v>22</v>
      </c>
      <c r="R1852" s="5" t="s">
        <v>23</v>
      </c>
    </row>
    <row r="1853" spans="1:18" x14ac:dyDescent="0.25">
      <c r="A1853" s="5" t="s">
        <v>190</v>
      </c>
      <c r="B1853" s="5" t="s">
        <v>19</v>
      </c>
      <c r="C1853" s="5" t="s">
        <v>139</v>
      </c>
      <c r="D1853" s="5" t="s">
        <v>140</v>
      </c>
      <c r="E1853" s="5" t="s">
        <v>19</v>
      </c>
      <c r="F1853" s="5" t="s">
        <v>19</v>
      </c>
      <c r="G1853" s="3">
        <v>1</v>
      </c>
      <c r="H1853" s="3">
        <v>5.3658139999999998E-4</v>
      </c>
      <c r="I1853" s="3">
        <v>0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834</v>
      </c>
      <c r="P1853" s="3">
        <v>0</v>
      </c>
      <c r="Q1853" s="3" t="s">
        <v>22</v>
      </c>
      <c r="R1853" s="5" t="s">
        <v>23</v>
      </c>
    </row>
    <row r="1854" spans="1:18" x14ac:dyDescent="0.25">
      <c r="A1854" s="5" t="s">
        <v>191</v>
      </c>
      <c r="B1854" s="5" t="s">
        <v>19</v>
      </c>
      <c r="C1854" s="5" t="s">
        <v>20</v>
      </c>
      <c r="D1854" s="5" t="s">
        <v>21</v>
      </c>
      <c r="E1854" s="5" t="s">
        <v>19</v>
      </c>
      <c r="F1854" s="5" t="s">
        <v>19</v>
      </c>
      <c r="G1854" s="3">
        <v>5</v>
      </c>
      <c r="H1854" s="3">
        <v>2.682907E-3</v>
      </c>
      <c r="I1854" s="3">
        <v>330</v>
      </c>
      <c r="J1854" s="3">
        <v>8.3061000000000007E-4</v>
      </c>
      <c r="K1854" s="3">
        <v>300.3</v>
      </c>
      <c r="L1854" s="3">
        <v>8.3005919999999992E-4</v>
      </c>
      <c r="M1854" s="3">
        <v>50</v>
      </c>
      <c r="N1854" s="3">
        <v>50</v>
      </c>
      <c r="O1854" s="3">
        <v>0</v>
      </c>
      <c r="P1854" s="3">
        <v>0</v>
      </c>
      <c r="Q1854" s="3" t="s">
        <v>22</v>
      </c>
      <c r="R1854" s="5" t="s">
        <v>23</v>
      </c>
    </row>
    <row r="1855" spans="1:18" x14ac:dyDescent="0.25">
      <c r="A1855" s="5" t="s">
        <v>191</v>
      </c>
      <c r="B1855" s="5" t="s">
        <v>19</v>
      </c>
      <c r="C1855" s="5" t="s">
        <v>20</v>
      </c>
      <c r="D1855" s="5" t="s">
        <v>21</v>
      </c>
      <c r="E1855" s="5" t="s">
        <v>19</v>
      </c>
      <c r="F1855" s="5" t="s">
        <v>19</v>
      </c>
      <c r="G1855" s="3">
        <v>101</v>
      </c>
      <c r="H1855" s="3">
        <v>5.4194721400000014E-2</v>
      </c>
      <c r="I1855" s="3">
        <v>6666</v>
      </c>
      <c r="J1855" s="3">
        <v>1.6778321999999998E-2</v>
      </c>
      <c r="K1855" s="3">
        <v>6066.0599999999995</v>
      </c>
      <c r="L1855" s="3">
        <v>1.67671964E-2</v>
      </c>
      <c r="M1855" s="3">
        <v>1010</v>
      </c>
      <c r="N1855" s="3">
        <v>1010</v>
      </c>
      <c r="O1855" s="3">
        <v>0</v>
      </c>
      <c r="P1855" s="3">
        <v>0</v>
      </c>
      <c r="Q1855" s="3" t="s">
        <v>22</v>
      </c>
      <c r="R1855" s="5" t="s">
        <v>23</v>
      </c>
    </row>
    <row r="1856" spans="1:18" x14ac:dyDescent="0.25">
      <c r="A1856" s="5" t="s">
        <v>191</v>
      </c>
      <c r="B1856" s="5" t="s">
        <v>19</v>
      </c>
      <c r="C1856" s="5" t="s">
        <v>24</v>
      </c>
      <c r="D1856" s="5" t="s">
        <v>25</v>
      </c>
      <c r="E1856" s="5" t="s">
        <v>19</v>
      </c>
      <c r="F1856" s="5" t="s">
        <v>19</v>
      </c>
      <c r="G1856" s="3">
        <v>10</v>
      </c>
      <c r="H1856" s="3">
        <v>5.365814E-3</v>
      </c>
      <c r="I1856" s="3">
        <v>390</v>
      </c>
      <c r="J1856" s="3">
        <v>9.8162999999999961E-4</v>
      </c>
      <c r="K1856" s="3">
        <v>354.9</v>
      </c>
      <c r="L1856" s="3">
        <v>9.8097910000000013E-4</v>
      </c>
      <c r="M1856" s="3">
        <v>50</v>
      </c>
      <c r="N1856" s="3">
        <v>50</v>
      </c>
      <c r="O1856" s="3">
        <v>0</v>
      </c>
      <c r="P1856" s="3">
        <v>0</v>
      </c>
      <c r="Q1856" s="3" t="s">
        <v>22</v>
      </c>
      <c r="R1856" s="5" t="s">
        <v>23</v>
      </c>
    </row>
    <row r="1857" spans="1:18" x14ac:dyDescent="0.25">
      <c r="A1857" s="5" t="s">
        <v>191</v>
      </c>
      <c r="B1857" s="5" t="s">
        <v>19</v>
      </c>
      <c r="C1857" s="5" t="s">
        <v>24</v>
      </c>
      <c r="D1857" s="5" t="s">
        <v>25</v>
      </c>
      <c r="E1857" s="5" t="s">
        <v>19</v>
      </c>
      <c r="F1857" s="5" t="s">
        <v>19</v>
      </c>
      <c r="G1857" s="3">
        <v>147</v>
      </c>
      <c r="H1857" s="3">
        <v>7.8877465800000018E-2</v>
      </c>
      <c r="I1857" s="3">
        <v>5733</v>
      </c>
      <c r="J1857" s="3">
        <v>1.4429961E-2</v>
      </c>
      <c r="K1857" s="3">
        <v>5217.0300000000007</v>
      </c>
      <c r="L1857" s="3">
        <v>1.4420392600000002E-2</v>
      </c>
      <c r="M1857" s="3">
        <v>735</v>
      </c>
      <c r="N1857" s="3">
        <v>735</v>
      </c>
      <c r="O1857" s="3">
        <v>0</v>
      </c>
      <c r="P1857" s="3">
        <v>0</v>
      </c>
      <c r="Q1857" s="3" t="s">
        <v>22</v>
      </c>
      <c r="R1857" s="5" t="s">
        <v>23</v>
      </c>
    </row>
    <row r="1858" spans="1:18" x14ac:dyDescent="0.25">
      <c r="A1858" s="5" t="s">
        <v>191</v>
      </c>
      <c r="B1858" s="5" t="s">
        <v>19</v>
      </c>
      <c r="C1858" s="5" t="s">
        <v>24</v>
      </c>
      <c r="D1858" s="5" t="s">
        <v>25</v>
      </c>
      <c r="E1858" s="5" t="s">
        <v>19</v>
      </c>
      <c r="F1858" s="5" t="s">
        <v>19</v>
      </c>
      <c r="G1858" s="3">
        <v>1</v>
      </c>
      <c r="H1858" s="3">
        <v>5.3658139999999998E-4</v>
      </c>
      <c r="I1858" s="3">
        <v>39</v>
      </c>
      <c r="J1858" s="3">
        <v>9.8162999999999961E-5</v>
      </c>
      <c r="K1858" s="3">
        <v>35.489999999999995</v>
      </c>
      <c r="L1858" s="3">
        <v>9.8097899999999988E-5</v>
      </c>
      <c r="M1858" s="3">
        <v>5</v>
      </c>
      <c r="N1858" s="3">
        <v>5</v>
      </c>
      <c r="O1858" s="3">
        <v>0</v>
      </c>
      <c r="P1858" s="3">
        <v>0</v>
      </c>
      <c r="Q1858" s="3" t="s">
        <v>22</v>
      </c>
      <c r="R1858" s="5" t="s">
        <v>23</v>
      </c>
    </row>
    <row r="1859" spans="1:18" x14ac:dyDescent="0.25">
      <c r="A1859" s="5" t="s">
        <v>191</v>
      </c>
      <c r="B1859" s="5" t="s">
        <v>19</v>
      </c>
      <c r="C1859" s="5" t="s">
        <v>26</v>
      </c>
      <c r="D1859" s="5" t="s">
        <v>27</v>
      </c>
      <c r="E1859" s="5" t="s">
        <v>19</v>
      </c>
      <c r="F1859" s="5" t="s">
        <v>19</v>
      </c>
      <c r="G1859" s="3">
        <v>564</v>
      </c>
      <c r="H1859" s="3">
        <v>0.30263190960000003</v>
      </c>
      <c r="I1859" s="3">
        <v>46812</v>
      </c>
      <c r="J1859" s="3">
        <v>0.11782580400000002</v>
      </c>
      <c r="K1859" s="3">
        <v>42614.69</v>
      </c>
      <c r="L1859" s="3">
        <v>0.1177912646</v>
      </c>
      <c r="M1859" s="3">
        <v>5640</v>
      </c>
      <c r="N1859" s="3">
        <v>5640</v>
      </c>
      <c r="O1859" s="3">
        <v>0</v>
      </c>
      <c r="P1859" s="3">
        <v>0</v>
      </c>
      <c r="Q1859" s="3" t="s">
        <v>22</v>
      </c>
      <c r="R1859" s="5" t="s">
        <v>23</v>
      </c>
    </row>
    <row r="1860" spans="1:18" x14ac:dyDescent="0.25">
      <c r="A1860" s="5" t="s">
        <v>191</v>
      </c>
      <c r="B1860" s="5" t="s">
        <v>19</v>
      </c>
      <c r="C1860" s="5" t="s">
        <v>26</v>
      </c>
      <c r="D1860" s="5" t="s">
        <v>27</v>
      </c>
      <c r="E1860" s="5" t="s">
        <v>19</v>
      </c>
      <c r="F1860" s="5" t="s">
        <v>19</v>
      </c>
      <c r="G1860" s="3">
        <v>33</v>
      </c>
      <c r="H1860" s="3">
        <v>1.7707186200000002E-2</v>
      </c>
      <c r="I1860" s="3">
        <v>2739</v>
      </c>
      <c r="J1860" s="3">
        <v>6.8940630000000006E-3</v>
      </c>
      <c r="K1860" s="3">
        <v>2492.4900000000002</v>
      </c>
      <c r="L1860" s="3">
        <v>6.8894916000000004E-3</v>
      </c>
      <c r="M1860" s="3">
        <v>330</v>
      </c>
      <c r="N1860" s="3">
        <v>330</v>
      </c>
      <c r="O1860" s="3">
        <v>0</v>
      </c>
      <c r="P1860" s="3">
        <v>0</v>
      </c>
      <c r="Q1860" s="3" t="s">
        <v>22</v>
      </c>
      <c r="R1860" s="5" t="s">
        <v>23</v>
      </c>
    </row>
    <row r="1861" spans="1:18" x14ac:dyDescent="0.25">
      <c r="A1861" s="5" t="s">
        <v>191</v>
      </c>
      <c r="B1861" s="5" t="s">
        <v>19</v>
      </c>
      <c r="C1861" s="5" t="s">
        <v>26</v>
      </c>
      <c r="D1861" s="5" t="s">
        <v>27</v>
      </c>
      <c r="E1861" s="5" t="s">
        <v>19</v>
      </c>
      <c r="F1861" s="5" t="s">
        <v>19</v>
      </c>
      <c r="G1861" s="3">
        <v>66</v>
      </c>
      <c r="H1861" s="3">
        <v>3.5414372400000005E-2</v>
      </c>
      <c r="I1861" s="3">
        <v>5478</v>
      </c>
      <c r="J1861" s="3">
        <v>1.3788126000000001E-2</v>
      </c>
      <c r="K1861" s="3">
        <v>4984.9800000000005</v>
      </c>
      <c r="L1861" s="3">
        <v>1.3778983200000001E-2</v>
      </c>
      <c r="M1861" s="3">
        <v>660</v>
      </c>
      <c r="N1861" s="3">
        <v>660</v>
      </c>
      <c r="O1861" s="3">
        <v>0</v>
      </c>
      <c r="P1861" s="3">
        <v>0</v>
      </c>
      <c r="Q1861" s="3" t="s">
        <v>22</v>
      </c>
      <c r="R1861" s="5" t="s">
        <v>23</v>
      </c>
    </row>
    <row r="1862" spans="1:18" x14ac:dyDescent="0.25">
      <c r="A1862" s="5" t="s">
        <v>191</v>
      </c>
      <c r="B1862" s="5" t="s">
        <v>19</v>
      </c>
      <c r="C1862" s="5" t="s">
        <v>26</v>
      </c>
      <c r="D1862" s="5" t="s">
        <v>27</v>
      </c>
      <c r="E1862" s="5" t="s">
        <v>19</v>
      </c>
      <c r="F1862" s="5" t="s">
        <v>19</v>
      </c>
      <c r="G1862" s="3">
        <v>10</v>
      </c>
      <c r="H1862" s="3">
        <v>5.365814E-3</v>
      </c>
      <c r="I1862" s="3">
        <v>830</v>
      </c>
      <c r="J1862" s="3">
        <v>2.0891099999999999E-3</v>
      </c>
      <c r="K1862" s="3">
        <v>755.3</v>
      </c>
      <c r="L1862" s="3">
        <v>2.0877246999999998E-3</v>
      </c>
      <c r="M1862" s="3">
        <v>100</v>
      </c>
      <c r="N1862" s="3">
        <v>100</v>
      </c>
      <c r="O1862" s="3">
        <v>0</v>
      </c>
      <c r="P1862" s="3">
        <v>0</v>
      </c>
      <c r="Q1862" s="3" t="s">
        <v>22</v>
      </c>
      <c r="R1862" s="5" t="s">
        <v>29</v>
      </c>
    </row>
    <row r="1863" spans="1:18" x14ac:dyDescent="0.25">
      <c r="A1863" s="5" t="s">
        <v>191</v>
      </c>
      <c r="B1863" s="5" t="s">
        <v>19</v>
      </c>
      <c r="C1863" s="5" t="s">
        <v>142</v>
      </c>
      <c r="D1863" s="5" t="s">
        <v>143</v>
      </c>
      <c r="E1863" s="5" t="s">
        <v>19</v>
      </c>
      <c r="F1863" s="5" t="s">
        <v>19</v>
      </c>
      <c r="G1863" s="3">
        <v>1</v>
      </c>
      <c r="H1863" s="3">
        <v>5.3658139999999998E-4</v>
      </c>
      <c r="I1863" s="3">
        <v>34</v>
      </c>
      <c r="J1863" s="3">
        <v>8.5578000000000013E-5</v>
      </c>
      <c r="K1863" s="3">
        <v>30.939999999999998</v>
      </c>
      <c r="L1863" s="3">
        <v>8.5521300000000018E-5</v>
      </c>
      <c r="M1863" s="3">
        <v>5</v>
      </c>
      <c r="N1863" s="3">
        <v>5</v>
      </c>
      <c r="O1863" s="3">
        <v>0</v>
      </c>
      <c r="P1863" s="3">
        <v>0</v>
      </c>
      <c r="Q1863" s="3" t="s">
        <v>22</v>
      </c>
      <c r="R1863" s="5" t="s">
        <v>23</v>
      </c>
    </row>
    <row r="1864" spans="1:18" x14ac:dyDescent="0.25">
      <c r="A1864" s="5" t="s">
        <v>191</v>
      </c>
      <c r="B1864" s="5" t="s">
        <v>19</v>
      </c>
      <c r="C1864" s="5" t="s">
        <v>30</v>
      </c>
      <c r="D1864" s="5" t="s">
        <v>31</v>
      </c>
      <c r="E1864" s="5" t="s">
        <v>19</v>
      </c>
      <c r="F1864" s="5" t="s">
        <v>19</v>
      </c>
      <c r="G1864" s="3">
        <v>12</v>
      </c>
      <c r="H1864" s="3">
        <v>6.4389767999999984E-3</v>
      </c>
      <c r="I1864" s="3">
        <v>480</v>
      </c>
      <c r="J1864" s="3">
        <v>1.20816E-3</v>
      </c>
      <c r="K1864" s="3">
        <v>436.8</v>
      </c>
      <c r="L1864" s="3">
        <v>1.2073588999999996E-3</v>
      </c>
      <c r="M1864" s="3">
        <v>60</v>
      </c>
      <c r="N1864" s="3">
        <v>60</v>
      </c>
      <c r="O1864" s="3">
        <v>0</v>
      </c>
      <c r="P1864" s="3">
        <v>0</v>
      </c>
      <c r="Q1864" s="3" t="s">
        <v>22</v>
      </c>
      <c r="R1864" s="5" t="s">
        <v>23</v>
      </c>
    </row>
    <row r="1865" spans="1:18" x14ac:dyDescent="0.25">
      <c r="A1865" s="5" t="s">
        <v>191</v>
      </c>
      <c r="B1865" s="5" t="s">
        <v>19</v>
      </c>
      <c r="C1865" s="5" t="s">
        <v>30</v>
      </c>
      <c r="D1865" s="5" t="s">
        <v>31</v>
      </c>
      <c r="E1865" s="5" t="s">
        <v>19</v>
      </c>
      <c r="F1865" s="5" t="s">
        <v>19</v>
      </c>
      <c r="G1865" s="3">
        <v>206</v>
      </c>
      <c r="H1865" s="3">
        <v>0.11053576839999998</v>
      </c>
      <c r="I1865" s="3">
        <v>8240</v>
      </c>
      <c r="J1865" s="3">
        <v>2.0740080000000001E-2</v>
      </c>
      <c r="K1865" s="3">
        <v>7506</v>
      </c>
      <c r="L1865" s="3">
        <v>2.0747334600000007E-2</v>
      </c>
      <c r="M1865" s="3">
        <v>1030</v>
      </c>
      <c r="N1865" s="3">
        <v>1030</v>
      </c>
      <c r="O1865" s="3">
        <v>0</v>
      </c>
      <c r="P1865" s="3">
        <v>0</v>
      </c>
      <c r="Q1865" s="3" t="s">
        <v>22</v>
      </c>
      <c r="R1865" s="5" t="s">
        <v>23</v>
      </c>
    </row>
    <row r="1866" spans="1:18" x14ac:dyDescent="0.25">
      <c r="A1866" s="5" t="s">
        <v>191</v>
      </c>
      <c r="B1866" s="5" t="s">
        <v>19</v>
      </c>
      <c r="C1866" s="5" t="s">
        <v>30</v>
      </c>
      <c r="D1866" s="5" t="s">
        <v>31</v>
      </c>
      <c r="E1866" s="5" t="s">
        <v>19</v>
      </c>
      <c r="F1866" s="5" t="s">
        <v>19</v>
      </c>
      <c r="G1866" s="3">
        <v>28</v>
      </c>
      <c r="H1866" s="3">
        <v>1.5024279199999999E-2</v>
      </c>
      <c r="I1866" s="3">
        <v>1120</v>
      </c>
      <c r="J1866" s="3">
        <v>2.8190400000000005E-3</v>
      </c>
      <c r="K1866" s="3">
        <v>1019.2</v>
      </c>
      <c r="L1866" s="3">
        <v>2.8171707000000006E-3</v>
      </c>
      <c r="M1866" s="3">
        <v>140</v>
      </c>
      <c r="N1866" s="3">
        <v>140</v>
      </c>
      <c r="O1866" s="3">
        <v>0</v>
      </c>
      <c r="P1866" s="3">
        <v>0</v>
      </c>
      <c r="Q1866" s="3" t="s">
        <v>22</v>
      </c>
      <c r="R1866" s="5" t="s">
        <v>23</v>
      </c>
    </row>
    <row r="1867" spans="1:18" x14ac:dyDescent="0.25">
      <c r="A1867" s="5" t="s">
        <v>191</v>
      </c>
      <c r="B1867" s="5" t="s">
        <v>19</v>
      </c>
      <c r="C1867" s="5" t="s">
        <v>30</v>
      </c>
      <c r="D1867" s="5" t="s">
        <v>31</v>
      </c>
      <c r="E1867" s="5" t="s">
        <v>19</v>
      </c>
      <c r="F1867" s="5" t="s">
        <v>19</v>
      </c>
      <c r="G1867" s="3">
        <v>4</v>
      </c>
      <c r="H1867" s="3">
        <v>2.1463255999999999E-3</v>
      </c>
      <c r="I1867" s="3">
        <v>160</v>
      </c>
      <c r="J1867" s="3">
        <v>4.0271999999999997E-4</v>
      </c>
      <c r="K1867" s="3">
        <v>145.6</v>
      </c>
      <c r="L1867" s="3">
        <v>4.0245299999999999E-4</v>
      </c>
      <c r="M1867" s="3">
        <v>20</v>
      </c>
      <c r="N1867" s="3">
        <v>20</v>
      </c>
      <c r="O1867" s="3">
        <v>0</v>
      </c>
      <c r="P1867" s="3">
        <v>0</v>
      </c>
      <c r="Q1867" s="3" t="s">
        <v>32</v>
      </c>
      <c r="R1867" s="5" t="s">
        <v>23</v>
      </c>
    </row>
    <row r="1868" spans="1:18" x14ac:dyDescent="0.25">
      <c r="A1868" s="5" t="s">
        <v>191</v>
      </c>
      <c r="B1868" s="5" t="s">
        <v>19</v>
      </c>
      <c r="C1868" s="5" t="s">
        <v>30</v>
      </c>
      <c r="D1868" s="5" t="s">
        <v>31</v>
      </c>
      <c r="E1868" s="5" t="s">
        <v>19</v>
      </c>
      <c r="F1868" s="5" t="s">
        <v>19</v>
      </c>
      <c r="G1868" s="3">
        <v>1</v>
      </c>
      <c r="H1868" s="3">
        <v>5.3658139999999998E-4</v>
      </c>
      <c r="I1868" s="3">
        <v>40</v>
      </c>
      <c r="J1868" s="3">
        <v>1.0067999999999999E-4</v>
      </c>
      <c r="K1868" s="3">
        <v>36.4</v>
      </c>
      <c r="L1868" s="3">
        <v>1.0061319999999998E-4</v>
      </c>
      <c r="M1868" s="3">
        <v>5</v>
      </c>
      <c r="N1868" s="3">
        <v>5</v>
      </c>
      <c r="O1868" s="3">
        <v>0</v>
      </c>
      <c r="P1868" s="3">
        <v>0</v>
      </c>
      <c r="Q1868" s="3" t="s">
        <v>32</v>
      </c>
      <c r="R1868" s="5" t="s">
        <v>29</v>
      </c>
    </row>
    <row r="1869" spans="1:18" x14ac:dyDescent="0.25">
      <c r="A1869" s="5" t="s">
        <v>191</v>
      </c>
      <c r="B1869" s="5" t="s">
        <v>19</v>
      </c>
      <c r="C1869" s="5" t="s">
        <v>34</v>
      </c>
      <c r="D1869" s="5" t="s">
        <v>35</v>
      </c>
      <c r="E1869" s="5" t="s">
        <v>19</v>
      </c>
      <c r="F1869" s="5" t="s">
        <v>19</v>
      </c>
      <c r="G1869" s="3">
        <v>4</v>
      </c>
      <c r="H1869" s="3">
        <v>2.1463255999999999E-3</v>
      </c>
      <c r="I1869" s="3">
        <v>324</v>
      </c>
      <c r="J1869" s="3">
        <v>8.1550800000000005E-4</v>
      </c>
      <c r="K1869" s="3">
        <v>294.84000000000003</v>
      </c>
      <c r="L1869" s="3">
        <v>8.1496720000000006E-4</v>
      </c>
      <c r="M1869" s="3">
        <v>40</v>
      </c>
      <c r="N1869" s="3">
        <v>40</v>
      </c>
      <c r="O1869" s="3">
        <v>0</v>
      </c>
      <c r="P1869" s="3">
        <v>0</v>
      </c>
      <c r="Q1869" s="3" t="s">
        <v>22</v>
      </c>
      <c r="R1869" s="5" t="s">
        <v>23</v>
      </c>
    </row>
    <row r="1870" spans="1:18" x14ac:dyDescent="0.25">
      <c r="A1870" s="5" t="s">
        <v>191</v>
      </c>
      <c r="B1870" s="5" t="s">
        <v>19</v>
      </c>
      <c r="C1870" s="5" t="s">
        <v>34</v>
      </c>
      <c r="D1870" s="5" t="s">
        <v>35</v>
      </c>
      <c r="E1870" s="5" t="s">
        <v>19</v>
      </c>
      <c r="F1870" s="5" t="s">
        <v>19</v>
      </c>
      <c r="G1870" s="3">
        <v>19</v>
      </c>
      <c r="H1870" s="3">
        <v>1.0195046599999997E-2</v>
      </c>
      <c r="I1870" s="3">
        <v>1539</v>
      </c>
      <c r="J1870" s="3">
        <v>3.8736629999999994E-3</v>
      </c>
      <c r="K1870" s="3">
        <v>1400.49</v>
      </c>
      <c r="L1870" s="3">
        <v>3.8710944000000004E-3</v>
      </c>
      <c r="M1870" s="3">
        <v>190</v>
      </c>
      <c r="N1870" s="3">
        <v>190</v>
      </c>
      <c r="O1870" s="3">
        <v>0</v>
      </c>
      <c r="P1870" s="3">
        <v>0</v>
      </c>
      <c r="Q1870" s="3" t="s">
        <v>22</v>
      </c>
      <c r="R1870" s="5" t="s">
        <v>23</v>
      </c>
    </row>
    <row r="1871" spans="1:18" x14ac:dyDescent="0.25">
      <c r="A1871" s="5" t="s">
        <v>191</v>
      </c>
      <c r="B1871" s="5" t="s">
        <v>19</v>
      </c>
      <c r="C1871" s="5" t="s">
        <v>34</v>
      </c>
      <c r="D1871" s="5" t="s">
        <v>35</v>
      </c>
      <c r="E1871" s="5" t="s">
        <v>19</v>
      </c>
      <c r="F1871" s="5" t="s">
        <v>19</v>
      </c>
      <c r="G1871" s="3">
        <v>3</v>
      </c>
      <c r="H1871" s="3">
        <v>1.6097441999999996E-3</v>
      </c>
      <c r="I1871" s="3">
        <v>243</v>
      </c>
      <c r="J1871" s="3">
        <v>6.1163100000000007E-4</v>
      </c>
      <c r="K1871" s="3">
        <v>221.13000000000002</v>
      </c>
      <c r="L1871" s="3">
        <v>6.1122539999999999E-4</v>
      </c>
      <c r="M1871" s="3">
        <v>30</v>
      </c>
      <c r="N1871" s="3">
        <v>30</v>
      </c>
      <c r="O1871" s="3">
        <v>0</v>
      </c>
      <c r="P1871" s="3">
        <v>0</v>
      </c>
      <c r="Q1871" s="3" t="s">
        <v>22</v>
      </c>
      <c r="R1871" s="5" t="s">
        <v>23</v>
      </c>
    </row>
    <row r="1872" spans="1:18" x14ac:dyDescent="0.25">
      <c r="A1872" s="5" t="s">
        <v>191</v>
      </c>
      <c r="B1872" s="5" t="s">
        <v>19</v>
      </c>
      <c r="C1872" s="5" t="s">
        <v>36</v>
      </c>
      <c r="D1872" s="5" t="s">
        <v>37</v>
      </c>
      <c r="E1872" s="5" t="s">
        <v>19</v>
      </c>
      <c r="F1872" s="5" t="s">
        <v>19</v>
      </c>
      <c r="G1872" s="3">
        <v>430</v>
      </c>
      <c r="H1872" s="3">
        <v>0.23073000200000005</v>
      </c>
      <c r="I1872" s="3">
        <v>104490</v>
      </c>
      <c r="J1872" s="3">
        <v>0.26300132999999992</v>
      </c>
      <c r="K1872" s="3">
        <v>95132.069999999992</v>
      </c>
      <c r="L1872" s="3">
        <v>0.26295455469999995</v>
      </c>
      <c r="M1872" s="3">
        <v>12900</v>
      </c>
      <c r="N1872" s="3">
        <v>12900</v>
      </c>
      <c r="O1872" s="3">
        <v>0</v>
      </c>
      <c r="P1872" s="3">
        <v>0</v>
      </c>
      <c r="Q1872" s="3" t="s">
        <v>22</v>
      </c>
      <c r="R1872" s="5" t="s">
        <v>23</v>
      </c>
    </row>
    <row r="1873" spans="1:18" x14ac:dyDescent="0.25">
      <c r="A1873" s="5" t="s">
        <v>191</v>
      </c>
      <c r="B1873" s="5" t="s">
        <v>19</v>
      </c>
      <c r="C1873" s="5" t="s">
        <v>36</v>
      </c>
      <c r="D1873" s="5" t="s">
        <v>37</v>
      </c>
      <c r="E1873" s="5" t="s">
        <v>19</v>
      </c>
      <c r="F1873" s="5" t="s">
        <v>19</v>
      </c>
      <c r="G1873" s="3">
        <v>24</v>
      </c>
      <c r="H1873" s="3">
        <v>1.2877953599999997E-2</v>
      </c>
      <c r="I1873" s="3">
        <v>5832</v>
      </c>
      <c r="J1873" s="3">
        <v>1.4679144000000002E-2</v>
      </c>
      <c r="K1873" s="3">
        <v>5307.12</v>
      </c>
      <c r="L1873" s="3">
        <v>1.4669410399999999E-2</v>
      </c>
      <c r="M1873" s="3">
        <v>720</v>
      </c>
      <c r="N1873" s="3">
        <v>720</v>
      </c>
      <c r="O1873" s="3">
        <v>0</v>
      </c>
      <c r="P1873" s="3">
        <v>0</v>
      </c>
      <c r="Q1873" s="3" t="s">
        <v>22</v>
      </c>
      <c r="R1873" s="5" t="s">
        <v>23</v>
      </c>
    </row>
    <row r="1874" spans="1:18" x14ac:dyDescent="0.25">
      <c r="A1874" s="5" t="s">
        <v>191</v>
      </c>
      <c r="B1874" s="5" t="s">
        <v>19</v>
      </c>
      <c r="C1874" s="5" t="s">
        <v>36</v>
      </c>
      <c r="D1874" s="5" t="s">
        <v>37</v>
      </c>
      <c r="E1874" s="5" t="s">
        <v>19</v>
      </c>
      <c r="F1874" s="5" t="s">
        <v>19</v>
      </c>
      <c r="G1874" s="3">
        <v>33</v>
      </c>
      <c r="H1874" s="3">
        <v>1.7707186200000002E-2</v>
      </c>
      <c r="I1874" s="3">
        <v>8019</v>
      </c>
      <c r="J1874" s="3">
        <v>2.0183822999999997E-2</v>
      </c>
      <c r="K1874" s="3">
        <v>7297.2899999999991</v>
      </c>
      <c r="L1874" s="3">
        <v>2.0170439300000006E-2</v>
      </c>
      <c r="M1874" s="3">
        <v>990</v>
      </c>
      <c r="N1874" s="3">
        <v>990</v>
      </c>
      <c r="O1874" s="3">
        <v>0</v>
      </c>
      <c r="P1874" s="3">
        <v>0</v>
      </c>
      <c r="Q1874" s="3" t="s">
        <v>22</v>
      </c>
      <c r="R1874" s="5" t="s">
        <v>23</v>
      </c>
    </row>
    <row r="1875" spans="1:18" x14ac:dyDescent="0.25">
      <c r="A1875" s="5" t="s">
        <v>191</v>
      </c>
      <c r="B1875" s="5" t="s">
        <v>19</v>
      </c>
      <c r="C1875" s="5" t="s">
        <v>36</v>
      </c>
      <c r="D1875" s="5" t="s">
        <v>37</v>
      </c>
      <c r="E1875" s="5" t="s">
        <v>19</v>
      </c>
      <c r="F1875" s="5" t="s">
        <v>19</v>
      </c>
      <c r="G1875" s="3">
        <v>4</v>
      </c>
      <c r="H1875" s="3">
        <v>2.1463255999999999E-3</v>
      </c>
      <c r="I1875" s="3">
        <v>972</v>
      </c>
      <c r="J1875" s="3">
        <v>2.4465240000000003E-3</v>
      </c>
      <c r="K1875" s="3">
        <v>884.5200000000001</v>
      </c>
      <c r="L1875" s="3">
        <v>2.4449017E-3</v>
      </c>
      <c r="M1875" s="3">
        <v>120</v>
      </c>
      <c r="N1875" s="3">
        <v>120</v>
      </c>
      <c r="O1875" s="3">
        <v>0</v>
      </c>
      <c r="P1875" s="3">
        <v>0</v>
      </c>
      <c r="Q1875" s="3" t="s">
        <v>22</v>
      </c>
      <c r="R1875" s="5" t="s">
        <v>29</v>
      </c>
    </row>
    <row r="1876" spans="1:18" x14ac:dyDescent="0.25">
      <c r="A1876" s="5" t="s">
        <v>191</v>
      </c>
      <c r="B1876" s="5" t="s">
        <v>19</v>
      </c>
      <c r="C1876" s="5" t="s">
        <v>38</v>
      </c>
      <c r="D1876" s="5" t="s">
        <v>39</v>
      </c>
      <c r="E1876" s="5" t="s">
        <v>19</v>
      </c>
      <c r="F1876" s="5" t="s">
        <v>19</v>
      </c>
      <c r="G1876" s="3">
        <v>3</v>
      </c>
      <c r="H1876" s="3">
        <v>1.6097441999999996E-3</v>
      </c>
      <c r="I1876" s="3">
        <v>729</v>
      </c>
      <c r="J1876" s="3">
        <v>1.8348930000000002E-3</v>
      </c>
      <c r="K1876" s="3">
        <v>663.39</v>
      </c>
      <c r="L1876" s="3">
        <v>1.8336762999999999E-3</v>
      </c>
      <c r="M1876" s="3">
        <v>90</v>
      </c>
      <c r="N1876" s="3">
        <v>90</v>
      </c>
      <c r="O1876" s="3">
        <v>0</v>
      </c>
      <c r="P1876" s="3">
        <v>0</v>
      </c>
      <c r="Q1876" s="3" t="s">
        <v>22</v>
      </c>
      <c r="R1876" s="5" t="s">
        <v>23</v>
      </c>
    </row>
    <row r="1877" spans="1:18" x14ac:dyDescent="0.25">
      <c r="A1877" s="5" t="s">
        <v>191</v>
      </c>
      <c r="B1877" s="5" t="s">
        <v>19</v>
      </c>
      <c r="C1877" s="5" t="s">
        <v>40</v>
      </c>
      <c r="D1877" s="5" t="s">
        <v>41</v>
      </c>
      <c r="E1877" s="5" t="s">
        <v>19</v>
      </c>
      <c r="F1877" s="5" t="s">
        <v>19</v>
      </c>
      <c r="G1877" s="3">
        <v>27</v>
      </c>
      <c r="H1877" s="3">
        <v>1.4487697800000001E-2</v>
      </c>
      <c r="I1877" s="3">
        <v>0</v>
      </c>
      <c r="J1877" s="3">
        <v>0</v>
      </c>
      <c r="K1877" s="3">
        <v>0</v>
      </c>
      <c r="L1877" s="3">
        <v>0</v>
      </c>
      <c r="M1877" s="3">
        <v>0</v>
      </c>
      <c r="N1877" s="3">
        <v>0</v>
      </c>
      <c r="O1877" s="3">
        <v>1107</v>
      </c>
      <c r="P1877" s="3">
        <v>0</v>
      </c>
      <c r="Q1877" s="3" t="s">
        <v>22</v>
      </c>
      <c r="R1877" s="5" t="s">
        <v>23</v>
      </c>
    </row>
    <row r="1878" spans="1:18" x14ac:dyDescent="0.25">
      <c r="A1878" s="5" t="s">
        <v>191</v>
      </c>
      <c r="B1878" s="5" t="s">
        <v>19</v>
      </c>
      <c r="C1878" s="5" t="s">
        <v>40</v>
      </c>
      <c r="D1878" s="5" t="s">
        <v>41</v>
      </c>
      <c r="E1878" s="5" t="s">
        <v>19</v>
      </c>
      <c r="F1878" s="5" t="s">
        <v>19</v>
      </c>
      <c r="G1878" s="3">
        <v>402</v>
      </c>
      <c r="H1878" s="3">
        <v>0.21570572280000003</v>
      </c>
      <c r="I1878" s="3">
        <v>0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16482</v>
      </c>
      <c r="P1878" s="3">
        <v>0</v>
      </c>
      <c r="Q1878" s="3" t="s">
        <v>22</v>
      </c>
      <c r="R1878" s="5" t="s">
        <v>23</v>
      </c>
    </row>
    <row r="1879" spans="1:18" x14ac:dyDescent="0.25">
      <c r="A1879" s="5" t="s">
        <v>191</v>
      </c>
      <c r="B1879" s="5" t="s">
        <v>19</v>
      </c>
      <c r="C1879" s="5" t="s">
        <v>40</v>
      </c>
      <c r="D1879" s="5" t="s">
        <v>41</v>
      </c>
      <c r="E1879" s="5" t="s">
        <v>19</v>
      </c>
      <c r="F1879" s="5" t="s">
        <v>19</v>
      </c>
      <c r="G1879" s="3">
        <v>3</v>
      </c>
      <c r="H1879" s="3">
        <v>1.6097441999999996E-3</v>
      </c>
      <c r="I1879" s="3">
        <v>0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123</v>
      </c>
      <c r="P1879" s="3">
        <v>0</v>
      </c>
      <c r="Q1879" s="3" t="s">
        <v>22</v>
      </c>
      <c r="R1879" s="5" t="s">
        <v>23</v>
      </c>
    </row>
    <row r="1880" spans="1:18" x14ac:dyDescent="0.25">
      <c r="A1880" s="5" t="s">
        <v>191</v>
      </c>
      <c r="B1880" s="5" t="s">
        <v>19</v>
      </c>
      <c r="C1880" s="5" t="s">
        <v>40</v>
      </c>
      <c r="D1880" s="5" t="s">
        <v>41</v>
      </c>
      <c r="E1880" s="5" t="s">
        <v>19</v>
      </c>
      <c r="F1880" s="5" t="s">
        <v>19</v>
      </c>
      <c r="G1880" s="3">
        <v>4</v>
      </c>
      <c r="H1880" s="3">
        <v>2.1463255999999999E-3</v>
      </c>
      <c r="I1880" s="3">
        <v>0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164</v>
      </c>
      <c r="P1880" s="3">
        <v>0</v>
      </c>
      <c r="Q1880" s="3" t="s">
        <v>22</v>
      </c>
      <c r="R1880" s="5" t="s">
        <v>29</v>
      </c>
    </row>
    <row r="1881" spans="1:18" x14ac:dyDescent="0.25">
      <c r="A1881" s="5" t="s">
        <v>191</v>
      </c>
      <c r="B1881" s="5" t="s">
        <v>19</v>
      </c>
      <c r="C1881" s="5" t="s">
        <v>132</v>
      </c>
      <c r="D1881" s="5" t="s">
        <v>133</v>
      </c>
      <c r="E1881" s="5" t="s">
        <v>19</v>
      </c>
      <c r="F1881" s="5" t="s">
        <v>19</v>
      </c>
      <c r="G1881" s="3">
        <v>1</v>
      </c>
      <c r="H1881" s="3">
        <v>5.3658139999999998E-4</v>
      </c>
      <c r="I1881" s="3">
        <v>234</v>
      </c>
      <c r="J1881" s="3">
        <v>5.8897799999999998E-4</v>
      </c>
      <c r="K1881" s="3">
        <v>212.94</v>
      </c>
      <c r="L1881" s="3">
        <v>5.8858750000000007E-4</v>
      </c>
      <c r="M1881" s="3">
        <v>0</v>
      </c>
      <c r="N1881" s="3">
        <v>0</v>
      </c>
      <c r="O1881" s="3">
        <v>0</v>
      </c>
      <c r="P1881" s="3">
        <v>0</v>
      </c>
      <c r="Q1881" s="3" t="s">
        <v>22</v>
      </c>
      <c r="R1881" s="5" t="s">
        <v>23</v>
      </c>
    </row>
    <row r="1882" spans="1:18" x14ac:dyDescent="0.25">
      <c r="A1882" s="5" t="s">
        <v>191</v>
      </c>
      <c r="B1882" s="5" t="s">
        <v>19</v>
      </c>
      <c r="C1882" s="5" t="s">
        <v>42</v>
      </c>
      <c r="D1882" s="5" t="s">
        <v>43</v>
      </c>
      <c r="E1882" s="5" t="s">
        <v>19</v>
      </c>
      <c r="F1882" s="5" t="s">
        <v>19</v>
      </c>
      <c r="G1882" s="3">
        <v>91</v>
      </c>
      <c r="H1882" s="3">
        <v>4.8828907400000003E-2</v>
      </c>
      <c r="I1882" s="3">
        <v>69888</v>
      </c>
      <c r="J1882" s="3">
        <v>0.17590809599999999</v>
      </c>
      <c r="K1882" s="3">
        <v>63598.080000000002</v>
      </c>
      <c r="L1882" s="3">
        <v>0.17579145289999995</v>
      </c>
      <c r="M1882" s="3">
        <v>5460</v>
      </c>
      <c r="N1882" s="3">
        <v>5460</v>
      </c>
      <c r="O1882" s="3">
        <v>0</v>
      </c>
      <c r="P1882" s="3">
        <v>0</v>
      </c>
      <c r="Q1882" s="3" t="s">
        <v>22</v>
      </c>
      <c r="R1882" s="5" t="s">
        <v>23</v>
      </c>
    </row>
    <row r="1883" spans="1:18" x14ac:dyDescent="0.25">
      <c r="A1883" s="5" t="s">
        <v>191</v>
      </c>
      <c r="B1883" s="5" t="s">
        <v>19</v>
      </c>
      <c r="C1883" s="5" t="s">
        <v>42</v>
      </c>
      <c r="D1883" s="5" t="s">
        <v>43</v>
      </c>
      <c r="E1883" s="5" t="s">
        <v>19</v>
      </c>
      <c r="F1883" s="5" t="s">
        <v>19</v>
      </c>
      <c r="G1883" s="3">
        <v>3</v>
      </c>
      <c r="H1883" s="3">
        <v>1.6097441999999996E-3</v>
      </c>
      <c r="I1883" s="3">
        <v>2304</v>
      </c>
      <c r="J1883" s="3">
        <v>5.7991680000000012E-3</v>
      </c>
      <c r="K1883" s="3">
        <v>2096.6400000000003</v>
      </c>
      <c r="L1883" s="3">
        <v>5.7953226000000005E-3</v>
      </c>
      <c r="M1883" s="3">
        <v>180</v>
      </c>
      <c r="N1883" s="3">
        <v>180</v>
      </c>
      <c r="O1883" s="3">
        <v>0</v>
      </c>
      <c r="P1883" s="3">
        <v>0</v>
      </c>
      <c r="Q1883" s="3" t="s">
        <v>22</v>
      </c>
      <c r="R1883" s="5" t="s">
        <v>29</v>
      </c>
    </row>
    <row r="1884" spans="1:18" x14ac:dyDescent="0.25">
      <c r="A1884" s="5" t="s">
        <v>191</v>
      </c>
      <c r="B1884" s="5" t="s">
        <v>19</v>
      </c>
      <c r="C1884" s="5" t="s">
        <v>44</v>
      </c>
      <c r="D1884" s="5" t="s">
        <v>45</v>
      </c>
      <c r="E1884" s="5" t="s">
        <v>19</v>
      </c>
      <c r="F1884" s="5" t="s">
        <v>19</v>
      </c>
      <c r="G1884" s="3">
        <v>1</v>
      </c>
      <c r="H1884" s="3">
        <v>5.3658139999999998E-4</v>
      </c>
      <c r="I1884" s="3">
        <v>514</v>
      </c>
      <c r="J1884" s="3">
        <v>1.2937380000000002E-3</v>
      </c>
      <c r="K1884" s="3">
        <v>467.73999999999995</v>
      </c>
      <c r="L1884" s="3">
        <v>1.2928801E-3</v>
      </c>
      <c r="M1884" s="3">
        <v>40</v>
      </c>
      <c r="N1884" s="3">
        <v>40</v>
      </c>
      <c r="O1884" s="3">
        <v>0</v>
      </c>
      <c r="P1884" s="3">
        <v>0</v>
      </c>
      <c r="Q1884" s="3" t="s">
        <v>22</v>
      </c>
      <c r="R1884" s="5" t="s">
        <v>29</v>
      </c>
    </row>
    <row r="1885" spans="1:18" x14ac:dyDescent="0.25">
      <c r="A1885" s="5" t="s">
        <v>191</v>
      </c>
      <c r="B1885" s="5" t="s">
        <v>19</v>
      </c>
      <c r="C1885" s="5" t="s">
        <v>44</v>
      </c>
      <c r="D1885" s="5" t="s">
        <v>45</v>
      </c>
      <c r="E1885" s="5" t="s">
        <v>19</v>
      </c>
      <c r="F1885" s="5" t="s">
        <v>19</v>
      </c>
      <c r="G1885" s="3">
        <v>141</v>
      </c>
      <c r="H1885" s="3">
        <v>7.5657977400000007E-2</v>
      </c>
      <c r="I1885" s="3">
        <v>72474</v>
      </c>
      <c r="J1885" s="3">
        <v>0.18241705800000005</v>
      </c>
      <c r="K1885" s="3">
        <v>65951.34</v>
      </c>
      <c r="L1885" s="3">
        <v>0.18229609889999998</v>
      </c>
      <c r="M1885" s="3">
        <v>5640</v>
      </c>
      <c r="N1885" s="3">
        <v>5640</v>
      </c>
      <c r="O1885" s="3">
        <v>0</v>
      </c>
      <c r="P1885" s="3">
        <v>0</v>
      </c>
      <c r="Q1885" s="3" t="s">
        <v>22</v>
      </c>
      <c r="R1885" s="5" t="s">
        <v>23</v>
      </c>
    </row>
    <row r="1886" spans="1:18" x14ac:dyDescent="0.25">
      <c r="A1886" s="5" t="s">
        <v>191</v>
      </c>
      <c r="B1886" s="5" t="s">
        <v>19</v>
      </c>
      <c r="C1886" s="5" t="s">
        <v>44</v>
      </c>
      <c r="D1886" s="5" t="s">
        <v>45</v>
      </c>
      <c r="E1886" s="5" t="s">
        <v>19</v>
      </c>
      <c r="F1886" s="5" t="s">
        <v>19</v>
      </c>
      <c r="G1886" s="3">
        <v>1</v>
      </c>
      <c r="H1886" s="3">
        <v>5.3658139999999998E-4</v>
      </c>
      <c r="I1886" s="3">
        <v>514</v>
      </c>
      <c r="J1886" s="3">
        <v>1.2937380000000002E-3</v>
      </c>
      <c r="K1886" s="3">
        <v>467.73999999999995</v>
      </c>
      <c r="L1886" s="3">
        <v>1.2928801E-3</v>
      </c>
      <c r="M1886" s="3">
        <v>40</v>
      </c>
      <c r="N1886" s="3">
        <v>40</v>
      </c>
      <c r="O1886" s="3">
        <v>0</v>
      </c>
      <c r="P1886" s="3">
        <v>0</v>
      </c>
      <c r="Q1886" s="3" t="s">
        <v>32</v>
      </c>
      <c r="R1886" s="5" t="s">
        <v>23</v>
      </c>
    </row>
    <row r="1887" spans="1:18" x14ac:dyDescent="0.25">
      <c r="A1887" s="5" t="s">
        <v>191</v>
      </c>
      <c r="B1887" s="5" t="s">
        <v>19</v>
      </c>
      <c r="C1887" s="5" t="s">
        <v>46</v>
      </c>
      <c r="D1887" s="5" t="s">
        <v>47</v>
      </c>
      <c r="E1887" s="5" t="s">
        <v>19</v>
      </c>
      <c r="F1887" s="5" t="s">
        <v>19</v>
      </c>
      <c r="G1887" s="3">
        <v>196</v>
      </c>
      <c r="H1887" s="3">
        <v>0.10516995440000003</v>
      </c>
      <c r="I1887" s="3">
        <v>50568</v>
      </c>
      <c r="J1887" s="3">
        <v>0.12727965600000002</v>
      </c>
      <c r="K1887" s="3">
        <v>46065.9</v>
      </c>
      <c r="L1887" s="3">
        <v>0.12733075420000001</v>
      </c>
      <c r="M1887" s="3">
        <v>3920</v>
      </c>
      <c r="N1887" s="3">
        <v>3920</v>
      </c>
      <c r="O1887" s="3">
        <v>0</v>
      </c>
      <c r="P1887" s="3">
        <v>0</v>
      </c>
      <c r="Q1887" s="3" t="s">
        <v>22</v>
      </c>
      <c r="R1887" s="5" t="s">
        <v>23</v>
      </c>
    </row>
    <row r="1888" spans="1:18" x14ac:dyDescent="0.25">
      <c r="A1888" s="5" t="s">
        <v>191</v>
      </c>
      <c r="B1888" s="5" t="s">
        <v>19</v>
      </c>
      <c r="C1888" s="5" t="s">
        <v>48</v>
      </c>
      <c r="D1888" s="5" t="s">
        <v>49</v>
      </c>
      <c r="E1888" s="5" t="s">
        <v>19</v>
      </c>
      <c r="F1888" s="5" t="s">
        <v>19</v>
      </c>
      <c r="G1888" s="3">
        <v>72</v>
      </c>
      <c r="H1888" s="3">
        <v>3.8633860799999989E-2</v>
      </c>
      <c r="I1888" s="3">
        <v>10728</v>
      </c>
      <c r="J1888" s="3">
        <v>2.7002376000000002E-2</v>
      </c>
      <c r="K1888" s="3">
        <v>9762.48</v>
      </c>
      <c r="L1888" s="3">
        <v>2.6984470999999999E-2</v>
      </c>
      <c r="M1888" s="3">
        <v>2160</v>
      </c>
      <c r="N1888" s="3">
        <v>360</v>
      </c>
      <c r="O1888" s="3">
        <v>0</v>
      </c>
      <c r="P1888" s="3">
        <v>0</v>
      </c>
      <c r="Q1888" s="3" t="s">
        <v>22</v>
      </c>
      <c r="R1888" s="5" t="s">
        <v>23</v>
      </c>
    </row>
    <row r="1889" spans="1:18" x14ac:dyDescent="0.25">
      <c r="A1889" s="5" t="s">
        <v>191</v>
      </c>
      <c r="B1889" s="5" t="s">
        <v>19</v>
      </c>
      <c r="C1889" s="5" t="s">
        <v>48</v>
      </c>
      <c r="D1889" s="5" t="s">
        <v>49</v>
      </c>
      <c r="E1889" s="5" t="s">
        <v>19</v>
      </c>
      <c r="F1889" s="5" t="s">
        <v>19</v>
      </c>
      <c r="G1889" s="3">
        <v>3</v>
      </c>
      <c r="H1889" s="3">
        <v>1.6097441999999996E-3</v>
      </c>
      <c r="I1889" s="3">
        <v>447</v>
      </c>
      <c r="J1889" s="3">
        <v>1.1250989999999998E-3</v>
      </c>
      <c r="K1889" s="3">
        <v>406.77</v>
      </c>
      <c r="L1889" s="3">
        <v>1.1243530000000002E-3</v>
      </c>
      <c r="M1889" s="3">
        <v>90</v>
      </c>
      <c r="N1889" s="3">
        <v>15</v>
      </c>
      <c r="O1889" s="3">
        <v>0</v>
      </c>
      <c r="P1889" s="3">
        <v>0</v>
      </c>
      <c r="Q1889" s="3" t="s">
        <v>22</v>
      </c>
      <c r="R1889" s="5" t="s">
        <v>29</v>
      </c>
    </row>
    <row r="1890" spans="1:18" x14ac:dyDescent="0.25">
      <c r="A1890" s="5" t="s">
        <v>191</v>
      </c>
      <c r="B1890" s="5" t="s">
        <v>19</v>
      </c>
      <c r="C1890" s="5" t="s">
        <v>50</v>
      </c>
      <c r="D1890" s="5" t="s">
        <v>51</v>
      </c>
      <c r="E1890" s="5" t="s">
        <v>19</v>
      </c>
      <c r="F1890" s="5" t="s">
        <v>19</v>
      </c>
      <c r="G1890" s="3">
        <v>1</v>
      </c>
      <c r="H1890" s="3">
        <v>5.3658139999999998E-4</v>
      </c>
      <c r="I1890" s="3">
        <v>145</v>
      </c>
      <c r="J1890" s="3">
        <v>3.6496499999999997E-4</v>
      </c>
      <c r="K1890" s="3">
        <v>131.94999999999999</v>
      </c>
      <c r="L1890" s="3">
        <v>3.6472300000000001E-4</v>
      </c>
      <c r="M1890" s="3">
        <v>10</v>
      </c>
      <c r="N1890" s="3">
        <v>10</v>
      </c>
      <c r="O1890" s="3">
        <v>0</v>
      </c>
      <c r="P1890" s="3">
        <v>0</v>
      </c>
      <c r="Q1890" s="3" t="s">
        <v>22</v>
      </c>
      <c r="R1890" s="5" t="s">
        <v>29</v>
      </c>
    </row>
    <row r="1891" spans="1:18" x14ac:dyDescent="0.25">
      <c r="A1891" s="5" t="s">
        <v>191</v>
      </c>
      <c r="B1891" s="5" t="s">
        <v>19</v>
      </c>
      <c r="C1891" s="5" t="s">
        <v>50</v>
      </c>
      <c r="D1891" s="5" t="s">
        <v>51</v>
      </c>
      <c r="E1891" s="5" t="s">
        <v>19</v>
      </c>
      <c r="F1891" s="5" t="s">
        <v>19</v>
      </c>
      <c r="G1891" s="3">
        <v>106</v>
      </c>
      <c r="H1891" s="3">
        <v>5.6877628400000005E-2</v>
      </c>
      <c r="I1891" s="3">
        <v>15370</v>
      </c>
      <c r="J1891" s="3">
        <v>3.8686289999999998E-2</v>
      </c>
      <c r="K1891" s="3">
        <v>13986.7</v>
      </c>
      <c r="L1891" s="3">
        <v>3.8660637499999997E-2</v>
      </c>
      <c r="M1891" s="3">
        <v>1060</v>
      </c>
      <c r="N1891" s="3">
        <v>1060</v>
      </c>
      <c r="O1891" s="3">
        <v>0</v>
      </c>
      <c r="P1891" s="3">
        <v>0</v>
      </c>
      <c r="Q1891" s="3" t="s">
        <v>22</v>
      </c>
      <c r="R1891" s="5" t="s">
        <v>23</v>
      </c>
    </row>
    <row r="1892" spans="1:18" x14ac:dyDescent="0.25">
      <c r="A1892" s="5" t="s">
        <v>191</v>
      </c>
      <c r="B1892" s="5" t="s">
        <v>19</v>
      </c>
      <c r="C1892" s="5" t="s">
        <v>50</v>
      </c>
      <c r="D1892" s="5" t="s">
        <v>51</v>
      </c>
      <c r="E1892" s="5" t="s">
        <v>19</v>
      </c>
      <c r="F1892" s="5" t="s">
        <v>19</v>
      </c>
      <c r="G1892" s="3">
        <v>1</v>
      </c>
      <c r="H1892" s="3">
        <v>5.3658139999999998E-4</v>
      </c>
      <c r="I1892" s="3">
        <v>145</v>
      </c>
      <c r="J1892" s="3">
        <v>3.6496499999999997E-4</v>
      </c>
      <c r="K1892" s="3">
        <v>131.94999999999999</v>
      </c>
      <c r="L1892" s="3">
        <v>3.6472300000000001E-4</v>
      </c>
      <c r="M1892" s="3">
        <v>10</v>
      </c>
      <c r="N1892" s="3">
        <v>10</v>
      </c>
      <c r="O1892" s="3">
        <v>0</v>
      </c>
      <c r="P1892" s="3">
        <v>0</v>
      </c>
      <c r="Q1892" s="3" t="s">
        <v>32</v>
      </c>
      <c r="R1892" s="5" t="s">
        <v>23</v>
      </c>
    </row>
    <row r="1893" spans="1:18" x14ac:dyDescent="0.25">
      <c r="A1893" s="5" t="s">
        <v>191</v>
      </c>
      <c r="B1893" s="5" t="s">
        <v>19</v>
      </c>
      <c r="C1893" s="5" t="s">
        <v>52</v>
      </c>
      <c r="D1893" s="5" t="s">
        <v>53</v>
      </c>
      <c r="E1893" s="5" t="s">
        <v>19</v>
      </c>
      <c r="F1893" s="5" t="s">
        <v>19</v>
      </c>
      <c r="G1893" s="3">
        <v>109</v>
      </c>
      <c r="H1893" s="3">
        <v>5.8487372599999997E-2</v>
      </c>
      <c r="I1893" s="3">
        <v>212550</v>
      </c>
      <c r="J1893" s="3">
        <v>0.53498835</v>
      </c>
      <c r="K1893" s="3">
        <v>193420.5</v>
      </c>
      <c r="L1893" s="3">
        <v>0.53463360410000005</v>
      </c>
      <c r="M1893" s="3">
        <v>13080</v>
      </c>
      <c r="N1893" s="3">
        <v>13080</v>
      </c>
      <c r="O1893" s="3">
        <v>0</v>
      </c>
      <c r="P1893" s="3">
        <v>0</v>
      </c>
      <c r="Q1893" s="3" t="s">
        <v>22</v>
      </c>
      <c r="R1893" s="5" t="s">
        <v>23</v>
      </c>
    </row>
    <row r="1894" spans="1:18" x14ac:dyDescent="0.25">
      <c r="A1894" s="5" t="s">
        <v>191</v>
      </c>
      <c r="B1894" s="5" t="s">
        <v>19</v>
      </c>
      <c r="C1894" s="5" t="s">
        <v>52</v>
      </c>
      <c r="D1894" s="5" t="s">
        <v>53</v>
      </c>
      <c r="E1894" s="5" t="s">
        <v>19</v>
      </c>
      <c r="F1894" s="5" t="s">
        <v>19</v>
      </c>
      <c r="G1894" s="3">
        <v>3</v>
      </c>
      <c r="H1894" s="3">
        <v>1.6097441999999996E-3</v>
      </c>
      <c r="I1894" s="3">
        <v>5850</v>
      </c>
      <c r="J1894" s="3">
        <v>1.472445E-2</v>
      </c>
      <c r="K1894" s="3">
        <v>5323.5</v>
      </c>
      <c r="L1894" s="3">
        <v>1.47146864E-2</v>
      </c>
      <c r="M1894" s="3">
        <v>360</v>
      </c>
      <c r="N1894" s="3">
        <v>360</v>
      </c>
      <c r="O1894" s="3">
        <v>0</v>
      </c>
      <c r="P1894" s="3">
        <v>0</v>
      </c>
      <c r="Q1894" s="3" t="s">
        <v>22</v>
      </c>
      <c r="R1894" s="5" t="s">
        <v>29</v>
      </c>
    </row>
    <row r="1895" spans="1:18" x14ac:dyDescent="0.25">
      <c r="A1895" s="5" t="s">
        <v>191</v>
      </c>
      <c r="B1895" s="5" t="s">
        <v>19</v>
      </c>
      <c r="C1895" s="5" t="s">
        <v>54</v>
      </c>
      <c r="D1895" s="5" t="s">
        <v>55</v>
      </c>
      <c r="E1895" s="5" t="s">
        <v>19</v>
      </c>
      <c r="F1895" s="5" t="s">
        <v>19</v>
      </c>
      <c r="G1895" s="3">
        <v>7</v>
      </c>
      <c r="H1895" s="3">
        <v>3.7560697999999997E-3</v>
      </c>
      <c r="I1895" s="3">
        <v>5376</v>
      </c>
      <c r="J1895" s="3">
        <v>1.3531392E-2</v>
      </c>
      <c r="K1895" s="3">
        <v>4892.16</v>
      </c>
      <c r="L1895" s="3">
        <v>1.3522419500000002E-2</v>
      </c>
      <c r="M1895" s="3">
        <v>420</v>
      </c>
      <c r="N1895" s="3">
        <v>420</v>
      </c>
      <c r="O1895" s="3">
        <v>0</v>
      </c>
      <c r="P1895" s="3">
        <v>0</v>
      </c>
      <c r="Q1895" s="3" t="s">
        <v>22</v>
      </c>
      <c r="R1895" s="5" t="s">
        <v>23</v>
      </c>
    </row>
    <row r="1896" spans="1:18" x14ac:dyDescent="0.25">
      <c r="A1896" s="5" t="s">
        <v>191</v>
      </c>
      <c r="B1896" s="5" t="s">
        <v>19</v>
      </c>
      <c r="C1896" s="5" t="s">
        <v>56</v>
      </c>
      <c r="D1896" s="5" t="s">
        <v>57</v>
      </c>
      <c r="E1896" s="5" t="s">
        <v>19</v>
      </c>
      <c r="F1896" s="5" t="s">
        <v>19</v>
      </c>
      <c r="G1896" s="3">
        <v>15</v>
      </c>
      <c r="H1896" s="3">
        <v>8.0487209999999983E-3</v>
      </c>
      <c r="I1896" s="3">
        <v>5820</v>
      </c>
      <c r="J1896" s="3">
        <v>1.4648939999999999E-2</v>
      </c>
      <c r="K1896" s="3">
        <v>5296.2</v>
      </c>
      <c r="L1896" s="3">
        <v>1.4639226400000002E-2</v>
      </c>
      <c r="M1896" s="3">
        <v>450</v>
      </c>
      <c r="N1896" s="3">
        <v>450</v>
      </c>
      <c r="O1896" s="3">
        <v>0</v>
      </c>
      <c r="P1896" s="3">
        <v>0</v>
      </c>
      <c r="Q1896" s="3" t="s">
        <v>22</v>
      </c>
      <c r="R1896" s="5" t="s">
        <v>23</v>
      </c>
    </row>
    <row r="1897" spans="1:18" x14ac:dyDescent="0.25">
      <c r="A1897" s="5" t="s">
        <v>191</v>
      </c>
      <c r="B1897" s="5" t="s">
        <v>19</v>
      </c>
      <c r="C1897" s="5" t="s">
        <v>58</v>
      </c>
      <c r="D1897" s="5" t="s">
        <v>59</v>
      </c>
      <c r="E1897" s="5" t="s">
        <v>19</v>
      </c>
      <c r="F1897" s="5" t="s">
        <v>19</v>
      </c>
      <c r="G1897" s="3">
        <v>10</v>
      </c>
      <c r="H1897" s="3">
        <v>5.365814E-3</v>
      </c>
      <c r="I1897" s="3">
        <v>1940</v>
      </c>
      <c r="J1897" s="3">
        <v>4.8829800000000003E-3</v>
      </c>
      <c r="K1897" s="3">
        <v>1765.4</v>
      </c>
      <c r="L1897" s="3">
        <v>4.879742099999999E-3</v>
      </c>
      <c r="M1897" s="3">
        <v>150</v>
      </c>
      <c r="N1897" s="3">
        <v>150</v>
      </c>
      <c r="O1897" s="3">
        <v>0</v>
      </c>
      <c r="P1897" s="3">
        <v>0</v>
      </c>
      <c r="Q1897" s="3" t="s">
        <v>22</v>
      </c>
      <c r="R1897" s="5" t="s">
        <v>23</v>
      </c>
    </row>
    <row r="1898" spans="1:18" x14ac:dyDescent="0.25">
      <c r="A1898" s="5" t="s">
        <v>191</v>
      </c>
      <c r="B1898" s="5" t="s">
        <v>19</v>
      </c>
      <c r="C1898" s="5" t="s">
        <v>58</v>
      </c>
      <c r="D1898" s="5" t="s">
        <v>59</v>
      </c>
      <c r="E1898" s="5" t="s">
        <v>19</v>
      </c>
      <c r="F1898" s="5" t="s">
        <v>19</v>
      </c>
      <c r="G1898" s="3">
        <v>1</v>
      </c>
      <c r="H1898" s="3">
        <v>5.3658139999999998E-4</v>
      </c>
      <c r="I1898" s="3">
        <v>194</v>
      </c>
      <c r="J1898" s="3">
        <v>4.8829800000000007E-4</v>
      </c>
      <c r="K1898" s="3">
        <v>176.54000000000002</v>
      </c>
      <c r="L1898" s="3">
        <v>4.8797420000000003E-4</v>
      </c>
      <c r="M1898" s="3">
        <v>15</v>
      </c>
      <c r="N1898" s="3">
        <v>15</v>
      </c>
      <c r="O1898" s="3">
        <v>0</v>
      </c>
      <c r="P1898" s="3">
        <v>0</v>
      </c>
      <c r="Q1898" s="3" t="s">
        <v>32</v>
      </c>
      <c r="R1898" s="5" t="s">
        <v>23</v>
      </c>
    </row>
    <row r="1899" spans="1:18" x14ac:dyDescent="0.25">
      <c r="A1899" s="5" t="s">
        <v>191</v>
      </c>
      <c r="B1899" s="5" t="s">
        <v>19</v>
      </c>
      <c r="C1899" s="5" t="s">
        <v>60</v>
      </c>
      <c r="D1899" s="5" t="s">
        <v>61</v>
      </c>
      <c r="E1899" s="5" t="s">
        <v>19</v>
      </c>
      <c r="F1899" s="5" t="s">
        <v>19</v>
      </c>
      <c r="G1899" s="3">
        <v>65</v>
      </c>
      <c r="H1899" s="3">
        <v>3.4877791000000005E-2</v>
      </c>
      <c r="I1899" s="3">
        <v>9945</v>
      </c>
      <c r="J1899" s="3">
        <v>2.5031564999999999E-2</v>
      </c>
      <c r="K1899" s="3">
        <v>9049.9500000000007</v>
      </c>
      <c r="L1899" s="3">
        <v>2.5014966800000003E-2</v>
      </c>
      <c r="M1899" s="3">
        <v>650</v>
      </c>
      <c r="N1899" s="3">
        <v>650</v>
      </c>
      <c r="O1899" s="3">
        <v>0</v>
      </c>
      <c r="P1899" s="3">
        <v>0</v>
      </c>
      <c r="Q1899" s="3" t="s">
        <v>22</v>
      </c>
      <c r="R1899" s="5" t="s">
        <v>23</v>
      </c>
    </row>
    <row r="1900" spans="1:18" x14ac:dyDescent="0.25">
      <c r="A1900" s="5" t="s">
        <v>191</v>
      </c>
      <c r="B1900" s="5" t="s">
        <v>19</v>
      </c>
      <c r="C1900" s="5" t="s">
        <v>60</v>
      </c>
      <c r="D1900" s="5" t="s">
        <v>61</v>
      </c>
      <c r="E1900" s="5" t="s">
        <v>19</v>
      </c>
      <c r="F1900" s="5" t="s">
        <v>19</v>
      </c>
      <c r="G1900" s="3">
        <v>1</v>
      </c>
      <c r="H1900" s="3">
        <v>5.3658139999999998E-4</v>
      </c>
      <c r="I1900" s="3">
        <v>153</v>
      </c>
      <c r="J1900" s="3">
        <v>3.8510100000000005E-4</v>
      </c>
      <c r="K1900" s="3">
        <v>139.22999999999999</v>
      </c>
      <c r="L1900" s="3">
        <v>3.8484560000000002E-4</v>
      </c>
      <c r="M1900" s="3">
        <v>10</v>
      </c>
      <c r="N1900" s="3">
        <v>10</v>
      </c>
      <c r="O1900" s="3">
        <v>0</v>
      </c>
      <c r="P1900" s="3">
        <v>0</v>
      </c>
      <c r="Q1900" s="3" t="s">
        <v>28</v>
      </c>
      <c r="R1900" s="5" t="s">
        <v>29</v>
      </c>
    </row>
    <row r="1901" spans="1:18" x14ac:dyDescent="0.25">
      <c r="A1901" s="5" t="s">
        <v>191</v>
      </c>
      <c r="B1901" s="5" t="s">
        <v>19</v>
      </c>
      <c r="C1901" s="5" t="s">
        <v>115</v>
      </c>
      <c r="D1901" s="5" t="s">
        <v>116</v>
      </c>
      <c r="E1901" s="5" t="s">
        <v>19</v>
      </c>
      <c r="F1901" s="5" t="s">
        <v>19</v>
      </c>
      <c r="G1901" s="3">
        <v>2</v>
      </c>
      <c r="H1901" s="3">
        <v>1.0731628E-3</v>
      </c>
      <c r="I1901" s="3">
        <v>1296</v>
      </c>
      <c r="J1901" s="3">
        <v>3.2620320000000002E-3</v>
      </c>
      <c r="K1901" s="3">
        <v>1179.3600000000001</v>
      </c>
      <c r="L1901" s="3">
        <v>3.2598689999999999E-3</v>
      </c>
      <c r="M1901" s="3">
        <v>90</v>
      </c>
      <c r="N1901" s="3">
        <v>60</v>
      </c>
      <c r="O1901" s="3">
        <v>0</v>
      </c>
      <c r="P1901" s="3">
        <v>0</v>
      </c>
      <c r="Q1901" s="3" t="s">
        <v>22</v>
      </c>
      <c r="R1901" s="5" t="s">
        <v>23</v>
      </c>
    </row>
    <row r="1902" spans="1:18" x14ac:dyDescent="0.25">
      <c r="A1902" s="5" t="s">
        <v>191</v>
      </c>
      <c r="B1902" s="5" t="s">
        <v>19</v>
      </c>
      <c r="C1902" s="5" t="s">
        <v>62</v>
      </c>
      <c r="D1902" s="5" t="s">
        <v>63</v>
      </c>
      <c r="E1902" s="5" t="s">
        <v>19</v>
      </c>
      <c r="F1902" s="5" t="s">
        <v>19</v>
      </c>
      <c r="G1902" s="3">
        <v>29</v>
      </c>
      <c r="H1902" s="3">
        <v>1.55608606E-2</v>
      </c>
      <c r="I1902" s="3">
        <v>10643</v>
      </c>
      <c r="J1902" s="3">
        <v>2.6788431000000001E-2</v>
      </c>
      <c r="K1902" s="3">
        <v>9685.130000000001</v>
      </c>
      <c r="L1902" s="3">
        <v>2.6770667800000002E-2</v>
      </c>
      <c r="M1902" s="3">
        <v>1450</v>
      </c>
      <c r="N1902" s="3">
        <v>290</v>
      </c>
      <c r="O1902" s="3">
        <v>0</v>
      </c>
      <c r="P1902" s="3">
        <v>0</v>
      </c>
      <c r="Q1902" s="3" t="s">
        <v>22</v>
      </c>
      <c r="R1902" s="5" t="s">
        <v>23</v>
      </c>
    </row>
    <row r="1903" spans="1:18" x14ac:dyDescent="0.25">
      <c r="A1903" s="5" t="s">
        <v>191</v>
      </c>
      <c r="B1903" s="5" t="s">
        <v>19</v>
      </c>
      <c r="C1903" s="5" t="s">
        <v>64</v>
      </c>
      <c r="D1903" s="5" t="s">
        <v>65</v>
      </c>
      <c r="E1903" s="5" t="s">
        <v>19</v>
      </c>
      <c r="F1903" s="5" t="s">
        <v>19</v>
      </c>
      <c r="G1903" s="3">
        <v>89</v>
      </c>
      <c r="H1903" s="3">
        <v>4.7755744599999997E-2</v>
      </c>
      <c r="I1903" s="3">
        <v>59986</v>
      </c>
      <c r="J1903" s="3">
        <v>0.15098476199999999</v>
      </c>
      <c r="K1903" s="3">
        <v>54587.259999999995</v>
      </c>
      <c r="L1903" s="3">
        <v>0.15088464539999999</v>
      </c>
      <c r="M1903" s="3">
        <v>4005</v>
      </c>
      <c r="N1903" s="3">
        <v>4005</v>
      </c>
      <c r="O1903" s="3">
        <v>0</v>
      </c>
      <c r="P1903" s="3">
        <v>0</v>
      </c>
      <c r="Q1903" s="3" t="s">
        <v>22</v>
      </c>
      <c r="R1903" s="5" t="s">
        <v>23</v>
      </c>
    </row>
    <row r="1904" spans="1:18" x14ac:dyDescent="0.25">
      <c r="A1904" s="5" t="s">
        <v>191</v>
      </c>
      <c r="B1904" s="5" t="s">
        <v>19</v>
      </c>
      <c r="C1904" s="5" t="s">
        <v>64</v>
      </c>
      <c r="D1904" s="5" t="s">
        <v>65</v>
      </c>
      <c r="E1904" s="5" t="s">
        <v>19</v>
      </c>
      <c r="F1904" s="5" t="s">
        <v>19</v>
      </c>
      <c r="G1904" s="3">
        <v>8</v>
      </c>
      <c r="H1904" s="3">
        <v>4.2926511999999998E-3</v>
      </c>
      <c r="I1904" s="3">
        <v>5392</v>
      </c>
      <c r="J1904" s="3">
        <v>1.3571664000000001E-2</v>
      </c>
      <c r="K1904" s="3">
        <v>4906.7199999999993</v>
      </c>
      <c r="L1904" s="3">
        <v>1.3562664799999999E-2</v>
      </c>
      <c r="M1904" s="3">
        <v>360</v>
      </c>
      <c r="N1904" s="3">
        <v>360</v>
      </c>
      <c r="O1904" s="3">
        <v>0</v>
      </c>
      <c r="P1904" s="3">
        <v>0</v>
      </c>
      <c r="Q1904" s="3" t="s">
        <v>22</v>
      </c>
      <c r="R1904" s="5" t="s">
        <v>29</v>
      </c>
    </row>
    <row r="1905" spans="1:18" x14ac:dyDescent="0.25">
      <c r="A1905" s="5" t="s">
        <v>191</v>
      </c>
      <c r="B1905" s="5" t="s">
        <v>19</v>
      </c>
      <c r="C1905" s="5" t="s">
        <v>66</v>
      </c>
      <c r="D1905" s="5" t="s">
        <v>67</v>
      </c>
      <c r="E1905" s="5" t="s">
        <v>19</v>
      </c>
      <c r="F1905" s="5" t="s">
        <v>19</v>
      </c>
      <c r="G1905" s="3">
        <v>1</v>
      </c>
      <c r="H1905" s="3">
        <v>5.3658139999999998E-4</v>
      </c>
      <c r="I1905" s="3">
        <v>982</v>
      </c>
      <c r="J1905" s="3">
        <v>2.4716940000000004E-3</v>
      </c>
      <c r="K1905" s="3">
        <v>893.62000000000012</v>
      </c>
      <c r="L1905" s="3">
        <v>2.4700549999999996E-3</v>
      </c>
      <c r="M1905" s="3">
        <v>60</v>
      </c>
      <c r="N1905" s="3">
        <v>10</v>
      </c>
      <c r="O1905" s="3">
        <v>0</v>
      </c>
      <c r="P1905" s="3">
        <v>0</v>
      </c>
      <c r="Q1905" s="3" t="s">
        <v>22</v>
      </c>
      <c r="R1905" s="5" t="s">
        <v>29</v>
      </c>
    </row>
    <row r="1906" spans="1:18" x14ac:dyDescent="0.25">
      <c r="A1906" s="5" t="s">
        <v>191</v>
      </c>
      <c r="B1906" s="5" t="s">
        <v>19</v>
      </c>
      <c r="C1906" s="5" t="s">
        <v>66</v>
      </c>
      <c r="D1906" s="5" t="s">
        <v>67</v>
      </c>
      <c r="E1906" s="5" t="s">
        <v>19</v>
      </c>
      <c r="F1906" s="5" t="s">
        <v>19</v>
      </c>
      <c r="G1906" s="3">
        <v>45</v>
      </c>
      <c r="H1906" s="3">
        <v>2.4146162999999995E-2</v>
      </c>
      <c r="I1906" s="3">
        <v>44190</v>
      </c>
      <c r="J1906" s="3">
        <v>0.11122623000000001</v>
      </c>
      <c r="K1906" s="3">
        <v>40212.9</v>
      </c>
      <c r="L1906" s="3">
        <v>0.11115247690000001</v>
      </c>
      <c r="M1906" s="3">
        <v>2700</v>
      </c>
      <c r="N1906" s="3">
        <v>450</v>
      </c>
      <c r="O1906" s="3">
        <v>0</v>
      </c>
      <c r="P1906" s="3">
        <v>0</v>
      </c>
      <c r="Q1906" s="3" t="s">
        <v>22</v>
      </c>
      <c r="R1906" s="5" t="s">
        <v>23</v>
      </c>
    </row>
    <row r="1907" spans="1:18" x14ac:dyDescent="0.25">
      <c r="A1907" s="5" t="s">
        <v>191</v>
      </c>
      <c r="B1907" s="5" t="s">
        <v>19</v>
      </c>
      <c r="C1907" s="5" t="s">
        <v>68</v>
      </c>
      <c r="D1907" s="5" t="s">
        <v>69</v>
      </c>
      <c r="E1907" s="5" t="s">
        <v>19</v>
      </c>
      <c r="F1907" s="5" t="s">
        <v>19</v>
      </c>
      <c r="G1907" s="3">
        <v>45</v>
      </c>
      <c r="H1907" s="3">
        <v>2.4146162999999995E-2</v>
      </c>
      <c r="I1907" s="3">
        <v>47025</v>
      </c>
      <c r="J1907" s="3">
        <v>0.11836192500000001</v>
      </c>
      <c r="K1907" s="3">
        <v>42792.75</v>
      </c>
      <c r="L1907" s="3">
        <v>0.11828344029999997</v>
      </c>
      <c r="M1907" s="3">
        <v>1800</v>
      </c>
      <c r="N1907" s="3">
        <v>1350</v>
      </c>
      <c r="O1907" s="3">
        <v>0</v>
      </c>
      <c r="P1907" s="3">
        <v>0</v>
      </c>
      <c r="Q1907" s="3" t="s">
        <v>22</v>
      </c>
      <c r="R1907" s="5" t="s">
        <v>29</v>
      </c>
    </row>
    <row r="1908" spans="1:18" x14ac:dyDescent="0.25">
      <c r="A1908" s="5" t="s">
        <v>191</v>
      </c>
      <c r="B1908" s="5" t="s">
        <v>19</v>
      </c>
      <c r="C1908" s="5" t="s">
        <v>70</v>
      </c>
      <c r="D1908" s="5" t="s">
        <v>71</v>
      </c>
      <c r="E1908" s="5" t="s">
        <v>19</v>
      </c>
      <c r="F1908" s="5" t="s">
        <v>19</v>
      </c>
      <c r="G1908" s="3">
        <v>41</v>
      </c>
      <c r="H1908" s="3">
        <v>2.1999837399999993E-2</v>
      </c>
      <c r="I1908" s="3">
        <v>18409</v>
      </c>
      <c r="J1908" s="3">
        <v>4.6335452999999999E-2</v>
      </c>
      <c r="K1908" s="3">
        <v>16752.189999999999</v>
      </c>
      <c r="L1908" s="3">
        <v>4.6304728400000009E-2</v>
      </c>
      <c r="M1908" s="3">
        <v>1845</v>
      </c>
      <c r="N1908" s="3">
        <v>1845</v>
      </c>
      <c r="O1908" s="3">
        <v>0</v>
      </c>
      <c r="P1908" s="3">
        <v>0</v>
      </c>
      <c r="Q1908" s="3" t="s">
        <v>22</v>
      </c>
      <c r="R1908" s="5" t="s">
        <v>29</v>
      </c>
    </row>
    <row r="1909" spans="1:18" x14ac:dyDescent="0.25">
      <c r="A1909" s="5" t="s">
        <v>191</v>
      </c>
      <c r="B1909" s="5" t="s">
        <v>19</v>
      </c>
      <c r="C1909" s="5" t="s">
        <v>74</v>
      </c>
      <c r="D1909" s="5" t="s">
        <v>75</v>
      </c>
      <c r="E1909" s="5" t="s">
        <v>19</v>
      </c>
      <c r="F1909" s="5" t="s">
        <v>19</v>
      </c>
      <c r="G1909" s="3">
        <v>14</v>
      </c>
      <c r="H1909" s="3">
        <v>7.5121395999999995E-3</v>
      </c>
      <c r="I1909" s="3">
        <v>1680</v>
      </c>
      <c r="J1909" s="3">
        <v>4.2285600000000001E-3</v>
      </c>
      <c r="K1909" s="3">
        <v>1528.8</v>
      </c>
      <c r="L1909" s="3">
        <v>4.2257561000000003E-3</v>
      </c>
      <c r="M1909" s="3">
        <v>280</v>
      </c>
      <c r="N1909" s="3">
        <v>280</v>
      </c>
      <c r="O1909" s="3">
        <v>0</v>
      </c>
      <c r="P1909" s="3">
        <v>0</v>
      </c>
      <c r="Q1909" s="3" t="s">
        <v>22</v>
      </c>
      <c r="R1909" s="5" t="s">
        <v>29</v>
      </c>
    </row>
    <row r="1910" spans="1:18" x14ac:dyDescent="0.25">
      <c r="A1910" s="5" t="s">
        <v>191</v>
      </c>
      <c r="B1910" s="5" t="s">
        <v>19</v>
      </c>
      <c r="C1910" s="5" t="s">
        <v>76</v>
      </c>
      <c r="D1910" s="5" t="s">
        <v>77</v>
      </c>
      <c r="E1910" s="5" t="s">
        <v>19</v>
      </c>
      <c r="F1910" s="5" t="s">
        <v>19</v>
      </c>
      <c r="G1910" s="3">
        <v>141</v>
      </c>
      <c r="H1910" s="3">
        <v>7.5657977400000007E-2</v>
      </c>
      <c r="I1910" s="3">
        <v>10293</v>
      </c>
      <c r="J1910" s="3">
        <v>2.5907481E-2</v>
      </c>
      <c r="K1910" s="3">
        <v>9366.630000000001</v>
      </c>
      <c r="L1910" s="3">
        <v>2.5890302000000004E-2</v>
      </c>
      <c r="M1910" s="3">
        <v>2115</v>
      </c>
      <c r="N1910" s="3">
        <v>987</v>
      </c>
      <c r="O1910" s="3">
        <v>0</v>
      </c>
      <c r="P1910" s="3">
        <v>0</v>
      </c>
      <c r="Q1910" s="3" t="s">
        <v>22</v>
      </c>
      <c r="R1910" s="5" t="s">
        <v>29</v>
      </c>
    </row>
    <row r="1911" spans="1:18" x14ac:dyDescent="0.25">
      <c r="A1911" s="5" t="s">
        <v>191</v>
      </c>
      <c r="B1911" s="5" t="s">
        <v>19</v>
      </c>
      <c r="C1911" s="5" t="s">
        <v>78</v>
      </c>
      <c r="D1911" s="5" t="s">
        <v>79</v>
      </c>
      <c r="E1911" s="5" t="s">
        <v>19</v>
      </c>
      <c r="F1911" s="5" t="s">
        <v>19</v>
      </c>
      <c r="G1911" s="3">
        <v>19</v>
      </c>
      <c r="H1911" s="3">
        <v>1.0195046599999997E-2</v>
      </c>
      <c r="I1911" s="3">
        <v>3382</v>
      </c>
      <c r="J1911" s="3">
        <v>8.5124940000000007E-3</v>
      </c>
      <c r="K1911" s="3">
        <v>3077.62</v>
      </c>
      <c r="L1911" s="3">
        <v>8.5068494000000022E-3</v>
      </c>
      <c r="M1911" s="3">
        <v>570</v>
      </c>
      <c r="N1911" s="3">
        <v>570</v>
      </c>
      <c r="O1911" s="3">
        <v>0</v>
      </c>
      <c r="P1911" s="3">
        <v>0</v>
      </c>
      <c r="Q1911" s="3" t="s">
        <v>22</v>
      </c>
      <c r="R1911" s="5" t="s">
        <v>29</v>
      </c>
    </row>
    <row r="1912" spans="1:18" x14ac:dyDescent="0.25">
      <c r="A1912" s="5" t="s">
        <v>191</v>
      </c>
      <c r="B1912" s="5" t="s">
        <v>19</v>
      </c>
      <c r="C1912" s="5" t="s">
        <v>80</v>
      </c>
      <c r="D1912" s="5" t="s">
        <v>81</v>
      </c>
      <c r="E1912" s="5" t="s">
        <v>19</v>
      </c>
      <c r="F1912" s="5" t="s">
        <v>19</v>
      </c>
      <c r="G1912" s="3">
        <v>772</v>
      </c>
      <c r="H1912" s="3">
        <v>0.41424084079999995</v>
      </c>
      <c r="I1912" s="3">
        <v>73340</v>
      </c>
      <c r="J1912" s="3">
        <v>0.18459677999999999</v>
      </c>
      <c r="K1912" s="3">
        <v>66739.399999999994</v>
      </c>
      <c r="L1912" s="3">
        <v>0.18447437550000001</v>
      </c>
      <c r="M1912" s="3">
        <v>11580</v>
      </c>
      <c r="N1912" s="3">
        <v>11580</v>
      </c>
      <c r="O1912" s="3">
        <v>0</v>
      </c>
      <c r="P1912" s="3">
        <v>0</v>
      </c>
      <c r="Q1912" s="3" t="s">
        <v>22</v>
      </c>
      <c r="R1912" s="5" t="s">
        <v>29</v>
      </c>
    </row>
    <row r="1913" spans="1:18" x14ac:dyDescent="0.25">
      <c r="A1913" s="5" t="s">
        <v>191</v>
      </c>
      <c r="B1913" s="5" t="s">
        <v>19</v>
      </c>
      <c r="C1913" s="5" t="s">
        <v>82</v>
      </c>
      <c r="D1913" s="5" t="s">
        <v>83</v>
      </c>
      <c r="E1913" s="5" t="s">
        <v>19</v>
      </c>
      <c r="F1913" s="5" t="s">
        <v>19</v>
      </c>
      <c r="G1913" s="3">
        <v>416</v>
      </c>
      <c r="H1913" s="3">
        <v>0.22321786240000002</v>
      </c>
      <c r="I1913" s="3">
        <v>237120</v>
      </c>
      <c r="J1913" s="3">
        <v>0.59683103999999998</v>
      </c>
      <c r="K1913" s="3">
        <v>215779.20000000001</v>
      </c>
      <c r="L1913" s="3">
        <v>0.59643528670000001</v>
      </c>
      <c r="M1913" s="3">
        <v>18720</v>
      </c>
      <c r="N1913" s="3">
        <v>18720</v>
      </c>
      <c r="O1913" s="3">
        <v>0</v>
      </c>
      <c r="P1913" s="3">
        <v>0</v>
      </c>
      <c r="Q1913" s="3" t="s">
        <v>22</v>
      </c>
      <c r="R1913" s="5" t="s">
        <v>29</v>
      </c>
    </row>
    <row r="1914" spans="1:18" x14ac:dyDescent="0.25">
      <c r="A1914" s="5" t="s">
        <v>191</v>
      </c>
      <c r="B1914" s="5" t="s">
        <v>19</v>
      </c>
      <c r="C1914" s="5" t="s">
        <v>84</v>
      </c>
      <c r="D1914" s="5" t="s">
        <v>85</v>
      </c>
      <c r="E1914" s="5" t="s">
        <v>19</v>
      </c>
      <c r="F1914" s="5" t="s">
        <v>19</v>
      </c>
      <c r="G1914" s="3">
        <v>437</v>
      </c>
      <c r="H1914" s="3">
        <v>0.2344860718</v>
      </c>
      <c r="I1914" s="3">
        <v>65113</v>
      </c>
      <c r="J1914" s="3">
        <v>0.16388942100000001</v>
      </c>
      <c r="K1914" s="3">
        <v>59252.83</v>
      </c>
      <c r="L1914" s="3">
        <v>0.16378074739999998</v>
      </c>
      <c r="M1914" s="3">
        <v>6555</v>
      </c>
      <c r="N1914" s="3">
        <v>6555</v>
      </c>
      <c r="O1914" s="3">
        <v>0</v>
      </c>
      <c r="P1914" s="3">
        <v>0</v>
      </c>
      <c r="Q1914" s="3" t="s">
        <v>22</v>
      </c>
      <c r="R1914" s="5" t="s">
        <v>29</v>
      </c>
    </row>
    <row r="1915" spans="1:18" x14ac:dyDescent="0.25">
      <c r="A1915" s="5" t="s">
        <v>191</v>
      </c>
      <c r="B1915" s="5" t="s">
        <v>19</v>
      </c>
      <c r="C1915" s="5" t="s">
        <v>86</v>
      </c>
      <c r="D1915" s="5" t="s">
        <v>87</v>
      </c>
      <c r="E1915" s="5" t="s">
        <v>19</v>
      </c>
      <c r="F1915" s="5" t="s">
        <v>19</v>
      </c>
      <c r="G1915" s="3">
        <v>241</v>
      </c>
      <c r="H1915" s="3">
        <v>0.12931611740000001</v>
      </c>
      <c r="I1915" s="3">
        <v>21690</v>
      </c>
      <c r="J1915" s="3">
        <v>5.4593730000000007E-2</v>
      </c>
      <c r="K1915" s="3">
        <v>19737.900000000001</v>
      </c>
      <c r="L1915" s="3">
        <v>5.4557529400000006E-2</v>
      </c>
      <c r="M1915" s="3">
        <v>3615</v>
      </c>
      <c r="N1915" s="3">
        <v>3615</v>
      </c>
      <c r="O1915" s="3">
        <v>0</v>
      </c>
      <c r="P1915" s="3">
        <v>0</v>
      </c>
      <c r="Q1915" s="3" t="s">
        <v>22</v>
      </c>
      <c r="R1915" s="5" t="s">
        <v>29</v>
      </c>
    </row>
    <row r="1916" spans="1:18" x14ac:dyDescent="0.25">
      <c r="A1916" s="5" t="s">
        <v>191</v>
      </c>
      <c r="B1916" s="5" t="s">
        <v>19</v>
      </c>
      <c r="C1916" s="5" t="s">
        <v>90</v>
      </c>
      <c r="D1916" s="5" t="s">
        <v>91</v>
      </c>
      <c r="E1916" s="5" t="s">
        <v>19</v>
      </c>
      <c r="F1916" s="5" t="s">
        <v>19</v>
      </c>
      <c r="G1916" s="3">
        <v>3</v>
      </c>
      <c r="H1916" s="3">
        <v>1.6097441999999996E-3</v>
      </c>
      <c r="I1916" s="3">
        <v>2304</v>
      </c>
      <c r="J1916" s="3">
        <v>5.7991680000000012E-3</v>
      </c>
      <c r="K1916" s="3">
        <v>2096.6400000000003</v>
      </c>
      <c r="L1916" s="3">
        <v>5.7953226000000005E-3</v>
      </c>
      <c r="M1916" s="3">
        <v>180</v>
      </c>
      <c r="N1916" s="3">
        <v>180</v>
      </c>
      <c r="O1916" s="3">
        <v>0</v>
      </c>
      <c r="P1916" s="3">
        <v>0</v>
      </c>
      <c r="Q1916" s="3" t="s">
        <v>22</v>
      </c>
      <c r="R1916" s="5" t="s">
        <v>23</v>
      </c>
    </row>
    <row r="1917" spans="1:18" x14ac:dyDescent="0.25">
      <c r="A1917" s="5" t="s">
        <v>191</v>
      </c>
      <c r="B1917" s="5" t="s">
        <v>19</v>
      </c>
      <c r="C1917" s="5" t="s">
        <v>90</v>
      </c>
      <c r="D1917" s="5" t="s">
        <v>91</v>
      </c>
      <c r="E1917" s="5" t="s">
        <v>19</v>
      </c>
      <c r="F1917" s="5" t="s">
        <v>19</v>
      </c>
      <c r="G1917" s="3">
        <v>5</v>
      </c>
      <c r="H1917" s="3">
        <v>2.682907E-3</v>
      </c>
      <c r="I1917" s="3">
        <v>3840</v>
      </c>
      <c r="J1917" s="3">
        <v>9.6652800000000001E-3</v>
      </c>
      <c r="K1917" s="3">
        <v>3494.4</v>
      </c>
      <c r="L1917" s="3">
        <v>9.6588709999999994E-3</v>
      </c>
      <c r="M1917" s="3">
        <v>300</v>
      </c>
      <c r="N1917" s="3">
        <v>300</v>
      </c>
      <c r="O1917" s="3">
        <v>0</v>
      </c>
      <c r="P1917" s="3">
        <v>0</v>
      </c>
      <c r="Q1917" s="3" t="s">
        <v>22</v>
      </c>
      <c r="R1917" s="5" t="s">
        <v>23</v>
      </c>
    </row>
    <row r="1918" spans="1:18" x14ac:dyDescent="0.25">
      <c r="A1918" s="5" t="s">
        <v>191</v>
      </c>
      <c r="B1918" s="5" t="s">
        <v>19</v>
      </c>
      <c r="C1918" s="5" t="s">
        <v>92</v>
      </c>
      <c r="D1918" s="5" t="s">
        <v>93</v>
      </c>
      <c r="E1918" s="5" t="s">
        <v>19</v>
      </c>
      <c r="F1918" s="5" t="s">
        <v>19</v>
      </c>
      <c r="G1918" s="3">
        <v>1</v>
      </c>
      <c r="H1918" s="3">
        <v>5.3658139999999998E-4</v>
      </c>
      <c r="I1918" s="3">
        <v>388</v>
      </c>
      <c r="J1918" s="3">
        <v>9.7659600000000015E-4</v>
      </c>
      <c r="K1918" s="3">
        <v>353.08000000000004</v>
      </c>
      <c r="L1918" s="3">
        <v>9.7594840000000006E-4</v>
      </c>
      <c r="M1918" s="3">
        <v>30</v>
      </c>
      <c r="N1918" s="3">
        <v>30</v>
      </c>
      <c r="O1918" s="3">
        <v>0</v>
      </c>
      <c r="P1918" s="3">
        <v>0</v>
      </c>
      <c r="Q1918" s="3" t="s">
        <v>22</v>
      </c>
      <c r="R1918" s="5" t="s">
        <v>23</v>
      </c>
    </row>
    <row r="1919" spans="1:18" x14ac:dyDescent="0.25">
      <c r="A1919" s="5" t="s">
        <v>191</v>
      </c>
      <c r="B1919" s="5" t="s">
        <v>19</v>
      </c>
      <c r="C1919" s="5" t="s">
        <v>94</v>
      </c>
      <c r="D1919" s="5" t="s">
        <v>95</v>
      </c>
      <c r="E1919" s="5" t="s">
        <v>19</v>
      </c>
      <c r="F1919" s="5" t="s">
        <v>19</v>
      </c>
      <c r="G1919" s="3">
        <v>18</v>
      </c>
      <c r="H1919" s="3">
        <v>9.6584651999999972E-3</v>
      </c>
      <c r="I1919" s="3">
        <v>3492</v>
      </c>
      <c r="J1919" s="3">
        <v>8.7893639999999992E-3</v>
      </c>
      <c r="K1919" s="3">
        <v>3177.7200000000003</v>
      </c>
      <c r="L1919" s="3">
        <v>8.7835359000000002E-3</v>
      </c>
      <c r="M1919" s="3">
        <v>270</v>
      </c>
      <c r="N1919" s="3">
        <v>270</v>
      </c>
      <c r="O1919" s="3">
        <v>0</v>
      </c>
      <c r="P1919" s="3">
        <v>0</v>
      </c>
      <c r="Q1919" s="3" t="s">
        <v>22</v>
      </c>
      <c r="R1919" s="5" t="s">
        <v>23</v>
      </c>
    </row>
    <row r="1920" spans="1:18" x14ac:dyDescent="0.25">
      <c r="A1920" s="5" t="s">
        <v>191</v>
      </c>
      <c r="B1920" s="5" t="s">
        <v>19</v>
      </c>
      <c r="C1920" s="5" t="s">
        <v>117</v>
      </c>
      <c r="D1920" s="5" t="s">
        <v>118</v>
      </c>
      <c r="E1920" s="5" t="s">
        <v>19</v>
      </c>
      <c r="F1920" s="5" t="s">
        <v>19</v>
      </c>
      <c r="G1920" s="3">
        <v>13</v>
      </c>
      <c r="H1920" s="3">
        <v>6.9755582000000007E-3</v>
      </c>
      <c r="I1920" s="3">
        <v>14014</v>
      </c>
      <c r="J1920" s="3">
        <v>3.5273237999999998E-2</v>
      </c>
      <c r="K1920" s="3">
        <v>12752.74</v>
      </c>
      <c r="L1920" s="3">
        <v>3.5249848600000008E-2</v>
      </c>
      <c r="M1920" s="3">
        <v>1170</v>
      </c>
      <c r="N1920" s="3">
        <v>780</v>
      </c>
      <c r="O1920" s="3">
        <v>0</v>
      </c>
      <c r="P1920" s="3">
        <v>0</v>
      </c>
      <c r="Q1920" s="3" t="s">
        <v>22</v>
      </c>
      <c r="R1920" s="5" t="s">
        <v>23</v>
      </c>
    </row>
    <row r="1921" spans="1:18" x14ac:dyDescent="0.25">
      <c r="A1921" s="5" t="s">
        <v>191</v>
      </c>
      <c r="B1921" s="5" t="s">
        <v>19</v>
      </c>
      <c r="C1921" s="5" t="s">
        <v>117</v>
      </c>
      <c r="D1921" s="5" t="s">
        <v>118</v>
      </c>
      <c r="E1921" s="5" t="s">
        <v>19</v>
      </c>
      <c r="F1921" s="5" t="s">
        <v>19</v>
      </c>
      <c r="G1921" s="3">
        <v>1</v>
      </c>
      <c r="H1921" s="3">
        <v>5.3658139999999998E-4</v>
      </c>
      <c r="I1921" s="3">
        <v>1078</v>
      </c>
      <c r="J1921" s="3">
        <v>2.7133259999999998E-3</v>
      </c>
      <c r="K1921" s="3">
        <v>980.9799999999999</v>
      </c>
      <c r="L1921" s="3">
        <v>2.7115268000000004E-3</v>
      </c>
      <c r="M1921" s="3">
        <v>90</v>
      </c>
      <c r="N1921" s="3">
        <v>60</v>
      </c>
      <c r="O1921" s="3">
        <v>0</v>
      </c>
      <c r="P1921" s="3">
        <v>0</v>
      </c>
      <c r="Q1921" s="3" t="s">
        <v>22</v>
      </c>
      <c r="R1921" s="5" t="s">
        <v>23</v>
      </c>
    </row>
    <row r="1922" spans="1:18" x14ac:dyDescent="0.25">
      <c r="A1922" s="5" t="s">
        <v>191</v>
      </c>
      <c r="B1922" s="5" t="s">
        <v>19</v>
      </c>
      <c r="C1922" s="5" t="s">
        <v>119</v>
      </c>
      <c r="D1922" s="5" t="s">
        <v>120</v>
      </c>
      <c r="E1922" s="5" t="s">
        <v>19</v>
      </c>
      <c r="F1922" s="5" t="s">
        <v>19</v>
      </c>
      <c r="G1922" s="3">
        <v>31</v>
      </c>
      <c r="H1922" s="3">
        <v>1.6634023399999996E-2</v>
      </c>
      <c r="I1922" s="3">
        <v>22661</v>
      </c>
      <c r="J1922" s="3">
        <v>5.7037736999999991E-2</v>
      </c>
      <c r="K1922" s="3">
        <v>20621.510000000002</v>
      </c>
      <c r="L1922" s="3">
        <v>5.6999915800000002E-2</v>
      </c>
      <c r="M1922" s="3">
        <v>930</v>
      </c>
      <c r="N1922" s="3">
        <v>930</v>
      </c>
      <c r="O1922" s="3">
        <v>0</v>
      </c>
      <c r="P1922" s="3">
        <v>0</v>
      </c>
      <c r="Q1922" s="3" t="s">
        <v>22</v>
      </c>
      <c r="R1922" s="5" t="s">
        <v>23</v>
      </c>
    </row>
    <row r="1923" spans="1:18" x14ac:dyDescent="0.25">
      <c r="A1923" s="5" t="s">
        <v>191</v>
      </c>
      <c r="B1923" s="5" t="s">
        <v>19</v>
      </c>
      <c r="C1923" s="5" t="s">
        <v>98</v>
      </c>
      <c r="D1923" s="5" t="s">
        <v>99</v>
      </c>
      <c r="E1923" s="5" t="s">
        <v>19</v>
      </c>
      <c r="F1923" s="5" t="s">
        <v>19</v>
      </c>
      <c r="G1923" s="3">
        <v>1</v>
      </c>
      <c r="H1923" s="3">
        <v>5.3658139999999998E-4</v>
      </c>
      <c r="I1923" s="3">
        <v>0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1200</v>
      </c>
      <c r="P1923" s="3">
        <v>0</v>
      </c>
      <c r="Q1923" s="3" t="s">
        <v>22</v>
      </c>
      <c r="R1923" s="5" t="s">
        <v>23</v>
      </c>
    </row>
    <row r="1924" spans="1:18" x14ac:dyDescent="0.25">
      <c r="A1924" s="5" t="s">
        <v>191</v>
      </c>
      <c r="B1924" s="5" t="s">
        <v>19</v>
      </c>
      <c r="C1924" s="5" t="s">
        <v>121</v>
      </c>
      <c r="D1924" s="5" t="s">
        <v>122</v>
      </c>
      <c r="E1924" s="5" t="s">
        <v>19</v>
      </c>
      <c r="F1924" s="5" t="s">
        <v>19</v>
      </c>
      <c r="G1924" s="3">
        <v>6</v>
      </c>
      <c r="H1924" s="3">
        <v>3.2194883999999992E-3</v>
      </c>
      <c r="I1924" s="3">
        <v>0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6000</v>
      </c>
      <c r="P1924" s="3">
        <v>0</v>
      </c>
      <c r="Q1924" s="3" t="s">
        <v>22</v>
      </c>
      <c r="R1924" s="5" t="s">
        <v>23</v>
      </c>
    </row>
    <row r="1925" spans="1:18" x14ac:dyDescent="0.25">
      <c r="A1925" s="5" t="s">
        <v>191</v>
      </c>
      <c r="B1925" s="5" t="s">
        <v>19</v>
      </c>
      <c r="C1925" s="5" t="s">
        <v>100</v>
      </c>
      <c r="D1925" s="5" t="s">
        <v>101</v>
      </c>
      <c r="E1925" s="5" t="s">
        <v>19</v>
      </c>
      <c r="F1925" s="5" t="s">
        <v>19</v>
      </c>
      <c r="G1925" s="3">
        <v>3</v>
      </c>
      <c r="H1925" s="3">
        <v>1.6097441999999996E-3</v>
      </c>
      <c r="I1925" s="3">
        <v>0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2070</v>
      </c>
      <c r="P1925" s="3">
        <v>0</v>
      </c>
      <c r="Q1925" s="3" t="s">
        <v>22</v>
      </c>
      <c r="R1925" s="5" t="s">
        <v>23</v>
      </c>
    </row>
    <row r="1926" spans="1:18" x14ac:dyDescent="0.25">
      <c r="A1926" s="5" t="s">
        <v>191</v>
      </c>
      <c r="B1926" s="5" t="s">
        <v>19</v>
      </c>
      <c r="C1926" s="5" t="s">
        <v>102</v>
      </c>
      <c r="D1926" s="5" t="s">
        <v>103</v>
      </c>
      <c r="E1926" s="5" t="s">
        <v>19</v>
      </c>
      <c r="F1926" s="5" t="s">
        <v>19</v>
      </c>
      <c r="G1926" s="3">
        <v>5</v>
      </c>
      <c r="H1926" s="3">
        <v>2.682907E-3</v>
      </c>
      <c r="I1926" s="3">
        <v>0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2150</v>
      </c>
      <c r="P1926" s="3">
        <v>0</v>
      </c>
      <c r="Q1926" s="3" t="s">
        <v>22</v>
      </c>
      <c r="R1926" s="5" t="s">
        <v>23</v>
      </c>
    </row>
    <row r="1927" spans="1:18" x14ac:dyDescent="0.25">
      <c r="A1927" s="5" t="s">
        <v>191</v>
      </c>
      <c r="B1927" s="5" t="s">
        <v>19</v>
      </c>
      <c r="C1927" s="5" t="s">
        <v>104</v>
      </c>
      <c r="D1927" s="5" t="s">
        <v>105</v>
      </c>
      <c r="E1927" s="5" t="s">
        <v>19</v>
      </c>
      <c r="F1927" s="5" t="s">
        <v>19</v>
      </c>
      <c r="G1927" s="3">
        <v>16</v>
      </c>
      <c r="H1927" s="3">
        <v>8.5853023999999997E-3</v>
      </c>
      <c r="I1927" s="3">
        <v>0</v>
      </c>
      <c r="J1927" s="3">
        <v>0</v>
      </c>
      <c r="K1927" s="3">
        <v>0</v>
      </c>
      <c r="L1927" s="3">
        <v>0</v>
      </c>
      <c r="M1927" s="3">
        <v>0</v>
      </c>
      <c r="N1927" s="3">
        <v>0</v>
      </c>
      <c r="O1927" s="3">
        <v>5840</v>
      </c>
      <c r="P1927" s="3">
        <v>0</v>
      </c>
      <c r="Q1927" s="3" t="s">
        <v>22</v>
      </c>
      <c r="R1927" s="5" t="s">
        <v>23</v>
      </c>
    </row>
    <row r="1928" spans="1:18" x14ac:dyDescent="0.25">
      <c r="A1928" s="5" t="s">
        <v>191</v>
      </c>
      <c r="B1928" s="5" t="s">
        <v>19</v>
      </c>
      <c r="C1928" s="5" t="s">
        <v>106</v>
      </c>
      <c r="D1928" s="5" t="s">
        <v>107</v>
      </c>
      <c r="E1928" s="5" t="s">
        <v>19</v>
      </c>
      <c r="F1928" s="5" t="s">
        <v>19</v>
      </c>
      <c r="G1928" s="3">
        <v>23</v>
      </c>
      <c r="H1928" s="3">
        <v>1.2341372200000001E-2</v>
      </c>
      <c r="I1928" s="3">
        <v>0</v>
      </c>
      <c r="J1928" s="3">
        <v>0</v>
      </c>
      <c r="K1928" s="3">
        <v>0</v>
      </c>
      <c r="L1928" s="3">
        <v>0</v>
      </c>
      <c r="M1928" s="3">
        <v>0</v>
      </c>
      <c r="N1928" s="3">
        <v>0</v>
      </c>
      <c r="O1928" s="3">
        <v>4140</v>
      </c>
      <c r="P1928" s="3">
        <v>0</v>
      </c>
      <c r="Q1928" s="3" t="s">
        <v>22</v>
      </c>
      <c r="R1928" s="5" t="s">
        <v>23</v>
      </c>
    </row>
    <row r="1929" spans="1:18" x14ac:dyDescent="0.25">
      <c r="A1929" s="5" t="s">
        <v>191</v>
      </c>
      <c r="B1929" s="5" t="s">
        <v>19</v>
      </c>
      <c r="C1929" s="5" t="s">
        <v>112</v>
      </c>
      <c r="D1929" s="5" t="s">
        <v>138</v>
      </c>
      <c r="E1929" s="5" t="s">
        <v>19</v>
      </c>
      <c r="F1929" s="5" t="s">
        <v>19</v>
      </c>
      <c r="G1929" s="3">
        <v>15</v>
      </c>
      <c r="H1929" s="3">
        <v>8.0487209999999983E-3</v>
      </c>
      <c r="I1929" s="3">
        <v>0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 t="s">
        <v>22</v>
      </c>
      <c r="R1929" s="5" t="s">
        <v>23</v>
      </c>
    </row>
    <row r="1930" spans="1:18" x14ac:dyDescent="0.25">
      <c r="A1930" s="5" t="s">
        <v>191</v>
      </c>
      <c r="B1930" s="5" t="s">
        <v>19</v>
      </c>
      <c r="C1930" s="5" t="s">
        <v>125</v>
      </c>
      <c r="D1930" s="5" t="s">
        <v>126</v>
      </c>
      <c r="E1930" s="5" t="s">
        <v>19</v>
      </c>
      <c r="F1930" s="5" t="s">
        <v>19</v>
      </c>
      <c r="G1930" s="3">
        <v>16</v>
      </c>
      <c r="H1930" s="3">
        <v>8.5853023999999997E-3</v>
      </c>
      <c r="I1930" s="3">
        <v>0</v>
      </c>
      <c r="J1930" s="3">
        <v>0</v>
      </c>
      <c r="K1930" s="3">
        <v>0</v>
      </c>
      <c r="L1930" s="3">
        <v>0</v>
      </c>
      <c r="M1930" s="3">
        <v>0</v>
      </c>
      <c r="N1930" s="3">
        <v>0</v>
      </c>
      <c r="O1930" s="3">
        <v>15600</v>
      </c>
      <c r="P1930" s="3">
        <v>0</v>
      </c>
      <c r="Q1930" s="3" t="s">
        <v>22</v>
      </c>
      <c r="R1930" s="5" t="s">
        <v>23</v>
      </c>
    </row>
    <row r="1931" spans="1:18" x14ac:dyDescent="0.25">
      <c r="A1931" s="5" t="s">
        <v>191</v>
      </c>
      <c r="B1931" s="5" t="s">
        <v>19</v>
      </c>
      <c r="C1931" s="5" t="s">
        <v>129</v>
      </c>
      <c r="D1931" s="5" t="s">
        <v>130</v>
      </c>
      <c r="E1931" s="5" t="s">
        <v>19</v>
      </c>
      <c r="F1931" s="5" t="s">
        <v>19</v>
      </c>
      <c r="G1931" s="3">
        <v>110</v>
      </c>
      <c r="H1931" s="3">
        <v>5.9023954000000003E-2</v>
      </c>
      <c r="I1931" s="3">
        <v>0</v>
      </c>
      <c r="J1931" s="3">
        <v>0</v>
      </c>
      <c r="K1931" s="3">
        <v>0</v>
      </c>
      <c r="L1931" s="3">
        <v>0</v>
      </c>
      <c r="M1931" s="3">
        <v>0</v>
      </c>
      <c r="N1931" s="3">
        <v>0</v>
      </c>
      <c r="O1931" s="3">
        <v>66000</v>
      </c>
      <c r="P1931" s="3">
        <v>0</v>
      </c>
      <c r="Q1931" s="3" t="s">
        <v>22</v>
      </c>
      <c r="R1931" s="5" t="s">
        <v>23</v>
      </c>
    </row>
    <row r="1932" spans="1:18" x14ac:dyDescent="0.25">
      <c r="A1932" s="5" t="s">
        <v>191</v>
      </c>
      <c r="B1932" s="5" t="s">
        <v>19</v>
      </c>
      <c r="C1932" s="5" t="s">
        <v>139</v>
      </c>
      <c r="D1932" s="5" t="s">
        <v>140</v>
      </c>
      <c r="E1932" s="5" t="s">
        <v>19</v>
      </c>
      <c r="F1932" s="5" t="s">
        <v>19</v>
      </c>
      <c r="G1932" s="3">
        <v>1</v>
      </c>
      <c r="H1932" s="3">
        <v>5.3658139999999998E-4</v>
      </c>
      <c r="I1932" s="3">
        <v>0</v>
      </c>
      <c r="J1932" s="3">
        <v>0</v>
      </c>
      <c r="K1932" s="3">
        <v>0</v>
      </c>
      <c r="L1932" s="3">
        <v>0</v>
      </c>
      <c r="M1932" s="3">
        <v>0</v>
      </c>
      <c r="N1932" s="3">
        <v>0</v>
      </c>
      <c r="O1932" s="3">
        <v>834</v>
      </c>
      <c r="P1932" s="3">
        <v>0</v>
      </c>
      <c r="Q1932" s="3" t="s">
        <v>22</v>
      </c>
      <c r="R1932" s="5" t="s">
        <v>23</v>
      </c>
    </row>
    <row r="1933" spans="1:18" x14ac:dyDescent="0.25">
      <c r="A1933" s="5" t="s">
        <v>191</v>
      </c>
      <c r="B1933" s="5" t="s">
        <v>19</v>
      </c>
      <c r="C1933" s="5" t="s">
        <v>150</v>
      </c>
      <c r="D1933" s="5" t="s">
        <v>151</v>
      </c>
      <c r="E1933" s="5" t="s">
        <v>19</v>
      </c>
      <c r="F1933" s="5" t="s">
        <v>19</v>
      </c>
      <c r="G1933" s="3">
        <v>1</v>
      </c>
      <c r="H1933" s="3">
        <v>5.3658139999999998E-4</v>
      </c>
      <c r="I1933" s="3">
        <v>0</v>
      </c>
      <c r="J1933" s="3">
        <v>0</v>
      </c>
      <c r="K1933" s="3">
        <v>0</v>
      </c>
      <c r="L1933" s="3">
        <v>0</v>
      </c>
      <c r="M1933" s="3">
        <v>0</v>
      </c>
      <c r="N1933" s="3">
        <v>0</v>
      </c>
      <c r="O1933" s="3">
        <v>600</v>
      </c>
      <c r="P1933" s="3">
        <v>0</v>
      </c>
      <c r="Q1933" s="3" t="s">
        <v>22</v>
      </c>
      <c r="R1933" s="5" t="s">
        <v>23</v>
      </c>
    </row>
    <row r="1934" spans="1:18" x14ac:dyDescent="0.25">
      <c r="A1934" s="5" t="s">
        <v>192</v>
      </c>
      <c r="B1934" s="5" t="s">
        <v>19</v>
      </c>
      <c r="C1934" s="5" t="s">
        <v>20</v>
      </c>
      <c r="D1934" s="5" t="s">
        <v>21</v>
      </c>
      <c r="E1934" s="5" t="s">
        <v>19</v>
      </c>
      <c r="F1934" s="5" t="s">
        <v>19</v>
      </c>
      <c r="G1934" s="3">
        <v>23</v>
      </c>
      <c r="H1934" s="3">
        <v>1.2341372200000001E-2</v>
      </c>
      <c r="I1934" s="3">
        <v>1587</v>
      </c>
      <c r="J1934" s="3">
        <v>3.9944789999999996E-3</v>
      </c>
      <c r="K1934" s="3">
        <v>1444.17</v>
      </c>
      <c r="L1934" s="3">
        <v>3.9918303000000006E-3</v>
      </c>
      <c r="M1934" s="3">
        <v>230</v>
      </c>
      <c r="N1934" s="3">
        <v>230</v>
      </c>
      <c r="O1934" s="3">
        <v>0</v>
      </c>
      <c r="P1934" s="3">
        <v>0</v>
      </c>
      <c r="Q1934" s="3" t="s">
        <v>167</v>
      </c>
      <c r="R1934" s="5" t="s">
        <v>23</v>
      </c>
    </row>
    <row r="1935" spans="1:18" x14ac:dyDescent="0.25">
      <c r="A1935" s="5" t="s">
        <v>192</v>
      </c>
      <c r="B1935" s="5" t="s">
        <v>19</v>
      </c>
      <c r="C1935" s="5" t="s">
        <v>24</v>
      </c>
      <c r="D1935" s="5" t="s">
        <v>25</v>
      </c>
      <c r="E1935" s="5" t="s">
        <v>19</v>
      </c>
      <c r="F1935" s="5" t="s">
        <v>19</v>
      </c>
      <c r="G1935" s="3">
        <v>45</v>
      </c>
      <c r="H1935" s="3">
        <v>2.4146162999999995E-2</v>
      </c>
      <c r="I1935" s="3">
        <v>1890</v>
      </c>
      <c r="J1935" s="3">
        <v>4.75713E-3</v>
      </c>
      <c r="K1935" s="3">
        <v>1719.9</v>
      </c>
      <c r="L1935" s="3">
        <v>4.7539755999999999E-3</v>
      </c>
      <c r="M1935" s="3">
        <v>225</v>
      </c>
      <c r="N1935" s="3">
        <v>225</v>
      </c>
      <c r="O1935" s="3">
        <v>0</v>
      </c>
      <c r="P1935" s="3">
        <v>0</v>
      </c>
      <c r="Q1935" s="3" t="s">
        <v>167</v>
      </c>
      <c r="R1935" s="5" t="s">
        <v>23</v>
      </c>
    </row>
    <row r="1936" spans="1:18" x14ac:dyDescent="0.25">
      <c r="A1936" s="5" t="s">
        <v>192</v>
      </c>
      <c r="B1936" s="5" t="s">
        <v>19</v>
      </c>
      <c r="C1936" s="5" t="s">
        <v>26</v>
      </c>
      <c r="D1936" s="5" t="s">
        <v>27</v>
      </c>
      <c r="E1936" s="5" t="s">
        <v>19</v>
      </c>
      <c r="F1936" s="5" t="s">
        <v>19</v>
      </c>
      <c r="G1936" s="3">
        <v>1</v>
      </c>
      <c r="H1936" s="3">
        <v>5.3658139999999998E-4</v>
      </c>
      <c r="I1936" s="3">
        <v>87</v>
      </c>
      <c r="J1936" s="3">
        <v>2.1897899999999995E-4</v>
      </c>
      <c r="K1936" s="3">
        <v>79.17</v>
      </c>
      <c r="L1936" s="3">
        <v>2.1883379999999993E-4</v>
      </c>
      <c r="M1936" s="3">
        <v>10</v>
      </c>
      <c r="N1936" s="3">
        <v>10</v>
      </c>
      <c r="O1936" s="3">
        <v>0</v>
      </c>
      <c r="P1936" s="3">
        <v>0</v>
      </c>
      <c r="Q1936" s="3" t="s">
        <v>28</v>
      </c>
      <c r="R1936" s="5" t="s">
        <v>23</v>
      </c>
    </row>
    <row r="1937" spans="1:18" x14ac:dyDescent="0.25">
      <c r="A1937" s="5" t="s">
        <v>192</v>
      </c>
      <c r="B1937" s="5" t="s">
        <v>19</v>
      </c>
      <c r="C1937" s="5" t="s">
        <v>26</v>
      </c>
      <c r="D1937" s="5" t="s">
        <v>27</v>
      </c>
      <c r="E1937" s="5" t="s">
        <v>19</v>
      </c>
      <c r="F1937" s="5" t="s">
        <v>19</v>
      </c>
      <c r="G1937" s="3">
        <v>107</v>
      </c>
      <c r="H1937" s="3">
        <v>5.7414209800000005E-2</v>
      </c>
      <c r="I1937" s="3">
        <v>9309</v>
      </c>
      <c r="J1937" s="3">
        <v>2.3430752999999999E-2</v>
      </c>
      <c r="K1937" s="3">
        <v>8520.7800000000007</v>
      </c>
      <c r="L1937" s="3">
        <v>2.3552287999999998E-2</v>
      </c>
      <c r="M1937" s="3">
        <v>1070</v>
      </c>
      <c r="N1937" s="3">
        <v>1070</v>
      </c>
      <c r="O1937" s="3">
        <v>0</v>
      </c>
      <c r="P1937" s="3">
        <v>0</v>
      </c>
      <c r="Q1937" s="3" t="s">
        <v>167</v>
      </c>
      <c r="R1937" s="5" t="s">
        <v>23</v>
      </c>
    </row>
    <row r="1938" spans="1:18" x14ac:dyDescent="0.25">
      <c r="A1938" s="5" t="s">
        <v>192</v>
      </c>
      <c r="B1938" s="5" t="s">
        <v>19</v>
      </c>
      <c r="C1938" s="5" t="s">
        <v>26</v>
      </c>
      <c r="D1938" s="5" t="s">
        <v>27</v>
      </c>
      <c r="E1938" s="5" t="s">
        <v>19</v>
      </c>
      <c r="F1938" s="5" t="s">
        <v>19</v>
      </c>
      <c r="G1938" s="3">
        <v>18</v>
      </c>
      <c r="H1938" s="3">
        <v>9.6584651999999972E-3</v>
      </c>
      <c r="I1938" s="3">
        <v>1566</v>
      </c>
      <c r="J1938" s="3">
        <v>3.9416220000000005E-3</v>
      </c>
      <c r="K1938" s="3">
        <v>1425.06</v>
      </c>
      <c r="L1938" s="3">
        <v>3.9390082999999996E-3</v>
      </c>
      <c r="M1938" s="3">
        <v>180</v>
      </c>
      <c r="N1938" s="3">
        <v>180</v>
      </c>
      <c r="O1938" s="3">
        <v>0</v>
      </c>
      <c r="P1938" s="3">
        <v>0</v>
      </c>
      <c r="Q1938" s="3" t="s">
        <v>167</v>
      </c>
      <c r="R1938" s="5" t="s">
        <v>23</v>
      </c>
    </row>
    <row r="1939" spans="1:18" x14ac:dyDescent="0.25">
      <c r="A1939" s="5" t="s">
        <v>192</v>
      </c>
      <c r="B1939" s="5" t="s">
        <v>19</v>
      </c>
      <c r="C1939" s="5" t="s">
        <v>26</v>
      </c>
      <c r="D1939" s="5" t="s">
        <v>27</v>
      </c>
      <c r="E1939" s="5" t="s">
        <v>19</v>
      </c>
      <c r="F1939" s="5" t="s">
        <v>19</v>
      </c>
      <c r="G1939" s="3">
        <v>5</v>
      </c>
      <c r="H1939" s="3">
        <v>2.682907E-3</v>
      </c>
      <c r="I1939" s="3">
        <v>435</v>
      </c>
      <c r="J1939" s="3">
        <v>1.0948949999999998E-3</v>
      </c>
      <c r="K1939" s="3">
        <v>395.85</v>
      </c>
      <c r="L1939" s="3">
        <v>1.0941689999999997E-3</v>
      </c>
      <c r="M1939" s="3">
        <v>50</v>
      </c>
      <c r="N1939" s="3">
        <v>50</v>
      </c>
      <c r="O1939" s="3">
        <v>0</v>
      </c>
      <c r="P1939" s="3">
        <v>0</v>
      </c>
      <c r="Q1939" s="3" t="s">
        <v>167</v>
      </c>
      <c r="R1939" s="5" t="s">
        <v>23</v>
      </c>
    </row>
    <row r="1940" spans="1:18" x14ac:dyDescent="0.25">
      <c r="A1940" s="5" t="s">
        <v>192</v>
      </c>
      <c r="B1940" s="5" t="s">
        <v>19</v>
      </c>
      <c r="C1940" s="5" t="s">
        <v>30</v>
      </c>
      <c r="D1940" s="5" t="s">
        <v>31</v>
      </c>
      <c r="E1940" s="5" t="s">
        <v>19</v>
      </c>
      <c r="F1940" s="5" t="s">
        <v>19</v>
      </c>
      <c r="G1940" s="3">
        <v>50</v>
      </c>
      <c r="H1940" s="3">
        <v>2.682907E-2</v>
      </c>
      <c r="I1940" s="3">
        <v>2150</v>
      </c>
      <c r="J1940" s="3">
        <v>5.4115500000000002E-3</v>
      </c>
      <c r="K1940" s="3">
        <v>1956.5</v>
      </c>
      <c r="L1940" s="3">
        <v>5.4079617E-3</v>
      </c>
      <c r="M1940" s="3">
        <v>250</v>
      </c>
      <c r="N1940" s="3">
        <v>250</v>
      </c>
      <c r="O1940" s="3">
        <v>0</v>
      </c>
      <c r="P1940" s="3">
        <v>0</v>
      </c>
      <c r="Q1940" s="3" t="s">
        <v>167</v>
      </c>
      <c r="R1940" s="5" t="s">
        <v>23</v>
      </c>
    </row>
    <row r="1941" spans="1:18" x14ac:dyDescent="0.25">
      <c r="A1941" s="5" t="s">
        <v>192</v>
      </c>
      <c r="B1941" s="5" t="s">
        <v>19</v>
      </c>
      <c r="C1941" s="5" t="s">
        <v>30</v>
      </c>
      <c r="D1941" s="5" t="s">
        <v>31</v>
      </c>
      <c r="E1941" s="5" t="s">
        <v>19</v>
      </c>
      <c r="F1941" s="5" t="s">
        <v>19</v>
      </c>
      <c r="G1941" s="3">
        <v>3</v>
      </c>
      <c r="H1941" s="3">
        <v>1.6097441999999996E-3</v>
      </c>
      <c r="I1941" s="3">
        <v>129</v>
      </c>
      <c r="J1941" s="3">
        <v>3.2469299999999998E-4</v>
      </c>
      <c r="K1941" s="3">
        <v>117.39000000000001</v>
      </c>
      <c r="L1941" s="3">
        <v>3.2447770000000001E-4</v>
      </c>
      <c r="M1941" s="3">
        <v>15</v>
      </c>
      <c r="N1941" s="3">
        <v>15</v>
      </c>
      <c r="O1941" s="3">
        <v>0</v>
      </c>
      <c r="P1941" s="3">
        <v>0</v>
      </c>
      <c r="Q1941" s="3" t="s">
        <v>167</v>
      </c>
      <c r="R1941" s="5" t="s">
        <v>23</v>
      </c>
    </row>
    <row r="1942" spans="1:18" x14ac:dyDescent="0.25">
      <c r="A1942" s="5" t="s">
        <v>192</v>
      </c>
      <c r="B1942" s="5" t="s">
        <v>19</v>
      </c>
      <c r="C1942" s="5" t="s">
        <v>30</v>
      </c>
      <c r="D1942" s="5" t="s">
        <v>31</v>
      </c>
      <c r="E1942" s="5" t="s">
        <v>19</v>
      </c>
      <c r="F1942" s="5" t="s">
        <v>19</v>
      </c>
      <c r="G1942" s="3">
        <v>1</v>
      </c>
      <c r="H1942" s="3">
        <v>5.3658139999999998E-4</v>
      </c>
      <c r="I1942" s="3">
        <v>43</v>
      </c>
      <c r="J1942" s="3">
        <v>1.08231E-4</v>
      </c>
      <c r="K1942" s="3">
        <v>39.130000000000003</v>
      </c>
      <c r="L1942" s="3">
        <v>1.0815920000000002E-4</v>
      </c>
      <c r="M1942" s="3">
        <v>5</v>
      </c>
      <c r="N1942" s="3">
        <v>5</v>
      </c>
      <c r="O1942" s="3">
        <v>0</v>
      </c>
      <c r="P1942" s="3">
        <v>0</v>
      </c>
      <c r="Q1942" s="3" t="s">
        <v>167</v>
      </c>
      <c r="R1942" s="5" t="s">
        <v>23</v>
      </c>
    </row>
    <row r="1943" spans="1:18" x14ac:dyDescent="0.25">
      <c r="A1943" s="5" t="s">
        <v>192</v>
      </c>
      <c r="B1943" s="5" t="s">
        <v>19</v>
      </c>
      <c r="C1943" s="5" t="s">
        <v>30</v>
      </c>
      <c r="D1943" s="5" t="s">
        <v>31</v>
      </c>
      <c r="E1943" s="5" t="s">
        <v>19</v>
      </c>
      <c r="F1943" s="5" t="s">
        <v>19</v>
      </c>
      <c r="G1943" s="3">
        <v>2</v>
      </c>
      <c r="H1943" s="3">
        <v>1.0731628E-3</v>
      </c>
      <c r="I1943" s="3">
        <v>86</v>
      </c>
      <c r="J1943" s="3">
        <v>2.16462E-4</v>
      </c>
      <c r="K1943" s="3">
        <v>78.260000000000005</v>
      </c>
      <c r="L1943" s="3">
        <v>2.1631850000000002E-4</v>
      </c>
      <c r="M1943" s="3">
        <v>10</v>
      </c>
      <c r="N1943" s="3">
        <v>10</v>
      </c>
      <c r="O1943" s="3">
        <v>0</v>
      </c>
      <c r="P1943" s="3">
        <v>0</v>
      </c>
      <c r="Q1943" s="3" t="s">
        <v>33</v>
      </c>
      <c r="R1943" s="5" t="s">
        <v>23</v>
      </c>
    </row>
    <row r="1944" spans="1:18" x14ac:dyDescent="0.25">
      <c r="A1944" s="5" t="s">
        <v>192</v>
      </c>
      <c r="B1944" s="5" t="s">
        <v>19</v>
      </c>
      <c r="C1944" s="5" t="s">
        <v>30</v>
      </c>
      <c r="D1944" s="5" t="s">
        <v>31</v>
      </c>
      <c r="E1944" s="5" t="s">
        <v>19</v>
      </c>
      <c r="F1944" s="5" t="s">
        <v>19</v>
      </c>
      <c r="G1944" s="3">
        <v>1</v>
      </c>
      <c r="H1944" s="3">
        <v>5.3658139999999998E-4</v>
      </c>
      <c r="I1944" s="3">
        <v>43</v>
      </c>
      <c r="J1944" s="3">
        <v>1.08231E-4</v>
      </c>
      <c r="K1944" s="3">
        <v>39.130000000000003</v>
      </c>
      <c r="L1944" s="3">
        <v>1.0815920000000002E-4</v>
      </c>
      <c r="M1944" s="3">
        <v>5</v>
      </c>
      <c r="N1944" s="3">
        <v>5</v>
      </c>
      <c r="O1944" s="3">
        <v>0</v>
      </c>
      <c r="P1944" s="3">
        <v>0</v>
      </c>
      <c r="Q1944" s="3" t="s">
        <v>32</v>
      </c>
      <c r="R1944" s="5" t="s">
        <v>23</v>
      </c>
    </row>
    <row r="1945" spans="1:18" x14ac:dyDescent="0.25">
      <c r="A1945" s="5" t="s">
        <v>192</v>
      </c>
      <c r="B1945" s="5" t="s">
        <v>19</v>
      </c>
      <c r="C1945" s="5" t="s">
        <v>30</v>
      </c>
      <c r="D1945" s="5" t="s">
        <v>31</v>
      </c>
      <c r="E1945" s="5" t="s">
        <v>19</v>
      </c>
      <c r="F1945" s="5" t="s">
        <v>19</v>
      </c>
      <c r="G1945" s="3">
        <v>1</v>
      </c>
      <c r="H1945" s="3">
        <v>5.3658139999999998E-4</v>
      </c>
      <c r="I1945" s="3">
        <v>43</v>
      </c>
      <c r="J1945" s="3">
        <v>1.08231E-4</v>
      </c>
      <c r="K1945" s="3">
        <v>39.130000000000003</v>
      </c>
      <c r="L1945" s="3">
        <v>1.0815920000000002E-4</v>
      </c>
      <c r="M1945" s="3">
        <v>5</v>
      </c>
      <c r="N1945" s="3">
        <v>5</v>
      </c>
      <c r="O1945" s="3">
        <v>0</v>
      </c>
      <c r="P1945" s="3">
        <v>0</v>
      </c>
      <c r="Q1945" s="3" t="s">
        <v>32</v>
      </c>
      <c r="R1945" s="5" t="s">
        <v>29</v>
      </c>
    </row>
    <row r="1946" spans="1:18" x14ac:dyDescent="0.25">
      <c r="A1946" s="5" t="s">
        <v>192</v>
      </c>
      <c r="B1946" s="5" t="s">
        <v>19</v>
      </c>
      <c r="C1946" s="5" t="s">
        <v>34</v>
      </c>
      <c r="D1946" s="5" t="s">
        <v>35</v>
      </c>
      <c r="E1946" s="5" t="s">
        <v>19</v>
      </c>
      <c r="F1946" s="5" t="s">
        <v>19</v>
      </c>
      <c r="G1946" s="3">
        <v>9</v>
      </c>
      <c r="H1946" s="3">
        <v>4.8292325999999986E-3</v>
      </c>
      <c r="I1946" s="3">
        <v>783</v>
      </c>
      <c r="J1946" s="3">
        <v>1.9708110000000003E-3</v>
      </c>
      <c r="K1946" s="3">
        <v>712.53</v>
      </c>
      <c r="L1946" s="3">
        <v>1.9695042E-3</v>
      </c>
      <c r="M1946" s="3">
        <v>90</v>
      </c>
      <c r="N1946" s="3">
        <v>90</v>
      </c>
      <c r="O1946" s="3">
        <v>0</v>
      </c>
      <c r="P1946" s="3">
        <v>0</v>
      </c>
      <c r="Q1946" s="3" t="s">
        <v>167</v>
      </c>
      <c r="R1946" s="5" t="s">
        <v>23</v>
      </c>
    </row>
    <row r="1947" spans="1:18" x14ac:dyDescent="0.25">
      <c r="A1947" s="5" t="s">
        <v>192</v>
      </c>
      <c r="B1947" s="5" t="s">
        <v>19</v>
      </c>
      <c r="C1947" s="5" t="s">
        <v>34</v>
      </c>
      <c r="D1947" s="5" t="s">
        <v>35</v>
      </c>
      <c r="E1947" s="5" t="s">
        <v>19</v>
      </c>
      <c r="F1947" s="5" t="s">
        <v>19</v>
      </c>
      <c r="G1947" s="3">
        <v>1</v>
      </c>
      <c r="H1947" s="3">
        <v>5.3658139999999998E-4</v>
      </c>
      <c r="I1947" s="3">
        <v>87</v>
      </c>
      <c r="J1947" s="3">
        <v>2.1897899999999995E-4</v>
      </c>
      <c r="K1947" s="3">
        <v>79.17</v>
      </c>
      <c r="L1947" s="3">
        <v>2.1883379999999993E-4</v>
      </c>
      <c r="M1947" s="3">
        <v>10</v>
      </c>
      <c r="N1947" s="3">
        <v>10</v>
      </c>
      <c r="O1947" s="3">
        <v>0</v>
      </c>
      <c r="P1947" s="3">
        <v>0</v>
      </c>
      <c r="Q1947" s="3" t="s">
        <v>193</v>
      </c>
      <c r="R1947" s="5" t="s">
        <v>23</v>
      </c>
    </row>
    <row r="1948" spans="1:18" x14ac:dyDescent="0.25">
      <c r="A1948" s="5" t="s">
        <v>192</v>
      </c>
      <c r="B1948" s="5" t="s">
        <v>19</v>
      </c>
      <c r="C1948" s="5" t="s">
        <v>34</v>
      </c>
      <c r="D1948" s="5" t="s">
        <v>35</v>
      </c>
      <c r="E1948" s="5" t="s">
        <v>19</v>
      </c>
      <c r="F1948" s="5" t="s">
        <v>19</v>
      </c>
      <c r="G1948" s="3">
        <v>4</v>
      </c>
      <c r="H1948" s="3">
        <v>2.1463255999999999E-3</v>
      </c>
      <c r="I1948" s="3">
        <v>348</v>
      </c>
      <c r="J1948" s="3">
        <v>8.759159999999998E-4</v>
      </c>
      <c r="K1948" s="3">
        <v>316.68</v>
      </c>
      <c r="L1948" s="3">
        <v>8.7533519999999972E-4</v>
      </c>
      <c r="M1948" s="3">
        <v>40</v>
      </c>
      <c r="N1948" s="3">
        <v>40</v>
      </c>
      <c r="O1948" s="3">
        <v>0</v>
      </c>
      <c r="P1948" s="3">
        <v>0</v>
      </c>
      <c r="Q1948" s="3" t="s">
        <v>167</v>
      </c>
      <c r="R1948" s="5" t="s">
        <v>23</v>
      </c>
    </row>
    <row r="1949" spans="1:18" x14ac:dyDescent="0.25">
      <c r="A1949" s="5" t="s">
        <v>192</v>
      </c>
      <c r="B1949" s="5" t="s">
        <v>19</v>
      </c>
      <c r="C1949" s="5" t="s">
        <v>34</v>
      </c>
      <c r="D1949" s="5" t="s">
        <v>35</v>
      </c>
      <c r="E1949" s="5" t="s">
        <v>19</v>
      </c>
      <c r="F1949" s="5" t="s">
        <v>19</v>
      </c>
      <c r="G1949" s="3">
        <v>3</v>
      </c>
      <c r="H1949" s="3">
        <v>1.6097441999999996E-3</v>
      </c>
      <c r="I1949" s="3">
        <v>261</v>
      </c>
      <c r="J1949" s="3">
        <v>6.5693700000000002E-4</v>
      </c>
      <c r="K1949" s="3">
        <v>237.51</v>
      </c>
      <c r="L1949" s="3">
        <v>6.565013999999999E-4</v>
      </c>
      <c r="M1949" s="3">
        <v>30</v>
      </c>
      <c r="N1949" s="3">
        <v>30</v>
      </c>
      <c r="O1949" s="3">
        <v>0</v>
      </c>
      <c r="P1949" s="3">
        <v>0</v>
      </c>
      <c r="Q1949" s="3" t="s">
        <v>167</v>
      </c>
      <c r="R1949" s="5" t="s">
        <v>23</v>
      </c>
    </row>
    <row r="1950" spans="1:18" x14ac:dyDescent="0.25">
      <c r="A1950" s="5" t="s">
        <v>192</v>
      </c>
      <c r="B1950" s="5" t="s">
        <v>19</v>
      </c>
      <c r="C1950" s="5" t="s">
        <v>36</v>
      </c>
      <c r="D1950" s="5" t="s">
        <v>37</v>
      </c>
      <c r="E1950" s="5" t="s">
        <v>19</v>
      </c>
      <c r="F1950" s="5" t="s">
        <v>19</v>
      </c>
      <c r="G1950" s="3">
        <v>2</v>
      </c>
      <c r="H1950" s="3">
        <v>1.0731628E-3</v>
      </c>
      <c r="I1950" s="3">
        <v>522</v>
      </c>
      <c r="J1950" s="3">
        <v>1.313874E-3</v>
      </c>
      <c r="K1950" s="3">
        <v>524.61</v>
      </c>
      <c r="L1950" s="3">
        <v>1.4500744999999999E-3</v>
      </c>
      <c r="M1950" s="3">
        <v>60</v>
      </c>
      <c r="N1950" s="3">
        <v>60</v>
      </c>
      <c r="O1950" s="3">
        <v>0</v>
      </c>
      <c r="P1950" s="3">
        <v>0</v>
      </c>
      <c r="Q1950" s="3" t="s">
        <v>33</v>
      </c>
      <c r="R1950" s="5" t="s">
        <v>23</v>
      </c>
    </row>
    <row r="1951" spans="1:18" x14ac:dyDescent="0.25">
      <c r="A1951" s="5" t="s">
        <v>192</v>
      </c>
      <c r="B1951" s="5" t="s">
        <v>19</v>
      </c>
      <c r="C1951" s="5" t="s">
        <v>36</v>
      </c>
      <c r="D1951" s="5" t="s">
        <v>37</v>
      </c>
      <c r="E1951" s="5" t="s">
        <v>19</v>
      </c>
      <c r="F1951" s="5" t="s">
        <v>19</v>
      </c>
      <c r="G1951" s="3">
        <v>1</v>
      </c>
      <c r="H1951" s="3">
        <v>5.3658139999999998E-4</v>
      </c>
      <c r="I1951" s="3">
        <v>261</v>
      </c>
      <c r="J1951" s="3">
        <v>6.5693700000000002E-4</v>
      </c>
      <c r="K1951" s="3">
        <v>237.51</v>
      </c>
      <c r="L1951" s="3">
        <v>6.565013999999999E-4</v>
      </c>
      <c r="M1951" s="3">
        <v>30</v>
      </c>
      <c r="N1951" s="3">
        <v>30</v>
      </c>
      <c r="O1951" s="3">
        <v>0</v>
      </c>
      <c r="P1951" s="3">
        <v>0</v>
      </c>
      <c r="Q1951" s="3" t="s">
        <v>33</v>
      </c>
      <c r="R1951" s="5" t="s">
        <v>23</v>
      </c>
    </row>
    <row r="1952" spans="1:18" x14ac:dyDescent="0.25">
      <c r="A1952" s="5" t="s">
        <v>192</v>
      </c>
      <c r="B1952" s="5" t="s">
        <v>19</v>
      </c>
      <c r="C1952" s="5" t="s">
        <v>36</v>
      </c>
      <c r="D1952" s="5" t="s">
        <v>37</v>
      </c>
      <c r="E1952" s="5" t="s">
        <v>19</v>
      </c>
      <c r="F1952" s="5" t="s">
        <v>19</v>
      </c>
      <c r="G1952" s="3">
        <v>86</v>
      </c>
      <c r="H1952" s="3">
        <v>4.6146000400000012E-2</v>
      </c>
      <c r="I1952" s="3">
        <v>22446</v>
      </c>
      <c r="J1952" s="3">
        <v>5.6496582000000004E-2</v>
      </c>
      <c r="K1952" s="3">
        <v>20525.04</v>
      </c>
      <c r="L1952" s="3">
        <v>5.67332631E-2</v>
      </c>
      <c r="M1952" s="3">
        <v>2580</v>
      </c>
      <c r="N1952" s="3">
        <v>2580</v>
      </c>
      <c r="O1952" s="3">
        <v>0</v>
      </c>
      <c r="P1952" s="3">
        <v>0</v>
      </c>
      <c r="Q1952" s="3" t="s">
        <v>167</v>
      </c>
      <c r="R1952" s="5" t="s">
        <v>23</v>
      </c>
    </row>
    <row r="1953" spans="1:18" x14ac:dyDescent="0.25">
      <c r="A1953" s="5" t="s">
        <v>192</v>
      </c>
      <c r="B1953" s="5" t="s">
        <v>19</v>
      </c>
      <c r="C1953" s="5" t="s">
        <v>36</v>
      </c>
      <c r="D1953" s="5" t="s">
        <v>37</v>
      </c>
      <c r="E1953" s="5" t="s">
        <v>19</v>
      </c>
      <c r="F1953" s="5" t="s">
        <v>19</v>
      </c>
      <c r="G1953" s="3">
        <v>5</v>
      </c>
      <c r="H1953" s="3">
        <v>2.682907E-3</v>
      </c>
      <c r="I1953" s="3">
        <v>1305</v>
      </c>
      <c r="J1953" s="3">
        <v>3.2846850000000003E-3</v>
      </c>
      <c r="K1953" s="3">
        <v>1187.55</v>
      </c>
      <c r="L1953" s="3">
        <v>3.2825069999999996E-3</v>
      </c>
      <c r="M1953" s="3">
        <v>150</v>
      </c>
      <c r="N1953" s="3">
        <v>150</v>
      </c>
      <c r="O1953" s="3">
        <v>0</v>
      </c>
      <c r="P1953" s="3">
        <v>0</v>
      </c>
      <c r="Q1953" s="3" t="s">
        <v>167</v>
      </c>
      <c r="R1953" s="5" t="s">
        <v>23</v>
      </c>
    </row>
    <row r="1954" spans="1:18" x14ac:dyDescent="0.25">
      <c r="A1954" s="5" t="s">
        <v>192</v>
      </c>
      <c r="B1954" s="5" t="s">
        <v>19</v>
      </c>
      <c r="C1954" s="5" t="s">
        <v>36</v>
      </c>
      <c r="D1954" s="5" t="s">
        <v>37</v>
      </c>
      <c r="E1954" s="5" t="s">
        <v>19</v>
      </c>
      <c r="F1954" s="5" t="s">
        <v>19</v>
      </c>
      <c r="G1954" s="3">
        <v>1</v>
      </c>
      <c r="H1954" s="3">
        <v>5.3658139999999998E-4</v>
      </c>
      <c r="I1954" s="3">
        <v>261</v>
      </c>
      <c r="J1954" s="3">
        <v>6.5693700000000002E-4</v>
      </c>
      <c r="K1954" s="3">
        <v>237.51</v>
      </c>
      <c r="L1954" s="3">
        <v>6.565013999999999E-4</v>
      </c>
      <c r="M1954" s="3">
        <v>30</v>
      </c>
      <c r="N1954" s="3">
        <v>30</v>
      </c>
      <c r="O1954" s="3">
        <v>0</v>
      </c>
      <c r="P1954" s="3">
        <v>0</v>
      </c>
      <c r="Q1954" s="3" t="s">
        <v>28</v>
      </c>
      <c r="R1954" s="5" t="s">
        <v>23</v>
      </c>
    </row>
    <row r="1955" spans="1:18" x14ac:dyDescent="0.25">
      <c r="A1955" s="5" t="s">
        <v>192</v>
      </c>
      <c r="B1955" s="5" t="s">
        <v>19</v>
      </c>
      <c r="C1955" s="5" t="s">
        <v>36</v>
      </c>
      <c r="D1955" s="5" t="s">
        <v>37</v>
      </c>
      <c r="E1955" s="5" t="s">
        <v>19</v>
      </c>
      <c r="F1955" s="5" t="s">
        <v>19</v>
      </c>
      <c r="G1955" s="3">
        <v>17</v>
      </c>
      <c r="H1955" s="3">
        <v>9.1218838000000028E-3</v>
      </c>
      <c r="I1955" s="3">
        <v>4437</v>
      </c>
      <c r="J1955" s="3">
        <v>1.1167928999999998E-2</v>
      </c>
      <c r="K1955" s="3">
        <v>4037.6699999999996</v>
      </c>
      <c r="L1955" s="3">
        <v>1.1160523599999998E-2</v>
      </c>
      <c r="M1955" s="3">
        <v>510</v>
      </c>
      <c r="N1955" s="3">
        <v>510</v>
      </c>
      <c r="O1955" s="3">
        <v>0</v>
      </c>
      <c r="P1955" s="3">
        <v>0</v>
      </c>
      <c r="Q1955" s="3" t="s">
        <v>167</v>
      </c>
      <c r="R1955" s="5" t="s">
        <v>23</v>
      </c>
    </row>
    <row r="1956" spans="1:18" x14ac:dyDescent="0.25">
      <c r="A1956" s="5" t="s">
        <v>192</v>
      </c>
      <c r="B1956" s="5" t="s">
        <v>19</v>
      </c>
      <c r="C1956" s="5" t="s">
        <v>40</v>
      </c>
      <c r="D1956" s="5" t="s">
        <v>41</v>
      </c>
      <c r="E1956" s="5" t="s">
        <v>19</v>
      </c>
      <c r="F1956" s="5" t="s">
        <v>19</v>
      </c>
      <c r="G1956" s="3">
        <v>1</v>
      </c>
      <c r="H1956" s="3">
        <v>5.3658139999999998E-4</v>
      </c>
      <c r="I1956" s="3">
        <v>0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41</v>
      </c>
      <c r="P1956" s="3">
        <v>0</v>
      </c>
      <c r="Q1956" s="3" t="s">
        <v>167</v>
      </c>
      <c r="R1956" s="5" t="s">
        <v>23</v>
      </c>
    </row>
    <row r="1957" spans="1:18" x14ac:dyDescent="0.25">
      <c r="A1957" s="5" t="s">
        <v>192</v>
      </c>
      <c r="B1957" s="5" t="s">
        <v>19</v>
      </c>
      <c r="C1957" s="5" t="s">
        <v>42</v>
      </c>
      <c r="D1957" s="5" t="s">
        <v>43</v>
      </c>
      <c r="E1957" s="5" t="s">
        <v>19</v>
      </c>
      <c r="F1957" s="5" t="s">
        <v>19</v>
      </c>
      <c r="G1957" s="3">
        <v>15</v>
      </c>
      <c r="H1957" s="3">
        <v>8.0487209999999983E-3</v>
      </c>
      <c r="I1957" s="3">
        <v>12450</v>
      </c>
      <c r="J1957" s="3">
        <v>3.1336650000000001E-2</v>
      </c>
      <c r="K1957" s="3">
        <v>11487.2</v>
      </c>
      <c r="L1957" s="3">
        <v>3.1751769499999999E-2</v>
      </c>
      <c r="M1957" s="3">
        <v>900</v>
      </c>
      <c r="N1957" s="3">
        <v>900</v>
      </c>
      <c r="O1957" s="3">
        <v>0</v>
      </c>
      <c r="P1957" s="3">
        <v>0</v>
      </c>
      <c r="Q1957" s="3" t="s">
        <v>167</v>
      </c>
      <c r="R1957" s="5" t="s">
        <v>23</v>
      </c>
    </row>
    <row r="1958" spans="1:18" x14ac:dyDescent="0.25">
      <c r="A1958" s="5" t="s">
        <v>192</v>
      </c>
      <c r="B1958" s="5" t="s">
        <v>19</v>
      </c>
      <c r="C1958" s="5" t="s">
        <v>42</v>
      </c>
      <c r="D1958" s="5" t="s">
        <v>43</v>
      </c>
      <c r="E1958" s="5" t="s">
        <v>19</v>
      </c>
      <c r="F1958" s="5" t="s">
        <v>19</v>
      </c>
      <c r="G1958" s="3">
        <v>1</v>
      </c>
      <c r="H1958" s="3">
        <v>5.3658139999999998E-4</v>
      </c>
      <c r="I1958" s="3">
        <v>830</v>
      </c>
      <c r="J1958" s="3">
        <v>2.0891099999999999E-3</v>
      </c>
      <c r="K1958" s="3">
        <v>755.3</v>
      </c>
      <c r="L1958" s="3">
        <v>2.0877246999999998E-3</v>
      </c>
      <c r="M1958" s="3">
        <v>60</v>
      </c>
      <c r="N1958" s="3">
        <v>60</v>
      </c>
      <c r="O1958" s="3">
        <v>0</v>
      </c>
      <c r="P1958" s="3">
        <v>0</v>
      </c>
      <c r="Q1958" s="3" t="s">
        <v>33</v>
      </c>
      <c r="R1958" s="5" t="s">
        <v>23</v>
      </c>
    </row>
    <row r="1959" spans="1:18" x14ac:dyDescent="0.25">
      <c r="A1959" s="5" t="s">
        <v>192</v>
      </c>
      <c r="B1959" s="5" t="s">
        <v>19</v>
      </c>
      <c r="C1959" s="5" t="s">
        <v>44</v>
      </c>
      <c r="D1959" s="5" t="s">
        <v>45</v>
      </c>
      <c r="E1959" s="5" t="s">
        <v>19</v>
      </c>
      <c r="F1959" s="5" t="s">
        <v>19</v>
      </c>
      <c r="G1959" s="3">
        <v>1</v>
      </c>
      <c r="H1959" s="3">
        <v>5.3658139999999998E-4</v>
      </c>
      <c r="I1959" s="3">
        <v>556</v>
      </c>
      <c r="J1959" s="3">
        <v>1.399452E-3</v>
      </c>
      <c r="K1959" s="3">
        <v>505.96000000000004</v>
      </c>
      <c r="L1959" s="3">
        <v>1.3985239999999999E-3</v>
      </c>
      <c r="M1959" s="3">
        <v>40</v>
      </c>
      <c r="N1959" s="3">
        <v>40</v>
      </c>
      <c r="O1959" s="3">
        <v>0</v>
      </c>
      <c r="P1959" s="3">
        <v>0</v>
      </c>
      <c r="Q1959" s="3" t="s">
        <v>33</v>
      </c>
      <c r="R1959" s="5" t="s">
        <v>23</v>
      </c>
    </row>
    <row r="1960" spans="1:18" x14ac:dyDescent="0.25">
      <c r="A1960" s="5" t="s">
        <v>192</v>
      </c>
      <c r="B1960" s="5" t="s">
        <v>19</v>
      </c>
      <c r="C1960" s="5" t="s">
        <v>44</v>
      </c>
      <c r="D1960" s="5" t="s">
        <v>45</v>
      </c>
      <c r="E1960" s="5" t="s">
        <v>19</v>
      </c>
      <c r="F1960" s="5" t="s">
        <v>19</v>
      </c>
      <c r="G1960" s="3">
        <v>45</v>
      </c>
      <c r="H1960" s="3">
        <v>2.4146162999999995E-2</v>
      </c>
      <c r="I1960" s="3">
        <v>25020</v>
      </c>
      <c r="J1960" s="3">
        <v>6.2975340000000005E-2</v>
      </c>
      <c r="K1960" s="3">
        <v>22768.2</v>
      </c>
      <c r="L1960" s="3">
        <v>6.2933581599999996E-2</v>
      </c>
      <c r="M1960" s="3">
        <v>1800</v>
      </c>
      <c r="N1960" s="3">
        <v>1800</v>
      </c>
      <c r="O1960" s="3">
        <v>0</v>
      </c>
      <c r="P1960" s="3">
        <v>0</v>
      </c>
      <c r="Q1960" s="3" t="s">
        <v>167</v>
      </c>
      <c r="R1960" s="5" t="s">
        <v>23</v>
      </c>
    </row>
    <row r="1961" spans="1:18" x14ac:dyDescent="0.25">
      <c r="A1961" s="5" t="s">
        <v>192</v>
      </c>
      <c r="B1961" s="5" t="s">
        <v>19</v>
      </c>
      <c r="C1961" s="5" t="s">
        <v>46</v>
      </c>
      <c r="D1961" s="5" t="s">
        <v>47</v>
      </c>
      <c r="E1961" s="5" t="s">
        <v>19</v>
      </c>
      <c r="F1961" s="5" t="s">
        <v>19</v>
      </c>
      <c r="G1961" s="3">
        <v>1</v>
      </c>
      <c r="H1961" s="3">
        <v>5.3658139999999998E-4</v>
      </c>
      <c r="I1961" s="3">
        <v>278</v>
      </c>
      <c r="J1961" s="3">
        <v>6.9972600000000002E-4</v>
      </c>
      <c r="K1961" s="3">
        <v>305.8</v>
      </c>
      <c r="L1961" s="3">
        <v>8.4526179999999988E-4</v>
      </c>
      <c r="M1961" s="3">
        <v>20</v>
      </c>
      <c r="N1961" s="3">
        <v>20</v>
      </c>
      <c r="O1961" s="3">
        <v>0</v>
      </c>
      <c r="P1961" s="3">
        <v>0</v>
      </c>
      <c r="Q1961" s="3" t="s">
        <v>33</v>
      </c>
      <c r="R1961" s="5" t="s">
        <v>23</v>
      </c>
    </row>
    <row r="1962" spans="1:18" x14ac:dyDescent="0.25">
      <c r="A1962" s="5" t="s">
        <v>192</v>
      </c>
      <c r="B1962" s="5" t="s">
        <v>19</v>
      </c>
      <c r="C1962" s="5" t="s">
        <v>46</v>
      </c>
      <c r="D1962" s="5" t="s">
        <v>47</v>
      </c>
      <c r="E1962" s="5" t="s">
        <v>19</v>
      </c>
      <c r="F1962" s="5" t="s">
        <v>19</v>
      </c>
      <c r="G1962" s="3">
        <v>31</v>
      </c>
      <c r="H1962" s="3">
        <v>1.6634023399999996E-2</v>
      </c>
      <c r="I1962" s="3">
        <v>8618</v>
      </c>
      <c r="J1962" s="3">
        <v>2.1691505999999996E-2</v>
      </c>
      <c r="K1962" s="3">
        <v>7895.2</v>
      </c>
      <c r="L1962" s="3">
        <v>2.1823122300000001E-2</v>
      </c>
      <c r="M1962" s="3">
        <v>620</v>
      </c>
      <c r="N1962" s="3">
        <v>620</v>
      </c>
      <c r="O1962" s="3">
        <v>0</v>
      </c>
      <c r="P1962" s="3">
        <v>0</v>
      </c>
      <c r="Q1962" s="3" t="s">
        <v>167</v>
      </c>
      <c r="R1962" s="5" t="s">
        <v>23</v>
      </c>
    </row>
    <row r="1963" spans="1:18" x14ac:dyDescent="0.25">
      <c r="A1963" s="5" t="s">
        <v>192</v>
      </c>
      <c r="B1963" s="5" t="s">
        <v>19</v>
      </c>
      <c r="C1963" s="5" t="s">
        <v>48</v>
      </c>
      <c r="D1963" s="5" t="s">
        <v>49</v>
      </c>
      <c r="E1963" s="5" t="s">
        <v>19</v>
      </c>
      <c r="F1963" s="5" t="s">
        <v>19</v>
      </c>
      <c r="G1963" s="3">
        <v>13</v>
      </c>
      <c r="H1963" s="3">
        <v>6.9755582000000007E-3</v>
      </c>
      <c r="I1963" s="3">
        <v>2054</v>
      </c>
      <c r="J1963" s="3">
        <v>5.1699179999999999E-3</v>
      </c>
      <c r="K1963" s="3">
        <v>1899.1599999999999</v>
      </c>
      <c r="L1963" s="3">
        <v>5.2494682000000003E-3</v>
      </c>
      <c r="M1963" s="3">
        <v>390</v>
      </c>
      <c r="N1963" s="3">
        <v>65</v>
      </c>
      <c r="O1963" s="3">
        <v>0</v>
      </c>
      <c r="P1963" s="3">
        <v>0</v>
      </c>
      <c r="Q1963" s="3" t="s">
        <v>167</v>
      </c>
      <c r="R1963" s="5" t="s">
        <v>23</v>
      </c>
    </row>
    <row r="1964" spans="1:18" x14ac:dyDescent="0.25">
      <c r="A1964" s="5" t="s">
        <v>192</v>
      </c>
      <c r="B1964" s="5" t="s">
        <v>19</v>
      </c>
      <c r="C1964" s="5" t="s">
        <v>50</v>
      </c>
      <c r="D1964" s="5" t="s">
        <v>51</v>
      </c>
      <c r="E1964" s="5" t="s">
        <v>19</v>
      </c>
      <c r="F1964" s="5" t="s">
        <v>19</v>
      </c>
      <c r="G1964" s="3">
        <v>29</v>
      </c>
      <c r="H1964" s="3">
        <v>1.55608606E-2</v>
      </c>
      <c r="I1964" s="3">
        <v>4495</v>
      </c>
      <c r="J1964" s="3">
        <v>1.1313914999999999E-2</v>
      </c>
      <c r="K1964" s="3">
        <v>4090.45</v>
      </c>
      <c r="L1964" s="3">
        <v>1.1306412800000002E-2</v>
      </c>
      <c r="M1964" s="3">
        <v>290</v>
      </c>
      <c r="N1964" s="3">
        <v>290</v>
      </c>
      <c r="O1964" s="3">
        <v>0</v>
      </c>
      <c r="P1964" s="3">
        <v>0</v>
      </c>
      <c r="Q1964" s="3" t="s">
        <v>167</v>
      </c>
      <c r="R1964" s="5" t="s">
        <v>23</v>
      </c>
    </row>
    <row r="1965" spans="1:18" x14ac:dyDescent="0.25">
      <c r="A1965" s="5" t="s">
        <v>192</v>
      </c>
      <c r="B1965" s="5" t="s">
        <v>19</v>
      </c>
      <c r="C1965" s="5" t="s">
        <v>52</v>
      </c>
      <c r="D1965" s="5" t="s">
        <v>53</v>
      </c>
      <c r="E1965" s="5" t="s">
        <v>19</v>
      </c>
      <c r="F1965" s="5" t="s">
        <v>19</v>
      </c>
      <c r="G1965" s="3">
        <v>18</v>
      </c>
      <c r="H1965" s="3">
        <v>9.6584651999999972E-3</v>
      </c>
      <c r="I1965" s="3">
        <v>37332</v>
      </c>
      <c r="J1965" s="3">
        <v>9.3964644000000014E-2</v>
      </c>
      <c r="K1965" s="3">
        <v>34366.18</v>
      </c>
      <c r="L1965" s="3">
        <v>9.4991558099999998E-2</v>
      </c>
      <c r="M1965" s="3">
        <v>2160</v>
      </c>
      <c r="N1965" s="3">
        <v>2160</v>
      </c>
      <c r="O1965" s="3">
        <v>0</v>
      </c>
      <c r="P1965" s="3">
        <v>0</v>
      </c>
      <c r="Q1965" s="3" t="s">
        <v>167</v>
      </c>
      <c r="R1965" s="5" t="s">
        <v>23</v>
      </c>
    </row>
    <row r="1966" spans="1:18" x14ac:dyDescent="0.25">
      <c r="A1966" s="5" t="s">
        <v>192</v>
      </c>
      <c r="B1966" s="5" t="s">
        <v>19</v>
      </c>
      <c r="C1966" s="5" t="s">
        <v>56</v>
      </c>
      <c r="D1966" s="5" t="s">
        <v>57</v>
      </c>
      <c r="E1966" s="5" t="s">
        <v>19</v>
      </c>
      <c r="F1966" s="5" t="s">
        <v>19</v>
      </c>
      <c r="G1966" s="3">
        <v>12</v>
      </c>
      <c r="H1966" s="3">
        <v>6.4389767999999984E-3</v>
      </c>
      <c r="I1966" s="3">
        <v>5028</v>
      </c>
      <c r="J1966" s="3">
        <v>1.2655476000000002E-2</v>
      </c>
      <c r="K1966" s="3">
        <v>4575.4800000000005</v>
      </c>
      <c r="L1966" s="3">
        <v>1.2647084300000003E-2</v>
      </c>
      <c r="M1966" s="3">
        <v>360</v>
      </c>
      <c r="N1966" s="3">
        <v>360</v>
      </c>
      <c r="O1966" s="3">
        <v>0</v>
      </c>
      <c r="P1966" s="3">
        <v>0</v>
      </c>
      <c r="Q1966" s="3" t="s">
        <v>167</v>
      </c>
      <c r="R1966" s="5" t="s">
        <v>23</v>
      </c>
    </row>
    <row r="1967" spans="1:18" x14ac:dyDescent="0.25">
      <c r="A1967" s="5" t="s">
        <v>192</v>
      </c>
      <c r="B1967" s="5" t="s">
        <v>19</v>
      </c>
      <c r="C1967" s="5" t="s">
        <v>58</v>
      </c>
      <c r="D1967" s="5" t="s">
        <v>59</v>
      </c>
      <c r="E1967" s="5" t="s">
        <v>19</v>
      </c>
      <c r="F1967" s="5" t="s">
        <v>19</v>
      </c>
      <c r="G1967" s="3">
        <v>6</v>
      </c>
      <c r="H1967" s="3">
        <v>3.2194883999999992E-3</v>
      </c>
      <c r="I1967" s="3">
        <v>1260</v>
      </c>
      <c r="J1967" s="3">
        <v>3.1714199999999999E-3</v>
      </c>
      <c r="K1967" s="3">
        <v>1146.5999999999999</v>
      </c>
      <c r="L1967" s="3">
        <v>3.1693171000000001E-3</v>
      </c>
      <c r="M1967" s="3">
        <v>90</v>
      </c>
      <c r="N1967" s="3">
        <v>90</v>
      </c>
      <c r="O1967" s="3">
        <v>0</v>
      </c>
      <c r="P1967" s="3">
        <v>0</v>
      </c>
      <c r="Q1967" s="3" t="s">
        <v>167</v>
      </c>
      <c r="R1967" s="5" t="s">
        <v>23</v>
      </c>
    </row>
    <row r="1968" spans="1:18" x14ac:dyDescent="0.25">
      <c r="A1968" s="5" t="s">
        <v>192</v>
      </c>
      <c r="B1968" s="5" t="s">
        <v>19</v>
      </c>
      <c r="C1968" s="5" t="s">
        <v>58</v>
      </c>
      <c r="D1968" s="5" t="s">
        <v>59</v>
      </c>
      <c r="E1968" s="5" t="s">
        <v>19</v>
      </c>
      <c r="F1968" s="5" t="s">
        <v>19</v>
      </c>
      <c r="G1968" s="3">
        <v>1</v>
      </c>
      <c r="H1968" s="3">
        <v>5.3658139999999998E-4</v>
      </c>
      <c r="I1968" s="3">
        <v>210</v>
      </c>
      <c r="J1968" s="3">
        <v>5.2857000000000002E-4</v>
      </c>
      <c r="K1968" s="3">
        <v>191.1</v>
      </c>
      <c r="L1968" s="3">
        <v>5.2821949999999986E-4</v>
      </c>
      <c r="M1968" s="3">
        <v>15</v>
      </c>
      <c r="N1968" s="3">
        <v>15</v>
      </c>
      <c r="O1968" s="3">
        <v>0</v>
      </c>
      <c r="P1968" s="3">
        <v>0</v>
      </c>
      <c r="Q1968" s="3" t="s">
        <v>193</v>
      </c>
      <c r="R1968" s="5" t="s">
        <v>23</v>
      </c>
    </row>
    <row r="1969" spans="1:18" x14ac:dyDescent="0.25">
      <c r="A1969" s="5" t="s">
        <v>192</v>
      </c>
      <c r="B1969" s="5" t="s">
        <v>19</v>
      </c>
      <c r="C1969" s="5" t="s">
        <v>60</v>
      </c>
      <c r="D1969" s="5" t="s">
        <v>61</v>
      </c>
      <c r="E1969" s="5" t="s">
        <v>19</v>
      </c>
      <c r="F1969" s="5" t="s">
        <v>19</v>
      </c>
      <c r="G1969" s="3">
        <v>1</v>
      </c>
      <c r="H1969" s="3">
        <v>5.3658139999999998E-4</v>
      </c>
      <c r="I1969" s="3">
        <v>163</v>
      </c>
      <c r="J1969" s="3">
        <v>4.1027099999999998E-4</v>
      </c>
      <c r="K1969" s="3">
        <v>148.32999999999998</v>
      </c>
      <c r="L1969" s="3">
        <v>4.0999899999999998E-4</v>
      </c>
      <c r="M1969" s="3">
        <v>10</v>
      </c>
      <c r="N1969" s="3">
        <v>10</v>
      </c>
      <c r="O1969" s="3">
        <v>0</v>
      </c>
      <c r="P1969" s="3">
        <v>0</v>
      </c>
      <c r="Q1969" s="3" t="s">
        <v>28</v>
      </c>
      <c r="R1969" s="5" t="s">
        <v>23</v>
      </c>
    </row>
    <row r="1970" spans="1:18" x14ac:dyDescent="0.25">
      <c r="A1970" s="5" t="s">
        <v>192</v>
      </c>
      <c r="B1970" s="5" t="s">
        <v>19</v>
      </c>
      <c r="C1970" s="5" t="s">
        <v>60</v>
      </c>
      <c r="D1970" s="5" t="s">
        <v>61</v>
      </c>
      <c r="E1970" s="5" t="s">
        <v>19</v>
      </c>
      <c r="F1970" s="5" t="s">
        <v>19</v>
      </c>
      <c r="G1970" s="3">
        <v>29</v>
      </c>
      <c r="H1970" s="3">
        <v>1.55608606E-2</v>
      </c>
      <c r="I1970" s="3">
        <v>4727</v>
      </c>
      <c r="J1970" s="3">
        <v>1.1897859E-2</v>
      </c>
      <c r="K1970" s="3">
        <v>4301.57</v>
      </c>
      <c r="L1970" s="3">
        <v>1.1889969599999998E-2</v>
      </c>
      <c r="M1970" s="3">
        <v>290</v>
      </c>
      <c r="N1970" s="3">
        <v>290</v>
      </c>
      <c r="O1970" s="3">
        <v>0</v>
      </c>
      <c r="P1970" s="3">
        <v>0</v>
      </c>
      <c r="Q1970" s="3" t="s">
        <v>167</v>
      </c>
      <c r="R1970" s="5" t="s">
        <v>23</v>
      </c>
    </row>
    <row r="1971" spans="1:18" x14ac:dyDescent="0.25">
      <c r="A1971" s="5" t="s">
        <v>192</v>
      </c>
      <c r="B1971" s="5" t="s">
        <v>19</v>
      </c>
      <c r="C1971" s="5" t="s">
        <v>62</v>
      </c>
      <c r="D1971" s="5" t="s">
        <v>63</v>
      </c>
      <c r="E1971" s="5" t="s">
        <v>19</v>
      </c>
      <c r="F1971" s="5" t="s">
        <v>19</v>
      </c>
      <c r="G1971" s="3">
        <v>11</v>
      </c>
      <c r="H1971" s="3">
        <v>5.9023954000000005E-3</v>
      </c>
      <c r="I1971" s="3">
        <v>4191</v>
      </c>
      <c r="J1971" s="3">
        <v>1.0548746999999999E-2</v>
      </c>
      <c r="K1971" s="3">
        <v>3813.81</v>
      </c>
      <c r="L1971" s="3">
        <v>1.0541752199999999E-2</v>
      </c>
      <c r="M1971" s="3">
        <v>550</v>
      </c>
      <c r="N1971" s="3">
        <v>110</v>
      </c>
      <c r="O1971" s="3">
        <v>0</v>
      </c>
      <c r="P1971" s="3">
        <v>0</v>
      </c>
      <c r="Q1971" s="3" t="s">
        <v>167</v>
      </c>
      <c r="R1971" s="5" t="s">
        <v>23</v>
      </c>
    </row>
    <row r="1972" spans="1:18" x14ac:dyDescent="0.25">
      <c r="A1972" s="5" t="s">
        <v>192</v>
      </c>
      <c r="B1972" s="5" t="s">
        <v>19</v>
      </c>
      <c r="C1972" s="5" t="s">
        <v>64</v>
      </c>
      <c r="D1972" s="5" t="s">
        <v>65</v>
      </c>
      <c r="E1972" s="5" t="s">
        <v>19</v>
      </c>
      <c r="F1972" s="5" t="s">
        <v>19</v>
      </c>
      <c r="G1972" s="3">
        <v>12</v>
      </c>
      <c r="H1972" s="3">
        <v>6.4389767999999984E-3</v>
      </c>
      <c r="I1972" s="3">
        <v>8652</v>
      </c>
      <c r="J1972" s="3">
        <v>2.1777083999999995E-2</v>
      </c>
      <c r="K1972" s="3">
        <v>8010.31</v>
      </c>
      <c r="L1972" s="3">
        <v>2.2141297900000002E-2</v>
      </c>
      <c r="M1972" s="3">
        <v>540</v>
      </c>
      <c r="N1972" s="3">
        <v>540</v>
      </c>
      <c r="O1972" s="3">
        <v>0</v>
      </c>
      <c r="P1972" s="3">
        <v>0</v>
      </c>
      <c r="Q1972" s="3" t="s">
        <v>167</v>
      </c>
      <c r="R1972" s="5" t="s">
        <v>23</v>
      </c>
    </row>
    <row r="1973" spans="1:18" x14ac:dyDescent="0.25">
      <c r="A1973" s="5" t="s">
        <v>192</v>
      </c>
      <c r="B1973" s="5" t="s">
        <v>19</v>
      </c>
      <c r="C1973" s="5" t="s">
        <v>64</v>
      </c>
      <c r="D1973" s="5" t="s">
        <v>65</v>
      </c>
      <c r="E1973" s="5" t="s">
        <v>19</v>
      </c>
      <c r="F1973" s="5" t="s">
        <v>19</v>
      </c>
      <c r="G1973" s="3">
        <v>1</v>
      </c>
      <c r="H1973" s="3">
        <v>5.3658139999999998E-4</v>
      </c>
      <c r="I1973" s="3">
        <v>721</v>
      </c>
      <c r="J1973" s="3">
        <v>1.8147570000000002E-3</v>
      </c>
      <c r="K1973" s="3">
        <v>656.11</v>
      </c>
      <c r="L1973" s="3">
        <v>1.8135537000000001E-3</v>
      </c>
      <c r="M1973" s="3">
        <v>45</v>
      </c>
      <c r="N1973" s="3">
        <v>45</v>
      </c>
      <c r="O1973" s="3">
        <v>0</v>
      </c>
      <c r="P1973" s="3">
        <v>0</v>
      </c>
      <c r="Q1973" s="3" t="s">
        <v>33</v>
      </c>
      <c r="R1973" s="5" t="s">
        <v>23</v>
      </c>
    </row>
    <row r="1974" spans="1:18" x14ac:dyDescent="0.25">
      <c r="A1974" s="5" t="s">
        <v>192</v>
      </c>
      <c r="B1974" s="5" t="s">
        <v>19</v>
      </c>
      <c r="C1974" s="5" t="s">
        <v>64</v>
      </c>
      <c r="D1974" s="5" t="s">
        <v>65</v>
      </c>
      <c r="E1974" s="5" t="s">
        <v>19</v>
      </c>
      <c r="F1974" s="5" t="s">
        <v>19</v>
      </c>
      <c r="G1974" s="3">
        <v>3</v>
      </c>
      <c r="H1974" s="3">
        <v>1.6097441999999996E-3</v>
      </c>
      <c r="I1974" s="3">
        <v>2163</v>
      </c>
      <c r="J1974" s="3">
        <v>5.4442709999999988E-3</v>
      </c>
      <c r="K1974" s="3">
        <v>1968.33</v>
      </c>
      <c r="L1974" s="3">
        <v>5.4406610000000003E-3</v>
      </c>
      <c r="M1974" s="3">
        <v>135</v>
      </c>
      <c r="N1974" s="3">
        <v>135</v>
      </c>
      <c r="O1974" s="3">
        <v>0</v>
      </c>
      <c r="P1974" s="3">
        <v>0</v>
      </c>
      <c r="Q1974" s="3" t="s">
        <v>167</v>
      </c>
      <c r="R1974" s="5" t="s">
        <v>29</v>
      </c>
    </row>
    <row r="1975" spans="1:18" x14ac:dyDescent="0.25">
      <c r="A1975" s="5" t="s">
        <v>192</v>
      </c>
      <c r="B1975" s="5" t="s">
        <v>19</v>
      </c>
      <c r="C1975" s="5" t="s">
        <v>70</v>
      </c>
      <c r="D1975" s="5" t="s">
        <v>71</v>
      </c>
      <c r="E1975" s="5" t="s">
        <v>19</v>
      </c>
      <c r="F1975" s="5" t="s">
        <v>19</v>
      </c>
      <c r="G1975" s="3">
        <v>16</v>
      </c>
      <c r="H1975" s="3">
        <v>8.5853023999999997E-3</v>
      </c>
      <c r="I1975" s="3">
        <v>7744</v>
      </c>
      <c r="J1975" s="3">
        <v>1.9491648E-2</v>
      </c>
      <c r="K1975" s="3">
        <v>7047.0399999999991</v>
      </c>
      <c r="L1975" s="3">
        <v>1.9478723300000004E-2</v>
      </c>
      <c r="M1975" s="3">
        <v>720</v>
      </c>
      <c r="N1975" s="3">
        <v>720</v>
      </c>
      <c r="O1975" s="3">
        <v>0</v>
      </c>
      <c r="P1975" s="3">
        <v>0</v>
      </c>
      <c r="Q1975" s="3" t="s">
        <v>167</v>
      </c>
      <c r="R1975" s="5" t="s">
        <v>29</v>
      </c>
    </row>
    <row r="1976" spans="1:18" x14ac:dyDescent="0.25">
      <c r="A1976" s="5" t="s">
        <v>192</v>
      </c>
      <c r="B1976" s="5" t="s">
        <v>19</v>
      </c>
      <c r="C1976" s="5" t="s">
        <v>74</v>
      </c>
      <c r="D1976" s="5" t="s">
        <v>75</v>
      </c>
      <c r="E1976" s="5" t="s">
        <v>19</v>
      </c>
      <c r="F1976" s="5" t="s">
        <v>19</v>
      </c>
      <c r="G1976" s="3">
        <v>1</v>
      </c>
      <c r="H1976" s="3">
        <v>5.3658139999999998E-4</v>
      </c>
      <c r="I1976" s="3">
        <v>127</v>
      </c>
      <c r="J1976" s="3">
        <v>3.1965900000000002E-4</v>
      </c>
      <c r="K1976" s="3">
        <v>115.57000000000001</v>
      </c>
      <c r="L1976" s="3">
        <v>3.1944699999999999E-4</v>
      </c>
      <c r="M1976" s="3">
        <v>20</v>
      </c>
      <c r="N1976" s="3">
        <v>20</v>
      </c>
      <c r="O1976" s="3">
        <v>0</v>
      </c>
      <c r="P1976" s="3">
        <v>0</v>
      </c>
      <c r="Q1976" s="3" t="s">
        <v>167</v>
      </c>
      <c r="R1976" s="5" t="s">
        <v>29</v>
      </c>
    </row>
    <row r="1977" spans="1:18" x14ac:dyDescent="0.25">
      <c r="A1977" s="5" t="s">
        <v>192</v>
      </c>
      <c r="B1977" s="5" t="s">
        <v>19</v>
      </c>
      <c r="C1977" s="5" t="s">
        <v>76</v>
      </c>
      <c r="D1977" s="5" t="s">
        <v>77</v>
      </c>
      <c r="E1977" s="5" t="s">
        <v>19</v>
      </c>
      <c r="F1977" s="5" t="s">
        <v>19</v>
      </c>
      <c r="G1977" s="3">
        <v>15</v>
      </c>
      <c r="H1977" s="3">
        <v>8.0487209999999983E-3</v>
      </c>
      <c r="I1977" s="3">
        <v>1140</v>
      </c>
      <c r="J1977" s="3">
        <v>2.8693800000000004E-3</v>
      </c>
      <c r="K1977" s="3">
        <v>1037.4000000000001</v>
      </c>
      <c r="L1977" s="3">
        <v>2.8674772999999999E-3</v>
      </c>
      <c r="M1977" s="3">
        <v>225</v>
      </c>
      <c r="N1977" s="3">
        <v>105</v>
      </c>
      <c r="O1977" s="3">
        <v>0</v>
      </c>
      <c r="P1977" s="3">
        <v>0</v>
      </c>
      <c r="Q1977" s="3" t="s">
        <v>167</v>
      </c>
      <c r="R1977" s="5" t="s">
        <v>29</v>
      </c>
    </row>
    <row r="1978" spans="1:18" x14ac:dyDescent="0.25">
      <c r="A1978" s="5" t="s">
        <v>192</v>
      </c>
      <c r="B1978" s="5" t="s">
        <v>19</v>
      </c>
      <c r="C1978" s="5" t="s">
        <v>78</v>
      </c>
      <c r="D1978" s="5" t="s">
        <v>79</v>
      </c>
      <c r="E1978" s="5" t="s">
        <v>19</v>
      </c>
      <c r="F1978" s="5" t="s">
        <v>19</v>
      </c>
      <c r="G1978" s="3">
        <v>1</v>
      </c>
      <c r="H1978" s="3">
        <v>5.3658139999999998E-4</v>
      </c>
      <c r="I1978" s="3">
        <v>190</v>
      </c>
      <c r="J1978" s="3">
        <v>4.7823000000000006E-4</v>
      </c>
      <c r="K1978" s="3">
        <v>172.9</v>
      </c>
      <c r="L1978" s="3">
        <v>4.7791289999999991E-4</v>
      </c>
      <c r="M1978" s="3">
        <v>30</v>
      </c>
      <c r="N1978" s="3">
        <v>30</v>
      </c>
      <c r="O1978" s="3">
        <v>0</v>
      </c>
      <c r="P1978" s="3">
        <v>0</v>
      </c>
      <c r="Q1978" s="3" t="s">
        <v>167</v>
      </c>
      <c r="R1978" s="5" t="s">
        <v>29</v>
      </c>
    </row>
    <row r="1979" spans="1:18" x14ac:dyDescent="0.25">
      <c r="A1979" s="5" t="s">
        <v>192</v>
      </c>
      <c r="B1979" s="5" t="s">
        <v>19</v>
      </c>
      <c r="C1979" s="5" t="s">
        <v>80</v>
      </c>
      <c r="D1979" s="5" t="s">
        <v>81</v>
      </c>
      <c r="E1979" s="5" t="s">
        <v>19</v>
      </c>
      <c r="F1979" s="5" t="s">
        <v>19</v>
      </c>
      <c r="G1979" s="3">
        <v>257</v>
      </c>
      <c r="H1979" s="3">
        <v>0.13790141980000001</v>
      </c>
      <c r="I1979" s="3">
        <v>25700</v>
      </c>
      <c r="J1979" s="3">
        <v>6.4686900000000006E-2</v>
      </c>
      <c r="K1979" s="3">
        <v>23387</v>
      </c>
      <c r="L1979" s="3">
        <v>6.4644006700000006E-2</v>
      </c>
      <c r="M1979" s="3">
        <v>3855</v>
      </c>
      <c r="N1979" s="3">
        <v>3855</v>
      </c>
      <c r="O1979" s="3">
        <v>0</v>
      </c>
      <c r="P1979" s="3">
        <v>0</v>
      </c>
      <c r="Q1979" s="3" t="s">
        <v>167</v>
      </c>
      <c r="R1979" s="5" t="s">
        <v>29</v>
      </c>
    </row>
    <row r="1980" spans="1:18" x14ac:dyDescent="0.25">
      <c r="A1980" s="5" t="s">
        <v>192</v>
      </c>
      <c r="B1980" s="5" t="s">
        <v>19</v>
      </c>
      <c r="C1980" s="5" t="s">
        <v>82</v>
      </c>
      <c r="D1980" s="5" t="s">
        <v>83</v>
      </c>
      <c r="E1980" s="5" t="s">
        <v>19</v>
      </c>
      <c r="F1980" s="5" t="s">
        <v>19</v>
      </c>
      <c r="G1980" s="3">
        <v>118</v>
      </c>
      <c r="H1980" s="3">
        <v>6.3316605200000015E-2</v>
      </c>
      <c r="I1980" s="3">
        <v>72806</v>
      </c>
      <c r="J1980" s="3">
        <v>0.18325270199999999</v>
      </c>
      <c r="K1980" s="3">
        <v>66253.459999999992</v>
      </c>
      <c r="L1980" s="3">
        <v>0.18313118880000001</v>
      </c>
      <c r="M1980" s="3">
        <v>5310</v>
      </c>
      <c r="N1980" s="3">
        <v>5310</v>
      </c>
      <c r="O1980" s="3">
        <v>0</v>
      </c>
      <c r="P1980" s="3">
        <v>0</v>
      </c>
      <c r="Q1980" s="3" t="s">
        <v>167</v>
      </c>
      <c r="R1980" s="5" t="s">
        <v>29</v>
      </c>
    </row>
    <row r="1981" spans="1:18" x14ac:dyDescent="0.25">
      <c r="A1981" s="5" t="s">
        <v>192</v>
      </c>
      <c r="B1981" s="5" t="s">
        <v>19</v>
      </c>
      <c r="C1981" s="5" t="s">
        <v>84</v>
      </c>
      <c r="D1981" s="5" t="s">
        <v>85</v>
      </c>
      <c r="E1981" s="5" t="s">
        <v>19</v>
      </c>
      <c r="F1981" s="5" t="s">
        <v>19</v>
      </c>
      <c r="G1981" s="3">
        <v>112</v>
      </c>
      <c r="H1981" s="3">
        <v>6.0097116799999996E-2</v>
      </c>
      <c r="I1981" s="3">
        <v>18032</v>
      </c>
      <c r="J1981" s="3">
        <v>4.5386544000000015E-2</v>
      </c>
      <c r="K1981" s="3">
        <v>16409.120000000003</v>
      </c>
      <c r="L1981" s="3">
        <v>4.5356448600000002E-2</v>
      </c>
      <c r="M1981" s="3">
        <v>1680</v>
      </c>
      <c r="N1981" s="3">
        <v>1680</v>
      </c>
      <c r="O1981" s="3">
        <v>0</v>
      </c>
      <c r="P1981" s="3">
        <v>0</v>
      </c>
      <c r="Q1981" s="3" t="s">
        <v>167</v>
      </c>
      <c r="R1981" s="5" t="s">
        <v>29</v>
      </c>
    </row>
    <row r="1982" spans="1:18" x14ac:dyDescent="0.25">
      <c r="A1982" s="5" t="s">
        <v>192</v>
      </c>
      <c r="B1982" s="5" t="s">
        <v>19</v>
      </c>
      <c r="C1982" s="5" t="s">
        <v>86</v>
      </c>
      <c r="D1982" s="5" t="s">
        <v>87</v>
      </c>
      <c r="E1982" s="5" t="s">
        <v>19</v>
      </c>
      <c r="F1982" s="5" t="s">
        <v>19</v>
      </c>
      <c r="G1982" s="3">
        <v>45</v>
      </c>
      <c r="H1982" s="3">
        <v>2.4146162999999995E-2</v>
      </c>
      <c r="I1982" s="3">
        <v>4275</v>
      </c>
      <c r="J1982" s="3">
        <v>1.0760175E-2</v>
      </c>
      <c r="K1982" s="3">
        <v>3890.25</v>
      </c>
      <c r="L1982" s="3">
        <v>1.0753039999999998E-2</v>
      </c>
      <c r="M1982" s="3">
        <v>675</v>
      </c>
      <c r="N1982" s="3">
        <v>675</v>
      </c>
      <c r="O1982" s="3">
        <v>0</v>
      </c>
      <c r="P1982" s="3">
        <v>0</v>
      </c>
      <c r="Q1982" s="3" t="s">
        <v>167</v>
      </c>
      <c r="R1982" s="5" t="s">
        <v>29</v>
      </c>
    </row>
    <row r="1983" spans="1:18" x14ac:dyDescent="0.25">
      <c r="A1983" s="5" t="s">
        <v>192</v>
      </c>
      <c r="B1983" s="5" t="s">
        <v>19</v>
      </c>
      <c r="C1983" s="5" t="s">
        <v>90</v>
      </c>
      <c r="D1983" s="5" t="s">
        <v>91</v>
      </c>
      <c r="E1983" s="5" t="s">
        <v>19</v>
      </c>
      <c r="F1983" s="5" t="s">
        <v>19</v>
      </c>
      <c r="G1983" s="3">
        <v>1</v>
      </c>
      <c r="H1983" s="3">
        <v>5.3658139999999998E-4</v>
      </c>
      <c r="I1983" s="3">
        <v>830</v>
      </c>
      <c r="J1983" s="3">
        <v>2.0891099999999999E-3</v>
      </c>
      <c r="K1983" s="3">
        <v>755.3</v>
      </c>
      <c r="L1983" s="3">
        <v>2.0877246999999998E-3</v>
      </c>
      <c r="M1983" s="3">
        <v>60</v>
      </c>
      <c r="N1983" s="3">
        <v>60</v>
      </c>
      <c r="O1983" s="3">
        <v>0</v>
      </c>
      <c r="P1983" s="3">
        <v>0</v>
      </c>
      <c r="Q1983" s="3" t="s">
        <v>167</v>
      </c>
      <c r="R1983" s="5" t="s">
        <v>23</v>
      </c>
    </row>
    <row r="1984" spans="1:18" x14ac:dyDescent="0.25">
      <c r="A1984" s="5" t="s">
        <v>192</v>
      </c>
      <c r="B1984" s="5" t="s">
        <v>19</v>
      </c>
      <c r="C1984" s="5" t="s">
        <v>94</v>
      </c>
      <c r="D1984" s="5" t="s">
        <v>95</v>
      </c>
      <c r="E1984" s="5" t="s">
        <v>19</v>
      </c>
      <c r="F1984" s="5" t="s">
        <v>19</v>
      </c>
      <c r="G1984" s="3">
        <v>4</v>
      </c>
      <c r="H1984" s="3">
        <v>2.1463255999999999E-3</v>
      </c>
      <c r="I1984" s="3">
        <v>840</v>
      </c>
      <c r="J1984" s="3">
        <v>2.1142800000000001E-3</v>
      </c>
      <c r="K1984" s="3">
        <v>764.4</v>
      </c>
      <c r="L1984" s="3">
        <v>2.1128779999999995E-3</v>
      </c>
      <c r="M1984" s="3">
        <v>60</v>
      </c>
      <c r="N1984" s="3">
        <v>60</v>
      </c>
      <c r="O1984" s="3">
        <v>0</v>
      </c>
      <c r="P1984" s="3">
        <v>0</v>
      </c>
      <c r="Q1984" s="3" t="s">
        <v>167</v>
      </c>
      <c r="R1984" s="5" t="s">
        <v>23</v>
      </c>
    </row>
    <row r="1985" spans="1:18" x14ac:dyDescent="0.25">
      <c r="A1985" s="5" t="s">
        <v>192</v>
      </c>
      <c r="B1985" s="5" t="s">
        <v>19</v>
      </c>
      <c r="C1985" s="5" t="s">
        <v>119</v>
      </c>
      <c r="D1985" s="5" t="s">
        <v>120</v>
      </c>
      <c r="E1985" s="5" t="s">
        <v>19</v>
      </c>
      <c r="F1985" s="5" t="s">
        <v>19</v>
      </c>
      <c r="G1985" s="3">
        <v>15</v>
      </c>
      <c r="H1985" s="3">
        <v>8.0487209999999983E-3</v>
      </c>
      <c r="I1985" s="3">
        <v>11430</v>
      </c>
      <c r="J1985" s="3">
        <v>2.8769309999999999E-2</v>
      </c>
      <c r="K1985" s="3">
        <v>10546.08</v>
      </c>
      <c r="L1985" s="3">
        <v>2.9150419699999996E-2</v>
      </c>
      <c r="M1985" s="3">
        <v>450</v>
      </c>
      <c r="N1985" s="3">
        <v>450</v>
      </c>
      <c r="O1985" s="3">
        <v>0</v>
      </c>
      <c r="P1985" s="3">
        <v>0</v>
      </c>
      <c r="Q1985" s="3" t="s">
        <v>167</v>
      </c>
      <c r="R1985" s="5" t="s">
        <v>23</v>
      </c>
    </row>
    <row r="1986" spans="1:18" x14ac:dyDescent="0.25">
      <c r="A1986" s="5" t="s">
        <v>192</v>
      </c>
      <c r="B1986" s="5" t="s">
        <v>19</v>
      </c>
      <c r="C1986" s="5" t="s">
        <v>119</v>
      </c>
      <c r="D1986" s="5" t="s">
        <v>120</v>
      </c>
      <c r="E1986" s="5" t="s">
        <v>19</v>
      </c>
      <c r="F1986" s="5" t="s">
        <v>19</v>
      </c>
      <c r="G1986" s="3">
        <v>1</v>
      </c>
      <c r="H1986" s="3">
        <v>5.3658139999999998E-4</v>
      </c>
      <c r="I1986" s="3">
        <v>762</v>
      </c>
      <c r="J1986" s="3">
        <v>1.9179540000000001E-3</v>
      </c>
      <c r="K1986" s="3">
        <v>693.42</v>
      </c>
      <c r="L1986" s="3">
        <v>1.9166821999999999E-3</v>
      </c>
      <c r="M1986" s="3">
        <v>30</v>
      </c>
      <c r="N1986" s="3">
        <v>30</v>
      </c>
      <c r="O1986" s="3">
        <v>0</v>
      </c>
      <c r="P1986" s="3">
        <v>0</v>
      </c>
      <c r="Q1986" s="3" t="s">
        <v>193</v>
      </c>
      <c r="R1986" s="5" t="s">
        <v>23</v>
      </c>
    </row>
    <row r="1987" spans="1:18" x14ac:dyDescent="0.25">
      <c r="A1987" s="5" t="s">
        <v>192</v>
      </c>
      <c r="B1987" s="5" t="s">
        <v>19</v>
      </c>
      <c r="C1987" s="5" t="s">
        <v>98</v>
      </c>
      <c r="D1987" s="5" t="s">
        <v>99</v>
      </c>
      <c r="E1987" s="5" t="s">
        <v>19</v>
      </c>
      <c r="F1987" s="5" t="s">
        <v>19</v>
      </c>
      <c r="G1987" s="3">
        <v>4</v>
      </c>
      <c r="H1987" s="3">
        <v>2.1463255999999999E-3</v>
      </c>
      <c r="I1987" s="3">
        <v>0</v>
      </c>
      <c r="J1987" s="3">
        <v>0</v>
      </c>
      <c r="K1987" s="3">
        <v>0</v>
      </c>
      <c r="L1987" s="3">
        <v>0</v>
      </c>
      <c r="M1987" s="3">
        <v>0</v>
      </c>
      <c r="N1987" s="3">
        <v>0</v>
      </c>
      <c r="O1987" s="3">
        <v>5600</v>
      </c>
      <c r="P1987" s="3">
        <v>0</v>
      </c>
      <c r="Q1987" s="3" t="s">
        <v>167</v>
      </c>
      <c r="R1987" s="5" t="s">
        <v>23</v>
      </c>
    </row>
    <row r="1988" spans="1:18" x14ac:dyDescent="0.25">
      <c r="A1988" s="5" t="s">
        <v>192</v>
      </c>
      <c r="B1988" s="5" t="s">
        <v>19</v>
      </c>
      <c r="C1988" s="5" t="s">
        <v>100</v>
      </c>
      <c r="D1988" s="5" t="s">
        <v>101</v>
      </c>
      <c r="E1988" s="5" t="s">
        <v>19</v>
      </c>
      <c r="F1988" s="5" t="s">
        <v>19</v>
      </c>
      <c r="G1988" s="3">
        <v>4</v>
      </c>
      <c r="H1988" s="3">
        <v>2.1463255999999999E-3</v>
      </c>
      <c r="I1988" s="3">
        <v>0</v>
      </c>
      <c r="J1988" s="3">
        <v>0</v>
      </c>
      <c r="K1988" s="3">
        <v>0</v>
      </c>
      <c r="L1988" s="3">
        <v>0</v>
      </c>
      <c r="M1988" s="3">
        <v>0</v>
      </c>
      <c r="N1988" s="3">
        <v>0</v>
      </c>
      <c r="O1988" s="3">
        <v>3680</v>
      </c>
      <c r="P1988" s="3">
        <v>0</v>
      </c>
      <c r="Q1988" s="3" t="s">
        <v>167</v>
      </c>
      <c r="R1988" s="5" t="s">
        <v>23</v>
      </c>
    </row>
    <row r="1989" spans="1:18" x14ac:dyDescent="0.25">
      <c r="A1989" s="5" t="s">
        <v>192</v>
      </c>
      <c r="B1989" s="5" t="s">
        <v>19</v>
      </c>
      <c r="C1989" s="5" t="s">
        <v>102</v>
      </c>
      <c r="D1989" s="5" t="s">
        <v>103</v>
      </c>
      <c r="E1989" s="5" t="s">
        <v>19</v>
      </c>
      <c r="F1989" s="5" t="s">
        <v>19</v>
      </c>
      <c r="G1989" s="3">
        <v>2</v>
      </c>
      <c r="H1989" s="3">
        <v>1.0731628E-3</v>
      </c>
      <c r="I1989" s="3">
        <v>0</v>
      </c>
      <c r="J1989" s="3">
        <v>0</v>
      </c>
      <c r="K1989" s="3">
        <v>0</v>
      </c>
      <c r="L1989" s="3">
        <v>0</v>
      </c>
      <c r="M1989" s="3">
        <v>0</v>
      </c>
      <c r="N1989" s="3">
        <v>0</v>
      </c>
      <c r="O1989" s="3">
        <v>1100</v>
      </c>
      <c r="P1989" s="3">
        <v>0</v>
      </c>
      <c r="Q1989" s="3" t="s">
        <v>167</v>
      </c>
      <c r="R1989" s="5" t="s">
        <v>23</v>
      </c>
    </row>
    <row r="1990" spans="1:18" x14ac:dyDescent="0.25">
      <c r="A1990" s="5" t="s">
        <v>192</v>
      </c>
      <c r="B1990" s="5" t="s">
        <v>19</v>
      </c>
      <c r="C1990" s="5" t="s">
        <v>104</v>
      </c>
      <c r="D1990" s="5" t="s">
        <v>105</v>
      </c>
      <c r="E1990" s="5" t="s">
        <v>19</v>
      </c>
      <c r="F1990" s="5" t="s">
        <v>19</v>
      </c>
      <c r="G1990" s="3">
        <v>4</v>
      </c>
      <c r="H1990" s="3">
        <v>2.1463255999999999E-3</v>
      </c>
      <c r="I1990" s="3">
        <v>0</v>
      </c>
      <c r="J1990" s="3">
        <v>0</v>
      </c>
      <c r="K1990" s="3">
        <v>0</v>
      </c>
      <c r="L1990" s="3">
        <v>0</v>
      </c>
      <c r="M1990" s="3">
        <v>0</v>
      </c>
      <c r="N1990" s="3">
        <v>0</v>
      </c>
      <c r="O1990" s="3">
        <v>1460</v>
      </c>
      <c r="P1990" s="3">
        <v>0</v>
      </c>
      <c r="Q1990" s="3" t="s">
        <v>167</v>
      </c>
      <c r="R1990" s="5" t="s">
        <v>23</v>
      </c>
    </row>
    <row r="1991" spans="1:18" x14ac:dyDescent="0.25">
      <c r="A1991" s="5" t="s">
        <v>192</v>
      </c>
      <c r="B1991" s="5" t="s">
        <v>19</v>
      </c>
      <c r="C1991" s="5" t="s">
        <v>106</v>
      </c>
      <c r="D1991" s="5" t="s">
        <v>107</v>
      </c>
      <c r="E1991" s="5" t="s">
        <v>19</v>
      </c>
      <c r="F1991" s="5" t="s">
        <v>19</v>
      </c>
      <c r="G1991" s="3">
        <v>10</v>
      </c>
      <c r="H1991" s="3">
        <v>5.365814E-3</v>
      </c>
      <c r="I1991" s="3">
        <v>0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1800</v>
      </c>
      <c r="P1991" s="3">
        <v>0</v>
      </c>
      <c r="Q1991" s="3" t="s">
        <v>167</v>
      </c>
      <c r="R1991" s="5" t="s">
        <v>23</v>
      </c>
    </row>
    <row r="1992" spans="1:18" x14ac:dyDescent="0.25">
      <c r="A1992" s="5" t="s">
        <v>192</v>
      </c>
      <c r="B1992" s="5" t="s">
        <v>19</v>
      </c>
      <c r="C1992" s="5" t="s">
        <v>112</v>
      </c>
      <c r="D1992" s="5" t="s">
        <v>138</v>
      </c>
      <c r="E1992" s="5" t="s">
        <v>19</v>
      </c>
      <c r="F1992" s="5" t="s">
        <v>19</v>
      </c>
      <c r="G1992" s="3">
        <v>8</v>
      </c>
      <c r="H1992" s="3">
        <v>4.2926511999999998E-3</v>
      </c>
      <c r="I1992" s="3">
        <v>0</v>
      </c>
      <c r="J1992" s="3">
        <v>0</v>
      </c>
      <c r="K1992" s="3">
        <v>0</v>
      </c>
      <c r="L1992" s="3">
        <v>0</v>
      </c>
      <c r="M1992" s="3">
        <v>0</v>
      </c>
      <c r="N1992" s="3">
        <v>0</v>
      </c>
      <c r="O1992" s="3">
        <v>0</v>
      </c>
      <c r="P1992" s="3">
        <v>0</v>
      </c>
      <c r="Q1992" s="3" t="s">
        <v>193</v>
      </c>
      <c r="R1992" s="5" t="s">
        <v>23</v>
      </c>
    </row>
    <row r="1993" spans="1:18" x14ac:dyDescent="0.25">
      <c r="A1993" s="5" t="s">
        <v>192</v>
      </c>
      <c r="B1993" s="5" t="s">
        <v>19</v>
      </c>
      <c r="C1993" s="5" t="s">
        <v>125</v>
      </c>
      <c r="D1993" s="5" t="s">
        <v>126</v>
      </c>
      <c r="E1993" s="5" t="s">
        <v>19</v>
      </c>
      <c r="F1993" s="5" t="s">
        <v>19</v>
      </c>
      <c r="G1993" s="3">
        <v>6</v>
      </c>
      <c r="H1993" s="3">
        <v>3.2194883999999992E-3</v>
      </c>
      <c r="I1993" s="3">
        <v>0</v>
      </c>
      <c r="J1993" s="3">
        <v>0</v>
      </c>
      <c r="K1993" s="3">
        <v>0</v>
      </c>
      <c r="L1993" s="3">
        <v>0</v>
      </c>
      <c r="M1993" s="3">
        <v>0</v>
      </c>
      <c r="N1993" s="3">
        <v>0</v>
      </c>
      <c r="O1993" s="3">
        <v>12030</v>
      </c>
      <c r="P1993" s="3">
        <v>0</v>
      </c>
      <c r="Q1993" s="3" t="s">
        <v>167</v>
      </c>
      <c r="R1993" s="5" t="s">
        <v>23</v>
      </c>
    </row>
    <row r="1994" spans="1:18" x14ac:dyDescent="0.25">
      <c r="A1994" s="5" t="s">
        <v>192</v>
      </c>
      <c r="B1994" s="5" t="s">
        <v>19</v>
      </c>
      <c r="C1994" s="5" t="s">
        <v>127</v>
      </c>
      <c r="D1994" s="5" t="s">
        <v>128</v>
      </c>
      <c r="E1994" s="5" t="s">
        <v>19</v>
      </c>
      <c r="F1994" s="5" t="s">
        <v>19</v>
      </c>
      <c r="G1994" s="3">
        <v>4</v>
      </c>
      <c r="H1994" s="3">
        <v>2.1463255999999999E-3</v>
      </c>
      <c r="I1994" s="3">
        <v>0</v>
      </c>
      <c r="J1994" s="3">
        <v>0</v>
      </c>
      <c r="K1994" s="3">
        <v>0</v>
      </c>
      <c r="L1994" s="3">
        <v>0</v>
      </c>
      <c r="M1994" s="3">
        <v>0</v>
      </c>
      <c r="N1994" s="3">
        <v>0</v>
      </c>
      <c r="O1994" s="3">
        <v>6440</v>
      </c>
      <c r="P1994" s="3">
        <v>0</v>
      </c>
      <c r="Q1994" s="3" t="s">
        <v>167</v>
      </c>
      <c r="R1994" s="5" t="s">
        <v>23</v>
      </c>
    </row>
    <row r="1995" spans="1:18" x14ac:dyDescent="0.25">
      <c r="A1995" s="5" t="s">
        <v>192</v>
      </c>
      <c r="B1995" s="5" t="s">
        <v>19</v>
      </c>
      <c r="C1995" s="5" t="s">
        <v>129</v>
      </c>
      <c r="D1995" s="5" t="s">
        <v>130</v>
      </c>
      <c r="E1995" s="5" t="s">
        <v>19</v>
      </c>
      <c r="F1995" s="5" t="s">
        <v>19</v>
      </c>
      <c r="G1995" s="3">
        <v>1</v>
      </c>
      <c r="H1995" s="3">
        <v>5.3658139999999998E-4</v>
      </c>
      <c r="I1995" s="3">
        <v>0</v>
      </c>
      <c r="J1995" s="3">
        <v>0</v>
      </c>
      <c r="K1995" s="3">
        <v>0</v>
      </c>
      <c r="L1995" s="3">
        <v>0</v>
      </c>
      <c r="M1995" s="3">
        <v>0</v>
      </c>
      <c r="N1995" s="3">
        <v>0</v>
      </c>
      <c r="O1995" s="3">
        <v>800</v>
      </c>
      <c r="P1995" s="3">
        <v>0</v>
      </c>
      <c r="Q1995" s="3" t="s">
        <v>193</v>
      </c>
      <c r="R1995" s="5" t="s">
        <v>23</v>
      </c>
    </row>
    <row r="1996" spans="1:18" x14ac:dyDescent="0.25">
      <c r="A1996" s="5" t="s">
        <v>192</v>
      </c>
      <c r="B1996" s="5" t="s">
        <v>19</v>
      </c>
      <c r="C1996" s="5" t="s">
        <v>129</v>
      </c>
      <c r="D1996" s="5" t="s">
        <v>130</v>
      </c>
      <c r="E1996" s="5" t="s">
        <v>19</v>
      </c>
      <c r="F1996" s="5" t="s">
        <v>19</v>
      </c>
      <c r="G1996" s="3">
        <v>20</v>
      </c>
      <c r="H1996" s="3">
        <v>1.0731628E-2</v>
      </c>
      <c r="I1996" s="3">
        <v>0</v>
      </c>
      <c r="J1996" s="3">
        <v>0</v>
      </c>
      <c r="K1996" s="3">
        <v>0</v>
      </c>
      <c r="L1996" s="3">
        <v>0</v>
      </c>
      <c r="M1996" s="3">
        <v>0</v>
      </c>
      <c r="N1996" s="3">
        <v>0</v>
      </c>
      <c r="O1996" s="3">
        <v>16000</v>
      </c>
      <c r="P1996" s="3">
        <v>0</v>
      </c>
      <c r="Q1996" s="3" t="s">
        <v>167</v>
      </c>
      <c r="R1996" s="5" t="s">
        <v>23</v>
      </c>
    </row>
    <row r="1997" spans="1:18" x14ac:dyDescent="0.25">
      <c r="A1997" s="5" t="s">
        <v>194</v>
      </c>
      <c r="B1997" s="5" t="s">
        <v>19</v>
      </c>
      <c r="C1997" s="5" t="s">
        <v>20</v>
      </c>
      <c r="D1997" s="5" t="s">
        <v>21</v>
      </c>
      <c r="E1997" s="5" t="s">
        <v>19</v>
      </c>
      <c r="F1997" s="5" t="s">
        <v>19</v>
      </c>
      <c r="G1997" s="3">
        <v>7</v>
      </c>
      <c r="H1997" s="3">
        <v>3.7560697999999997E-3</v>
      </c>
      <c r="I1997" s="3">
        <v>427</v>
      </c>
      <c r="J1997" s="3">
        <v>1.0747589999999998E-3</v>
      </c>
      <c r="K1997" s="3">
        <v>388.57</v>
      </c>
      <c r="L1997" s="3">
        <v>1.0740463E-3</v>
      </c>
      <c r="M1997" s="3">
        <v>70</v>
      </c>
      <c r="N1997" s="3">
        <v>70</v>
      </c>
      <c r="O1997" s="3">
        <v>0</v>
      </c>
      <c r="P1997" s="3">
        <v>0</v>
      </c>
      <c r="Q1997" s="3" t="s">
        <v>22</v>
      </c>
      <c r="R1997" s="5" t="s">
        <v>23</v>
      </c>
    </row>
    <row r="1998" spans="1:18" x14ac:dyDescent="0.25">
      <c r="A1998" s="5" t="s">
        <v>194</v>
      </c>
      <c r="B1998" s="5" t="s">
        <v>19</v>
      </c>
      <c r="C1998" s="5" t="s">
        <v>20</v>
      </c>
      <c r="D1998" s="5" t="s">
        <v>21</v>
      </c>
      <c r="E1998" s="5" t="s">
        <v>19</v>
      </c>
      <c r="F1998" s="5" t="s">
        <v>19</v>
      </c>
      <c r="G1998" s="3">
        <v>2</v>
      </c>
      <c r="H1998" s="3">
        <v>1.0731628E-3</v>
      </c>
      <c r="I1998" s="3">
        <v>122</v>
      </c>
      <c r="J1998" s="3">
        <v>3.0707399999999995E-4</v>
      </c>
      <c r="K1998" s="3">
        <v>111.02000000000001</v>
      </c>
      <c r="L1998" s="3">
        <v>3.0687040000000008E-4</v>
      </c>
      <c r="M1998" s="3">
        <v>20</v>
      </c>
      <c r="N1998" s="3">
        <v>20</v>
      </c>
      <c r="O1998" s="3">
        <v>0</v>
      </c>
      <c r="P1998" s="3">
        <v>0</v>
      </c>
      <c r="Q1998" s="3" t="s">
        <v>22</v>
      </c>
      <c r="R1998" s="5" t="s">
        <v>23</v>
      </c>
    </row>
    <row r="1999" spans="1:18" x14ac:dyDescent="0.25">
      <c r="A1999" s="5" t="s">
        <v>194</v>
      </c>
      <c r="B1999" s="5" t="s">
        <v>19</v>
      </c>
      <c r="C1999" s="5" t="s">
        <v>20</v>
      </c>
      <c r="D1999" s="5" t="s">
        <v>21</v>
      </c>
      <c r="E1999" s="5" t="s">
        <v>19</v>
      </c>
      <c r="F1999" s="5" t="s">
        <v>19</v>
      </c>
      <c r="G1999" s="3">
        <v>46</v>
      </c>
      <c r="H1999" s="3">
        <v>2.4682744400000001E-2</v>
      </c>
      <c r="I1999" s="3">
        <v>2806</v>
      </c>
      <c r="J1999" s="3">
        <v>7.0627019999999988E-3</v>
      </c>
      <c r="K1999" s="3">
        <v>2565.0500000000002</v>
      </c>
      <c r="L1999" s="3">
        <v>7.0900546999999991E-3</v>
      </c>
      <c r="M1999" s="3">
        <v>460</v>
      </c>
      <c r="N1999" s="3">
        <v>460</v>
      </c>
      <c r="O1999" s="3">
        <v>0</v>
      </c>
      <c r="P1999" s="3">
        <v>0</v>
      </c>
      <c r="Q1999" s="3" t="s">
        <v>22</v>
      </c>
      <c r="R1999" s="5" t="s">
        <v>23</v>
      </c>
    </row>
    <row r="2000" spans="1:18" x14ac:dyDescent="0.25">
      <c r="A2000" s="5" t="s">
        <v>194</v>
      </c>
      <c r="B2000" s="5" t="s">
        <v>19</v>
      </c>
      <c r="C2000" s="5" t="s">
        <v>24</v>
      </c>
      <c r="D2000" s="5" t="s">
        <v>25</v>
      </c>
      <c r="E2000" s="5" t="s">
        <v>19</v>
      </c>
      <c r="F2000" s="5" t="s">
        <v>19</v>
      </c>
      <c r="G2000" s="3">
        <v>1</v>
      </c>
      <c r="H2000" s="3">
        <v>5.3658139999999998E-4</v>
      </c>
      <c r="I2000" s="3">
        <v>38</v>
      </c>
      <c r="J2000" s="3">
        <v>9.5646000000000012E-5</v>
      </c>
      <c r="K2000" s="3">
        <v>34.58</v>
      </c>
      <c r="L2000" s="3">
        <v>9.5582600000000009E-5</v>
      </c>
      <c r="M2000" s="3">
        <v>5</v>
      </c>
      <c r="N2000" s="3">
        <v>5</v>
      </c>
      <c r="O2000" s="3">
        <v>0</v>
      </c>
      <c r="P2000" s="3">
        <v>0</v>
      </c>
      <c r="Q2000" s="3" t="s">
        <v>22</v>
      </c>
      <c r="R2000" s="5" t="s">
        <v>23</v>
      </c>
    </row>
    <row r="2001" spans="1:18" x14ac:dyDescent="0.25">
      <c r="A2001" s="5" t="s">
        <v>194</v>
      </c>
      <c r="B2001" s="5" t="s">
        <v>19</v>
      </c>
      <c r="C2001" s="5" t="s">
        <v>24</v>
      </c>
      <c r="D2001" s="5" t="s">
        <v>25</v>
      </c>
      <c r="E2001" s="5" t="s">
        <v>19</v>
      </c>
      <c r="F2001" s="5" t="s">
        <v>19</v>
      </c>
      <c r="G2001" s="3">
        <v>75</v>
      </c>
      <c r="H2001" s="3">
        <v>4.0243604999999995E-2</v>
      </c>
      <c r="I2001" s="3">
        <v>2850</v>
      </c>
      <c r="J2001" s="3">
        <v>7.1734500000000005E-3</v>
      </c>
      <c r="K2001" s="3">
        <v>2600.7200000000003</v>
      </c>
      <c r="L2001" s="3">
        <v>7.1886502000000005E-3</v>
      </c>
      <c r="M2001" s="3">
        <v>375</v>
      </c>
      <c r="N2001" s="3">
        <v>375</v>
      </c>
      <c r="O2001" s="3">
        <v>0</v>
      </c>
      <c r="P2001" s="3">
        <v>0</v>
      </c>
      <c r="Q2001" s="3" t="s">
        <v>22</v>
      </c>
      <c r="R2001" s="5" t="s">
        <v>23</v>
      </c>
    </row>
    <row r="2002" spans="1:18" x14ac:dyDescent="0.25">
      <c r="A2002" s="5" t="s">
        <v>194</v>
      </c>
      <c r="B2002" s="5" t="s">
        <v>19</v>
      </c>
      <c r="C2002" s="5" t="s">
        <v>24</v>
      </c>
      <c r="D2002" s="5" t="s">
        <v>25</v>
      </c>
      <c r="E2002" s="5" t="s">
        <v>19</v>
      </c>
      <c r="F2002" s="5" t="s">
        <v>19</v>
      </c>
      <c r="G2002" s="3">
        <v>10</v>
      </c>
      <c r="H2002" s="3">
        <v>5.365814E-3</v>
      </c>
      <c r="I2002" s="3">
        <v>380</v>
      </c>
      <c r="J2002" s="3">
        <v>9.5646000000000012E-4</v>
      </c>
      <c r="K2002" s="3">
        <v>345.8</v>
      </c>
      <c r="L2002" s="3">
        <v>9.5582579999999983E-4</v>
      </c>
      <c r="M2002" s="3">
        <v>50</v>
      </c>
      <c r="N2002" s="3">
        <v>50</v>
      </c>
      <c r="O2002" s="3">
        <v>0</v>
      </c>
      <c r="P2002" s="3">
        <v>0</v>
      </c>
      <c r="Q2002" s="3" t="s">
        <v>22</v>
      </c>
      <c r="R2002" s="5" t="s">
        <v>23</v>
      </c>
    </row>
    <row r="2003" spans="1:18" x14ac:dyDescent="0.25">
      <c r="A2003" s="5" t="s">
        <v>194</v>
      </c>
      <c r="B2003" s="5" t="s">
        <v>19</v>
      </c>
      <c r="C2003" s="5" t="s">
        <v>26</v>
      </c>
      <c r="D2003" s="5" t="s">
        <v>27</v>
      </c>
      <c r="E2003" s="5" t="s">
        <v>19</v>
      </c>
      <c r="F2003" s="5" t="s">
        <v>19</v>
      </c>
      <c r="G2003" s="3">
        <v>138</v>
      </c>
      <c r="H2003" s="3">
        <v>7.4048233200000008E-2</v>
      </c>
      <c r="I2003" s="3">
        <v>10764</v>
      </c>
      <c r="J2003" s="3">
        <v>2.7092988000000002E-2</v>
      </c>
      <c r="K2003" s="3">
        <v>9884.16</v>
      </c>
      <c r="L2003" s="3">
        <v>2.7320806699999999E-2</v>
      </c>
      <c r="M2003" s="3">
        <v>1380</v>
      </c>
      <c r="N2003" s="3">
        <v>1380</v>
      </c>
      <c r="O2003" s="3">
        <v>0</v>
      </c>
      <c r="P2003" s="3">
        <v>0</v>
      </c>
      <c r="Q2003" s="3" t="s">
        <v>22</v>
      </c>
      <c r="R2003" s="5" t="s">
        <v>23</v>
      </c>
    </row>
    <row r="2004" spans="1:18" x14ac:dyDescent="0.25">
      <c r="A2004" s="5" t="s">
        <v>194</v>
      </c>
      <c r="B2004" s="5" t="s">
        <v>19</v>
      </c>
      <c r="C2004" s="5" t="s">
        <v>26</v>
      </c>
      <c r="D2004" s="5" t="s">
        <v>27</v>
      </c>
      <c r="E2004" s="5" t="s">
        <v>19</v>
      </c>
      <c r="F2004" s="5" t="s">
        <v>19</v>
      </c>
      <c r="G2004" s="3">
        <v>17</v>
      </c>
      <c r="H2004" s="3">
        <v>9.1218838000000028E-3</v>
      </c>
      <c r="I2004" s="3">
        <v>1326</v>
      </c>
      <c r="J2004" s="3">
        <v>3.3375420000000002E-3</v>
      </c>
      <c r="K2004" s="3">
        <v>1206.6600000000001</v>
      </c>
      <c r="L2004" s="3">
        <v>3.3353289000000001E-3</v>
      </c>
      <c r="M2004" s="3">
        <v>170</v>
      </c>
      <c r="N2004" s="3">
        <v>170</v>
      </c>
      <c r="O2004" s="3">
        <v>0</v>
      </c>
      <c r="P2004" s="3">
        <v>0</v>
      </c>
      <c r="Q2004" s="3" t="s">
        <v>22</v>
      </c>
      <c r="R2004" s="5" t="s">
        <v>23</v>
      </c>
    </row>
    <row r="2005" spans="1:18" x14ac:dyDescent="0.25">
      <c r="A2005" s="5" t="s">
        <v>194</v>
      </c>
      <c r="B2005" s="5" t="s">
        <v>19</v>
      </c>
      <c r="C2005" s="5" t="s">
        <v>26</v>
      </c>
      <c r="D2005" s="5" t="s">
        <v>27</v>
      </c>
      <c r="E2005" s="5" t="s">
        <v>19</v>
      </c>
      <c r="F2005" s="5" t="s">
        <v>19</v>
      </c>
      <c r="G2005" s="3">
        <v>99</v>
      </c>
      <c r="H2005" s="3">
        <v>5.3121558599999993E-2</v>
      </c>
      <c r="I2005" s="3">
        <v>7722</v>
      </c>
      <c r="J2005" s="3">
        <v>1.9436273999999996E-2</v>
      </c>
      <c r="K2005" s="3">
        <v>7027.0199999999995</v>
      </c>
      <c r="L2005" s="3">
        <v>1.9423386000000001E-2</v>
      </c>
      <c r="M2005" s="3">
        <v>990</v>
      </c>
      <c r="N2005" s="3">
        <v>990</v>
      </c>
      <c r="O2005" s="3">
        <v>0</v>
      </c>
      <c r="P2005" s="3">
        <v>0</v>
      </c>
      <c r="Q2005" s="3" t="s">
        <v>22</v>
      </c>
      <c r="R2005" s="5" t="s">
        <v>23</v>
      </c>
    </row>
    <row r="2006" spans="1:18" x14ac:dyDescent="0.25">
      <c r="A2006" s="5" t="s">
        <v>194</v>
      </c>
      <c r="B2006" s="5" t="s">
        <v>19</v>
      </c>
      <c r="C2006" s="5" t="s">
        <v>30</v>
      </c>
      <c r="D2006" s="5" t="s">
        <v>31</v>
      </c>
      <c r="E2006" s="5" t="s">
        <v>19</v>
      </c>
      <c r="F2006" s="5" t="s">
        <v>19</v>
      </c>
      <c r="G2006" s="3">
        <v>1</v>
      </c>
      <c r="H2006" s="3">
        <v>5.3658139999999998E-4</v>
      </c>
      <c r="I2006" s="3">
        <v>38</v>
      </c>
      <c r="J2006" s="3">
        <v>9.5646000000000012E-5</v>
      </c>
      <c r="K2006" s="3">
        <v>34.58</v>
      </c>
      <c r="L2006" s="3">
        <v>9.5582600000000009E-5</v>
      </c>
      <c r="M2006" s="3">
        <v>5</v>
      </c>
      <c r="N2006" s="3">
        <v>5</v>
      </c>
      <c r="O2006" s="3">
        <v>0</v>
      </c>
      <c r="P2006" s="3">
        <v>0</v>
      </c>
      <c r="Q2006" s="3" t="s">
        <v>32</v>
      </c>
      <c r="R2006" s="5" t="s">
        <v>23</v>
      </c>
    </row>
    <row r="2007" spans="1:18" x14ac:dyDescent="0.25">
      <c r="A2007" s="5" t="s">
        <v>194</v>
      </c>
      <c r="B2007" s="5" t="s">
        <v>19</v>
      </c>
      <c r="C2007" s="5" t="s">
        <v>30</v>
      </c>
      <c r="D2007" s="5" t="s">
        <v>31</v>
      </c>
      <c r="E2007" s="5" t="s">
        <v>19</v>
      </c>
      <c r="F2007" s="5" t="s">
        <v>19</v>
      </c>
      <c r="G2007" s="3">
        <v>38</v>
      </c>
      <c r="H2007" s="3">
        <v>2.0390093199999994E-2</v>
      </c>
      <c r="I2007" s="3">
        <v>1444</v>
      </c>
      <c r="J2007" s="3">
        <v>3.634548E-3</v>
      </c>
      <c r="K2007" s="3">
        <v>1314.04</v>
      </c>
      <c r="L2007" s="3">
        <v>3.632138E-3</v>
      </c>
      <c r="M2007" s="3">
        <v>190</v>
      </c>
      <c r="N2007" s="3">
        <v>190</v>
      </c>
      <c r="O2007" s="3">
        <v>0</v>
      </c>
      <c r="P2007" s="3">
        <v>0</v>
      </c>
      <c r="Q2007" s="3" t="s">
        <v>22</v>
      </c>
      <c r="R2007" s="5" t="s">
        <v>23</v>
      </c>
    </row>
    <row r="2008" spans="1:18" x14ac:dyDescent="0.25">
      <c r="A2008" s="5" t="s">
        <v>194</v>
      </c>
      <c r="B2008" s="5" t="s">
        <v>19</v>
      </c>
      <c r="C2008" s="5" t="s">
        <v>30</v>
      </c>
      <c r="D2008" s="5" t="s">
        <v>31</v>
      </c>
      <c r="E2008" s="5" t="s">
        <v>19</v>
      </c>
      <c r="F2008" s="5" t="s">
        <v>19</v>
      </c>
      <c r="G2008" s="3">
        <v>14</v>
      </c>
      <c r="H2008" s="3">
        <v>7.5121395999999995E-3</v>
      </c>
      <c r="I2008" s="3">
        <v>532</v>
      </c>
      <c r="J2008" s="3">
        <v>1.3390439999999997E-3</v>
      </c>
      <c r="K2008" s="3">
        <v>484.12</v>
      </c>
      <c r="L2008" s="3">
        <v>1.3381561000000003E-3</v>
      </c>
      <c r="M2008" s="3">
        <v>70</v>
      </c>
      <c r="N2008" s="3">
        <v>70</v>
      </c>
      <c r="O2008" s="3">
        <v>0</v>
      </c>
      <c r="P2008" s="3">
        <v>0</v>
      </c>
      <c r="Q2008" s="3" t="s">
        <v>22</v>
      </c>
      <c r="R2008" s="5" t="s">
        <v>23</v>
      </c>
    </row>
    <row r="2009" spans="1:18" x14ac:dyDescent="0.25">
      <c r="A2009" s="5" t="s">
        <v>194</v>
      </c>
      <c r="B2009" s="5" t="s">
        <v>19</v>
      </c>
      <c r="C2009" s="5" t="s">
        <v>30</v>
      </c>
      <c r="D2009" s="5" t="s">
        <v>31</v>
      </c>
      <c r="E2009" s="5" t="s">
        <v>19</v>
      </c>
      <c r="F2009" s="5" t="s">
        <v>19</v>
      </c>
      <c r="G2009" s="3">
        <v>130</v>
      </c>
      <c r="H2009" s="3">
        <v>6.975558200000001E-2</v>
      </c>
      <c r="I2009" s="3">
        <v>4940</v>
      </c>
      <c r="J2009" s="3">
        <v>1.2433980000000001E-2</v>
      </c>
      <c r="K2009" s="3">
        <v>4502.62</v>
      </c>
      <c r="L2009" s="3">
        <v>1.24456919E-2</v>
      </c>
      <c r="M2009" s="3">
        <v>650</v>
      </c>
      <c r="N2009" s="3">
        <v>650</v>
      </c>
      <c r="O2009" s="3">
        <v>0</v>
      </c>
      <c r="P2009" s="3">
        <v>0</v>
      </c>
      <c r="Q2009" s="3" t="s">
        <v>22</v>
      </c>
      <c r="R2009" s="5" t="s">
        <v>23</v>
      </c>
    </row>
    <row r="2010" spans="1:18" x14ac:dyDescent="0.25">
      <c r="A2010" s="5" t="s">
        <v>194</v>
      </c>
      <c r="B2010" s="5" t="s">
        <v>19</v>
      </c>
      <c r="C2010" s="5" t="s">
        <v>30</v>
      </c>
      <c r="D2010" s="5" t="s">
        <v>31</v>
      </c>
      <c r="E2010" s="5" t="s">
        <v>19</v>
      </c>
      <c r="F2010" s="5" t="s">
        <v>19</v>
      </c>
      <c r="G2010" s="3">
        <v>4</v>
      </c>
      <c r="H2010" s="3">
        <v>2.1463255999999999E-3</v>
      </c>
      <c r="I2010" s="3">
        <v>152</v>
      </c>
      <c r="J2010" s="3">
        <v>3.8258400000000005E-4</v>
      </c>
      <c r="K2010" s="3">
        <v>138.32</v>
      </c>
      <c r="L2010" s="3">
        <v>3.823303E-4</v>
      </c>
      <c r="M2010" s="3">
        <v>20</v>
      </c>
      <c r="N2010" s="3">
        <v>20</v>
      </c>
      <c r="O2010" s="3">
        <v>0</v>
      </c>
      <c r="P2010" s="3">
        <v>0</v>
      </c>
      <c r="Q2010" s="3" t="s">
        <v>33</v>
      </c>
      <c r="R2010" s="5" t="s">
        <v>23</v>
      </c>
    </row>
    <row r="2011" spans="1:18" x14ac:dyDescent="0.25">
      <c r="A2011" s="5" t="s">
        <v>194</v>
      </c>
      <c r="B2011" s="5" t="s">
        <v>19</v>
      </c>
      <c r="C2011" s="5" t="s">
        <v>30</v>
      </c>
      <c r="D2011" s="5" t="s">
        <v>31</v>
      </c>
      <c r="E2011" s="5" t="s">
        <v>19</v>
      </c>
      <c r="F2011" s="5" t="s">
        <v>19</v>
      </c>
      <c r="G2011" s="3">
        <v>1</v>
      </c>
      <c r="H2011" s="3">
        <v>5.3658139999999998E-4</v>
      </c>
      <c r="I2011" s="3">
        <v>38</v>
      </c>
      <c r="J2011" s="3">
        <v>9.5646000000000012E-5</v>
      </c>
      <c r="K2011" s="3">
        <v>34.58</v>
      </c>
      <c r="L2011" s="3">
        <v>9.5582600000000009E-5</v>
      </c>
      <c r="M2011" s="3">
        <v>5</v>
      </c>
      <c r="N2011" s="3">
        <v>5</v>
      </c>
      <c r="O2011" s="3">
        <v>0</v>
      </c>
      <c r="P2011" s="3">
        <v>0</v>
      </c>
      <c r="Q2011" s="3" t="s">
        <v>33</v>
      </c>
      <c r="R2011" s="5" t="s">
        <v>23</v>
      </c>
    </row>
    <row r="2012" spans="1:18" x14ac:dyDescent="0.25">
      <c r="A2012" s="5" t="s">
        <v>194</v>
      </c>
      <c r="B2012" s="5" t="s">
        <v>19</v>
      </c>
      <c r="C2012" s="5" t="s">
        <v>30</v>
      </c>
      <c r="D2012" s="5" t="s">
        <v>31</v>
      </c>
      <c r="E2012" s="5" t="s">
        <v>19</v>
      </c>
      <c r="F2012" s="5" t="s">
        <v>19</v>
      </c>
      <c r="G2012" s="3">
        <v>2</v>
      </c>
      <c r="H2012" s="3">
        <v>1.0731628E-3</v>
      </c>
      <c r="I2012" s="3">
        <v>76</v>
      </c>
      <c r="J2012" s="3">
        <v>1.9129200000000002E-4</v>
      </c>
      <c r="K2012" s="3">
        <v>69.16</v>
      </c>
      <c r="L2012" s="3">
        <v>1.9116520000000002E-4</v>
      </c>
      <c r="M2012" s="3">
        <v>10</v>
      </c>
      <c r="N2012" s="3">
        <v>10</v>
      </c>
      <c r="O2012" s="3">
        <v>0</v>
      </c>
      <c r="P2012" s="3">
        <v>0</v>
      </c>
      <c r="Q2012" s="3" t="s">
        <v>32</v>
      </c>
      <c r="R2012" s="5" t="s">
        <v>23</v>
      </c>
    </row>
    <row r="2013" spans="1:18" x14ac:dyDescent="0.25">
      <c r="A2013" s="5" t="s">
        <v>194</v>
      </c>
      <c r="B2013" s="5" t="s">
        <v>19</v>
      </c>
      <c r="C2013" s="5" t="s">
        <v>30</v>
      </c>
      <c r="D2013" s="5" t="s">
        <v>31</v>
      </c>
      <c r="E2013" s="5" t="s">
        <v>19</v>
      </c>
      <c r="F2013" s="5" t="s">
        <v>19</v>
      </c>
      <c r="G2013" s="3">
        <v>8</v>
      </c>
      <c r="H2013" s="3">
        <v>4.2926511999999998E-3</v>
      </c>
      <c r="I2013" s="3">
        <v>304</v>
      </c>
      <c r="J2013" s="3">
        <v>7.651680000000001E-4</v>
      </c>
      <c r="K2013" s="3">
        <v>276.64</v>
      </c>
      <c r="L2013" s="3">
        <v>7.646606E-4</v>
      </c>
      <c r="M2013" s="3">
        <v>40</v>
      </c>
      <c r="N2013" s="3">
        <v>40</v>
      </c>
      <c r="O2013" s="3">
        <v>0</v>
      </c>
      <c r="P2013" s="3">
        <v>0</v>
      </c>
      <c r="Q2013" s="3" t="s">
        <v>32</v>
      </c>
      <c r="R2013" s="5" t="s">
        <v>23</v>
      </c>
    </row>
    <row r="2014" spans="1:18" x14ac:dyDescent="0.25">
      <c r="A2014" s="5" t="s">
        <v>194</v>
      </c>
      <c r="B2014" s="5" t="s">
        <v>19</v>
      </c>
      <c r="C2014" s="5" t="s">
        <v>30</v>
      </c>
      <c r="D2014" s="5" t="s">
        <v>31</v>
      </c>
      <c r="E2014" s="5" t="s">
        <v>19</v>
      </c>
      <c r="F2014" s="5" t="s">
        <v>19</v>
      </c>
      <c r="G2014" s="3">
        <v>1</v>
      </c>
      <c r="H2014" s="3">
        <v>5.3658139999999998E-4</v>
      </c>
      <c r="I2014" s="3">
        <v>38</v>
      </c>
      <c r="J2014" s="3">
        <v>9.5646000000000012E-5</v>
      </c>
      <c r="K2014" s="3">
        <v>34.58</v>
      </c>
      <c r="L2014" s="3">
        <v>9.5582600000000009E-5</v>
      </c>
      <c r="M2014" s="3">
        <v>5</v>
      </c>
      <c r="N2014" s="3">
        <v>5</v>
      </c>
      <c r="O2014" s="3">
        <v>0</v>
      </c>
      <c r="P2014" s="3">
        <v>0</v>
      </c>
      <c r="Q2014" s="3" t="s">
        <v>32</v>
      </c>
      <c r="R2014" s="5" t="s">
        <v>29</v>
      </c>
    </row>
    <row r="2015" spans="1:18" x14ac:dyDescent="0.25">
      <c r="A2015" s="5" t="s">
        <v>194</v>
      </c>
      <c r="B2015" s="5" t="s">
        <v>19</v>
      </c>
      <c r="C2015" s="5" t="s">
        <v>34</v>
      </c>
      <c r="D2015" s="5" t="s">
        <v>35</v>
      </c>
      <c r="E2015" s="5" t="s">
        <v>19</v>
      </c>
      <c r="F2015" s="5" t="s">
        <v>19</v>
      </c>
      <c r="G2015" s="3">
        <v>10</v>
      </c>
      <c r="H2015" s="3">
        <v>5.365814E-3</v>
      </c>
      <c r="I2015" s="3">
        <v>750</v>
      </c>
      <c r="J2015" s="3">
        <v>1.8877499999999999E-3</v>
      </c>
      <c r="K2015" s="3">
        <v>682.5</v>
      </c>
      <c r="L2015" s="3">
        <v>1.8864983000000002E-3</v>
      </c>
      <c r="M2015" s="3">
        <v>100</v>
      </c>
      <c r="N2015" s="3">
        <v>100</v>
      </c>
      <c r="O2015" s="3">
        <v>0</v>
      </c>
      <c r="P2015" s="3">
        <v>0</v>
      </c>
      <c r="Q2015" s="3" t="s">
        <v>22</v>
      </c>
      <c r="R2015" s="5" t="s">
        <v>23</v>
      </c>
    </row>
    <row r="2016" spans="1:18" x14ac:dyDescent="0.25">
      <c r="A2016" s="5" t="s">
        <v>194</v>
      </c>
      <c r="B2016" s="5" t="s">
        <v>19</v>
      </c>
      <c r="C2016" s="5" t="s">
        <v>34</v>
      </c>
      <c r="D2016" s="5" t="s">
        <v>35</v>
      </c>
      <c r="E2016" s="5" t="s">
        <v>19</v>
      </c>
      <c r="F2016" s="5" t="s">
        <v>19</v>
      </c>
      <c r="G2016" s="3">
        <v>1</v>
      </c>
      <c r="H2016" s="3">
        <v>5.3658139999999998E-4</v>
      </c>
      <c r="I2016" s="3">
        <v>75</v>
      </c>
      <c r="J2016" s="3">
        <v>1.8877499999999999E-4</v>
      </c>
      <c r="K2016" s="3">
        <v>68.25</v>
      </c>
      <c r="L2016" s="3">
        <v>1.8864979999999999E-4</v>
      </c>
      <c r="M2016" s="3">
        <v>10</v>
      </c>
      <c r="N2016" s="3">
        <v>10</v>
      </c>
      <c r="O2016" s="3">
        <v>0</v>
      </c>
      <c r="P2016" s="3">
        <v>0</v>
      </c>
      <c r="Q2016" s="3" t="s">
        <v>22</v>
      </c>
      <c r="R2016" s="5" t="s">
        <v>23</v>
      </c>
    </row>
    <row r="2017" spans="1:18" x14ac:dyDescent="0.25">
      <c r="A2017" s="5" t="s">
        <v>194</v>
      </c>
      <c r="B2017" s="5" t="s">
        <v>19</v>
      </c>
      <c r="C2017" s="5" t="s">
        <v>34</v>
      </c>
      <c r="D2017" s="5" t="s">
        <v>35</v>
      </c>
      <c r="E2017" s="5" t="s">
        <v>19</v>
      </c>
      <c r="F2017" s="5" t="s">
        <v>19</v>
      </c>
      <c r="G2017" s="3">
        <v>1</v>
      </c>
      <c r="H2017" s="3">
        <v>5.3658139999999998E-4</v>
      </c>
      <c r="I2017" s="3">
        <v>75</v>
      </c>
      <c r="J2017" s="3">
        <v>1.8877499999999999E-4</v>
      </c>
      <c r="K2017" s="3">
        <v>68.25</v>
      </c>
      <c r="L2017" s="3">
        <v>1.8864979999999999E-4</v>
      </c>
      <c r="M2017" s="3">
        <v>10</v>
      </c>
      <c r="N2017" s="3">
        <v>10</v>
      </c>
      <c r="O2017" s="3">
        <v>0</v>
      </c>
      <c r="P2017" s="3">
        <v>0</v>
      </c>
      <c r="Q2017" s="3" t="s">
        <v>22</v>
      </c>
      <c r="R2017" s="5" t="s">
        <v>23</v>
      </c>
    </row>
    <row r="2018" spans="1:18" x14ac:dyDescent="0.25">
      <c r="A2018" s="5" t="s">
        <v>194</v>
      </c>
      <c r="B2018" s="5" t="s">
        <v>19</v>
      </c>
      <c r="C2018" s="5" t="s">
        <v>36</v>
      </c>
      <c r="D2018" s="5" t="s">
        <v>37</v>
      </c>
      <c r="E2018" s="5" t="s">
        <v>19</v>
      </c>
      <c r="F2018" s="5" t="s">
        <v>19</v>
      </c>
      <c r="G2018" s="3">
        <v>17</v>
      </c>
      <c r="H2018" s="3">
        <v>9.1218838000000028E-3</v>
      </c>
      <c r="I2018" s="3">
        <v>3842</v>
      </c>
      <c r="J2018" s="3">
        <v>9.670314000000001E-3</v>
      </c>
      <c r="K2018" s="3">
        <v>3496.22</v>
      </c>
      <c r="L2018" s="3">
        <v>9.6639017000000015E-3</v>
      </c>
      <c r="M2018" s="3">
        <v>510</v>
      </c>
      <c r="N2018" s="3">
        <v>510</v>
      </c>
      <c r="O2018" s="3">
        <v>0</v>
      </c>
      <c r="P2018" s="3">
        <v>0</v>
      </c>
      <c r="Q2018" s="3" t="s">
        <v>22</v>
      </c>
      <c r="R2018" s="5" t="s">
        <v>23</v>
      </c>
    </row>
    <row r="2019" spans="1:18" x14ac:dyDescent="0.25">
      <c r="A2019" s="5" t="s">
        <v>194</v>
      </c>
      <c r="B2019" s="5" t="s">
        <v>19</v>
      </c>
      <c r="C2019" s="5" t="s">
        <v>36</v>
      </c>
      <c r="D2019" s="5" t="s">
        <v>37</v>
      </c>
      <c r="E2019" s="5" t="s">
        <v>19</v>
      </c>
      <c r="F2019" s="5" t="s">
        <v>19</v>
      </c>
      <c r="G2019" s="3">
        <v>100</v>
      </c>
      <c r="H2019" s="3">
        <v>5.365814E-2</v>
      </c>
      <c r="I2019" s="3">
        <v>22600</v>
      </c>
      <c r="J2019" s="3">
        <v>5.6884199999999996E-2</v>
      </c>
      <c r="K2019" s="3">
        <v>20566</v>
      </c>
      <c r="L2019" s="3">
        <v>5.6846480600000027E-2</v>
      </c>
      <c r="M2019" s="3">
        <v>3000</v>
      </c>
      <c r="N2019" s="3">
        <v>3000</v>
      </c>
      <c r="O2019" s="3">
        <v>0</v>
      </c>
      <c r="P2019" s="3">
        <v>0</v>
      </c>
      <c r="Q2019" s="3" t="s">
        <v>22</v>
      </c>
      <c r="R2019" s="5" t="s">
        <v>23</v>
      </c>
    </row>
    <row r="2020" spans="1:18" x14ac:dyDescent="0.25">
      <c r="A2020" s="5" t="s">
        <v>194</v>
      </c>
      <c r="B2020" s="5" t="s">
        <v>19</v>
      </c>
      <c r="C2020" s="5" t="s">
        <v>36</v>
      </c>
      <c r="D2020" s="5" t="s">
        <v>37</v>
      </c>
      <c r="E2020" s="5" t="s">
        <v>19</v>
      </c>
      <c r="F2020" s="5" t="s">
        <v>19</v>
      </c>
      <c r="G2020" s="3">
        <v>185</v>
      </c>
      <c r="H2020" s="3">
        <v>9.9267558999999991E-2</v>
      </c>
      <c r="I2020" s="3">
        <v>41810</v>
      </c>
      <c r="J2020" s="3">
        <v>0.10523576999999999</v>
      </c>
      <c r="K2020" s="3">
        <v>38090.04</v>
      </c>
      <c r="L2020" s="3">
        <v>0.10528467959999996</v>
      </c>
      <c r="M2020" s="3">
        <v>5550</v>
      </c>
      <c r="N2020" s="3">
        <v>5550</v>
      </c>
      <c r="O2020" s="3">
        <v>0</v>
      </c>
      <c r="P2020" s="3">
        <v>0</v>
      </c>
      <c r="Q2020" s="3" t="s">
        <v>22</v>
      </c>
      <c r="R2020" s="5" t="s">
        <v>23</v>
      </c>
    </row>
    <row r="2021" spans="1:18" x14ac:dyDescent="0.25">
      <c r="A2021" s="5" t="s">
        <v>194</v>
      </c>
      <c r="B2021" s="5" t="s">
        <v>19</v>
      </c>
      <c r="C2021" s="5" t="s">
        <v>36</v>
      </c>
      <c r="D2021" s="5" t="s">
        <v>37</v>
      </c>
      <c r="E2021" s="5" t="s">
        <v>19</v>
      </c>
      <c r="F2021" s="5" t="s">
        <v>19</v>
      </c>
      <c r="G2021" s="3">
        <v>1</v>
      </c>
      <c r="H2021" s="3">
        <v>5.3658139999999998E-4</v>
      </c>
      <c r="I2021" s="3">
        <v>226</v>
      </c>
      <c r="J2021" s="3">
        <v>5.6884199999999996E-4</v>
      </c>
      <c r="K2021" s="3">
        <v>205.66</v>
      </c>
      <c r="L2021" s="3">
        <v>5.6846479999999992E-4</v>
      </c>
      <c r="M2021" s="3">
        <v>30</v>
      </c>
      <c r="N2021" s="3">
        <v>30</v>
      </c>
      <c r="O2021" s="3">
        <v>0</v>
      </c>
      <c r="P2021" s="3">
        <v>0</v>
      </c>
      <c r="Q2021" s="3" t="s">
        <v>33</v>
      </c>
      <c r="R2021" s="5" t="s">
        <v>23</v>
      </c>
    </row>
    <row r="2022" spans="1:18" x14ac:dyDescent="0.25">
      <c r="A2022" s="5" t="s">
        <v>194</v>
      </c>
      <c r="B2022" s="5" t="s">
        <v>19</v>
      </c>
      <c r="C2022" s="5" t="s">
        <v>36</v>
      </c>
      <c r="D2022" s="5" t="s">
        <v>37</v>
      </c>
      <c r="E2022" s="5" t="s">
        <v>19</v>
      </c>
      <c r="F2022" s="5" t="s">
        <v>19</v>
      </c>
      <c r="G2022" s="3">
        <v>2</v>
      </c>
      <c r="H2022" s="3">
        <v>1.0731628E-3</v>
      </c>
      <c r="I2022" s="3">
        <v>452</v>
      </c>
      <c r="J2022" s="3">
        <v>1.1376839999999999E-3</v>
      </c>
      <c r="K2022" s="3">
        <v>411.32</v>
      </c>
      <c r="L2022" s="3">
        <v>1.1369295999999998E-3</v>
      </c>
      <c r="M2022" s="3">
        <v>60</v>
      </c>
      <c r="N2022" s="3">
        <v>60</v>
      </c>
      <c r="O2022" s="3">
        <v>0</v>
      </c>
      <c r="P2022" s="3">
        <v>0</v>
      </c>
      <c r="Q2022" s="3" t="s">
        <v>33</v>
      </c>
      <c r="R2022" s="5" t="s">
        <v>23</v>
      </c>
    </row>
    <row r="2023" spans="1:18" x14ac:dyDescent="0.25">
      <c r="A2023" s="5" t="s">
        <v>194</v>
      </c>
      <c r="B2023" s="5" t="s">
        <v>19</v>
      </c>
      <c r="C2023" s="5" t="s">
        <v>36</v>
      </c>
      <c r="D2023" s="5" t="s">
        <v>37</v>
      </c>
      <c r="E2023" s="5" t="s">
        <v>19</v>
      </c>
      <c r="F2023" s="5" t="s">
        <v>19</v>
      </c>
      <c r="G2023" s="3">
        <v>1</v>
      </c>
      <c r="H2023" s="3">
        <v>5.3658139999999998E-4</v>
      </c>
      <c r="I2023" s="3">
        <v>226</v>
      </c>
      <c r="J2023" s="3">
        <v>5.6884199999999996E-4</v>
      </c>
      <c r="K2023" s="3">
        <v>205.66</v>
      </c>
      <c r="L2023" s="3">
        <v>5.6846479999999992E-4</v>
      </c>
      <c r="M2023" s="3">
        <v>30</v>
      </c>
      <c r="N2023" s="3">
        <v>30</v>
      </c>
      <c r="O2023" s="3">
        <v>0</v>
      </c>
      <c r="P2023" s="3">
        <v>0</v>
      </c>
      <c r="Q2023" s="3" t="s">
        <v>33</v>
      </c>
      <c r="R2023" s="5" t="s">
        <v>23</v>
      </c>
    </row>
    <row r="2024" spans="1:18" x14ac:dyDescent="0.25">
      <c r="A2024" s="5" t="s">
        <v>194</v>
      </c>
      <c r="B2024" s="5" t="s">
        <v>19</v>
      </c>
      <c r="C2024" s="5" t="s">
        <v>36</v>
      </c>
      <c r="D2024" s="5" t="s">
        <v>37</v>
      </c>
      <c r="E2024" s="5" t="s">
        <v>19</v>
      </c>
      <c r="F2024" s="5" t="s">
        <v>19</v>
      </c>
      <c r="G2024" s="3">
        <v>1</v>
      </c>
      <c r="H2024" s="3">
        <v>5.3658139999999998E-4</v>
      </c>
      <c r="I2024" s="3">
        <v>226</v>
      </c>
      <c r="J2024" s="3">
        <v>5.6884199999999996E-4</v>
      </c>
      <c r="K2024" s="3">
        <v>205.66</v>
      </c>
      <c r="L2024" s="3">
        <v>5.6846479999999992E-4</v>
      </c>
      <c r="M2024" s="3">
        <v>30</v>
      </c>
      <c r="N2024" s="3">
        <v>30</v>
      </c>
      <c r="O2024" s="3">
        <v>0</v>
      </c>
      <c r="P2024" s="3">
        <v>0</v>
      </c>
      <c r="Q2024" s="3" t="s">
        <v>28</v>
      </c>
      <c r="R2024" s="5" t="s">
        <v>29</v>
      </c>
    </row>
    <row r="2025" spans="1:18" x14ac:dyDescent="0.25">
      <c r="A2025" s="5" t="s">
        <v>194</v>
      </c>
      <c r="B2025" s="5" t="s">
        <v>19</v>
      </c>
      <c r="C2025" s="5" t="s">
        <v>40</v>
      </c>
      <c r="D2025" s="5" t="s">
        <v>41</v>
      </c>
      <c r="E2025" s="5" t="s">
        <v>19</v>
      </c>
      <c r="F2025" s="5" t="s">
        <v>19</v>
      </c>
      <c r="G2025" s="3">
        <v>171</v>
      </c>
      <c r="H2025" s="3">
        <v>9.175541940000001E-2</v>
      </c>
      <c r="I2025" s="3">
        <v>0</v>
      </c>
      <c r="J2025" s="3">
        <v>0</v>
      </c>
      <c r="K2025" s="3">
        <v>0</v>
      </c>
      <c r="L2025" s="3">
        <v>0</v>
      </c>
      <c r="M2025" s="3">
        <v>0</v>
      </c>
      <c r="N2025" s="3">
        <v>0</v>
      </c>
      <c r="O2025" s="3">
        <v>5130</v>
      </c>
      <c r="P2025" s="3">
        <v>0</v>
      </c>
      <c r="Q2025" s="3" t="s">
        <v>22</v>
      </c>
      <c r="R2025" s="5" t="s">
        <v>23</v>
      </c>
    </row>
    <row r="2026" spans="1:18" x14ac:dyDescent="0.25">
      <c r="A2026" s="5" t="s">
        <v>194</v>
      </c>
      <c r="B2026" s="5" t="s">
        <v>19</v>
      </c>
      <c r="C2026" s="5" t="s">
        <v>40</v>
      </c>
      <c r="D2026" s="5" t="s">
        <v>41</v>
      </c>
      <c r="E2026" s="5" t="s">
        <v>19</v>
      </c>
      <c r="F2026" s="5" t="s">
        <v>19</v>
      </c>
      <c r="G2026" s="3">
        <v>99</v>
      </c>
      <c r="H2026" s="3">
        <v>5.3121558599999993E-2</v>
      </c>
      <c r="I2026" s="3">
        <v>0</v>
      </c>
      <c r="J2026" s="3">
        <v>0</v>
      </c>
      <c r="K2026" s="3">
        <v>0</v>
      </c>
      <c r="L2026" s="3">
        <v>0</v>
      </c>
      <c r="M2026" s="3">
        <v>0</v>
      </c>
      <c r="N2026" s="3">
        <v>0</v>
      </c>
      <c r="O2026" s="3">
        <v>2970</v>
      </c>
      <c r="P2026" s="3">
        <v>0</v>
      </c>
      <c r="Q2026" s="3" t="s">
        <v>22</v>
      </c>
      <c r="R2026" s="5" t="s">
        <v>23</v>
      </c>
    </row>
    <row r="2027" spans="1:18" x14ac:dyDescent="0.25">
      <c r="A2027" s="5" t="s">
        <v>194</v>
      </c>
      <c r="B2027" s="5" t="s">
        <v>19</v>
      </c>
      <c r="C2027" s="5" t="s">
        <v>40</v>
      </c>
      <c r="D2027" s="5" t="s">
        <v>41</v>
      </c>
      <c r="E2027" s="5" t="s">
        <v>19</v>
      </c>
      <c r="F2027" s="5" t="s">
        <v>19</v>
      </c>
      <c r="G2027" s="3">
        <v>2</v>
      </c>
      <c r="H2027" s="3">
        <v>1.0731628E-3</v>
      </c>
      <c r="I2027" s="3">
        <v>0</v>
      </c>
      <c r="J2027" s="3">
        <v>0</v>
      </c>
      <c r="K2027" s="3">
        <v>0</v>
      </c>
      <c r="L2027" s="3">
        <v>0</v>
      </c>
      <c r="M2027" s="3">
        <v>0</v>
      </c>
      <c r="N2027" s="3">
        <v>0</v>
      </c>
      <c r="O2027" s="3">
        <v>60</v>
      </c>
      <c r="P2027" s="3">
        <v>0</v>
      </c>
      <c r="Q2027" s="3" t="s">
        <v>22</v>
      </c>
      <c r="R2027" s="5" t="s">
        <v>23</v>
      </c>
    </row>
    <row r="2028" spans="1:18" x14ac:dyDescent="0.25">
      <c r="A2028" s="5" t="s">
        <v>194</v>
      </c>
      <c r="B2028" s="5" t="s">
        <v>19</v>
      </c>
      <c r="C2028" s="5" t="s">
        <v>42</v>
      </c>
      <c r="D2028" s="5" t="s">
        <v>43</v>
      </c>
      <c r="E2028" s="5" t="s">
        <v>19</v>
      </c>
      <c r="F2028" s="5" t="s">
        <v>19</v>
      </c>
      <c r="G2028" s="3">
        <v>52</v>
      </c>
      <c r="H2028" s="3">
        <v>2.7902232800000003E-2</v>
      </c>
      <c r="I2028" s="3">
        <v>36764</v>
      </c>
      <c r="J2028" s="3">
        <v>9.2534988000000012E-2</v>
      </c>
      <c r="K2028" s="3">
        <v>33723.9</v>
      </c>
      <c r="L2028" s="3">
        <v>9.3216231999999982E-2</v>
      </c>
      <c r="M2028" s="3">
        <v>3120</v>
      </c>
      <c r="N2028" s="3">
        <v>3120</v>
      </c>
      <c r="O2028" s="3">
        <v>0</v>
      </c>
      <c r="P2028" s="3">
        <v>0</v>
      </c>
      <c r="Q2028" s="3" t="s">
        <v>22</v>
      </c>
      <c r="R2028" s="5" t="s">
        <v>23</v>
      </c>
    </row>
    <row r="2029" spans="1:18" x14ac:dyDescent="0.25">
      <c r="A2029" s="5" t="s">
        <v>194</v>
      </c>
      <c r="B2029" s="5" t="s">
        <v>19</v>
      </c>
      <c r="C2029" s="5" t="s">
        <v>42</v>
      </c>
      <c r="D2029" s="5" t="s">
        <v>43</v>
      </c>
      <c r="E2029" s="5" t="s">
        <v>19</v>
      </c>
      <c r="F2029" s="5" t="s">
        <v>19</v>
      </c>
      <c r="G2029" s="3">
        <v>1</v>
      </c>
      <c r="H2029" s="3">
        <v>5.3658139999999998E-4</v>
      </c>
      <c r="I2029" s="3">
        <v>707</v>
      </c>
      <c r="J2029" s="3">
        <v>1.7795189999999998E-3</v>
      </c>
      <c r="K2029" s="3">
        <v>643.37</v>
      </c>
      <c r="L2029" s="3">
        <v>1.7783390000000003E-3</v>
      </c>
      <c r="M2029" s="3">
        <v>60</v>
      </c>
      <c r="N2029" s="3">
        <v>60</v>
      </c>
      <c r="O2029" s="3">
        <v>0</v>
      </c>
      <c r="P2029" s="3">
        <v>0</v>
      </c>
      <c r="Q2029" s="3" t="s">
        <v>33</v>
      </c>
      <c r="R2029" s="5" t="s">
        <v>23</v>
      </c>
    </row>
    <row r="2030" spans="1:18" x14ac:dyDescent="0.25">
      <c r="A2030" s="5" t="s">
        <v>194</v>
      </c>
      <c r="B2030" s="5" t="s">
        <v>19</v>
      </c>
      <c r="C2030" s="5" t="s">
        <v>42</v>
      </c>
      <c r="D2030" s="5" t="s">
        <v>43</v>
      </c>
      <c r="E2030" s="5" t="s">
        <v>19</v>
      </c>
      <c r="F2030" s="5" t="s">
        <v>19</v>
      </c>
      <c r="G2030" s="3">
        <v>1</v>
      </c>
      <c r="H2030" s="3">
        <v>5.3658139999999998E-4</v>
      </c>
      <c r="I2030" s="3">
        <v>707</v>
      </c>
      <c r="J2030" s="3">
        <v>1.7795189999999998E-3</v>
      </c>
      <c r="K2030" s="3">
        <v>643.37</v>
      </c>
      <c r="L2030" s="3">
        <v>1.7783390000000003E-3</v>
      </c>
      <c r="M2030" s="3">
        <v>60</v>
      </c>
      <c r="N2030" s="3">
        <v>60</v>
      </c>
      <c r="O2030" s="3">
        <v>0</v>
      </c>
      <c r="P2030" s="3">
        <v>0</v>
      </c>
      <c r="Q2030" s="3" t="s">
        <v>22</v>
      </c>
      <c r="R2030" s="5" t="s">
        <v>29</v>
      </c>
    </row>
    <row r="2031" spans="1:18" x14ac:dyDescent="0.25">
      <c r="A2031" s="5" t="s">
        <v>194</v>
      </c>
      <c r="B2031" s="5" t="s">
        <v>19</v>
      </c>
      <c r="C2031" s="5" t="s">
        <v>44</v>
      </c>
      <c r="D2031" s="5" t="s">
        <v>45</v>
      </c>
      <c r="E2031" s="5" t="s">
        <v>19</v>
      </c>
      <c r="F2031" s="5" t="s">
        <v>19</v>
      </c>
      <c r="G2031" s="3">
        <v>14</v>
      </c>
      <c r="H2031" s="3">
        <v>7.5121395999999995E-3</v>
      </c>
      <c r="I2031" s="3">
        <v>6636</v>
      </c>
      <c r="J2031" s="3">
        <v>1.6702812000000004E-2</v>
      </c>
      <c r="K2031" s="3">
        <v>6038.76</v>
      </c>
      <c r="L2031" s="3">
        <v>1.6691736499999998E-2</v>
      </c>
      <c r="M2031" s="3">
        <v>560</v>
      </c>
      <c r="N2031" s="3">
        <v>560</v>
      </c>
      <c r="O2031" s="3">
        <v>0</v>
      </c>
      <c r="P2031" s="3">
        <v>0</v>
      </c>
      <c r="Q2031" s="3" t="s">
        <v>22</v>
      </c>
      <c r="R2031" s="5" t="s">
        <v>23</v>
      </c>
    </row>
    <row r="2032" spans="1:18" x14ac:dyDescent="0.25">
      <c r="A2032" s="5" t="s">
        <v>194</v>
      </c>
      <c r="B2032" s="5" t="s">
        <v>19</v>
      </c>
      <c r="C2032" s="5" t="s">
        <v>46</v>
      </c>
      <c r="D2032" s="5" t="s">
        <v>47</v>
      </c>
      <c r="E2032" s="5" t="s">
        <v>19</v>
      </c>
      <c r="F2032" s="5" t="s">
        <v>19</v>
      </c>
      <c r="G2032" s="3">
        <v>116</v>
      </c>
      <c r="H2032" s="3">
        <v>6.2243442400000001E-2</v>
      </c>
      <c r="I2032" s="3">
        <v>27492</v>
      </c>
      <c r="J2032" s="3">
        <v>6.9197363999999997E-2</v>
      </c>
      <c r="K2032" s="3">
        <v>25017.72</v>
      </c>
      <c r="L2032" s="3">
        <v>6.9151479899999993E-2</v>
      </c>
      <c r="M2032" s="3">
        <v>2320</v>
      </c>
      <c r="N2032" s="3">
        <v>2320</v>
      </c>
      <c r="O2032" s="3">
        <v>0</v>
      </c>
      <c r="P2032" s="3">
        <v>0</v>
      </c>
      <c r="Q2032" s="3" t="s">
        <v>22</v>
      </c>
      <c r="R2032" s="5" t="s">
        <v>23</v>
      </c>
    </row>
    <row r="2033" spans="1:18" x14ac:dyDescent="0.25">
      <c r="A2033" s="5" t="s">
        <v>194</v>
      </c>
      <c r="B2033" s="5" t="s">
        <v>19</v>
      </c>
      <c r="C2033" s="5" t="s">
        <v>48</v>
      </c>
      <c r="D2033" s="5" t="s">
        <v>49</v>
      </c>
      <c r="E2033" s="5" t="s">
        <v>19</v>
      </c>
      <c r="F2033" s="5" t="s">
        <v>19</v>
      </c>
      <c r="G2033" s="3">
        <v>35</v>
      </c>
      <c r="H2033" s="3">
        <v>1.8780348999999998E-2</v>
      </c>
      <c r="I2033" s="3">
        <v>4935</v>
      </c>
      <c r="J2033" s="3">
        <v>1.2421394999999998E-2</v>
      </c>
      <c r="K2033" s="3">
        <v>4517.6400000000003</v>
      </c>
      <c r="L2033" s="3">
        <v>1.24872087E-2</v>
      </c>
      <c r="M2033" s="3">
        <v>1050</v>
      </c>
      <c r="N2033" s="3">
        <v>175</v>
      </c>
      <c r="O2033" s="3">
        <v>0</v>
      </c>
      <c r="P2033" s="3">
        <v>0</v>
      </c>
      <c r="Q2033" s="3" t="s">
        <v>22</v>
      </c>
      <c r="R2033" s="5" t="s">
        <v>23</v>
      </c>
    </row>
    <row r="2034" spans="1:18" x14ac:dyDescent="0.25">
      <c r="A2034" s="5" t="s">
        <v>194</v>
      </c>
      <c r="B2034" s="5" t="s">
        <v>19</v>
      </c>
      <c r="C2034" s="5" t="s">
        <v>48</v>
      </c>
      <c r="D2034" s="5" t="s">
        <v>49</v>
      </c>
      <c r="E2034" s="5" t="s">
        <v>19</v>
      </c>
      <c r="F2034" s="5" t="s">
        <v>19</v>
      </c>
      <c r="G2034" s="3">
        <v>1</v>
      </c>
      <c r="H2034" s="3">
        <v>5.3658139999999998E-4</v>
      </c>
      <c r="I2034" s="3">
        <v>141</v>
      </c>
      <c r="J2034" s="3">
        <v>3.5489699999999996E-4</v>
      </c>
      <c r="K2034" s="3">
        <v>128.31</v>
      </c>
      <c r="L2034" s="3">
        <v>3.5466169999999995E-4</v>
      </c>
      <c r="M2034" s="3">
        <v>30</v>
      </c>
      <c r="N2034" s="3">
        <v>5</v>
      </c>
      <c r="O2034" s="3">
        <v>0</v>
      </c>
      <c r="P2034" s="3">
        <v>0</v>
      </c>
      <c r="Q2034" s="3" t="s">
        <v>22</v>
      </c>
      <c r="R2034" s="5" t="s">
        <v>29</v>
      </c>
    </row>
    <row r="2035" spans="1:18" x14ac:dyDescent="0.25">
      <c r="A2035" s="5" t="s">
        <v>194</v>
      </c>
      <c r="B2035" s="5" t="s">
        <v>19</v>
      </c>
      <c r="C2035" s="5" t="s">
        <v>50</v>
      </c>
      <c r="D2035" s="5" t="s">
        <v>51</v>
      </c>
      <c r="E2035" s="5" t="s">
        <v>19</v>
      </c>
      <c r="F2035" s="5" t="s">
        <v>19</v>
      </c>
      <c r="G2035" s="3">
        <v>22</v>
      </c>
      <c r="H2035" s="3">
        <v>1.1804790800000001E-2</v>
      </c>
      <c r="I2035" s="3">
        <v>2948</v>
      </c>
      <c r="J2035" s="3">
        <v>7.420116E-3</v>
      </c>
      <c r="K2035" s="3">
        <v>2682.68</v>
      </c>
      <c r="L2035" s="3">
        <v>7.4151957999999988E-3</v>
      </c>
      <c r="M2035" s="3">
        <v>220</v>
      </c>
      <c r="N2035" s="3">
        <v>220</v>
      </c>
      <c r="O2035" s="3">
        <v>0</v>
      </c>
      <c r="P2035" s="3">
        <v>0</v>
      </c>
      <c r="Q2035" s="3" t="s">
        <v>22</v>
      </c>
      <c r="R2035" s="5" t="s">
        <v>23</v>
      </c>
    </row>
    <row r="2036" spans="1:18" x14ac:dyDescent="0.25">
      <c r="A2036" s="5" t="s">
        <v>194</v>
      </c>
      <c r="B2036" s="5" t="s">
        <v>19</v>
      </c>
      <c r="C2036" s="5" t="s">
        <v>52</v>
      </c>
      <c r="D2036" s="5" t="s">
        <v>53</v>
      </c>
      <c r="E2036" s="5" t="s">
        <v>19</v>
      </c>
      <c r="F2036" s="5" t="s">
        <v>19</v>
      </c>
      <c r="G2036" s="3">
        <v>38</v>
      </c>
      <c r="H2036" s="3">
        <v>2.0390093199999994E-2</v>
      </c>
      <c r="I2036" s="3">
        <v>69464</v>
      </c>
      <c r="J2036" s="3">
        <v>0.17484088800000003</v>
      </c>
      <c r="K2036" s="3">
        <v>63906.880000000005</v>
      </c>
      <c r="L2036" s="3">
        <v>0.17664500699999999</v>
      </c>
      <c r="M2036" s="3">
        <v>4560</v>
      </c>
      <c r="N2036" s="3">
        <v>4560</v>
      </c>
      <c r="O2036" s="3">
        <v>0</v>
      </c>
      <c r="P2036" s="3">
        <v>0</v>
      </c>
      <c r="Q2036" s="3" t="s">
        <v>22</v>
      </c>
      <c r="R2036" s="5" t="s">
        <v>23</v>
      </c>
    </row>
    <row r="2037" spans="1:18" x14ac:dyDescent="0.25">
      <c r="A2037" s="5" t="s">
        <v>194</v>
      </c>
      <c r="B2037" s="5" t="s">
        <v>19</v>
      </c>
      <c r="C2037" s="5" t="s">
        <v>52</v>
      </c>
      <c r="D2037" s="5" t="s">
        <v>53</v>
      </c>
      <c r="E2037" s="5" t="s">
        <v>19</v>
      </c>
      <c r="F2037" s="5" t="s">
        <v>19</v>
      </c>
      <c r="G2037" s="3">
        <v>1</v>
      </c>
      <c r="H2037" s="3">
        <v>5.3658139999999998E-4</v>
      </c>
      <c r="I2037" s="3">
        <v>1828</v>
      </c>
      <c r="J2037" s="3">
        <v>4.6010759999999991E-3</v>
      </c>
      <c r="K2037" s="3">
        <v>1663.48</v>
      </c>
      <c r="L2037" s="3">
        <v>4.5980250999999991E-3</v>
      </c>
      <c r="M2037" s="3">
        <v>120</v>
      </c>
      <c r="N2037" s="3">
        <v>120</v>
      </c>
      <c r="O2037" s="3">
        <v>0</v>
      </c>
      <c r="P2037" s="3">
        <v>0</v>
      </c>
      <c r="Q2037" s="3" t="s">
        <v>22</v>
      </c>
      <c r="R2037" s="5" t="s">
        <v>29</v>
      </c>
    </row>
    <row r="2038" spans="1:18" x14ac:dyDescent="0.25">
      <c r="A2038" s="5" t="s">
        <v>194</v>
      </c>
      <c r="B2038" s="5" t="s">
        <v>19</v>
      </c>
      <c r="C2038" s="5" t="s">
        <v>54</v>
      </c>
      <c r="D2038" s="5" t="s">
        <v>55</v>
      </c>
      <c r="E2038" s="5" t="s">
        <v>19</v>
      </c>
      <c r="F2038" s="5" t="s">
        <v>19</v>
      </c>
      <c r="G2038" s="3">
        <v>10</v>
      </c>
      <c r="H2038" s="3">
        <v>5.365814E-3</v>
      </c>
      <c r="I2038" s="3">
        <v>7070</v>
      </c>
      <c r="J2038" s="3">
        <v>1.7795189999999999E-2</v>
      </c>
      <c r="K2038" s="3">
        <v>6433.7</v>
      </c>
      <c r="L2038" s="3">
        <v>1.7783390200000002E-2</v>
      </c>
      <c r="M2038" s="3">
        <v>600</v>
      </c>
      <c r="N2038" s="3">
        <v>600</v>
      </c>
      <c r="O2038" s="3">
        <v>0</v>
      </c>
      <c r="P2038" s="3">
        <v>0</v>
      </c>
      <c r="Q2038" s="3" t="s">
        <v>22</v>
      </c>
      <c r="R2038" s="5" t="s">
        <v>23</v>
      </c>
    </row>
    <row r="2039" spans="1:18" x14ac:dyDescent="0.25">
      <c r="A2039" s="5" t="s">
        <v>194</v>
      </c>
      <c r="B2039" s="5" t="s">
        <v>19</v>
      </c>
      <c r="C2039" s="5" t="s">
        <v>56</v>
      </c>
      <c r="D2039" s="5" t="s">
        <v>57</v>
      </c>
      <c r="E2039" s="5" t="s">
        <v>19</v>
      </c>
      <c r="F2039" s="5" t="s">
        <v>19</v>
      </c>
      <c r="G2039" s="3">
        <v>73</v>
      </c>
      <c r="H2039" s="3">
        <v>3.9170442200000009E-2</v>
      </c>
      <c r="I2039" s="3">
        <v>26134</v>
      </c>
      <c r="J2039" s="3">
        <v>6.577927800000001E-2</v>
      </c>
      <c r="K2039" s="3">
        <v>23781.94</v>
      </c>
      <c r="L2039" s="3">
        <v>6.5735660400000007E-2</v>
      </c>
      <c r="M2039" s="3">
        <v>2190</v>
      </c>
      <c r="N2039" s="3">
        <v>2190</v>
      </c>
      <c r="O2039" s="3">
        <v>0</v>
      </c>
      <c r="P2039" s="3">
        <v>0</v>
      </c>
      <c r="Q2039" s="3" t="s">
        <v>22</v>
      </c>
      <c r="R2039" s="5" t="s">
        <v>23</v>
      </c>
    </row>
    <row r="2040" spans="1:18" x14ac:dyDescent="0.25">
      <c r="A2040" s="5" t="s">
        <v>194</v>
      </c>
      <c r="B2040" s="5" t="s">
        <v>19</v>
      </c>
      <c r="C2040" s="5" t="s">
        <v>56</v>
      </c>
      <c r="D2040" s="5" t="s">
        <v>57</v>
      </c>
      <c r="E2040" s="5" t="s">
        <v>19</v>
      </c>
      <c r="F2040" s="5" t="s">
        <v>19</v>
      </c>
      <c r="G2040" s="3">
        <v>1</v>
      </c>
      <c r="H2040" s="3">
        <v>5.3658139999999998E-4</v>
      </c>
      <c r="I2040" s="3">
        <v>358</v>
      </c>
      <c r="J2040" s="3">
        <v>9.0108599999999994E-4</v>
      </c>
      <c r="K2040" s="3">
        <v>325.78000000000003</v>
      </c>
      <c r="L2040" s="3">
        <v>9.0048850000000002E-4</v>
      </c>
      <c r="M2040" s="3">
        <v>30</v>
      </c>
      <c r="N2040" s="3">
        <v>30</v>
      </c>
      <c r="O2040" s="3">
        <v>0</v>
      </c>
      <c r="P2040" s="3">
        <v>0</v>
      </c>
      <c r="Q2040" s="3" t="s">
        <v>33</v>
      </c>
      <c r="R2040" s="5" t="s">
        <v>23</v>
      </c>
    </row>
    <row r="2041" spans="1:18" x14ac:dyDescent="0.25">
      <c r="A2041" s="5" t="s">
        <v>194</v>
      </c>
      <c r="B2041" s="5" t="s">
        <v>19</v>
      </c>
      <c r="C2041" s="5" t="s">
        <v>58</v>
      </c>
      <c r="D2041" s="5" t="s">
        <v>59</v>
      </c>
      <c r="E2041" s="5" t="s">
        <v>19</v>
      </c>
      <c r="F2041" s="5" t="s">
        <v>19</v>
      </c>
      <c r="G2041" s="3">
        <v>18</v>
      </c>
      <c r="H2041" s="3">
        <v>9.6584651999999972E-3</v>
      </c>
      <c r="I2041" s="3">
        <v>3222</v>
      </c>
      <c r="J2041" s="3">
        <v>8.1097740000000001E-3</v>
      </c>
      <c r="K2041" s="3">
        <v>2932.02</v>
      </c>
      <c r="L2041" s="3">
        <v>8.1043964999999996E-3</v>
      </c>
      <c r="M2041" s="3">
        <v>270</v>
      </c>
      <c r="N2041" s="3">
        <v>270</v>
      </c>
      <c r="O2041" s="3">
        <v>0</v>
      </c>
      <c r="P2041" s="3">
        <v>0</v>
      </c>
      <c r="Q2041" s="3" t="s">
        <v>22</v>
      </c>
      <c r="R2041" s="5" t="s">
        <v>23</v>
      </c>
    </row>
    <row r="2042" spans="1:18" x14ac:dyDescent="0.25">
      <c r="A2042" s="5" t="s">
        <v>194</v>
      </c>
      <c r="B2042" s="5" t="s">
        <v>19</v>
      </c>
      <c r="C2042" s="5" t="s">
        <v>58</v>
      </c>
      <c r="D2042" s="5" t="s">
        <v>59</v>
      </c>
      <c r="E2042" s="5" t="s">
        <v>19</v>
      </c>
      <c r="F2042" s="5" t="s">
        <v>19</v>
      </c>
      <c r="G2042" s="3">
        <v>1</v>
      </c>
      <c r="H2042" s="3">
        <v>5.3658139999999998E-4</v>
      </c>
      <c r="I2042" s="3">
        <v>179</v>
      </c>
      <c r="J2042" s="3">
        <v>4.5054299999999997E-4</v>
      </c>
      <c r="K2042" s="3">
        <v>162.89000000000001</v>
      </c>
      <c r="L2042" s="3">
        <v>4.5024420000000005E-4</v>
      </c>
      <c r="M2042" s="3">
        <v>15</v>
      </c>
      <c r="N2042" s="3">
        <v>15</v>
      </c>
      <c r="O2042" s="3">
        <v>0</v>
      </c>
      <c r="P2042" s="3">
        <v>0</v>
      </c>
      <c r="Q2042" s="3" t="s">
        <v>22</v>
      </c>
      <c r="R2042" s="5" t="s">
        <v>29</v>
      </c>
    </row>
    <row r="2043" spans="1:18" x14ac:dyDescent="0.25">
      <c r="A2043" s="5" t="s">
        <v>194</v>
      </c>
      <c r="B2043" s="5" t="s">
        <v>19</v>
      </c>
      <c r="C2043" s="5" t="s">
        <v>60</v>
      </c>
      <c r="D2043" s="5" t="s">
        <v>61</v>
      </c>
      <c r="E2043" s="5" t="s">
        <v>19</v>
      </c>
      <c r="F2043" s="5" t="s">
        <v>19</v>
      </c>
      <c r="G2043" s="3">
        <v>114</v>
      </c>
      <c r="H2043" s="3">
        <v>6.1170279600000002E-2</v>
      </c>
      <c r="I2043" s="3">
        <v>16188</v>
      </c>
      <c r="J2043" s="3">
        <v>4.0745196000000004E-2</v>
      </c>
      <c r="K2043" s="3">
        <v>14731.079999999998</v>
      </c>
      <c r="L2043" s="3">
        <v>4.0718178199999996E-2</v>
      </c>
      <c r="M2043" s="3">
        <v>1140</v>
      </c>
      <c r="N2043" s="3">
        <v>1140</v>
      </c>
      <c r="O2043" s="3">
        <v>0</v>
      </c>
      <c r="P2043" s="3">
        <v>0</v>
      </c>
      <c r="Q2043" s="3" t="s">
        <v>22</v>
      </c>
      <c r="R2043" s="5" t="s">
        <v>23</v>
      </c>
    </row>
    <row r="2044" spans="1:18" x14ac:dyDescent="0.25">
      <c r="A2044" s="5" t="s">
        <v>194</v>
      </c>
      <c r="B2044" s="5" t="s">
        <v>19</v>
      </c>
      <c r="C2044" s="5" t="s">
        <v>60</v>
      </c>
      <c r="D2044" s="5" t="s">
        <v>61</v>
      </c>
      <c r="E2044" s="5" t="s">
        <v>19</v>
      </c>
      <c r="F2044" s="5" t="s">
        <v>19</v>
      </c>
      <c r="G2044" s="3">
        <v>1</v>
      </c>
      <c r="H2044" s="3">
        <v>5.3658139999999998E-4</v>
      </c>
      <c r="I2044" s="3">
        <v>142</v>
      </c>
      <c r="J2044" s="3">
        <v>3.5741400000000007E-4</v>
      </c>
      <c r="K2044" s="3">
        <v>129.22</v>
      </c>
      <c r="L2044" s="3">
        <v>3.5717699999999997E-4</v>
      </c>
      <c r="M2044" s="3">
        <v>10</v>
      </c>
      <c r="N2044" s="3">
        <v>10</v>
      </c>
      <c r="O2044" s="3">
        <v>0</v>
      </c>
      <c r="P2044" s="3">
        <v>0</v>
      </c>
      <c r="Q2044" s="3" t="s">
        <v>33</v>
      </c>
      <c r="R2044" s="5" t="s">
        <v>23</v>
      </c>
    </row>
    <row r="2045" spans="1:18" x14ac:dyDescent="0.25">
      <c r="A2045" s="5" t="s">
        <v>194</v>
      </c>
      <c r="B2045" s="5" t="s">
        <v>19</v>
      </c>
      <c r="C2045" s="5" t="s">
        <v>62</v>
      </c>
      <c r="D2045" s="5" t="s">
        <v>63</v>
      </c>
      <c r="E2045" s="5" t="s">
        <v>19</v>
      </c>
      <c r="F2045" s="5" t="s">
        <v>19</v>
      </c>
      <c r="G2045" s="3">
        <v>18</v>
      </c>
      <c r="H2045" s="3">
        <v>9.6584651999999972E-3</v>
      </c>
      <c r="I2045" s="3">
        <v>6300</v>
      </c>
      <c r="J2045" s="3">
        <v>1.5857099999999999E-2</v>
      </c>
      <c r="K2045" s="3">
        <v>5733</v>
      </c>
      <c r="L2045" s="3">
        <v>1.58465853E-2</v>
      </c>
      <c r="M2045" s="3">
        <v>900</v>
      </c>
      <c r="N2045" s="3">
        <v>180</v>
      </c>
      <c r="O2045" s="3">
        <v>0</v>
      </c>
      <c r="P2045" s="3">
        <v>0</v>
      </c>
      <c r="Q2045" s="3" t="s">
        <v>22</v>
      </c>
      <c r="R2045" s="5" t="s">
        <v>23</v>
      </c>
    </row>
    <row r="2046" spans="1:18" x14ac:dyDescent="0.25">
      <c r="A2046" s="5" t="s">
        <v>194</v>
      </c>
      <c r="B2046" s="5" t="s">
        <v>19</v>
      </c>
      <c r="C2046" s="5" t="s">
        <v>62</v>
      </c>
      <c r="D2046" s="5" t="s">
        <v>63</v>
      </c>
      <c r="E2046" s="5" t="s">
        <v>19</v>
      </c>
      <c r="F2046" s="5" t="s">
        <v>19</v>
      </c>
      <c r="G2046" s="3">
        <v>6</v>
      </c>
      <c r="H2046" s="3">
        <v>3.2194883999999992E-3</v>
      </c>
      <c r="I2046" s="3">
        <v>2100</v>
      </c>
      <c r="J2046" s="3">
        <v>5.2856999999999999E-3</v>
      </c>
      <c r="K2046" s="3">
        <v>1911</v>
      </c>
      <c r="L2046" s="3">
        <v>5.2821950999999995E-3</v>
      </c>
      <c r="M2046" s="3">
        <v>300</v>
      </c>
      <c r="N2046" s="3">
        <v>60</v>
      </c>
      <c r="O2046" s="3">
        <v>0</v>
      </c>
      <c r="P2046" s="3">
        <v>0</v>
      </c>
      <c r="Q2046" s="3" t="s">
        <v>28</v>
      </c>
      <c r="R2046" s="5" t="s">
        <v>29</v>
      </c>
    </row>
    <row r="2047" spans="1:18" x14ac:dyDescent="0.25">
      <c r="A2047" s="5" t="s">
        <v>194</v>
      </c>
      <c r="B2047" s="5" t="s">
        <v>19</v>
      </c>
      <c r="C2047" s="5" t="s">
        <v>64</v>
      </c>
      <c r="D2047" s="5" t="s">
        <v>65</v>
      </c>
      <c r="E2047" s="5" t="s">
        <v>19</v>
      </c>
      <c r="F2047" s="5" t="s">
        <v>19</v>
      </c>
      <c r="G2047" s="3">
        <v>3</v>
      </c>
      <c r="H2047" s="3">
        <v>1.6097441999999996E-3</v>
      </c>
      <c r="I2047" s="3">
        <v>1884</v>
      </c>
      <c r="J2047" s="3">
        <v>4.7420280000000006E-3</v>
      </c>
      <c r="K2047" s="3">
        <v>1714.44</v>
      </c>
      <c r="L2047" s="3">
        <v>4.7388835999999995E-3</v>
      </c>
      <c r="M2047" s="3">
        <v>135</v>
      </c>
      <c r="N2047" s="3">
        <v>135</v>
      </c>
      <c r="O2047" s="3">
        <v>0</v>
      </c>
      <c r="P2047" s="3">
        <v>0</v>
      </c>
      <c r="Q2047" s="3" t="s">
        <v>22</v>
      </c>
      <c r="R2047" s="5" t="s">
        <v>29</v>
      </c>
    </row>
    <row r="2048" spans="1:18" x14ac:dyDescent="0.25">
      <c r="A2048" s="5" t="s">
        <v>194</v>
      </c>
      <c r="B2048" s="5" t="s">
        <v>19</v>
      </c>
      <c r="C2048" s="5" t="s">
        <v>64</v>
      </c>
      <c r="D2048" s="5" t="s">
        <v>65</v>
      </c>
      <c r="E2048" s="5" t="s">
        <v>19</v>
      </c>
      <c r="F2048" s="5" t="s">
        <v>19</v>
      </c>
      <c r="G2048" s="3">
        <v>48</v>
      </c>
      <c r="H2048" s="3">
        <v>2.5755907199999994E-2</v>
      </c>
      <c r="I2048" s="3">
        <v>30144</v>
      </c>
      <c r="J2048" s="3">
        <v>7.5872448000000009E-2</v>
      </c>
      <c r="K2048" s="3">
        <v>27908.32</v>
      </c>
      <c r="L2048" s="3">
        <v>7.7141387300000003E-2</v>
      </c>
      <c r="M2048" s="3">
        <v>2160</v>
      </c>
      <c r="N2048" s="3">
        <v>2160</v>
      </c>
      <c r="O2048" s="3">
        <v>0</v>
      </c>
      <c r="P2048" s="3">
        <v>0</v>
      </c>
      <c r="Q2048" s="3" t="s">
        <v>22</v>
      </c>
      <c r="R2048" s="5" t="s">
        <v>23</v>
      </c>
    </row>
    <row r="2049" spans="1:18" x14ac:dyDescent="0.25">
      <c r="A2049" s="5" t="s">
        <v>194</v>
      </c>
      <c r="B2049" s="5" t="s">
        <v>19</v>
      </c>
      <c r="C2049" s="5" t="s">
        <v>66</v>
      </c>
      <c r="D2049" s="5" t="s">
        <v>67</v>
      </c>
      <c r="E2049" s="5" t="s">
        <v>19</v>
      </c>
      <c r="F2049" s="5" t="s">
        <v>19</v>
      </c>
      <c r="G2049" s="3">
        <v>18</v>
      </c>
      <c r="H2049" s="3">
        <v>9.6584651999999972E-3</v>
      </c>
      <c r="I2049" s="3">
        <v>17334</v>
      </c>
      <c r="J2049" s="3">
        <v>4.3629677999999998E-2</v>
      </c>
      <c r="K2049" s="3">
        <v>15773.939999999999</v>
      </c>
      <c r="L2049" s="3">
        <v>4.3600747599999989E-2</v>
      </c>
      <c r="M2049" s="3">
        <v>1080</v>
      </c>
      <c r="N2049" s="3">
        <v>180</v>
      </c>
      <c r="O2049" s="3">
        <v>0</v>
      </c>
      <c r="P2049" s="3">
        <v>0</v>
      </c>
      <c r="Q2049" s="3" t="s">
        <v>22</v>
      </c>
      <c r="R2049" s="5" t="s">
        <v>23</v>
      </c>
    </row>
    <row r="2050" spans="1:18" x14ac:dyDescent="0.25">
      <c r="A2050" s="5" t="s">
        <v>194</v>
      </c>
      <c r="B2050" s="5" t="s">
        <v>19</v>
      </c>
      <c r="C2050" s="5" t="s">
        <v>68</v>
      </c>
      <c r="D2050" s="5" t="s">
        <v>69</v>
      </c>
      <c r="E2050" s="5" t="s">
        <v>19</v>
      </c>
      <c r="F2050" s="5" t="s">
        <v>19</v>
      </c>
      <c r="G2050" s="3">
        <v>20</v>
      </c>
      <c r="H2050" s="3">
        <v>1.0731628E-2</v>
      </c>
      <c r="I2050" s="3">
        <v>20260</v>
      </c>
      <c r="J2050" s="3">
        <v>5.0994420000000006E-2</v>
      </c>
      <c r="K2050" s="3">
        <v>18436.599999999999</v>
      </c>
      <c r="L2050" s="3">
        <v>5.0960606100000007E-2</v>
      </c>
      <c r="M2050" s="3">
        <v>800</v>
      </c>
      <c r="N2050" s="3">
        <v>600</v>
      </c>
      <c r="O2050" s="3">
        <v>0</v>
      </c>
      <c r="P2050" s="3">
        <v>0</v>
      </c>
      <c r="Q2050" s="3" t="s">
        <v>22</v>
      </c>
      <c r="R2050" s="5" t="s">
        <v>29</v>
      </c>
    </row>
    <row r="2051" spans="1:18" x14ac:dyDescent="0.25">
      <c r="A2051" s="5" t="s">
        <v>194</v>
      </c>
      <c r="B2051" s="5" t="s">
        <v>19</v>
      </c>
      <c r="C2051" s="5" t="s">
        <v>70</v>
      </c>
      <c r="D2051" s="5" t="s">
        <v>71</v>
      </c>
      <c r="E2051" s="5" t="s">
        <v>19</v>
      </c>
      <c r="F2051" s="5" t="s">
        <v>19</v>
      </c>
      <c r="G2051" s="3">
        <v>22</v>
      </c>
      <c r="H2051" s="3">
        <v>1.1804790800000001E-2</v>
      </c>
      <c r="I2051" s="3">
        <v>9108</v>
      </c>
      <c r="J2051" s="3">
        <v>2.2924836000000007E-2</v>
      </c>
      <c r="K2051" s="3">
        <v>8288.2800000000007</v>
      </c>
      <c r="L2051" s="3">
        <v>2.2909634699999997E-2</v>
      </c>
      <c r="M2051" s="3">
        <v>990</v>
      </c>
      <c r="N2051" s="3">
        <v>990</v>
      </c>
      <c r="O2051" s="3">
        <v>0</v>
      </c>
      <c r="P2051" s="3">
        <v>0</v>
      </c>
      <c r="Q2051" s="3" t="s">
        <v>22</v>
      </c>
      <c r="R2051" s="5" t="s">
        <v>29</v>
      </c>
    </row>
    <row r="2052" spans="1:18" x14ac:dyDescent="0.25">
      <c r="A2052" s="5" t="s">
        <v>194</v>
      </c>
      <c r="B2052" s="5" t="s">
        <v>19</v>
      </c>
      <c r="C2052" s="5" t="s">
        <v>72</v>
      </c>
      <c r="D2052" s="5" t="s">
        <v>73</v>
      </c>
      <c r="E2052" s="5" t="s">
        <v>19</v>
      </c>
      <c r="F2052" s="5" t="s">
        <v>19</v>
      </c>
      <c r="G2052" s="3">
        <v>3</v>
      </c>
      <c r="H2052" s="3">
        <v>1.6097441999999996E-3</v>
      </c>
      <c r="I2052" s="3">
        <v>501</v>
      </c>
      <c r="J2052" s="3">
        <v>1.2610170000000001E-3</v>
      </c>
      <c r="K2052" s="3">
        <v>455.91</v>
      </c>
      <c r="L2052" s="3">
        <v>1.2601808000000001E-3</v>
      </c>
      <c r="M2052" s="3">
        <v>90</v>
      </c>
      <c r="N2052" s="3">
        <v>90</v>
      </c>
      <c r="O2052" s="3">
        <v>0</v>
      </c>
      <c r="P2052" s="3">
        <v>0</v>
      </c>
      <c r="Q2052" s="3" t="s">
        <v>22</v>
      </c>
      <c r="R2052" s="5" t="s">
        <v>29</v>
      </c>
    </row>
    <row r="2053" spans="1:18" x14ac:dyDescent="0.25">
      <c r="A2053" s="5" t="s">
        <v>194</v>
      </c>
      <c r="B2053" s="5" t="s">
        <v>19</v>
      </c>
      <c r="C2053" s="5" t="s">
        <v>74</v>
      </c>
      <c r="D2053" s="5" t="s">
        <v>75</v>
      </c>
      <c r="E2053" s="5" t="s">
        <v>19</v>
      </c>
      <c r="F2053" s="5" t="s">
        <v>19</v>
      </c>
      <c r="G2053" s="3">
        <v>13</v>
      </c>
      <c r="H2053" s="3">
        <v>6.9755582000000007E-3</v>
      </c>
      <c r="I2053" s="3">
        <v>1443</v>
      </c>
      <c r="J2053" s="3">
        <v>3.632031E-3</v>
      </c>
      <c r="K2053" s="3">
        <v>1313.1299999999999</v>
      </c>
      <c r="L2053" s="3">
        <v>3.6296226000000001E-3</v>
      </c>
      <c r="M2053" s="3">
        <v>260</v>
      </c>
      <c r="N2053" s="3">
        <v>260</v>
      </c>
      <c r="O2053" s="3">
        <v>0</v>
      </c>
      <c r="P2053" s="3">
        <v>0</v>
      </c>
      <c r="Q2053" s="3" t="s">
        <v>22</v>
      </c>
      <c r="R2053" s="5" t="s">
        <v>29</v>
      </c>
    </row>
    <row r="2054" spans="1:18" x14ac:dyDescent="0.25">
      <c r="A2054" s="5" t="s">
        <v>194</v>
      </c>
      <c r="B2054" s="5" t="s">
        <v>19</v>
      </c>
      <c r="C2054" s="5" t="s">
        <v>76</v>
      </c>
      <c r="D2054" s="5" t="s">
        <v>77</v>
      </c>
      <c r="E2054" s="5" t="s">
        <v>19</v>
      </c>
      <c r="F2054" s="5" t="s">
        <v>19</v>
      </c>
      <c r="G2054" s="3">
        <v>28</v>
      </c>
      <c r="H2054" s="3">
        <v>1.5024279199999999E-2</v>
      </c>
      <c r="I2054" s="3">
        <v>1932</v>
      </c>
      <c r="J2054" s="3">
        <v>4.8628439999999998E-3</v>
      </c>
      <c r="K2054" s="3">
        <v>1758.1200000000001</v>
      </c>
      <c r="L2054" s="3">
        <v>4.8596194999999997E-3</v>
      </c>
      <c r="M2054" s="3">
        <v>420</v>
      </c>
      <c r="N2054" s="3">
        <v>196</v>
      </c>
      <c r="O2054" s="3">
        <v>0</v>
      </c>
      <c r="P2054" s="3">
        <v>0</v>
      </c>
      <c r="Q2054" s="3" t="s">
        <v>22</v>
      </c>
      <c r="R2054" s="5" t="s">
        <v>29</v>
      </c>
    </row>
    <row r="2055" spans="1:18" x14ac:dyDescent="0.25">
      <c r="A2055" s="5" t="s">
        <v>194</v>
      </c>
      <c r="B2055" s="5" t="s">
        <v>19</v>
      </c>
      <c r="C2055" s="5" t="s">
        <v>78</v>
      </c>
      <c r="D2055" s="5" t="s">
        <v>79</v>
      </c>
      <c r="E2055" s="5" t="s">
        <v>19</v>
      </c>
      <c r="F2055" s="5" t="s">
        <v>19</v>
      </c>
      <c r="G2055" s="3">
        <v>3</v>
      </c>
      <c r="H2055" s="3">
        <v>1.6097441999999996E-3</v>
      </c>
      <c r="I2055" s="3">
        <v>501</v>
      </c>
      <c r="J2055" s="3">
        <v>1.2610170000000001E-3</v>
      </c>
      <c r="K2055" s="3">
        <v>455.91</v>
      </c>
      <c r="L2055" s="3">
        <v>1.2601808000000001E-3</v>
      </c>
      <c r="M2055" s="3">
        <v>90</v>
      </c>
      <c r="N2055" s="3">
        <v>90</v>
      </c>
      <c r="O2055" s="3">
        <v>0</v>
      </c>
      <c r="P2055" s="3">
        <v>0</v>
      </c>
      <c r="Q2055" s="3" t="s">
        <v>22</v>
      </c>
      <c r="R2055" s="5" t="s">
        <v>29</v>
      </c>
    </row>
    <row r="2056" spans="1:18" x14ac:dyDescent="0.25">
      <c r="A2056" s="5" t="s">
        <v>194</v>
      </c>
      <c r="B2056" s="5" t="s">
        <v>19</v>
      </c>
      <c r="C2056" s="5" t="s">
        <v>80</v>
      </c>
      <c r="D2056" s="5" t="s">
        <v>81</v>
      </c>
      <c r="E2056" s="5" t="s">
        <v>19</v>
      </c>
      <c r="F2056" s="5" t="s">
        <v>19</v>
      </c>
      <c r="G2056" s="3">
        <v>605</v>
      </c>
      <c r="H2056" s="3">
        <v>0.32463174699999997</v>
      </c>
      <c r="I2056" s="3">
        <v>53845</v>
      </c>
      <c r="J2056" s="3">
        <v>0.13552786499999997</v>
      </c>
      <c r="K2056" s="3">
        <v>48998.95</v>
      </c>
      <c r="L2056" s="3">
        <v>0.13543799770000003</v>
      </c>
      <c r="M2056" s="3">
        <v>9075</v>
      </c>
      <c r="N2056" s="3">
        <v>9075</v>
      </c>
      <c r="O2056" s="3">
        <v>0</v>
      </c>
      <c r="P2056" s="3">
        <v>0</v>
      </c>
      <c r="Q2056" s="3" t="s">
        <v>22</v>
      </c>
      <c r="R2056" s="5" t="s">
        <v>29</v>
      </c>
    </row>
    <row r="2057" spans="1:18" x14ac:dyDescent="0.25">
      <c r="A2057" s="5" t="s">
        <v>194</v>
      </c>
      <c r="B2057" s="5" t="s">
        <v>19</v>
      </c>
      <c r="C2057" s="5" t="s">
        <v>82</v>
      </c>
      <c r="D2057" s="5" t="s">
        <v>83</v>
      </c>
      <c r="E2057" s="5" t="s">
        <v>19</v>
      </c>
      <c r="F2057" s="5" t="s">
        <v>19</v>
      </c>
      <c r="G2057" s="3">
        <v>212</v>
      </c>
      <c r="H2057" s="3">
        <v>0.11375525680000001</v>
      </c>
      <c r="I2057" s="3">
        <v>111088</v>
      </c>
      <c r="J2057" s="3">
        <v>0.27960849599999993</v>
      </c>
      <c r="K2057" s="3">
        <v>101090.08</v>
      </c>
      <c r="L2057" s="3">
        <v>0.27942309009999999</v>
      </c>
      <c r="M2057" s="3">
        <v>9540</v>
      </c>
      <c r="N2057" s="3">
        <v>9540</v>
      </c>
      <c r="O2057" s="3">
        <v>0</v>
      </c>
      <c r="P2057" s="3">
        <v>0</v>
      </c>
      <c r="Q2057" s="3" t="s">
        <v>22</v>
      </c>
      <c r="R2057" s="5" t="s">
        <v>29</v>
      </c>
    </row>
    <row r="2058" spans="1:18" x14ac:dyDescent="0.25">
      <c r="A2058" s="5" t="s">
        <v>194</v>
      </c>
      <c r="B2058" s="5" t="s">
        <v>19</v>
      </c>
      <c r="C2058" s="5" t="s">
        <v>84</v>
      </c>
      <c r="D2058" s="5" t="s">
        <v>85</v>
      </c>
      <c r="E2058" s="5" t="s">
        <v>19</v>
      </c>
      <c r="F2058" s="5" t="s">
        <v>19</v>
      </c>
      <c r="G2058" s="3">
        <v>283</v>
      </c>
      <c r="H2058" s="3">
        <v>0.15185253619999997</v>
      </c>
      <c r="I2058" s="3">
        <v>23772</v>
      </c>
      <c r="J2058" s="3">
        <v>5.9834124000000002E-2</v>
      </c>
      <c r="K2058" s="3">
        <v>21632.52</v>
      </c>
      <c r="L2058" s="3">
        <v>5.97944485E-2</v>
      </c>
      <c r="M2058" s="3">
        <v>4245</v>
      </c>
      <c r="N2058" s="3">
        <v>4245</v>
      </c>
      <c r="O2058" s="3">
        <v>0</v>
      </c>
      <c r="P2058" s="3">
        <v>0</v>
      </c>
      <c r="Q2058" s="3" t="s">
        <v>22</v>
      </c>
      <c r="R2058" s="5" t="s">
        <v>29</v>
      </c>
    </row>
    <row r="2059" spans="1:18" x14ac:dyDescent="0.25">
      <c r="A2059" s="5" t="s">
        <v>194</v>
      </c>
      <c r="B2059" s="5" t="s">
        <v>19</v>
      </c>
      <c r="C2059" s="5" t="s">
        <v>86</v>
      </c>
      <c r="D2059" s="5" t="s">
        <v>87</v>
      </c>
      <c r="E2059" s="5" t="s">
        <v>19</v>
      </c>
      <c r="F2059" s="5" t="s">
        <v>19</v>
      </c>
      <c r="G2059" s="3">
        <v>197</v>
      </c>
      <c r="H2059" s="3">
        <v>0.10570653580000003</v>
      </c>
      <c r="I2059" s="3">
        <v>16548</v>
      </c>
      <c r="J2059" s="3">
        <v>4.1651316000000008E-2</v>
      </c>
      <c r="K2059" s="3">
        <v>15058.679999999998</v>
      </c>
      <c r="L2059" s="3">
        <v>4.1623697400000007E-2</v>
      </c>
      <c r="M2059" s="3">
        <v>2955</v>
      </c>
      <c r="N2059" s="3">
        <v>2955</v>
      </c>
      <c r="O2059" s="3">
        <v>0</v>
      </c>
      <c r="P2059" s="3">
        <v>0</v>
      </c>
      <c r="Q2059" s="3" t="s">
        <v>22</v>
      </c>
      <c r="R2059" s="5" t="s">
        <v>29</v>
      </c>
    </row>
    <row r="2060" spans="1:18" x14ac:dyDescent="0.25">
      <c r="A2060" s="5" t="s">
        <v>194</v>
      </c>
      <c r="B2060" s="5" t="s">
        <v>19</v>
      </c>
      <c r="C2060" s="5" t="s">
        <v>88</v>
      </c>
      <c r="D2060" s="5" t="s">
        <v>89</v>
      </c>
      <c r="E2060" s="5" t="s">
        <v>19</v>
      </c>
      <c r="F2060" s="5" t="s">
        <v>19</v>
      </c>
      <c r="G2060" s="3">
        <v>1</v>
      </c>
      <c r="H2060" s="3">
        <v>5.3658139999999998E-4</v>
      </c>
      <c r="I2060" s="3">
        <v>280</v>
      </c>
      <c r="J2060" s="3">
        <v>7.0476000000000013E-4</v>
      </c>
      <c r="K2060" s="3">
        <v>254.8</v>
      </c>
      <c r="L2060" s="3">
        <v>7.0429269999999994E-4</v>
      </c>
      <c r="M2060" s="3">
        <v>30</v>
      </c>
      <c r="N2060" s="3">
        <v>30</v>
      </c>
      <c r="O2060" s="3">
        <v>0</v>
      </c>
      <c r="P2060" s="3">
        <v>0</v>
      </c>
      <c r="Q2060" s="3" t="s">
        <v>22</v>
      </c>
      <c r="R2060" s="5" t="s">
        <v>29</v>
      </c>
    </row>
    <row r="2061" spans="1:18" x14ac:dyDescent="0.25">
      <c r="A2061" s="5" t="s">
        <v>194</v>
      </c>
      <c r="B2061" s="5" t="s">
        <v>19</v>
      </c>
      <c r="C2061" s="5" t="s">
        <v>134</v>
      </c>
      <c r="D2061" s="5" t="s">
        <v>135</v>
      </c>
      <c r="E2061" s="5" t="s">
        <v>19</v>
      </c>
      <c r="F2061" s="5" t="s">
        <v>19</v>
      </c>
      <c r="G2061" s="3">
        <v>7</v>
      </c>
      <c r="H2061" s="3">
        <v>3.7560697999999997E-3</v>
      </c>
      <c r="I2061" s="3">
        <v>588</v>
      </c>
      <c r="J2061" s="3">
        <v>1.4799960000000003E-3</v>
      </c>
      <c r="K2061" s="3">
        <v>535.08000000000004</v>
      </c>
      <c r="L2061" s="3">
        <v>1.4790146000000001E-3</v>
      </c>
      <c r="M2061" s="3">
        <v>105</v>
      </c>
      <c r="N2061" s="3">
        <v>105</v>
      </c>
      <c r="O2061" s="3">
        <v>0</v>
      </c>
      <c r="P2061" s="3">
        <v>0</v>
      </c>
      <c r="Q2061" s="3" t="s">
        <v>22</v>
      </c>
      <c r="R2061" s="5" t="s">
        <v>29</v>
      </c>
    </row>
    <row r="2062" spans="1:18" x14ac:dyDescent="0.25">
      <c r="A2062" s="5" t="s">
        <v>194</v>
      </c>
      <c r="B2062" s="5" t="s">
        <v>19</v>
      </c>
      <c r="C2062" s="5" t="s">
        <v>90</v>
      </c>
      <c r="D2062" s="5" t="s">
        <v>91</v>
      </c>
      <c r="E2062" s="5" t="s">
        <v>19</v>
      </c>
      <c r="F2062" s="5" t="s">
        <v>19</v>
      </c>
      <c r="G2062" s="3">
        <v>1</v>
      </c>
      <c r="H2062" s="3">
        <v>5.3658139999999998E-4</v>
      </c>
      <c r="I2062" s="3">
        <v>707</v>
      </c>
      <c r="J2062" s="3">
        <v>1.7795189999999998E-3</v>
      </c>
      <c r="K2062" s="3">
        <v>643.37</v>
      </c>
      <c r="L2062" s="3">
        <v>1.7783390000000003E-3</v>
      </c>
      <c r="M2062" s="3">
        <v>60</v>
      </c>
      <c r="N2062" s="3">
        <v>60</v>
      </c>
      <c r="O2062" s="3">
        <v>0</v>
      </c>
      <c r="P2062" s="3">
        <v>0</v>
      </c>
      <c r="Q2062" s="3" t="s">
        <v>33</v>
      </c>
      <c r="R2062" s="5" t="s">
        <v>23</v>
      </c>
    </row>
    <row r="2063" spans="1:18" x14ac:dyDescent="0.25">
      <c r="A2063" s="5" t="s">
        <v>194</v>
      </c>
      <c r="B2063" s="5" t="s">
        <v>19</v>
      </c>
      <c r="C2063" s="5" t="s">
        <v>90</v>
      </c>
      <c r="D2063" s="5" t="s">
        <v>91</v>
      </c>
      <c r="E2063" s="5" t="s">
        <v>19</v>
      </c>
      <c r="F2063" s="5" t="s">
        <v>19</v>
      </c>
      <c r="G2063" s="3">
        <v>2</v>
      </c>
      <c r="H2063" s="3">
        <v>1.0731628E-3</v>
      </c>
      <c r="I2063" s="3">
        <v>1414</v>
      </c>
      <c r="J2063" s="3">
        <v>3.5590379999999996E-3</v>
      </c>
      <c r="K2063" s="3">
        <v>1286.74</v>
      </c>
      <c r="L2063" s="3">
        <v>3.5566780000000006E-3</v>
      </c>
      <c r="M2063" s="3">
        <v>120</v>
      </c>
      <c r="N2063" s="3">
        <v>120</v>
      </c>
      <c r="O2063" s="3">
        <v>0</v>
      </c>
      <c r="P2063" s="3">
        <v>0</v>
      </c>
      <c r="Q2063" s="3" t="s">
        <v>22</v>
      </c>
      <c r="R2063" s="5" t="s">
        <v>23</v>
      </c>
    </row>
    <row r="2064" spans="1:18" x14ac:dyDescent="0.25">
      <c r="A2064" s="5" t="s">
        <v>194</v>
      </c>
      <c r="B2064" s="5" t="s">
        <v>19</v>
      </c>
      <c r="C2064" s="5" t="s">
        <v>92</v>
      </c>
      <c r="D2064" s="5" t="s">
        <v>93</v>
      </c>
      <c r="E2064" s="5" t="s">
        <v>19</v>
      </c>
      <c r="F2064" s="5" t="s">
        <v>19</v>
      </c>
      <c r="G2064" s="3">
        <v>3</v>
      </c>
      <c r="H2064" s="3">
        <v>1.6097441999999996E-3</v>
      </c>
      <c r="I2064" s="3">
        <v>1074</v>
      </c>
      <c r="J2064" s="3">
        <v>2.7032579999999992E-3</v>
      </c>
      <c r="K2064" s="3">
        <v>977.33999999999992</v>
      </c>
      <c r="L2064" s="3">
        <v>2.7014654999999999E-3</v>
      </c>
      <c r="M2064" s="3">
        <v>90</v>
      </c>
      <c r="N2064" s="3">
        <v>90</v>
      </c>
      <c r="O2064" s="3">
        <v>0</v>
      </c>
      <c r="P2064" s="3">
        <v>0</v>
      </c>
      <c r="Q2064" s="3" t="s">
        <v>22</v>
      </c>
      <c r="R2064" s="5" t="s">
        <v>23</v>
      </c>
    </row>
    <row r="2065" spans="1:18" x14ac:dyDescent="0.25">
      <c r="A2065" s="5" t="s">
        <v>194</v>
      </c>
      <c r="B2065" s="5" t="s">
        <v>19</v>
      </c>
      <c r="C2065" s="5" t="s">
        <v>94</v>
      </c>
      <c r="D2065" s="5" t="s">
        <v>95</v>
      </c>
      <c r="E2065" s="5" t="s">
        <v>19</v>
      </c>
      <c r="F2065" s="5" t="s">
        <v>19</v>
      </c>
      <c r="G2065" s="3">
        <v>13</v>
      </c>
      <c r="H2065" s="3">
        <v>6.9755582000000007E-3</v>
      </c>
      <c r="I2065" s="3">
        <v>2327</v>
      </c>
      <c r="J2065" s="3">
        <v>5.8570589999999995E-3</v>
      </c>
      <c r="K2065" s="3">
        <v>2117.5700000000002</v>
      </c>
      <c r="L2065" s="3">
        <v>5.8531752000000005E-3</v>
      </c>
      <c r="M2065" s="3">
        <v>195</v>
      </c>
      <c r="N2065" s="3">
        <v>195</v>
      </c>
      <c r="O2065" s="3">
        <v>0</v>
      </c>
      <c r="P2065" s="3">
        <v>0</v>
      </c>
      <c r="Q2065" s="3" t="s">
        <v>22</v>
      </c>
      <c r="R2065" s="5" t="s">
        <v>23</v>
      </c>
    </row>
    <row r="2066" spans="1:18" x14ac:dyDescent="0.25">
      <c r="A2066" s="5" t="s">
        <v>194</v>
      </c>
      <c r="B2066" s="5" t="s">
        <v>19</v>
      </c>
      <c r="C2066" s="5" t="s">
        <v>98</v>
      </c>
      <c r="D2066" s="5" t="s">
        <v>99</v>
      </c>
      <c r="E2066" s="5" t="s">
        <v>19</v>
      </c>
      <c r="F2066" s="5" t="s">
        <v>19</v>
      </c>
      <c r="G2066" s="3">
        <v>2</v>
      </c>
      <c r="H2066" s="3">
        <v>1.0731628E-3</v>
      </c>
      <c r="I2066" s="3">
        <v>0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2400</v>
      </c>
      <c r="P2066" s="3">
        <v>0</v>
      </c>
      <c r="Q2066" s="3" t="s">
        <v>22</v>
      </c>
      <c r="R2066" s="5" t="s">
        <v>23</v>
      </c>
    </row>
    <row r="2067" spans="1:18" x14ac:dyDescent="0.25">
      <c r="A2067" s="5" t="s">
        <v>194</v>
      </c>
      <c r="B2067" s="5" t="s">
        <v>19</v>
      </c>
      <c r="C2067" s="5" t="s">
        <v>121</v>
      </c>
      <c r="D2067" s="5" t="s">
        <v>122</v>
      </c>
      <c r="E2067" s="5" t="s">
        <v>19</v>
      </c>
      <c r="F2067" s="5" t="s">
        <v>19</v>
      </c>
      <c r="G2067" s="3">
        <v>2</v>
      </c>
      <c r="H2067" s="3">
        <v>1.0731628E-3</v>
      </c>
      <c r="I2067" s="3">
        <v>0</v>
      </c>
      <c r="J2067" s="3">
        <v>0</v>
      </c>
      <c r="K2067" s="3">
        <v>0</v>
      </c>
      <c r="L2067" s="3">
        <v>0</v>
      </c>
      <c r="M2067" s="3">
        <v>0</v>
      </c>
      <c r="N2067" s="3">
        <v>0</v>
      </c>
      <c r="O2067" s="3">
        <v>2000</v>
      </c>
      <c r="P2067" s="3">
        <v>0</v>
      </c>
      <c r="Q2067" s="3" t="s">
        <v>22</v>
      </c>
      <c r="R2067" s="5" t="s">
        <v>23</v>
      </c>
    </row>
    <row r="2068" spans="1:18" x14ac:dyDescent="0.25">
      <c r="A2068" s="5" t="s">
        <v>194</v>
      </c>
      <c r="B2068" s="5" t="s">
        <v>19</v>
      </c>
      <c r="C2068" s="5" t="s">
        <v>100</v>
      </c>
      <c r="D2068" s="5" t="s">
        <v>101</v>
      </c>
      <c r="E2068" s="5" t="s">
        <v>19</v>
      </c>
      <c r="F2068" s="5" t="s">
        <v>19</v>
      </c>
      <c r="G2068" s="3">
        <v>131</v>
      </c>
      <c r="H2068" s="3">
        <v>7.029216340000001E-2</v>
      </c>
      <c r="I2068" s="3">
        <v>0</v>
      </c>
      <c r="J2068" s="3">
        <v>0</v>
      </c>
      <c r="K2068" s="3">
        <v>0</v>
      </c>
      <c r="L2068" s="3">
        <v>0</v>
      </c>
      <c r="M2068" s="3">
        <v>0</v>
      </c>
      <c r="N2068" s="3">
        <v>0</v>
      </c>
      <c r="O2068" s="3">
        <v>90390</v>
      </c>
      <c r="P2068" s="3">
        <v>0</v>
      </c>
      <c r="Q2068" s="3" t="s">
        <v>22</v>
      </c>
      <c r="R2068" s="5" t="s">
        <v>23</v>
      </c>
    </row>
    <row r="2069" spans="1:18" x14ac:dyDescent="0.25">
      <c r="A2069" s="5" t="s">
        <v>194</v>
      </c>
      <c r="B2069" s="5" t="s">
        <v>19</v>
      </c>
      <c r="C2069" s="5" t="s">
        <v>102</v>
      </c>
      <c r="D2069" s="5" t="s">
        <v>103</v>
      </c>
      <c r="E2069" s="5" t="s">
        <v>19</v>
      </c>
      <c r="F2069" s="5" t="s">
        <v>19</v>
      </c>
      <c r="G2069" s="3">
        <v>5</v>
      </c>
      <c r="H2069" s="3">
        <v>2.682907E-3</v>
      </c>
      <c r="I2069" s="3">
        <v>0</v>
      </c>
      <c r="J2069" s="3">
        <v>0</v>
      </c>
      <c r="K2069" s="3">
        <v>0</v>
      </c>
      <c r="L2069" s="3">
        <v>0</v>
      </c>
      <c r="M2069" s="3">
        <v>0</v>
      </c>
      <c r="N2069" s="3">
        <v>0</v>
      </c>
      <c r="O2069" s="3">
        <v>2150</v>
      </c>
      <c r="P2069" s="3">
        <v>0</v>
      </c>
      <c r="Q2069" s="3" t="s">
        <v>22</v>
      </c>
      <c r="R2069" s="5" t="s">
        <v>23</v>
      </c>
    </row>
    <row r="2070" spans="1:18" x14ac:dyDescent="0.25">
      <c r="A2070" s="5" t="s">
        <v>194</v>
      </c>
      <c r="B2070" s="5" t="s">
        <v>19</v>
      </c>
      <c r="C2070" s="5" t="s">
        <v>102</v>
      </c>
      <c r="D2070" s="5" t="s">
        <v>103</v>
      </c>
      <c r="E2070" s="5" t="s">
        <v>19</v>
      </c>
      <c r="F2070" s="5" t="s">
        <v>19</v>
      </c>
      <c r="G2070" s="3">
        <v>2</v>
      </c>
      <c r="H2070" s="3">
        <v>1.0731628E-3</v>
      </c>
      <c r="I2070" s="3">
        <v>0</v>
      </c>
      <c r="J2070" s="3">
        <v>0</v>
      </c>
      <c r="K2070" s="3">
        <v>0</v>
      </c>
      <c r="L2070" s="3">
        <v>0</v>
      </c>
      <c r="M2070" s="3">
        <v>0</v>
      </c>
      <c r="N2070" s="3">
        <v>0</v>
      </c>
      <c r="O2070" s="3">
        <v>860</v>
      </c>
      <c r="P2070" s="3">
        <v>0</v>
      </c>
      <c r="Q2070" s="3" t="s">
        <v>22</v>
      </c>
      <c r="R2070" s="5" t="s">
        <v>23</v>
      </c>
    </row>
    <row r="2071" spans="1:18" x14ac:dyDescent="0.25">
      <c r="A2071" s="5" t="s">
        <v>194</v>
      </c>
      <c r="B2071" s="5" t="s">
        <v>19</v>
      </c>
      <c r="C2071" s="5" t="s">
        <v>104</v>
      </c>
      <c r="D2071" s="5" t="s">
        <v>105</v>
      </c>
      <c r="E2071" s="5" t="s">
        <v>19</v>
      </c>
      <c r="F2071" s="5" t="s">
        <v>19</v>
      </c>
      <c r="G2071" s="3">
        <v>34</v>
      </c>
      <c r="H2071" s="3">
        <v>1.8243767600000006E-2</v>
      </c>
      <c r="I2071" s="3">
        <v>0</v>
      </c>
      <c r="J2071" s="3">
        <v>0</v>
      </c>
      <c r="K2071" s="3">
        <v>0</v>
      </c>
      <c r="L2071" s="3">
        <v>0</v>
      </c>
      <c r="M2071" s="3">
        <v>0</v>
      </c>
      <c r="N2071" s="3">
        <v>0</v>
      </c>
      <c r="O2071" s="3">
        <v>12410</v>
      </c>
      <c r="P2071" s="3">
        <v>0</v>
      </c>
      <c r="Q2071" s="3" t="s">
        <v>22</v>
      </c>
      <c r="R2071" s="5" t="s">
        <v>23</v>
      </c>
    </row>
    <row r="2072" spans="1:18" x14ac:dyDescent="0.25">
      <c r="A2072" s="5" t="s">
        <v>194</v>
      </c>
      <c r="B2072" s="5" t="s">
        <v>19</v>
      </c>
      <c r="C2072" s="5" t="s">
        <v>106</v>
      </c>
      <c r="D2072" s="5" t="s">
        <v>107</v>
      </c>
      <c r="E2072" s="5" t="s">
        <v>19</v>
      </c>
      <c r="F2072" s="5" t="s">
        <v>19</v>
      </c>
      <c r="G2072" s="3">
        <v>21</v>
      </c>
      <c r="H2072" s="3">
        <v>1.12682094E-2</v>
      </c>
      <c r="I2072" s="3">
        <v>0</v>
      </c>
      <c r="J2072" s="3">
        <v>0</v>
      </c>
      <c r="K2072" s="3">
        <v>0</v>
      </c>
      <c r="L2072" s="3">
        <v>0</v>
      </c>
      <c r="M2072" s="3">
        <v>0</v>
      </c>
      <c r="N2072" s="3">
        <v>0</v>
      </c>
      <c r="O2072" s="3">
        <v>3780</v>
      </c>
      <c r="P2072" s="3">
        <v>0</v>
      </c>
      <c r="Q2072" s="3" t="s">
        <v>22</v>
      </c>
      <c r="R2072" s="5" t="s">
        <v>23</v>
      </c>
    </row>
    <row r="2073" spans="1:18" x14ac:dyDescent="0.25">
      <c r="A2073" s="5" t="s">
        <v>194</v>
      </c>
      <c r="B2073" s="5" t="s">
        <v>19</v>
      </c>
      <c r="C2073" s="5" t="s">
        <v>162</v>
      </c>
      <c r="D2073" s="5" t="s">
        <v>163</v>
      </c>
      <c r="E2073" s="5" t="s">
        <v>19</v>
      </c>
      <c r="F2073" s="5" t="s">
        <v>19</v>
      </c>
      <c r="G2073" s="3">
        <v>1</v>
      </c>
      <c r="H2073" s="3">
        <v>5.3658139999999998E-4</v>
      </c>
      <c r="I2073" s="3">
        <v>0</v>
      </c>
      <c r="J2073" s="3">
        <v>0</v>
      </c>
      <c r="K2073" s="3">
        <v>0</v>
      </c>
      <c r="L2073" s="3">
        <v>0</v>
      </c>
      <c r="M2073" s="3">
        <v>0</v>
      </c>
      <c r="N2073" s="3">
        <v>0</v>
      </c>
      <c r="O2073" s="3">
        <v>2420</v>
      </c>
      <c r="P2073" s="3">
        <v>0</v>
      </c>
      <c r="Q2073" s="3" t="s">
        <v>22</v>
      </c>
      <c r="R2073" s="5" t="s">
        <v>23</v>
      </c>
    </row>
    <row r="2074" spans="1:18" x14ac:dyDescent="0.25">
      <c r="A2074" s="5" t="s">
        <v>194</v>
      </c>
      <c r="B2074" s="5" t="s">
        <v>19</v>
      </c>
      <c r="C2074" s="5" t="s">
        <v>108</v>
      </c>
      <c r="D2074" s="5" t="s">
        <v>109</v>
      </c>
      <c r="E2074" s="5" t="s">
        <v>19</v>
      </c>
      <c r="F2074" s="5" t="s">
        <v>19</v>
      </c>
      <c r="G2074" s="3">
        <v>3</v>
      </c>
      <c r="H2074" s="3">
        <v>1.6097441999999996E-3</v>
      </c>
      <c r="I2074" s="3">
        <v>0</v>
      </c>
      <c r="J2074" s="3">
        <v>0</v>
      </c>
      <c r="K2074" s="3">
        <v>0</v>
      </c>
      <c r="L2074" s="3">
        <v>0</v>
      </c>
      <c r="M2074" s="3">
        <v>0</v>
      </c>
      <c r="N2074" s="3">
        <v>0</v>
      </c>
      <c r="O2074" s="3">
        <v>1500</v>
      </c>
      <c r="P2074" s="3">
        <v>0</v>
      </c>
      <c r="Q2074" s="3" t="s">
        <v>22</v>
      </c>
      <c r="R2074" s="5" t="s">
        <v>23</v>
      </c>
    </row>
    <row r="2075" spans="1:18" x14ac:dyDescent="0.25">
      <c r="A2075" s="5" t="s">
        <v>194</v>
      </c>
      <c r="B2075" s="5" t="s">
        <v>19</v>
      </c>
      <c r="C2075" s="5" t="s">
        <v>110</v>
      </c>
      <c r="D2075" s="5" t="s">
        <v>111</v>
      </c>
      <c r="E2075" s="5" t="s">
        <v>19</v>
      </c>
      <c r="F2075" s="5" t="s">
        <v>19</v>
      </c>
      <c r="G2075" s="3">
        <v>2</v>
      </c>
      <c r="H2075" s="3">
        <v>1.0731628E-3</v>
      </c>
      <c r="I2075" s="3">
        <v>0</v>
      </c>
      <c r="J2075" s="3">
        <v>0</v>
      </c>
      <c r="K2075" s="3">
        <v>0</v>
      </c>
      <c r="L2075" s="3">
        <v>0</v>
      </c>
      <c r="M2075" s="3">
        <v>0</v>
      </c>
      <c r="N2075" s="3">
        <v>0</v>
      </c>
      <c r="O2075" s="3">
        <v>1500</v>
      </c>
      <c r="P2075" s="3">
        <v>0</v>
      </c>
      <c r="Q2075" s="3" t="s">
        <v>22</v>
      </c>
      <c r="R2075" s="5" t="s">
        <v>23</v>
      </c>
    </row>
    <row r="2076" spans="1:18" x14ac:dyDescent="0.25">
      <c r="A2076" s="5" t="s">
        <v>195</v>
      </c>
      <c r="B2076" s="5" t="s">
        <v>19</v>
      </c>
      <c r="C2076" s="5" t="s">
        <v>196</v>
      </c>
      <c r="D2076" s="5" t="s">
        <v>197</v>
      </c>
      <c r="E2076" s="5" t="s">
        <v>19</v>
      </c>
      <c r="F2076" s="5" t="s">
        <v>19</v>
      </c>
      <c r="G2076" s="3">
        <v>1</v>
      </c>
      <c r="H2076" s="3">
        <v>5.3658139999999998E-4</v>
      </c>
      <c r="I2076" s="3">
        <v>31</v>
      </c>
      <c r="J2076" s="3">
        <v>7.8027000000000004E-5</v>
      </c>
      <c r="K2076" s="3">
        <v>28.21</v>
      </c>
      <c r="L2076" s="3">
        <v>7.7975300000000005E-5</v>
      </c>
      <c r="M2076" s="3">
        <v>5</v>
      </c>
      <c r="N2076" s="3">
        <v>5</v>
      </c>
      <c r="O2076" s="3">
        <v>0</v>
      </c>
      <c r="P2076" s="3">
        <v>0</v>
      </c>
      <c r="Q2076" s="3" t="s">
        <v>22</v>
      </c>
      <c r="R2076" s="5" t="s">
        <v>23</v>
      </c>
    </row>
    <row r="2077" spans="1:18" x14ac:dyDescent="0.25">
      <c r="A2077" s="5" t="s">
        <v>195</v>
      </c>
      <c r="B2077" s="5" t="s">
        <v>19</v>
      </c>
      <c r="C2077" s="5" t="s">
        <v>20</v>
      </c>
      <c r="D2077" s="5" t="s">
        <v>21</v>
      </c>
      <c r="E2077" s="5" t="s">
        <v>19</v>
      </c>
      <c r="F2077" s="5" t="s">
        <v>19</v>
      </c>
      <c r="G2077" s="3">
        <v>51</v>
      </c>
      <c r="H2077" s="3">
        <v>2.7365651399999996E-2</v>
      </c>
      <c r="I2077" s="3">
        <v>3162</v>
      </c>
      <c r="J2077" s="3">
        <v>7.9587540000000019E-3</v>
      </c>
      <c r="K2077" s="3">
        <v>2877.42</v>
      </c>
      <c r="L2077" s="3">
        <v>7.9534765999999986E-3</v>
      </c>
      <c r="M2077" s="3">
        <v>510</v>
      </c>
      <c r="N2077" s="3">
        <v>510</v>
      </c>
      <c r="O2077" s="3">
        <v>0</v>
      </c>
      <c r="P2077" s="3">
        <v>0</v>
      </c>
      <c r="Q2077" s="3" t="s">
        <v>22</v>
      </c>
      <c r="R2077" s="5" t="s">
        <v>23</v>
      </c>
    </row>
    <row r="2078" spans="1:18" x14ac:dyDescent="0.25">
      <c r="A2078" s="5" t="s">
        <v>195</v>
      </c>
      <c r="B2078" s="5" t="s">
        <v>19</v>
      </c>
      <c r="C2078" s="5" t="s">
        <v>20</v>
      </c>
      <c r="D2078" s="5" t="s">
        <v>21</v>
      </c>
      <c r="E2078" s="5" t="s">
        <v>19</v>
      </c>
      <c r="F2078" s="5" t="s">
        <v>19</v>
      </c>
      <c r="G2078" s="3">
        <v>5</v>
      </c>
      <c r="H2078" s="3">
        <v>2.682907E-3</v>
      </c>
      <c r="I2078" s="3">
        <v>310</v>
      </c>
      <c r="J2078" s="3">
        <v>7.8027000000000001E-4</v>
      </c>
      <c r="K2078" s="3">
        <v>282.10000000000002</v>
      </c>
      <c r="L2078" s="3">
        <v>7.7975260000000008E-4</v>
      </c>
      <c r="M2078" s="3">
        <v>50</v>
      </c>
      <c r="N2078" s="3">
        <v>50</v>
      </c>
      <c r="O2078" s="3">
        <v>0</v>
      </c>
      <c r="P2078" s="3">
        <v>0</v>
      </c>
      <c r="Q2078" s="3" t="s">
        <v>22</v>
      </c>
      <c r="R2078" s="5" t="s">
        <v>23</v>
      </c>
    </row>
    <row r="2079" spans="1:18" x14ac:dyDescent="0.25">
      <c r="A2079" s="5" t="s">
        <v>195</v>
      </c>
      <c r="B2079" s="5" t="s">
        <v>19</v>
      </c>
      <c r="C2079" s="5" t="s">
        <v>20</v>
      </c>
      <c r="D2079" s="5" t="s">
        <v>21</v>
      </c>
      <c r="E2079" s="5" t="s">
        <v>19</v>
      </c>
      <c r="F2079" s="5" t="s">
        <v>19</v>
      </c>
      <c r="G2079" s="3">
        <v>1</v>
      </c>
      <c r="H2079" s="3">
        <v>5.3658139999999998E-4</v>
      </c>
      <c r="I2079" s="3">
        <v>62</v>
      </c>
      <c r="J2079" s="3">
        <v>1.5605400000000001E-4</v>
      </c>
      <c r="K2079" s="3">
        <v>56.42</v>
      </c>
      <c r="L2079" s="3">
        <v>1.5595049999999998E-4</v>
      </c>
      <c r="M2079" s="3">
        <v>10</v>
      </c>
      <c r="N2079" s="3">
        <v>10</v>
      </c>
      <c r="O2079" s="3">
        <v>0</v>
      </c>
      <c r="P2079" s="3">
        <v>0</v>
      </c>
      <c r="Q2079" s="3" t="s">
        <v>28</v>
      </c>
      <c r="R2079" s="5" t="s">
        <v>29</v>
      </c>
    </row>
    <row r="2080" spans="1:18" x14ac:dyDescent="0.25">
      <c r="A2080" s="5" t="s">
        <v>195</v>
      </c>
      <c r="B2080" s="5" t="s">
        <v>19</v>
      </c>
      <c r="C2080" s="5" t="s">
        <v>24</v>
      </c>
      <c r="D2080" s="5" t="s">
        <v>25</v>
      </c>
      <c r="E2080" s="5" t="s">
        <v>19</v>
      </c>
      <c r="F2080" s="5" t="s">
        <v>19</v>
      </c>
      <c r="G2080" s="3">
        <v>1</v>
      </c>
      <c r="H2080" s="3">
        <v>5.3658139999999998E-4</v>
      </c>
      <c r="I2080" s="3">
        <v>38</v>
      </c>
      <c r="J2080" s="3">
        <v>9.5646000000000012E-5</v>
      </c>
      <c r="K2080" s="3">
        <v>34.58</v>
      </c>
      <c r="L2080" s="3">
        <v>9.5582600000000009E-5</v>
      </c>
      <c r="M2080" s="3">
        <v>5</v>
      </c>
      <c r="N2080" s="3">
        <v>5</v>
      </c>
      <c r="O2080" s="3">
        <v>0</v>
      </c>
      <c r="P2080" s="3">
        <v>0</v>
      </c>
      <c r="Q2080" s="3" t="s">
        <v>28</v>
      </c>
      <c r="R2080" s="5" t="s">
        <v>29</v>
      </c>
    </row>
    <row r="2081" spans="1:18" x14ac:dyDescent="0.25">
      <c r="A2081" s="5" t="s">
        <v>195</v>
      </c>
      <c r="B2081" s="5" t="s">
        <v>19</v>
      </c>
      <c r="C2081" s="5" t="s">
        <v>24</v>
      </c>
      <c r="D2081" s="5" t="s">
        <v>25</v>
      </c>
      <c r="E2081" s="5" t="s">
        <v>19</v>
      </c>
      <c r="F2081" s="5" t="s">
        <v>19</v>
      </c>
      <c r="G2081" s="3">
        <v>9</v>
      </c>
      <c r="H2081" s="3">
        <v>4.8292325999999986E-3</v>
      </c>
      <c r="I2081" s="3">
        <v>342</v>
      </c>
      <c r="J2081" s="3">
        <v>8.60814E-4</v>
      </c>
      <c r="K2081" s="3">
        <v>311.21999999999997</v>
      </c>
      <c r="L2081" s="3">
        <v>8.6024319999999986E-4</v>
      </c>
      <c r="M2081" s="3">
        <v>45</v>
      </c>
      <c r="N2081" s="3">
        <v>45</v>
      </c>
      <c r="O2081" s="3">
        <v>0</v>
      </c>
      <c r="P2081" s="3">
        <v>0</v>
      </c>
      <c r="Q2081" s="3" t="s">
        <v>22</v>
      </c>
      <c r="R2081" s="5" t="s">
        <v>23</v>
      </c>
    </row>
    <row r="2082" spans="1:18" x14ac:dyDescent="0.25">
      <c r="A2082" s="5" t="s">
        <v>195</v>
      </c>
      <c r="B2082" s="5" t="s">
        <v>19</v>
      </c>
      <c r="C2082" s="5" t="s">
        <v>24</v>
      </c>
      <c r="D2082" s="5" t="s">
        <v>25</v>
      </c>
      <c r="E2082" s="5" t="s">
        <v>19</v>
      </c>
      <c r="F2082" s="5" t="s">
        <v>19</v>
      </c>
      <c r="G2082" s="3">
        <v>91</v>
      </c>
      <c r="H2082" s="3">
        <v>4.8828907400000003E-2</v>
      </c>
      <c r="I2082" s="3">
        <v>3458</v>
      </c>
      <c r="J2082" s="3">
        <v>8.7037859999999998E-3</v>
      </c>
      <c r="K2082" s="3">
        <v>3146.7799999999997</v>
      </c>
      <c r="L2082" s="3">
        <v>8.6980145999999998E-3</v>
      </c>
      <c r="M2082" s="3">
        <v>455</v>
      </c>
      <c r="N2082" s="3">
        <v>455</v>
      </c>
      <c r="O2082" s="3">
        <v>0</v>
      </c>
      <c r="P2082" s="3">
        <v>0</v>
      </c>
      <c r="Q2082" s="3" t="s">
        <v>22</v>
      </c>
      <c r="R2082" s="5" t="s">
        <v>23</v>
      </c>
    </row>
    <row r="2083" spans="1:18" x14ac:dyDescent="0.25">
      <c r="A2083" s="5" t="s">
        <v>195</v>
      </c>
      <c r="B2083" s="5" t="s">
        <v>19</v>
      </c>
      <c r="C2083" s="5" t="s">
        <v>26</v>
      </c>
      <c r="D2083" s="5" t="s">
        <v>27</v>
      </c>
      <c r="E2083" s="5" t="s">
        <v>19</v>
      </c>
      <c r="F2083" s="5" t="s">
        <v>19</v>
      </c>
      <c r="G2083" s="3">
        <v>90</v>
      </c>
      <c r="H2083" s="3">
        <v>4.829232599999999E-2</v>
      </c>
      <c r="I2083" s="3">
        <v>7110</v>
      </c>
      <c r="J2083" s="3">
        <v>1.7895870000000001E-2</v>
      </c>
      <c r="K2083" s="3">
        <v>6470.1</v>
      </c>
      <c r="L2083" s="3">
        <v>1.7884003399999997E-2</v>
      </c>
      <c r="M2083" s="3">
        <v>900</v>
      </c>
      <c r="N2083" s="3">
        <v>900</v>
      </c>
      <c r="O2083" s="3">
        <v>0</v>
      </c>
      <c r="P2083" s="3">
        <v>0</v>
      </c>
      <c r="Q2083" s="3" t="s">
        <v>22</v>
      </c>
      <c r="R2083" s="5" t="s">
        <v>23</v>
      </c>
    </row>
    <row r="2084" spans="1:18" x14ac:dyDescent="0.25">
      <c r="A2084" s="5" t="s">
        <v>195</v>
      </c>
      <c r="B2084" s="5" t="s">
        <v>19</v>
      </c>
      <c r="C2084" s="5" t="s">
        <v>26</v>
      </c>
      <c r="D2084" s="5" t="s">
        <v>27</v>
      </c>
      <c r="E2084" s="5" t="s">
        <v>19</v>
      </c>
      <c r="F2084" s="5" t="s">
        <v>19</v>
      </c>
      <c r="G2084" s="3">
        <v>334</v>
      </c>
      <c r="H2084" s="3">
        <v>0.17921818760000002</v>
      </c>
      <c r="I2084" s="3">
        <v>26386</v>
      </c>
      <c r="J2084" s="3">
        <v>6.6413561999999995E-2</v>
      </c>
      <c r="K2084" s="3">
        <v>24056.29</v>
      </c>
      <c r="L2084" s="3">
        <v>6.6493991200000019E-2</v>
      </c>
      <c r="M2084" s="3">
        <v>3340</v>
      </c>
      <c r="N2084" s="3">
        <v>3340</v>
      </c>
      <c r="O2084" s="3">
        <v>0</v>
      </c>
      <c r="P2084" s="3">
        <v>0</v>
      </c>
      <c r="Q2084" s="3" t="s">
        <v>22</v>
      </c>
      <c r="R2084" s="5" t="s">
        <v>23</v>
      </c>
    </row>
    <row r="2085" spans="1:18" x14ac:dyDescent="0.25">
      <c r="A2085" s="5" t="s">
        <v>195</v>
      </c>
      <c r="B2085" s="5" t="s">
        <v>19</v>
      </c>
      <c r="C2085" s="5" t="s">
        <v>26</v>
      </c>
      <c r="D2085" s="5" t="s">
        <v>27</v>
      </c>
      <c r="E2085" s="5" t="s">
        <v>19</v>
      </c>
      <c r="F2085" s="5" t="s">
        <v>19</v>
      </c>
      <c r="G2085" s="3">
        <v>39</v>
      </c>
      <c r="H2085" s="3">
        <v>2.0926674600000004E-2</v>
      </c>
      <c r="I2085" s="3">
        <v>3081</v>
      </c>
      <c r="J2085" s="3">
        <v>7.7548769999999986E-3</v>
      </c>
      <c r="K2085" s="3">
        <v>2803.71</v>
      </c>
      <c r="L2085" s="3">
        <v>7.7497348000000006E-3</v>
      </c>
      <c r="M2085" s="3">
        <v>390</v>
      </c>
      <c r="N2085" s="3">
        <v>390</v>
      </c>
      <c r="O2085" s="3">
        <v>0</v>
      </c>
      <c r="P2085" s="3">
        <v>0</v>
      </c>
      <c r="Q2085" s="3" t="s">
        <v>22</v>
      </c>
      <c r="R2085" s="5" t="s">
        <v>23</v>
      </c>
    </row>
    <row r="2086" spans="1:18" x14ac:dyDescent="0.25">
      <c r="A2086" s="5" t="s">
        <v>195</v>
      </c>
      <c r="B2086" s="5" t="s">
        <v>19</v>
      </c>
      <c r="C2086" s="5" t="s">
        <v>26</v>
      </c>
      <c r="D2086" s="5" t="s">
        <v>27</v>
      </c>
      <c r="E2086" s="5" t="s">
        <v>19</v>
      </c>
      <c r="F2086" s="5" t="s">
        <v>19</v>
      </c>
      <c r="G2086" s="3">
        <v>1</v>
      </c>
      <c r="H2086" s="3">
        <v>5.3658139999999998E-4</v>
      </c>
      <c r="I2086" s="3">
        <v>79</v>
      </c>
      <c r="J2086" s="3">
        <v>1.9884300000000003E-4</v>
      </c>
      <c r="K2086" s="3">
        <v>71.89</v>
      </c>
      <c r="L2086" s="3">
        <v>1.9871110000000002E-4</v>
      </c>
      <c r="M2086" s="3">
        <v>10</v>
      </c>
      <c r="N2086" s="3">
        <v>10</v>
      </c>
      <c r="O2086" s="3">
        <v>0</v>
      </c>
      <c r="P2086" s="3">
        <v>0</v>
      </c>
      <c r="Q2086" s="3" t="s">
        <v>28</v>
      </c>
      <c r="R2086" s="5" t="s">
        <v>29</v>
      </c>
    </row>
    <row r="2087" spans="1:18" x14ac:dyDescent="0.25">
      <c r="A2087" s="5" t="s">
        <v>195</v>
      </c>
      <c r="B2087" s="5" t="s">
        <v>19</v>
      </c>
      <c r="C2087" s="5" t="s">
        <v>26</v>
      </c>
      <c r="D2087" s="5" t="s">
        <v>27</v>
      </c>
      <c r="E2087" s="5" t="s">
        <v>19</v>
      </c>
      <c r="F2087" s="5" t="s">
        <v>19</v>
      </c>
      <c r="G2087" s="3">
        <v>7</v>
      </c>
      <c r="H2087" s="3">
        <v>3.7560697999999997E-3</v>
      </c>
      <c r="I2087" s="3">
        <v>553</v>
      </c>
      <c r="J2087" s="3">
        <v>1.3919010000000001E-3</v>
      </c>
      <c r="K2087" s="3">
        <v>503.23</v>
      </c>
      <c r="L2087" s="3">
        <v>1.390978E-3</v>
      </c>
      <c r="M2087" s="3">
        <v>70</v>
      </c>
      <c r="N2087" s="3">
        <v>70</v>
      </c>
      <c r="O2087" s="3">
        <v>0</v>
      </c>
      <c r="P2087" s="3">
        <v>0</v>
      </c>
      <c r="Q2087" s="3" t="s">
        <v>22</v>
      </c>
      <c r="R2087" s="5" t="s">
        <v>29</v>
      </c>
    </row>
    <row r="2088" spans="1:18" x14ac:dyDescent="0.25">
      <c r="A2088" s="5" t="s">
        <v>195</v>
      </c>
      <c r="B2088" s="5" t="s">
        <v>19</v>
      </c>
      <c r="C2088" s="5" t="s">
        <v>30</v>
      </c>
      <c r="D2088" s="5" t="s">
        <v>31</v>
      </c>
      <c r="E2088" s="5" t="s">
        <v>19</v>
      </c>
      <c r="F2088" s="5" t="s">
        <v>19</v>
      </c>
      <c r="G2088" s="3">
        <v>125</v>
      </c>
      <c r="H2088" s="3">
        <v>6.7072674999999998E-2</v>
      </c>
      <c r="I2088" s="3">
        <v>4750</v>
      </c>
      <c r="J2088" s="3">
        <v>1.1955750000000001E-2</v>
      </c>
      <c r="K2088" s="3">
        <v>4322.5</v>
      </c>
      <c r="L2088" s="3">
        <v>1.1947822299999999E-2</v>
      </c>
      <c r="M2088" s="3">
        <v>625</v>
      </c>
      <c r="N2088" s="3">
        <v>625</v>
      </c>
      <c r="O2088" s="3">
        <v>0</v>
      </c>
      <c r="P2088" s="3">
        <v>0</v>
      </c>
      <c r="Q2088" s="3" t="s">
        <v>22</v>
      </c>
      <c r="R2088" s="5" t="s">
        <v>23</v>
      </c>
    </row>
    <row r="2089" spans="1:18" x14ac:dyDescent="0.25">
      <c r="A2089" s="5" t="s">
        <v>195</v>
      </c>
      <c r="B2089" s="5" t="s">
        <v>19</v>
      </c>
      <c r="C2089" s="5" t="s">
        <v>30</v>
      </c>
      <c r="D2089" s="5" t="s">
        <v>31</v>
      </c>
      <c r="E2089" s="5" t="s">
        <v>19</v>
      </c>
      <c r="F2089" s="5" t="s">
        <v>19</v>
      </c>
      <c r="G2089" s="3">
        <v>23</v>
      </c>
      <c r="H2089" s="3">
        <v>1.2341372200000001E-2</v>
      </c>
      <c r="I2089" s="3">
        <v>874</v>
      </c>
      <c r="J2089" s="3">
        <v>2.1998579999999998E-3</v>
      </c>
      <c r="K2089" s="3">
        <v>795.33999999999992</v>
      </c>
      <c r="L2089" s="3">
        <v>2.1983992999999999E-3</v>
      </c>
      <c r="M2089" s="3">
        <v>115</v>
      </c>
      <c r="N2089" s="3">
        <v>115</v>
      </c>
      <c r="O2089" s="3">
        <v>0</v>
      </c>
      <c r="P2089" s="3">
        <v>0</v>
      </c>
      <c r="Q2089" s="3" t="s">
        <v>22</v>
      </c>
      <c r="R2089" s="5" t="s">
        <v>23</v>
      </c>
    </row>
    <row r="2090" spans="1:18" x14ac:dyDescent="0.25">
      <c r="A2090" s="5" t="s">
        <v>195</v>
      </c>
      <c r="B2090" s="5" t="s">
        <v>19</v>
      </c>
      <c r="C2090" s="5" t="s">
        <v>30</v>
      </c>
      <c r="D2090" s="5" t="s">
        <v>31</v>
      </c>
      <c r="E2090" s="5" t="s">
        <v>19</v>
      </c>
      <c r="F2090" s="5" t="s">
        <v>19</v>
      </c>
      <c r="G2090" s="3">
        <v>16</v>
      </c>
      <c r="H2090" s="3">
        <v>8.5853023999999997E-3</v>
      </c>
      <c r="I2090" s="3">
        <v>608</v>
      </c>
      <c r="J2090" s="3">
        <v>1.5303360000000002E-3</v>
      </c>
      <c r="K2090" s="3">
        <v>553.28</v>
      </c>
      <c r="L2090" s="3">
        <v>1.5293212E-3</v>
      </c>
      <c r="M2090" s="3">
        <v>80</v>
      </c>
      <c r="N2090" s="3">
        <v>80</v>
      </c>
      <c r="O2090" s="3">
        <v>0</v>
      </c>
      <c r="P2090" s="3">
        <v>0</v>
      </c>
      <c r="Q2090" s="3" t="s">
        <v>22</v>
      </c>
      <c r="R2090" s="5" t="s">
        <v>23</v>
      </c>
    </row>
    <row r="2091" spans="1:18" x14ac:dyDescent="0.25">
      <c r="A2091" s="5" t="s">
        <v>195</v>
      </c>
      <c r="B2091" s="5" t="s">
        <v>19</v>
      </c>
      <c r="C2091" s="5" t="s">
        <v>30</v>
      </c>
      <c r="D2091" s="5" t="s">
        <v>31</v>
      </c>
      <c r="E2091" s="5" t="s">
        <v>19</v>
      </c>
      <c r="F2091" s="5" t="s">
        <v>19</v>
      </c>
      <c r="G2091" s="3">
        <v>2</v>
      </c>
      <c r="H2091" s="3">
        <v>1.0731628E-3</v>
      </c>
      <c r="I2091" s="3">
        <v>76</v>
      </c>
      <c r="J2091" s="3">
        <v>1.9129200000000002E-4</v>
      </c>
      <c r="K2091" s="3">
        <v>69.16</v>
      </c>
      <c r="L2091" s="3">
        <v>1.9116520000000002E-4</v>
      </c>
      <c r="M2091" s="3">
        <v>10</v>
      </c>
      <c r="N2091" s="3">
        <v>10</v>
      </c>
      <c r="O2091" s="3">
        <v>0</v>
      </c>
      <c r="P2091" s="3">
        <v>0</v>
      </c>
      <c r="Q2091" s="3" t="s">
        <v>33</v>
      </c>
      <c r="R2091" s="5" t="s">
        <v>23</v>
      </c>
    </row>
    <row r="2092" spans="1:18" x14ac:dyDescent="0.25">
      <c r="A2092" s="5" t="s">
        <v>195</v>
      </c>
      <c r="B2092" s="5" t="s">
        <v>19</v>
      </c>
      <c r="C2092" s="5" t="s">
        <v>30</v>
      </c>
      <c r="D2092" s="5" t="s">
        <v>31</v>
      </c>
      <c r="E2092" s="5" t="s">
        <v>19</v>
      </c>
      <c r="F2092" s="5" t="s">
        <v>19</v>
      </c>
      <c r="G2092" s="3">
        <v>7</v>
      </c>
      <c r="H2092" s="3">
        <v>3.7560697999999997E-3</v>
      </c>
      <c r="I2092" s="3">
        <v>266</v>
      </c>
      <c r="J2092" s="3">
        <v>6.6952199999999987E-4</v>
      </c>
      <c r="K2092" s="3">
        <v>242.06</v>
      </c>
      <c r="L2092" s="3">
        <v>6.6907800000000003E-4</v>
      </c>
      <c r="M2092" s="3">
        <v>35</v>
      </c>
      <c r="N2092" s="3">
        <v>35</v>
      </c>
      <c r="O2092" s="3">
        <v>0</v>
      </c>
      <c r="P2092" s="3">
        <v>0</v>
      </c>
      <c r="Q2092" s="3" t="s">
        <v>32</v>
      </c>
      <c r="R2092" s="5" t="s">
        <v>23</v>
      </c>
    </row>
    <row r="2093" spans="1:18" x14ac:dyDescent="0.25">
      <c r="A2093" s="5" t="s">
        <v>195</v>
      </c>
      <c r="B2093" s="5" t="s">
        <v>19</v>
      </c>
      <c r="C2093" s="5" t="s">
        <v>34</v>
      </c>
      <c r="D2093" s="5" t="s">
        <v>35</v>
      </c>
      <c r="E2093" s="5" t="s">
        <v>19</v>
      </c>
      <c r="F2093" s="5" t="s">
        <v>19</v>
      </c>
      <c r="G2093" s="3">
        <v>9</v>
      </c>
      <c r="H2093" s="3">
        <v>4.8292325999999986E-3</v>
      </c>
      <c r="I2093" s="3">
        <v>684</v>
      </c>
      <c r="J2093" s="3">
        <v>1.721628E-3</v>
      </c>
      <c r="K2093" s="3">
        <v>636.88</v>
      </c>
      <c r="L2093" s="3">
        <v>1.7604000000000001E-3</v>
      </c>
      <c r="M2093" s="3">
        <v>90</v>
      </c>
      <c r="N2093" s="3">
        <v>90</v>
      </c>
      <c r="O2093" s="3">
        <v>0</v>
      </c>
      <c r="P2093" s="3">
        <v>0</v>
      </c>
      <c r="Q2093" s="3" t="s">
        <v>22</v>
      </c>
      <c r="R2093" s="5" t="s">
        <v>23</v>
      </c>
    </row>
    <row r="2094" spans="1:18" x14ac:dyDescent="0.25">
      <c r="A2094" s="5" t="s">
        <v>195</v>
      </c>
      <c r="B2094" s="5" t="s">
        <v>19</v>
      </c>
      <c r="C2094" s="5" t="s">
        <v>34</v>
      </c>
      <c r="D2094" s="5" t="s">
        <v>35</v>
      </c>
      <c r="E2094" s="5" t="s">
        <v>19</v>
      </c>
      <c r="F2094" s="5" t="s">
        <v>19</v>
      </c>
      <c r="G2094" s="3">
        <v>1</v>
      </c>
      <c r="H2094" s="3">
        <v>5.3658139999999998E-4</v>
      </c>
      <c r="I2094" s="3">
        <v>76</v>
      </c>
      <c r="J2094" s="3">
        <v>1.9129200000000002E-4</v>
      </c>
      <c r="K2094" s="3">
        <v>69.16</v>
      </c>
      <c r="L2094" s="3">
        <v>1.9116520000000002E-4</v>
      </c>
      <c r="M2094" s="3">
        <v>10</v>
      </c>
      <c r="N2094" s="3">
        <v>10</v>
      </c>
      <c r="O2094" s="3">
        <v>0</v>
      </c>
      <c r="P2094" s="3">
        <v>0</v>
      </c>
      <c r="Q2094" s="3" t="s">
        <v>22</v>
      </c>
      <c r="R2094" s="5" t="s">
        <v>23</v>
      </c>
    </row>
    <row r="2095" spans="1:18" x14ac:dyDescent="0.25">
      <c r="A2095" s="5" t="s">
        <v>195</v>
      </c>
      <c r="B2095" s="5" t="s">
        <v>19</v>
      </c>
      <c r="C2095" s="5" t="s">
        <v>34</v>
      </c>
      <c r="D2095" s="5" t="s">
        <v>35</v>
      </c>
      <c r="E2095" s="5" t="s">
        <v>19</v>
      </c>
      <c r="F2095" s="5" t="s">
        <v>19</v>
      </c>
      <c r="G2095" s="3">
        <v>30</v>
      </c>
      <c r="H2095" s="3">
        <v>1.6097441999999997E-2</v>
      </c>
      <c r="I2095" s="3">
        <v>2280</v>
      </c>
      <c r="J2095" s="3">
        <v>5.7387600000000007E-3</v>
      </c>
      <c r="K2095" s="3">
        <v>2074.8000000000002</v>
      </c>
      <c r="L2095" s="3">
        <v>5.7349547000000011E-3</v>
      </c>
      <c r="M2095" s="3">
        <v>300</v>
      </c>
      <c r="N2095" s="3">
        <v>300</v>
      </c>
      <c r="O2095" s="3">
        <v>0</v>
      </c>
      <c r="P2095" s="3">
        <v>0</v>
      </c>
      <c r="Q2095" s="3" t="s">
        <v>22</v>
      </c>
      <c r="R2095" s="5" t="s">
        <v>23</v>
      </c>
    </row>
    <row r="2096" spans="1:18" x14ac:dyDescent="0.25">
      <c r="A2096" s="5" t="s">
        <v>195</v>
      </c>
      <c r="B2096" s="5" t="s">
        <v>19</v>
      </c>
      <c r="C2096" s="5" t="s">
        <v>34</v>
      </c>
      <c r="D2096" s="5" t="s">
        <v>35</v>
      </c>
      <c r="E2096" s="5" t="s">
        <v>19</v>
      </c>
      <c r="F2096" s="5" t="s">
        <v>19</v>
      </c>
      <c r="G2096" s="3">
        <v>2</v>
      </c>
      <c r="H2096" s="3">
        <v>1.0731628E-3</v>
      </c>
      <c r="I2096" s="3">
        <v>152</v>
      </c>
      <c r="J2096" s="3">
        <v>3.8258400000000005E-4</v>
      </c>
      <c r="K2096" s="3">
        <v>138.32</v>
      </c>
      <c r="L2096" s="3">
        <v>3.823303E-4</v>
      </c>
      <c r="M2096" s="3">
        <v>20</v>
      </c>
      <c r="N2096" s="3">
        <v>20</v>
      </c>
      <c r="O2096" s="3">
        <v>0</v>
      </c>
      <c r="P2096" s="3">
        <v>0</v>
      </c>
      <c r="Q2096" s="3" t="s">
        <v>28</v>
      </c>
      <c r="R2096" s="5" t="s">
        <v>29</v>
      </c>
    </row>
    <row r="2097" spans="1:18" x14ac:dyDescent="0.25">
      <c r="A2097" s="5" t="s">
        <v>195</v>
      </c>
      <c r="B2097" s="5" t="s">
        <v>19</v>
      </c>
      <c r="C2097" s="5" t="s">
        <v>36</v>
      </c>
      <c r="D2097" s="5" t="s">
        <v>37</v>
      </c>
      <c r="E2097" s="5" t="s">
        <v>19</v>
      </c>
      <c r="F2097" s="5" t="s">
        <v>19</v>
      </c>
      <c r="G2097" s="3">
        <v>3</v>
      </c>
      <c r="H2097" s="3">
        <v>1.6097441999999996E-3</v>
      </c>
      <c r="I2097" s="3">
        <v>684</v>
      </c>
      <c r="J2097" s="3">
        <v>1.721628E-3</v>
      </c>
      <c r="K2097" s="3">
        <v>622.43999999999994</v>
      </c>
      <c r="L2097" s="3">
        <v>1.7204863999999997E-3</v>
      </c>
      <c r="M2097" s="3">
        <v>90</v>
      </c>
      <c r="N2097" s="3">
        <v>90</v>
      </c>
      <c r="O2097" s="3">
        <v>0</v>
      </c>
      <c r="P2097" s="3">
        <v>0</v>
      </c>
      <c r="Q2097" s="3" t="s">
        <v>28</v>
      </c>
      <c r="R2097" s="5" t="s">
        <v>29</v>
      </c>
    </row>
    <row r="2098" spans="1:18" x14ac:dyDescent="0.25">
      <c r="A2098" s="5" t="s">
        <v>195</v>
      </c>
      <c r="B2098" s="5" t="s">
        <v>19</v>
      </c>
      <c r="C2098" s="5" t="s">
        <v>36</v>
      </c>
      <c r="D2098" s="5" t="s">
        <v>37</v>
      </c>
      <c r="E2098" s="5" t="s">
        <v>19</v>
      </c>
      <c r="F2098" s="5" t="s">
        <v>19</v>
      </c>
      <c r="G2098" s="3">
        <v>3</v>
      </c>
      <c r="H2098" s="3">
        <v>1.6097441999999996E-3</v>
      </c>
      <c r="I2098" s="3">
        <v>684</v>
      </c>
      <c r="J2098" s="3">
        <v>1.721628E-3</v>
      </c>
      <c r="K2098" s="3">
        <v>622.43999999999994</v>
      </c>
      <c r="L2098" s="3">
        <v>1.7204863999999997E-3</v>
      </c>
      <c r="M2098" s="3">
        <v>90</v>
      </c>
      <c r="N2098" s="3">
        <v>90</v>
      </c>
      <c r="O2098" s="3">
        <v>0</v>
      </c>
      <c r="P2098" s="3">
        <v>0</v>
      </c>
      <c r="Q2098" s="3" t="s">
        <v>22</v>
      </c>
      <c r="R2098" s="5" t="s">
        <v>29</v>
      </c>
    </row>
    <row r="2099" spans="1:18" x14ac:dyDescent="0.25">
      <c r="A2099" s="5" t="s">
        <v>195</v>
      </c>
      <c r="B2099" s="5" t="s">
        <v>19</v>
      </c>
      <c r="C2099" s="5" t="s">
        <v>36</v>
      </c>
      <c r="D2099" s="5" t="s">
        <v>37</v>
      </c>
      <c r="E2099" s="5" t="s">
        <v>19</v>
      </c>
      <c r="F2099" s="5" t="s">
        <v>19</v>
      </c>
      <c r="G2099" s="3">
        <v>39</v>
      </c>
      <c r="H2099" s="3">
        <v>2.0926674600000004E-2</v>
      </c>
      <c r="I2099" s="3">
        <v>8892</v>
      </c>
      <c r="J2099" s="3">
        <v>2.2381164000000002E-2</v>
      </c>
      <c r="K2099" s="3">
        <v>8091.7199999999993</v>
      </c>
      <c r="L2099" s="3">
        <v>2.2366323299999998E-2</v>
      </c>
      <c r="M2099" s="3">
        <v>1170</v>
      </c>
      <c r="N2099" s="3">
        <v>1170</v>
      </c>
      <c r="O2099" s="3">
        <v>0</v>
      </c>
      <c r="P2099" s="3">
        <v>0</v>
      </c>
      <c r="Q2099" s="3" t="s">
        <v>22</v>
      </c>
      <c r="R2099" s="5" t="s">
        <v>23</v>
      </c>
    </row>
    <row r="2100" spans="1:18" x14ac:dyDescent="0.25">
      <c r="A2100" s="5" t="s">
        <v>195</v>
      </c>
      <c r="B2100" s="5" t="s">
        <v>19</v>
      </c>
      <c r="C2100" s="5" t="s">
        <v>36</v>
      </c>
      <c r="D2100" s="5" t="s">
        <v>37</v>
      </c>
      <c r="E2100" s="5" t="s">
        <v>19</v>
      </c>
      <c r="F2100" s="5" t="s">
        <v>19</v>
      </c>
      <c r="G2100" s="3">
        <v>373</v>
      </c>
      <c r="H2100" s="3">
        <v>0.2001448622</v>
      </c>
      <c r="I2100" s="3">
        <v>85044</v>
      </c>
      <c r="J2100" s="3">
        <v>0.21405574799999999</v>
      </c>
      <c r="K2100" s="3">
        <v>77433.36</v>
      </c>
      <c r="L2100" s="3">
        <v>0.21403355039999999</v>
      </c>
      <c r="M2100" s="3">
        <v>11190</v>
      </c>
      <c r="N2100" s="3">
        <v>11190</v>
      </c>
      <c r="O2100" s="3">
        <v>0</v>
      </c>
      <c r="P2100" s="3">
        <v>0</v>
      </c>
      <c r="Q2100" s="3" t="s">
        <v>22</v>
      </c>
      <c r="R2100" s="5" t="s">
        <v>23</v>
      </c>
    </row>
    <row r="2101" spans="1:18" x14ac:dyDescent="0.25">
      <c r="A2101" s="5" t="s">
        <v>195</v>
      </c>
      <c r="B2101" s="5" t="s">
        <v>19</v>
      </c>
      <c r="C2101" s="5" t="s">
        <v>36</v>
      </c>
      <c r="D2101" s="5" t="s">
        <v>37</v>
      </c>
      <c r="E2101" s="5" t="s">
        <v>19</v>
      </c>
      <c r="F2101" s="5" t="s">
        <v>19</v>
      </c>
      <c r="G2101" s="3">
        <v>20</v>
      </c>
      <c r="H2101" s="3">
        <v>1.0731628E-2</v>
      </c>
      <c r="I2101" s="3">
        <v>4560</v>
      </c>
      <c r="J2101" s="3">
        <v>1.1477520000000001E-2</v>
      </c>
      <c r="K2101" s="3">
        <v>4149.6000000000004</v>
      </c>
      <c r="L2101" s="3">
        <v>1.1469909400000002E-2</v>
      </c>
      <c r="M2101" s="3">
        <v>600</v>
      </c>
      <c r="N2101" s="3">
        <v>600</v>
      </c>
      <c r="O2101" s="3">
        <v>0</v>
      </c>
      <c r="P2101" s="3">
        <v>0</v>
      </c>
      <c r="Q2101" s="3" t="s">
        <v>22</v>
      </c>
      <c r="R2101" s="5" t="s">
        <v>23</v>
      </c>
    </row>
    <row r="2102" spans="1:18" x14ac:dyDescent="0.25">
      <c r="A2102" s="5" t="s">
        <v>195</v>
      </c>
      <c r="B2102" s="5" t="s">
        <v>19</v>
      </c>
      <c r="C2102" s="5" t="s">
        <v>36</v>
      </c>
      <c r="D2102" s="5" t="s">
        <v>37</v>
      </c>
      <c r="E2102" s="5" t="s">
        <v>19</v>
      </c>
      <c r="F2102" s="5" t="s">
        <v>19</v>
      </c>
      <c r="G2102" s="3">
        <v>1</v>
      </c>
      <c r="H2102" s="3">
        <v>5.3658139999999998E-4</v>
      </c>
      <c r="I2102" s="3">
        <v>228</v>
      </c>
      <c r="J2102" s="3">
        <v>5.7387600000000007E-4</v>
      </c>
      <c r="K2102" s="3">
        <v>207.48000000000002</v>
      </c>
      <c r="L2102" s="3">
        <v>5.734955000000001E-4</v>
      </c>
      <c r="M2102" s="3">
        <v>30</v>
      </c>
      <c r="N2102" s="3">
        <v>30</v>
      </c>
      <c r="O2102" s="3">
        <v>0</v>
      </c>
      <c r="P2102" s="3">
        <v>0</v>
      </c>
      <c r="Q2102" s="3" t="s">
        <v>33</v>
      </c>
      <c r="R2102" s="5" t="s">
        <v>23</v>
      </c>
    </row>
    <row r="2103" spans="1:18" x14ac:dyDescent="0.25">
      <c r="A2103" s="5" t="s">
        <v>195</v>
      </c>
      <c r="B2103" s="5" t="s">
        <v>19</v>
      </c>
      <c r="C2103" s="5" t="s">
        <v>38</v>
      </c>
      <c r="D2103" s="5" t="s">
        <v>39</v>
      </c>
      <c r="E2103" s="5" t="s">
        <v>19</v>
      </c>
      <c r="F2103" s="5" t="s">
        <v>19</v>
      </c>
      <c r="G2103" s="3">
        <v>2</v>
      </c>
      <c r="H2103" s="3">
        <v>1.0731628E-3</v>
      </c>
      <c r="I2103" s="3">
        <v>456</v>
      </c>
      <c r="J2103" s="3">
        <v>1.1477520000000001E-3</v>
      </c>
      <c r="K2103" s="3">
        <v>414.96000000000004</v>
      </c>
      <c r="L2103" s="3">
        <v>1.1469908999999999E-3</v>
      </c>
      <c r="M2103" s="3">
        <v>60</v>
      </c>
      <c r="N2103" s="3">
        <v>60</v>
      </c>
      <c r="O2103" s="3">
        <v>0</v>
      </c>
      <c r="P2103" s="3">
        <v>0</v>
      </c>
      <c r="Q2103" s="3" t="s">
        <v>22</v>
      </c>
      <c r="R2103" s="5" t="s">
        <v>23</v>
      </c>
    </row>
    <row r="2104" spans="1:18" x14ac:dyDescent="0.25">
      <c r="A2104" s="5" t="s">
        <v>195</v>
      </c>
      <c r="B2104" s="5" t="s">
        <v>19</v>
      </c>
      <c r="C2104" s="5" t="s">
        <v>40</v>
      </c>
      <c r="D2104" s="5" t="s">
        <v>41</v>
      </c>
      <c r="E2104" s="5" t="s">
        <v>19</v>
      </c>
      <c r="F2104" s="5" t="s">
        <v>19</v>
      </c>
      <c r="G2104" s="3">
        <v>363</v>
      </c>
      <c r="H2104" s="3">
        <v>0.19477904820000003</v>
      </c>
      <c r="I2104" s="3">
        <v>0</v>
      </c>
      <c r="J2104" s="3">
        <v>0</v>
      </c>
      <c r="K2104" s="3">
        <v>0</v>
      </c>
      <c r="L2104" s="3">
        <v>0</v>
      </c>
      <c r="M2104" s="3">
        <v>0</v>
      </c>
      <c r="N2104" s="3">
        <v>0</v>
      </c>
      <c r="O2104" s="3">
        <v>10890</v>
      </c>
      <c r="P2104" s="3">
        <v>0</v>
      </c>
      <c r="Q2104" s="3" t="s">
        <v>22</v>
      </c>
      <c r="R2104" s="5" t="s">
        <v>23</v>
      </c>
    </row>
    <row r="2105" spans="1:18" x14ac:dyDescent="0.25">
      <c r="A2105" s="5" t="s">
        <v>195</v>
      </c>
      <c r="B2105" s="5" t="s">
        <v>19</v>
      </c>
      <c r="C2105" s="5" t="s">
        <v>40</v>
      </c>
      <c r="D2105" s="5" t="s">
        <v>41</v>
      </c>
      <c r="E2105" s="5" t="s">
        <v>19</v>
      </c>
      <c r="F2105" s="5" t="s">
        <v>19</v>
      </c>
      <c r="G2105" s="3">
        <v>2</v>
      </c>
      <c r="H2105" s="3">
        <v>1.0731628E-3</v>
      </c>
      <c r="I2105" s="3">
        <v>0</v>
      </c>
      <c r="J2105" s="3">
        <v>0</v>
      </c>
      <c r="K2105" s="3">
        <v>0</v>
      </c>
      <c r="L2105" s="3">
        <v>0</v>
      </c>
      <c r="M2105" s="3">
        <v>0</v>
      </c>
      <c r="N2105" s="3">
        <v>0</v>
      </c>
      <c r="O2105" s="3">
        <v>60</v>
      </c>
      <c r="P2105" s="3">
        <v>0</v>
      </c>
      <c r="Q2105" s="3" t="s">
        <v>22</v>
      </c>
      <c r="R2105" s="5" t="s">
        <v>23</v>
      </c>
    </row>
    <row r="2106" spans="1:18" x14ac:dyDescent="0.25">
      <c r="A2106" s="5" t="s">
        <v>195</v>
      </c>
      <c r="B2106" s="5" t="s">
        <v>19</v>
      </c>
      <c r="C2106" s="5" t="s">
        <v>40</v>
      </c>
      <c r="D2106" s="5" t="s">
        <v>41</v>
      </c>
      <c r="E2106" s="5" t="s">
        <v>19</v>
      </c>
      <c r="F2106" s="5" t="s">
        <v>19</v>
      </c>
      <c r="G2106" s="3">
        <v>39</v>
      </c>
      <c r="H2106" s="3">
        <v>2.0926674600000004E-2</v>
      </c>
      <c r="I2106" s="3">
        <v>0</v>
      </c>
      <c r="J2106" s="3">
        <v>0</v>
      </c>
      <c r="K2106" s="3">
        <v>0</v>
      </c>
      <c r="L2106" s="3">
        <v>0</v>
      </c>
      <c r="M2106" s="3">
        <v>0</v>
      </c>
      <c r="N2106" s="3">
        <v>0</v>
      </c>
      <c r="O2106" s="3">
        <v>1170</v>
      </c>
      <c r="P2106" s="3">
        <v>0</v>
      </c>
      <c r="Q2106" s="3" t="s">
        <v>22</v>
      </c>
      <c r="R2106" s="5" t="s">
        <v>23</v>
      </c>
    </row>
    <row r="2107" spans="1:18" x14ac:dyDescent="0.25">
      <c r="A2107" s="5" t="s">
        <v>195</v>
      </c>
      <c r="B2107" s="5" t="s">
        <v>19</v>
      </c>
      <c r="C2107" s="5" t="s">
        <v>40</v>
      </c>
      <c r="D2107" s="5" t="s">
        <v>41</v>
      </c>
      <c r="E2107" s="5" t="s">
        <v>19</v>
      </c>
      <c r="F2107" s="5" t="s">
        <v>19</v>
      </c>
      <c r="G2107" s="3">
        <v>6</v>
      </c>
      <c r="H2107" s="3">
        <v>3.2194883999999992E-3</v>
      </c>
      <c r="I2107" s="3">
        <v>0</v>
      </c>
      <c r="J2107" s="3">
        <v>0</v>
      </c>
      <c r="K2107" s="3">
        <v>0</v>
      </c>
      <c r="L2107" s="3">
        <v>0</v>
      </c>
      <c r="M2107" s="3">
        <v>0</v>
      </c>
      <c r="N2107" s="3">
        <v>0</v>
      </c>
      <c r="O2107" s="3">
        <v>180</v>
      </c>
      <c r="P2107" s="3">
        <v>0</v>
      </c>
      <c r="Q2107" s="3" t="s">
        <v>22</v>
      </c>
      <c r="R2107" s="5" t="s">
        <v>29</v>
      </c>
    </row>
    <row r="2108" spans="1:18" x14ac:dyDescent="0.25">
      <c r="A2108" s="5" t="s">
        <v>195</v>
      </c>
      <c r="B2108" s="5" t="s">
        <v>19</v>
      </c>
      <c r="C2108" s="5" t="s">
        <v>42</v>
      </c>
      <c r="D2108" s="5" t="s">
        <v>43</v>
      </c>
      <c r="E2108" s="5" t="s">
        <v>19</v>
      </c>
      <c r="F2108" s="5" t="s">
        <v>19</v>
      </c>
      <c r="G2108" s="3">
        <v>3</v>
      </c>
      <c r="H2108" s="3">
        <v>1.6097441999999996E-3</v>
      </c>
      <c r="I2108" s="3">
        <v>2133</v>
      </c>
      <c r="J2108" s="3">
        <v>5.3687610000000014E-3</v>
      </c>
      <c r="K2108" s="3">
        <v>1941.03</v>
      </c>
      <c r="L2108" s="3">
        <v>5.3652009999999991E-3</v>
      </c>
      <c r="M2108" s="3">
        <v>180</v>
      </c>
      <c r="N2108" s="3">
        <v>180</v>
      </c>
      <c r="O2108" s="3">
        <v>0</v>
      </c>
      <c r="P2108" s="3">
        <v>0</v>
      </c>
      <c r="Q2108" s="3" t="s">
        <v>22</v>
      </c>
      <c r="R2108" s="5" t="s">
        <v>29</v>
      </c>
    </row>
    <row r="2109" spans="1:18" x14ac:dyDescent="0.25">
      <c r="A2109" s="5" t="s">
        <v>195</v>
      </c>
      <c r="B2109" s="5" t="s">
        <v>19</v>
      </c>
      <c r="C2109" s="5" t="s">
        <v>42</v>
      </c>
      <c r="D2109" s="5" t="s">
        <v>43</v>
      </c>
      <c r="E2109" s="5" t="s">
        <v>19</v>
      </c>
      <c r="F2109" s="5" t="s">
        <v>19</v>
      </c>
      <c r="G2109" s="3">
        <v>84</v>
      </c>
      <c r="H2109" s="3">
        <v>4.5072837599999999E-2</v>
      </c>
      <c r="I2109" s="3">
        <v>59724</v>
      </c>
      <c r="J2109" s="3">
        <v>0.15032530799999999</v>
      </c>
      <c r="K2109" s="3">
        <v>54483.930000000008</v>
      </c>
      <c r="L2109" s="3">
        <v>0.15059903089999999</v>
      </c>
      <c r="M2109" s="3">
        <v>5040</v>
      </c>
      <c r="N2109" s="3">
        <v>5040</v>
      </c>
      <c r="O2109" s="3">
        <v>0</v>
      </c>
      <c r="P2109" s="3">
        <v>0</v>
      </c>
      <c r="Q2109" s="3" t="s">
        <v>22</v>
      </c>
      <c r="R2109" s="5" t="s">
        <v>23</v>
      </c>
    </row>
    <row r="2110" spans="1:18" x14ac:dyDescent="0.25">
      <c r="A2110" s="5" t="s">
        <v>195</v>
      </c>
      <c r="B2110" s="5" t="s">
        <v>19</v>
      </c>
      <c r="C2110" s="5" t="s">
        <v>44</v>
      </c>
      <c r="D2110" s="5" t="s">
        <v>45</v>
      </c>
      <c r="E2110" s="5" t="s">
        <v>19</v>
      </c>
      <c r="F2110" s="5" t="s">
        <v>19</v>
      </c>
      <c r="G2110" s="3">
        <v>79</v>
      </c>
      <c r="H2110" s="3">
        <v>4.23899306E-2</v>
      </c>
      <c r="I2110" s="3">
        <v>37683</v>
      </c>
      <c r="J2110" s="3">
        <v>9.4848110999999999E-2</v>
      </c>
      <c r="K2110" s="3">
        <v>34291.53</v>
      </c>
      <c r="L2110" s="3">
        <v>9.4785218099999985E-2</v>
      </c>
      <c r="M2110" s="3">
        <v>3160</v>
      </c>
      <c r="N2110" s="3">
        <v>3160</v>
      </c>
      <c r="O2110" s="3">
        <v>0</v>
      </c>
      <c r="P2110" s="3">
        <v>0</v>
      </c>
      <c r="Q2110" s="3" t="s">
        <v>22</v>
      </c>
      <c r="R2110" s="5" t="s">
        <v>23</v>
      </c>
    </row>
    <row r="2111" spans="1:18" x14ac:dyDescent="0.25">
      <c r="A2111" s="5" t="s">
        <v>195</v>
      </c>
      <c r="B2111" s="5" t="s">
        <v>19</v>
      </c>
      <c r="C2111" s="5" t="s">
        <v>44</v>
      </c>
      <c r="D2111" s="5" t="s">
        <v>45</v>
      </c>
      <c r="E2111" s="5" t="s">
        <v>19</v>
      </c>
      <c r="F2111" s="5" t="s">
        <v>19</v>
      </c>
      <c r="G2111" s="3">
        <v>1</v>
      </c>
      <c r="H2111" s="3">
        <v>5.3658139999999998E-4</v>
      </c>
      <c r="I2111" s="3">
        <v>477</v>
      </c>
      <c r="J2111" s="3">
        <v>1.2006089999999998E-3</v>
      </c>
      <c r="K2111" s="3">
        <v>434.07</v>
      </c>
      <c r="L2111" s="3">
        <v>1.1998129000000001E-3</v>
      </c>
      <c r="M2111" s="3">
        <v>40</v>
      </c>
      <c r="N2111" s="3">
        <v>40</v>
      </c>
      <c r="O2111" s="3">
        <v>0</v>
      </c>
      <c r="P2111" s="3">
        <v>0</v>
      </c>
      <c r="Q2111" s="3" t="s">
        <v>33</v>
      </c>
      <c r="R2111" s="5" t="s">
        <v>29</v>
      </c>
    </row>
    <row r="2112" spans="1:18" x14ac:dyDescent="0.25">
      <c r="A2112" s="5" t="s">
        <v>195</v>
      </c>
      <c r="B2112" s="5" t="s">
        <v>19</v>
      </c>
      <c r="C2112" s="5" t="s">
        <v>46</v>
      </c>
      <c r="D2112" s="5" t="s">
        <v>47</v>
      </c>
      <c r="E2112" s="5" t="s">
        <v>19</v>
      </c>
      <c r="F2112" s="5" t="s">
        <v>19</v>
      </c>
      <c r="G2112" s="3">
        <v>2</v>
      </c>
      <c r="H2112" s="3">
        <v>1.0731628E-3</v>
      </c>
      <c r="I2112" s="3">
        <v>478</v>
      </c>
      <c r="J2112" s="3">
        <v>1.2031259999999999E-3</v>
      </c>
      <c r="K2112" s="3">
        <v>434.98</v>
      </c>
      <c r="L2112" s="3">
        <v>1.2023281999999998E-3</v>
      </c>
      <c r="M2112" s="3">
        <v>40</v>
      </c>
      <c r="N2112" s="3">
        <v>40</v>
      </c>
      <c r="O2112" s="3">
        <v>0</v>
      </c>
      <c r="P2112" s="3">
        <v>0</v>
      </c>
      <c r="Q2112" s="3" t="s">
        <v>22</v>
      </c>
      <c r="R2112" s="5" t="s">
        <v>29</v>
      </c>
    </row>
    <row r="2113" spans="1:18" x14ac:dyDescent="0.25">
      <c r="A2113" s="5" t="s">
        <v>195</v>
      </c>
      <c r="B2113" s="5" t="s">
        <v>19</v>
      </c>
      <c r="C2113" s="5" t="s">
        <v>46</v>
      </c>
      <c r="D2113" s="5" t="s">
        <v>47</v>
      </c>
      <c r="E2113" s="5" t="s">
        <v>19</v>
      </c>
      <c r="F2113" s="5" t="s">
        <v>19</v>
      </c>
      <c r="G2113" s="3">
        <v>214</v>
      </c>
      <c r="H2113" s="3">
        <v>0.11482841960000001</v>
      </c>
      <c r="I2113" s="3">
        <v>51146</v>
      </c>
      <c r="J2113" s="3">
        <v>0.12873448199999998</v>
      </c>
      <c r="K2113" s="3">
        <v>46542.86</v>
      </c>
      <c r="L2113" s="3">
        <v>0.1286491193</v>
      </c>
      <c r="M2113" s="3">
        <v>4280</v>
      </c>
      <c r="N2113" s="3">
        <v>4280</v>
      </c>
      <c r="O2113" s="3">
        <v>0</v>
      </c>
      <c r="P2113" s="3">
        <v>0</v>
      </c>
      <c r="Q2113" s="3" t="s">
        <v>22</v>
      </c>
      <c r="R2113" s="5" t="s">
        <v>23</v>
      </c>
    </row>
    <row r="2114" spans="1:18" x14ac:dyDescent="0.25">
      <c r="A2114" s="5" t="s">
        <v>195</v>
      </c>
      <c r="B2114" s="5" t="s">
        <v>19</v>
      </c>
      <c r="C2114" s="5" t="s">
        <v>46</v>
      </c>
      <c r="D2114" s="5" t="s">
        <v>47</v>
      </c>
      <c r="E2114" s="5" t="s">
        <v>19</v>
      </c>
      <c r="F2114" s="5" t="s">
        <v>19</v>
      </c>
      <c r="G2114" s="3">
        <v>1</v>
      </c>
      <c r="H2114" s="3">
        <v>5.3658139999999998E-4</v>
      </c>
      <c r="I2114" s="3">
        <v>239</v>
      </c>
      <c r="J2114" s="3">
        <v>6.0156299999999995E-4</v>
      </c>
      <c r="K2114" s="3">
        <v>217.49</v>
      </c>
      <c r="L2114" s="3">
        <v>6.0116409999999988E-4</v>
      </c>
      <c r="M2114" s="3">
        <v>20</v>
      </c>
      <c r="N2114" s="3">
        <v>20</v>
      </c>
      <c r="O2114" s="3">
        <v>0</v>
      </c>
      <c r="P2114" s="3">
        <v>0</v>
      </c>
      <c r="Q2114" s="3" t="s">
        <v>32</v>
      </c>
      <c r="R2114" s="5" t="s">
        <v>23</v>
      </c>
    </row>
    <row r="2115" spans="1:18" x14ac:dyDescent="0.25">
      <c r="A2115" s="5" t="s">
        <v>195</v>
      </c>
      <c r="B2115" s="5" t="s">
        <v>19</v>
      </c>
      <c r="C2115" s="5" t="s">
        <v>48</v>
      </c>
      <c r="D2115" s="5" t="s">
        <v>49</v>
      </c>
      <c r="E2115" s="5" t="s">
        <v>19</v>
      </c>
      <c r="F2115" s="5" t="s">
        <v>19</v>
      </c>
      <c r="G2115" s="3">
        <v>58</v>
      </c>
      <c r="H2115" s="3">
        <v>3.1121721200000001E-2</v>
      </c>
      <c r="I2115" s="3">
        <v>8294</v>
      </c>
      <c r="J2115" s="3">
        <v>2.0875998E-2</v>
      </c>
      <c r="K2115" s="3">
        <v>7574.7100000000009</v>
      </c>
      <c r="L2115" s="3">
        <v>2.0937255899999997E-2</v>
      </c>
      <c r="M2115" s="3">
        <v>1740</v>
      </c>
      <c r="N2115" s="3">
        <v>290</v>
      </c>
      <c r="O2115" s="3">
        <v>0</v>
      </c>
      <c r="P2115" s="3">
        <v>0</v>
      </c>
      <c r="Q2115" s="3" t="s">
        <v>22</v>
      </c>
      <c r="R2115" s="5" t="s">
        <v>23</v>
      </c>
    </row>
    <row r="2116" spans="1:18" x14ac:dyDescent="0.25">
      <c r="A2116" s="5" t="s">
        <v>195</v>
      </c>
      <c r="B2116" s="5" t="s">
        <v>19</v>
      </c>
      <c r="C2116" s="5" t="s">
        <v>48</v>
      </c>
      <c r="D2116" s="5" t="s">
        <v>49</v>
      </c>
      <c r="E2116" s="5" t="s">
        <v>19</v>
      </c>
      <c r="F2116" s="5" t="s">
        <v>19</v>
      </c>
      <c r="G2116" s="3">
        <v>2</v>
      </c>
      <c r="H2116" s="3">
        <v>1.0731628E-3</v>
      </c>
      <c r="I2116" s="3">
        <v>286</v>
      </c>
      <c r="J2116" s="3">
        <v>7.1986200000000004E-4</v>
      </c>
      <c r="K2116" s="3">
        <v>260.26</v>
      </c>
      <c r="L2116" s="3">
        <v>7.1938470000000002E-4</v>
      </c>
      <c r="M2116" s="3">
        <v>60</v>
      </c>
      <c r="N2116" s="3">
        <v>10</v>
      </c>
      <c r="O2116" s="3">
        <v>0</v>
      </c>
      <c r="P2116" s="3">
        <v>0</v>
      </c>
      <c r="Q2116" s="3" t="s">
        <v>22</v>
      </c>
      <c r="R2116" s="5" t="s">
        <v>29</v>
      </c>
    </row>
    <row r="2117" spans="1:18" x14ac:dyDescent="0.25">
      <c r="A2117" s="5" t="s">
        <v>195</v>
      </c>
      <c r="B2117" s="5" t="s">
        <v>19</v>
      </c>
      <c r="C2117" s="5" t="s">
        <v>50</v>
      </c>
      <c r="D2117" s="5" t="s">
        <v>51</v>
      </c>
      <c r="E2117" s="5" t="s">
        <v>19</v>
      </c>
      <c r="F2117" s="5" t="s">
        <v>19</v>
      </c>
      <c r="G2117" s="3">
        <v>1</v>
      </c>
      <c r="H2117" s="3">
        <v>5.3658139999999998E-4</v>
      </c>
      <c r="I2117" s="3">
        <v>135</v>
      </c>
      <c r="J2117" s="3">
        <v>3.3979499999999994E-4</v>
      </c>
      <c r="K2117" s="3">
        <v>122.85</v>
      </c>
      <c r="L2117" s="3">
        <v>3.3956969999999998E-4</v>
      </c>
      <c r="M2117" s="3">
        <v>10</v>
      </c>
      <c r="N2117" s="3">
        <v>10</v>
      </c>
      <c r="O2117" s="3">
        <v>0</v>
      </c>
      <c r="P2117" s="3">
        <v>0</v>
      </c>
      <c r="Q2117" s="3" t="s">
        <v>28</v>
      </c>
      <c r="R2117" s="5" t="s">
        <v>29</v>
      </c>
    </row>
    <row r="2118" spans="1:18" x14ac:dyDescent="0.25">
      <c r="A2118" s="5" t="s">
        <v>195</v>
      </c>
      <c r="B2118" s="5" t="s">
        <v>19</v>
      </c>
      <c r="C2118" s="5" t="s">
        <v>50</v>
      </c>
      <c r="D2118" s="5" t="s">
        <v>51</v>
      </c>
      <c r="E2118" s="5" t="s">
        <v>19</v>
      </c>
      <c r="F2118" s="5" t="s">
        <v>19</v>
      </c>
      <c r="G2118" s="3">
        <v>79</v>
      </c>
      <c r="H2118" s="3">
        <v>4.23899306E-2</v>
      </c>
      <c r="I2118" s="3">
        <v>10665</v>
      </c>
      <c r="J2118" s="3">
        <v>2.6843805000000005E-2</v>
      </c>
      <c r="K2118" s="3">
        <v>9705.15</v>
      </c>
      <c r="L2118" s="3">
        <v>2.6826005100000005E-2</v>
      </c>
      <c r="M2118" s="3">
        <v>790</v>
      </c>
      <c r="N2118" s="3">
        <v>790</v>
      </c>
      <c r="O2118" s="3">
        <v>0</v>
      </c>
      <c r="P2118" s="3">
        <v>0</v>
      </c>
      <c r="Q2118" s="3" t="s">
        <v>22</v>
      </c>
      <c r="R2118" s="5" t="s">
        <v>23</v>
      </c>
    </row>
    <row r="2119" spans="1:18" x14ac:dyDescent="0.25">
      <c r="A2119" s="5" t="s">
        <v>195</v>
      </c>
      <c r="B2119" s="5" t="s">
        <v>19</v>
      </c>
      <c r="C2119" s="5" t="s">
        <v>50</v>
      </c>
      <c r="D2119" s="5" t="s">
        <v>51</v>
      </c>
      <c r="E2119" s="5" t="s">
        <v>19</v>
      </c>
      <c r="F2119" s="5" t="s">
        <v>19</v>
      </c>
      <c r="G2119" s="3">
        <v>1</v>
      </c>
      <c r="H2119" s="3">
        <v>5.3658139999999998E-4</v>
      </c>
      <c r="I2119" s="3">
        <v>135</v>
      </c>
      <c r="J2119" s="3">
        <v>3.3979499999999994E-4</v>
      </c>
      <c r="K2119" s="3">
        <v>122.85</v>
      </c>
      <c r="L2119" s="3">
        <v>3.3956969999999998E-4</v>
      </c>
      <c r="M2119" s="3">
        <v>10</v>
      </c>
      <c r="N2119" s="3">
        <v>10</v>
      </c>
      <c r="O2119" s="3">
        <v>0</v>
      </c>
      <c r="P2119" s="3">
        <v>0</v>
      </c>
      <c r="Q2119" s="3" t="s">
        <v>32</v>
      </c>
      <c r="R2119" s="5" t="s">
        <v>23</v>
      </c>
    </row>
    <row r="2120" spans="1:18" x14ac:dyDescent="0.25">
      <c r="A2120" s="5" t="s">
        <v>195</v>
      </c>
      <c r="B2120" s="5" t="s">
        <v>19</v>
      </c>
      <c r="C2120" s="5" t="s">
        <v>170</v>
      </c>
      <c r="D2120" s="5" t="s">
        <v>171</v>
      </c>
      <c r="E2120" s="5" t="s">
        <v>19</v>
      </c>
      <c r="F2120" s="5" t="s">
        <v>19</v>
      </c>
      <c r="G2120" s="3">
        <v>1</v>
      </c>
      <c r="H2120" s="3">
        <v>5.3658139999999998E-4</v>
      </c>
      <c r="I2120" s="3">
        <v>137</v>
      </c>
      <c r="J2120" s="3">
        <v>3.4482899999999995E-4</v>
      </c>
      <c r="K2120" s="3">
        <v>124.67</v>
      </c>
      <c r="L2120" s="3">
        <v>3.4460029999999997E-4</v>
      </c>
      <c r="M2120" s="3">
        <v>10</v>
      </c>
      <c r="N2120" s="3">
        <v>10</v>
      </c>
      <c r="O2120" s="3">
        <v>0</v>
      </c>
      <c r="P2120" s="3">
        <v>0</v>
      </c>
      <c r="Q2120" s="3" t="s">
        <v>22</v>
      </c>
      <c r="R2120" s="5" t="s">
        <v>23</v>
      </c>
    </row>
    <row r="2121" spans="1:18" x14ac:dyDescent="0.25">
      <c r="A2121" s="5" t="s">
        <v>195</v>
      </c>
      <c r="B2121" s="5" t="s">
        <v>19</v>
      </c>
      <c r="C2121" s="5" t="s">
        <v>52</v>
      </c>
      <c r="D2121" s="5" t="s">
        <v>53</v>
      </c>
      <c r="E2121" s="5" t="s">
        <v>19</v>
      </c>
      <c r="F2121" s="5" t="s">
        <v>19</v>
      </c>
      <c r="G2121" s="3">
        <v>79</v>
      </c>
      <c r="H2121" s="3">
        <v>4.23899306E-2</v>
      </c>
      <c r="I2121" s="3">
        <v>145123</v>
      </c>
      <c r="J2121" s="3">
        <v>0.36527459100000004</v>
      </c>
      <c r="K2121" s="3">
        <v>132410.96000000002</v>
      </c>
      <c r="L2121" s="3">
        <v>0.36599713450000004</v>
      </c>
      <c r="M2121" s="3">
        <v>9480</v>
      </c>
      <c r="N2121" s="3">
        <v>9480</v>
      </c>
      <c r="O2121" s="3">
        <v>0</v>
      </c>
      <c r="P2121" s="3">
        <v>0</v>
      </c>
      <c r="Q2121" s="3" t="s">
        <v>22</v>
      </c>
      <c r="R2121" s="5" t="s">
        <v>23</v>
      </c>
    </row>
    <row r="2122" spans="1:18" x14ac:dyDescent="0.25">
      <c r="A2122" s="5" t="s">
        <v>195</v>
      </c>
      <c r="B2122" s="5" t="s">
        <v>19</v>
      </c>
      <c r="C2122" s="5" t="s">
        <v>52</v>
      </c>
      <c r="D2122" s="5" t="s">
        <v>53</v>
      </c>
      <c r="E2122" s="5" t="s">
        <v>19</v>
      </c>
      <c r="F2122" s="5" t="s">
        <v>19</v>
      </c>
      <c r="G2122" s="3">
        <v>6</v>
      </c>
      <c r="H2122" s="3">
        <v>3.2194883999999992E-3</v>
      </c>
      <c r="I2122" s="3">
        <v>11022</v>
      </c>
      <c r="J2122" s="3">
        <v>2.7742374000000004E-2</v>
      </c>
      <c r="K2122" s="3">
        <v>10030.02</v>
      </c>
      <c r="L2122" s="3">
        <v>2.77239783E-2</v>
      </c>
      <c r="M2122" s="3">
        <v>720</v>
      </c>
      <c r="N2122" s="3">
        <v>720</v>
      </c>
      <c r="O2122" s="3">
        <v>0</v>
      </c>
      <c r="P2122" s="3">
        <v>0</v>
      </c>
      <c r="Q2122" s="3" t="s">
        <v>33</v>
      </c>
      <c r="R2122" s="5" t="s">
        <v>23</v>
      </c>
    </row>
    <row r="2123" spans="1:18" x14ac:dyDescent="0.25">
      <c r="A2123" s="5" t="s">
        <v>195</v>
      </c>
      <c r="B2123" s="5" t="s">
        <v>19</v>
      </c>
      <c r="C2123" s="5" t="s">
        <v>52</v>
      </c>
      <c r="D2123" s="5" t="s">
        <v>53</v>
      </c>
      <c r="E2123" s="5" t="s">
        <v>19</v>
      </c>
      <c r="F2123" s="5" t="s">
        <v>19</v>
      </c>
      <c r="G2123" s="3">
        <v>1</v>
      </c>
      <c r="H2123" s="3">
        <v>5.3658139999999998E-4</v>
      </c>
      <c r="I2123" s="3">
        <v>1837</v>
      </c>
      <c r="J2123" s="3">
        <v>4.623729E-3</v>
      </c>
      <c r="K2123" s="3">
        <v>1671.67</v>
      </c>
      <c r="L2123" s="3">
        <v>4.6206629999999988E-3</v>
      </c>
      <c r="M2123" s="3">
        <v>120</v>
      </c>
      <c r="N2123" s="3">
        <v>120</v>
      </c>
      <c r="O2123" s="3">
        <v>0</v>
      </c>
      <c r="P2123" s="3">
        <v>0</v>
      </c>
      <c r="Q2123" s="3" t="s">
        <v>22</v>
      </c>
      <c r="R2123" s="5" t="s">
        <v>29</v>
      </c>
    </row>
    <row r="2124" spans="1:18" x14ac:dyDescent="0.25">
      <c r="A2124" s="5" t="s">
        <v>195</v>
      </c>
      <c r="B2124" s="5" t="s">
        <v>19</v>
      </c>
      <c r="C2124" s="5" t="s">
        <v>54</v>
      </c>
      <c r="D2124" s="5" t="s">
        <v>55</v>
      </c>
      <c r="E2124" s="5" t="s">
        <v>19</v>
      </c>
      <c r="F2124" s="5" t="s">
        <v>19</v>
      </c>
      <c r="G2124" s="3">
        <v>6</v>
      </c>
      <c r="H2124" s="3">
        <v>3.2194883999999992E-3</v>
      </c>
      <c r="I2124" s="3">
        <v>4266</v>
      </c>
      <c r="J2124" s="3">
        <v>1.0737522000000003E-2</v>
      </c>
      <c r="K2124" s="3">
        <v>3882.06</v>
      </c>
      <c r="L2124" s="3">
        <v>1.0730401999999998E-2</v>
      </c>
      <c r="M2124" s="3">
        <v>360</v>
      </c>
      <c r="N2124" s="3">
        <v>360</v>
      </c>
      <c r="O2124" s="3">
        <v>0</v>
      </c>
      <c r="P2124" s="3">
        <v>0</v>
      </c>
      <c r="Q2124" s="3" t="s">
        <v>22</v>
      </c>
      <c r="R2124" s="5" t="s">
        <v>23</v>
      </c>
    </row>
    <row r="2125" spans="1:18" x14ac:dyDescent="0.25">
      <c r="A2125" s="5" t="s">
        <v>195</v>
      </c>
      <c r="B2125" s="5" t="s">
        <v>19</v>
      </c>
      <c r="C2125" s="5" t="s">
        <v>56</v>
      </c>
      <c r="D2125" s="5" t="s">
        <v>57</v>
      </c>
      <c r="E2125" s="5" t="s">
        <v>19</v>
      </c>
      <c r="F2125" s="5" t="s">
        <v>19</v>
      </c>
      <c r="G2125" s="3">
        <v>11</v>
      </c>
      <c r="H2125" s="3">
        <v>5.9023954000000005E-3</v>
      </c>
      <c r="I2125" s="3">
        <v>3960</v>
      </c>
      <c r="J2125" s="3">
        <v>9.9673199999999983E-3</v>
      </c>
      <c r="K2125" s="3">
        <v>3603.6</v>
      </c>
      <c r="L2125" s="3">
        <v>9.9607108000000014E-3</v>
      </c>
      <c r="M2125" s="3">
        <v>330</v>
      </c>
      <c r="N2125" s="3">
        <v>330</v>
      </c>
      <c r="O2125" s="3">
        <v>0</v>
      </c>
      <c r="P2125" s="3">
        <v>0</v>
      </c>
      <c r="Q2125" s="3" t="s">
        <v>22</v>
      </c>
      <c r="R2125" s="5" t="s">
        <v>23</v>
      </c>
    </row>
    <row r="2126" spans="1:18" x14ac:dyDescent="0.25">
      <c r="A2126" s="5" t="s">
        <v>195</v>
      </c>
      <c r="B2126" s="5" t="s">
        <v>19</v>
      </c>
      <c r="C2126" s="5" t="s">
        <v>58</v>
      </c>
      <c r="D2126" s="5" t="s">
        <v>59</v>
      </c>
      <c r="E2126" s="5" t="s">
        <v>19</v>
      </c>
      <c r="F2126" s="5" t="s">
        <v>19</v>
      </c>
      <c r="G2126" s="3">
        <v>22</v>
      </c>
      <c r="H2126" s="3">
        <v>1.1804790800000001E-2</v>
      </c>
      <c r="I2126" s="3">
        <v>3960</v>
      </c>
      <c r="J2126" s="3">
        <v>9.9673199999999983E-3</v>
      </c>
      <c r="K2126" s="3">
        <v>3603.6</v>
      </c>
      <c r="L2126" s="3">
        <v>9.9607108000000014E-3</v>
      </c>
      <c r="M2126" s="3">
        <v>330</v>
      </c>
      <c r="N2126" s="3">
        <v>330</v>
      </c>
      <c r="O2126" s="3">
        <v>0</v>
      </c>
      <c r="P2126" s="3">
        <v>0</v>
      </c>
      <c r="Q2126" s="3" t="s">
        <v>22</v>
      </c>
      <c r="R2126" s="5" t="s">
        <v>23</v>
      </c>
    </row>
    <row r="2127" spans="1:18" x14ac:dyDescent="0.25">
      <c r="A2127" s="5" t="s">
        <v>195</v>
      </c>
      <c r="B2127" s="5" t="s">
        <v>19</v>
      </c>
      <c r="C2127" s="5" t="s">
        <v>60</v>
      </c>
      <c r="D2127" s="5" t="s">
        <v>61</v>
      </c>
      <c r="E2127" s="5" t="s">
        <v>19</v>
      </c>
      <c r="F2127" s="5" t="s">
        <v>19</v>
      </c>
      <c r="G2127" s="3">
        <v>56</v>
      </c>
      <c r="H2127" s="3">
        <v>3.0048558399999998E-2</v>
      </c>
      <c r="I2127" s="3">
        <v>8008</v>
      </c>
      <c r="J2127" s="3">
        <v>2.0156135999999998E-2</v>
      </c>
      <c r="K2127" s="3">
        <v>7287.2800000000007</v>
      </c>
      <c r="L2127" s="3">
        <v>2.0142770599999998E-2</v>
      </c>
      <c r="M2127" s="3">
        <v>560</v>
      </c>
      <c r="N2127" s="3">
        <v>560</v>
      </c>
      <c r="O2127" s="3">
        <v>0</v>
      </c>
      <c r="P2127" s="3">
        <v>0</v>
      </c>
      <c r="Q2127" s="3" t="s">
        <v>22</v>
      </c>
      <c r="R2127" s="5" t="s">
        <v>23</v>
      </c>
    </row>
    <row r="2128" spans="1:18" x14ac:dyDescent="0.25">
      <c r="A2128" s="5" t="s">
        <v>195</v>
      </c>
      <c r="B2128" s="5" t="s">
        <v>19</v>
      </c>
      <c r="C2128" s="5" t="s">
        <v>60</v>
      </c>
      <c r="D2128" s="5" t="s">
        <v>61</v>
      </c>
      <c r="E2128" s="5" t="s">
        <v>19</v>
      </c>
      <c r="F2128" s="5" t="s">
        <v>19</v>
      </c>
      <c r="G2128" s="3">
        <v>1</v>
      </c>
      <c r="H2128" s="3">
        <v>5.3658139999999998E-4</v>
      </c>
      <c r="I2128" s="3">
        <v>143</v>
      </c>
      <c r="J2128" s="3">
        <v>3.5993100000000002E-4</v>
      </c>
      <c r="K2128" s="3">
        <v>130.13</v>
      </c>
      <c r="L2128" s="3">
        <v>3.5969229999999999E-4</v>
      </c>
      <c r="M2128" s="3">
        <v>10</v>
      </c>
      <c r="N2128" s="3">
        <v>10</v>
      </c>
      <c r="O2128" s="3">
        <v>0</v>
      </c>
      <c r="P2128" s="3">
        <v>0</v>
      </c>
      <c r="Q2128" s="3" t="s">
        <v>32</v>
      </c>
      <c r="R2128" s="5" t="s">
        <v>23</v>
      </c>
    </row>
    <row r="2129" spans="1:18" x14ac:dyDescent="0.25">
      <c r="A2129" s="5" t="s">
        <v>195</v>
      </c>
      <c r="B2129" s="5" t="s">
        <v>19</v>
      </c>
      <c r="C2129" s="5" t="s">
        <v>62</v>
      </c>
      <c r="D2129" s="5" t="s">
        <v>63</v>
      </c>
      <c r="E2129" s="5" t="s">
        <v>19</v>
      </c>
      <c r="F2129" s="5" t="s">
        <v>19</v>
      </c>
      <c r="G2129" s="3">
        <v>37</v>
      </c>
      <c r="H2129" s="3">
        <v>1.9853511799999998E-2</v>
      </c>
      <c r="I2129" s="3">
        <v>13098</v>
      </c>
      <c r="J2129" s="3">
        <v>3.2967666E-2</v>
      </c>
      <c r="K2129" s="3">
        <v>11919.18</v>
      </c>
      <c r="L2129" s="3">
        <v>3.2945805399999993E-2</v>
      </c>
      <c r="M2129" s="3">
        <v>1850</v>
      </c>
      <c r="N2129" s="3">
        <v>370</v>
      </c>
      <c r="O2129" s="3">
        <v>0</v>
      </c>
      <c r="P2129" s="3">
        <v>0</v>
      </c>
      <c r="Q2129" s="3" t="s">
        <v>22</v>
      </c>
      <c r="R2129" s="5" t="s">
        <v>23</v>
      </c>
    </row>
    <row r="2130" spans="1:18" x14ac:dyDescent="0.25">
      <c r="A2130" s="5" t="s">
        <v>195</v>
      </c>
      <c r="B2130" s="5" t="s">
        <v>19</v>
      </c>
      <c r="C2130" s="5" t="s">
        <v>62</v>
      </c>
      <c r="D2130" s="5" t="s">
        <v>63</v>
      </c>
      <c r="E2130" s="5" t="s">
        <v>19</v>
      </c>
      <c r="F2130" s="5" t="s">
        <v>19</v>
      </c>
      <c r="G2130" s="3">
        <v>2</v>
      </c>
      <c r="H2130" s="3">
        <v>1.0731628E-3</v>
      </c>
      <c r="I2130" s="3">
        <v>708</v>
      </c>
      <c r="J2130" s="3">
        <v>1.7820360000000001E-3</v>
      </c>
      <c r="K2130" s="3">
        <v>644.28</v>
      </c>
      <c r="L2130" s="3">
        <v>1.7808542999999996E-3</v>
      </c>
      <c r="M2130" s="3">
        <v>100</v>
      </c>
      <c r="N2130" s="3">
        <v>20</v>
      </c>
      <c r="O2130" s="3">
        <v>0</v>
      </c>
      <c r="P2130" s="3">
        <v>0</v>
      </c>
      <c r="Q2130" s="3" t="s">
        <v>28</v>
      </c>
      <c r="R2130" s="5" t="s">
        <v>29</v>
      </c>
    </row>
    <row r="2131" spans="1:18" x14ac:dyDescent="0.25">
      <c r="A2131" s="5" t="s">
        <v>195</v>
      </c>
      <c r="B2131" s="5" t="s">
        <v>19</v>
      </c>
      <c r="C2131" s="5" t="s">
        <v>64</v>
      </c>
      <c r="D2131" s="5" t="s">
        <v>65</v>
      </c>
      <c r="E2131" s="5" t="s">
        <v>19</v>
      </c>
      <c r="F2131" s="5" t="s">
        <v>19</v>
      </c>
      <c r="G2131" s="3">
        <v>11</v>
      </c>
      <c r="H2131" s="3">
        <v>5.9023954000000005E-3</v>
      </c>
      <c r="I2131" s="3">
        <v>6952</v>
      </c>
      <c r="J2131" s="3">
        <v>1.7498184E-2</v>
      </c>
      <c r="K2131" s="3">
        <v>6326.32</v>
      </c>
      <c r="L2131" s="3">
        <v>1.7486581100000002E-2</v>
      </c>
      <c r="M2131" s="3">
        <v>495</v>
      </c>
      <c r="N2131" s="3">
        <v>495</v>
      </c>
      <c r="O2131" s="3">
        <v>0</v>
      </c>
      <c r="P2131" s="3">
        <v>0</v>
      </c>
      <c r="Q2131" s="3" t="s">
        <v>22</v>
      </c>
      <c r="R2131" s="5" t="s">
        <v>29</v>
      </c>
    </row>
    <row r="2132" spans="1:18" x14ac:dyDescent="0.25">
      <c r="A2132" s="5" t="s">
        <v>195</v>
      </c>
      <c r="B2132" s="5" t="s">
        <v>19</v>
      </c>
      <c r="C2132" s="5" t="s">
        <v>64</v>
      </c>
      <c r="D2132" s="5" t="s">
        <v>65</v>
      </c>
      <c r="E2132" s="5" t="s">
        <v>19</v>
      </c>
      <c r="F2132" s="5" t="s">
        <v>19</v>
      </c>
      <c r="G2132" s="3">
        <v>70</v>
      </c>
      <c r="H2132" s="3">
        <v>3.7560697999999997E-2</v>
      </c>
      <c r="I2132" s="3">
        <v>44240</v>
      </c>
      <c r="J2132" s="3">
        <v>0.11135208000000001</v>
      </c>
      <c r="K2132" s="3">
        <v>40378.479999999996</v>
      </c>
      <c r="L2132" s="3">
        <v>0.1116101566</v>
      </c>
      <c r="M2132" s="3">
        <v>3150</v>
      </c>
      <c r="N2132" s="3">
        <v>3150</v>
      </c>
      <c r="O2132" s="3">
        <v>0</v>
      </c>
      <c r="P2132" s="3">
        <v>0</v>
      </c>
      <c r="Q2132" s="3" t="s">
        <v>22</v>
      </c>
      <c r="R2132" s="5" t="s">
        <v>23</v>
      </c>
    </row>
    <row r="2133" spans="1:18" x14ac:dyDescent="0.25">
      <c r="A2133" s="5" t="s">
        <v>195</v>
      </c>
      <c r="B2133" s="5" t="s">
        <v>19</v>
      </c>
      <c r="C2133" s="5" t="s">
        <v>66</v>
      </c>
      <c r="D2133" s="5" t="s">
        <v>67</v>
      </c>
      <c r="E2133" s="5" t="s">
        <v>19</v>
      </c>
      <c r="F2133" s="5" t="s">
        <v>19</v>
      </c>
      <c r="G2133" s="3">
        <v>32</v>
      </c>
      <c r="H2133" s="3">
        <v>1.7170604799999999E-2</v>
      </c>
      <c r="I2133" s="3">
        <v>30944</v>
      </c>
      <c r="J2133" s="3">
        <v>7.7886047999999986E-2</v>
      </c>
      <c r="K2133" s="3">
        <v>28159.040000000001</v>
      </c>
      <c r="L2133" s="3">
        <v>7.7834402499999997E-2</v>
      </c>
      <c r="M2133" s="3">
        <v>1920</v>
      </c>
      <c r="N2133" s="3">
        <v>320</v>
      </c>
      <c r="O2133" s="3">
        <v>0</v>
      </c>
      <c r="P2133" s="3">
        <v>0</v>
      </c>
      <c r="Q2133" s="3" t="s">
        <v>22</v>
      </c>
      <c r="R2133" s="5" t="s">
        <v>23</v>
      </c>
    </row>
    <row r="2134" spans="1:18" x14ac:dyDescent="0.25">
      <c r="A2134" s="5" t="s">
        <v>195</v>
      </c>
      <c r="B2134" s="5" t="s">
        <v>19</v>
      </c>
      <c r="C2134" s="5" t="s">
        <v>68</v>
      </c>
      <c r="D2134" s="5" t="s">
        <v>69</v>
      </c>
      <c r="E2134" s="5" t="s">
        <v>19</v>
      </c>
      <c r="F2134" s="5" t="s">
        <v>19</v>
      </c>
      <c r="G2134" s="3">
        <v>73</v>
      </c>
      <c r="H2134" s="3">
        <v>3.9170442200000009E-2</v>
      </c>
      <c r="I2134" s="3">
        <v>74168</v>
      </c>
      <c r="J2134" s="3">
        <v>0.18668085600000001</v>
      </c>
      <c r="K2134" s="3">
        <v>67492.88</v>
      </c>
      <c r="L2134" s="3">
        <v>0.18655706960000001</v>
      </c>
      <c r="M2134" s="3">
        <v>2920</v>
      </c>
      <c r="N2134" s="3">
        <v>2190</v>
      </c>
      <c r="O2134" s="3">
        <v>0</v>
      </c>
      <c r="P2134" s="3">
        <v>0</v>
      </c>
      <c r="Q2134" s="3" t="s">
        <v>22</v>
      </c>
      <c r="R2134" s="5" t="s">
        <v>29</v>
      </c>
    </row>
    <row r="2135" spans="1:18" x14ac:dyDescent="0.25">
      <c r="A2135" s="5" t="s">
        <v>195</v>
      </c>
      <c r="B2135" s="5" t="s">
        <v>19</v>
      </c>
      <c r="C2135" s="5" t="s">
        <v>70</v>
      </c>
      <c r="D2135" s="5" t="s">
        <v>71</v>
      </c>
      <c r="E2135" s="5" t="s">
        <v>19</v>
      </c>
      <c r="F2135" s="5" t="s">
        <v>19</v>
      </c>
      <c r="G2135" s="3">
        <v>42</v>
      </c>
      <c r="H2135" s="3">
        <v>2.2536418799999999E-2</v>
      </c>
      <c r="I2135" s="3">
        <v>17556</v>
      </c>
      <c r="J2135" s="3">
        <v>4.4188452000000003E-2</v>
      </c>
      <c r="K2135" s="3">
        <v>15975.960000000001</v>
      </c>
      <c r="L2135" s="3">
        <v>4.4159151000000001E-2</v>
      </c>
      <c r="M2135" s="3">
        <v>1890</v>
      </c>
      <c r="N2135" s="3">
        <v>1890</v>
      </c>
      <c r="O2135" s="3">
        <v>0</v>
      </c>
      <c r="P2135" s="3">
        <v>0</v>
      </c>
      <c r="Q2135" s="3" t="s">
        <v>22</v>
      </c>
      <c r="R2135" s="5" t="s">
        <v>29</v>
      </c>
    </row>
    <row r="2136" spans="1:18" x14ac:dyDescent="0.25">
      <c r="A2136" s="5" t="s">
        <v>195</v>
      </c>
      <c r="B2136" s="5" t="s">
        <v>19</v>
      </c>
      <c r="C2136" s="5" t="s">
        <v>72</v>
      </c>
      <c r="D2136" s="5" t="s">
        <v>73</v>
      </c>
      <c r="E2136" s="5" t="s">
        <v>19</v>
      </c>
      <c r="F2136" s="5" t="s">
        <v>19</v>
      </c>
      <c r="G2136" s="3">
        <v>3</v>
      </c>
      <c r="H2136" s="3">
        <v>1.6097441999999996E-3</v>
      </c>
      <c r="I2136" s="3">
        <v>507</v>
      </c>
      <c r="J2136" s="3">
        <v>1.276119E-3</v>
      </c>
      <c r="K2136" s="3">
        <v>461.37</v>
      </c>
      <c r="L2136" s="3">
        <v>1.2752727999999999E-3</v>
      </c>
      <c r="M2136" s="3">
        <v>90</v>
      </c>
      <c r="N2136" s="3">
        <v>90</v>
      </c>
      <c r="O2136" s="3">
        <v>0</v>
      </c>
      <c r="P2136" s="3">
        <v>0</v>
      </c>
      <c r="Q2136" s="3" t="s">
        <v>22</v>
      </c>
      <c r="R2136" s="5" t="s">
        <v>29</v>
      </c>
    </row>
    <row r="2137" spans="1:18" x14ac:dyDescent="0.25">
      <c r="A2137" s="5" t="s">
        <v>195</v>
      </c>
      <c r="B2137" s="5" t="s">
        <v>19</v>
      </c>
      <c r="C2137" s="5" t="s">
        <v>74</v>
      </c>
      <c r="D2137" s="5" t="s">
        <v>75</v>
      </c>
      <c r="E2137" s="5" t="s">
        <v>19</v>
      </c>
      <c r="F2137" s="5" t="s">
        <v>19</v>
      </c>
      <c r="G2137" s="3">
        <v>22</v>
      </c>
      <c r="H2137" s="3">
        <v>1.1804790800000001E-2</v>
      </c>
      <c r="I2137" s="3">
        <v>2486</v>
      </c>
      <c r="J2137" s="3">
        <v>6.2572619999999995E-3</v>
      </c>
      <c r="K2137" s="3">
        <v>2262.2599999999998</v>
      </c>
      <c r="L2137" s="3">
        <v>6.2531128999999989E-3</v>
      </c>
      <c r="M2137" s="3">
        <v>440</v>
      </c>
      <c r="N2137" s="3">
        <v>440</v>
      </c>
      <c r="O2137" s="3">
        <v>0</v>
      </c>
      <c r="P2137" s="3">
        <v>0</v>
      </c>
      <c r="Q2137" s="3" t="s">
        <v>22</v>
      </c>
      <c r="R2137" s="5" t="s">
        <v>29</v>
      </c>
    </row>
    <row r="2138" spans="1:18" x14ac:dyDescent="0.25">
      <c r="A2138" s="5" t="s">
        <v>195</v>
      </c>
      <c r="B2138" s="5" t="s">
        <v>19</v>
      </c>
      <c r="C2138" s="5" t="s">
        <v>76</v>
      </c>
      <c r="D2138" s="5" t="s">
        <v>77</v>
      </c>
      <c r="E2138" s="5" t="s">
        <v>19</v>
      </c>
      <c r="F2138" s="5" t="s">
        <v>19</v>
      </c>
      <c r="G2138" s="3">
        <v>118</v>
      </c>
      <c r="H2138" s="3">
        <v>6.3316605200000015E-2</v>
      </c>
      <c r="I2138" s="3">
        <v>8260</v>
      </c>
      <c r="J2138" s="3">
        <v>2.0790420000000004E-2</v>
      </c>
      <c r="K2138" s="3">
        <v>7516.6</v>
      </c>
      <c r="L2138" s="3">
        <v>2.0776634100000003E-2</v>
      </c>
      <c r="M2138" s="3">
        <v>1770</v>
      </c>
      <c r="N2138" s="3">
        <v>826</v>
      </c>
      <c r="O2138" s="3">
        <v>0</v>
      </c>
      <c r="P2138" s="3">
        <v>0</v>
      </c>
      <c r="Q2138" s="3" t="s">
        <v>22</v>
      </c>
      <c r="R2138" s="5" t="s">
        <v>29</v>
      </c>
    </row>
    <row r="2139" spans="1:18" x14ac:dyDescent="0.25">
      <c r="A2139" s="5" t="s">
        <v>195</v>
      </c>
      <c r="B2139" s="5" t="s">
        <v>19</v>
      </c>
      <c r="C2139" s="5" t="s">
        <v>78</v>
      </c>
      <c r="D2139" s="5" t="s">
        <v>79</v>
      </c>
      <c r="E2139" s="5" t="s">
        <v>19</v>
      </c>
      <c r="F2139" s="5" t="s">
        <v>19</v>
      </c>
      <c r="G2139" s="3">
        <v>42</v>
      </c>
      <c r="H2139" s="3">
        <v>2.2536418799999999E-2</v>
      </c>
      <c r="I2139" s="3">
        <v>7098</v>
      </c>
      <c r="J2139" s="3">
        <v>1.7865665999999999E-2</v>
      </c>
      <c r="K2139" s="3">
        <v>6459.18</v>
      </c>
      <c r="L2139" s="3">
        <v>1.7853819399999998E-2</v>
      </c>
      <c r="M2139" s="3">
        <v>1260</v>
      </c>
      <c r="N2139" s="3">
        <v>1260</v>
      </c>
      <c r="O2139" s="3">
        <v>0</v>
      </c>
      <c r="P2139" s="3">
        <v>0</v>
      </c>
      <c r="Q2139" s="3" t="s">
        <v>22</v>
      </c>
      <c r="R2139" s="5" t="s">
        <v>29</v>
      </c>
    </row>
    <row r="2140" spans="1:18" x14ac:dyDescent="0.25">
      <c r="A2140" s="5" t="s">
        <v>195</v>
      </c>
      <c r="B2140" s="5" t="s">
        <v>19</v>
      </c>
      <c r="C2140" s="5" t="s">
        <v>80</v>
      </c>
      <c r="D2140" s="5" t="s">
        <v>81</v>
      </c>
      <c r="E2140" s="5" t="s">
        <v>19</v>
      </c>
      <c r="F2140" s="5" t="s">
        <v>19</v>
      </c>
      <c r="G2140" s="3">
        <v>686</v>
      </c>
      <c r="H2140" s="3">
        <v>0.36809484039999996</v>
      </c>
      <c r="I2140" s="3">
        <v>61740</v>
      </c>
      <c r="J2140" s="3">
        <v>0.15539958000000004</v>
      </c>
      <c r="K2140" s="3">
        <v>56183.4</v>
      </c>
      <c r="L2140" s="3">
        <v>0.15529653589999998</v>
      </c>
      <c r="M2140" s="3">
        <v>10290</v>
      </c>
      <c r="N2140" s="3">
        <v>10290</v>
      </c>
      <c r="O2140" s="3">
        <v>0</v>
      </c>
      <c r="P2140" s="3">
        <v>0</v>
      </c>
      <c r="Q2140" s="3" t="s">
        <v>22</v>
      </c>
      <c r="R2140" s="5" t="s">
        <v>29</v>
      </c>
    </row>
    <row r="2141" spans="1:18" x14ac:dyDescent="0.25">
      <c r="A2141" s="5" t="s">
        <v>195</v>
      </c>
      <c r="B2141" s="5" t="s">
        <v>19</v>
      </c>
      <c r="C2141" s="5" t="s">
        <v>82</v>
      </c>
      <c r="D2141" s="5" t="s">
        <v>83</v>
      </c>
      <c r="E2141" s="5" t="s">
        <v>19</v>
      </c>
      <c r="F2141" s="5" t="s">
        <v>19</v>
      </c>
      <c r="G2141" s="3">
        <v>390</v>
      </c>
      <c r="H2141" s="3">
        <v>0.20926674600000003</v>
      </c>
      <c r="I2141" s="3">
        <v>205920</v>
      </c>
      <c r="J2141" s="3">
        <v>0.51830064000000009</v>
      </c>
      <c r="K2141" s="3">
        <v>187387.2</v>
      </c>
      <c r="L2141" s="3">
        <v>0.51795695949999998</v>
      </c>
      <c r="M2141" s="3">
        <v>17550</v>
      </c>
      <c r="N2141" s="3">
        <v>17550</v>
      </c>
      <c r="O2141" s="3">
        <v>0</v>
      </c>
      <c r="P2141" s="3">
        <v>0</v>
      </c>
      <c r="Q2141" s="3" t="s">
        <v>22</v>
      </c>
      <c r="R2141" s="5" t="s">
        <v>29</v>
      </c>
    </row>
    <row r="2142" spans="1:18" x14ac:dyDescent="0.25">
      <c r="A2142" s="5" t="s">
        <v>195</v>
      </c>
      <c r="B2142" s="5" t="s">
        <v>19</v>
      </c>
      <c r="C2142" s="5" t="s">
        <v>84</v>
      </c>
      <c r="D2142" s="5" t="s">
        <v>85</v>
      </c>
      <c r="E2142" s="5" t="s">
        <v>19</v>
      </c>
      <c r="F2142" s="5" t="s">
        <v>19</v>
      </c>
      <c r="G2142" s="3">
        <v>116</v>
      </c>
      <c r="H2142" s="3">
        <v>6.2243442400000001E-2</v>
      </c>
      <c r="I2142" s="3">
        <v>9860</v>
      </c>
      <c r="J2142" s="3">
        <v>2.4817620000000002E-2</v>
      </c>
      <c r="K2142" s="3">
        <v>8972.6</v>
      </c>
      <c r="L2142" s="3">
        <v>2.48011637E-2</v>
      </c>
      <c r="M2142" s="3">
        <v>1740</v>
      </c>
      <c r="N2142" s="3">
        <v>1740</v>
      </c>
      <c r="O2142" s="3">
        <v>0</v>
      </c>
      <c r="P2142" s="3">
        <v>0</v>
      </c>
      <c r="Q2142" s="3" t="s">
        <v>22</v>
      </c>
      <c r="R2142" s="5" t="s">
        <v>29</v>
      </c>
    </row>
    <row r="2143" spans="1:18" x14ac:dyDescent="0.25">
      <c r="A2143" s="5" t="s">
        <v>195</v>
      </c>
      <c r="B2143" s="5" t="s">
        <v>19</v>
      </c>
      <c r="C2143" s="5" t="s">
        <v>86</v>
      </c>
      <c r="D2143" s="5" t="s">
        <v>87</v>
      </c>
      <c r="E2143" s="5" t="s">
        <v>19</v>
      </c>
      <c r="F2143" s="5" t="s">
        <v>19</v>
      </c>
      <c r="G2143" s="3">
        <v>219</v>
      </c>
      <c r="H2143" s="3">
        <v>0.11751132659999999</v>
      </c>
      <c r="I2143" s="3">
        <v>18615</v>
      </c>
      <c r="J2143" s="3">
        <v>4.6853955000000003E-2</v>
      </c>
      <c r="K2143" s="3">
        <v>16939.650000000001</v>
      </c>
      <c r="L2143" s="3">
        <v>4.6822886600000002E-2</v>
      </c>
      <c r="M2143" s="3">
        <v>3285</v>
      </c>
      <c r="N2143" s="3">
        <v>3285</v>
      </c>
      <c r="O2143" s="3">
        <v>0</v>
      </c>
      <c r="P2143" s="3">
        <v>0</v>
      </c>
      <c r="Q2143" s="3" t="s">
        <v>22</v>
      </c>
      <c r="R2143" s="5" t="s">
        <v>29</v>
      </c>
    </row>
    <row r="2144" spans="1:18" x14ac:dyDescent="0.25">
      <c r="A2144" s="5" t="s">
        <v>195</v>
      </c>
      <c r="B2144" s="5" t="s">
        <v>19</v>
      </c>
      <c r="C2144" s="5" t="s">
        <v>88</v>
      </c>
      <c r="D2144" s="5" t="s">
        <v>89</v>
      </c>
      <c r="E2144" s="5" t="s">
        <v>19</v>
      </c>
      <c r="F2144" s="5" t="s">
        <v>19</v>
      </c>
      <c r="G2144" s="3">
        <v>1</v>
      </c>
      <c r="H2144" s="3">
        <v>5.3658139999999998E-4</v>
      </c>
      <c r="I2144" s="3">
        <v>282</v>
      </c>
      <c r="J2144" s="3">
        <v>7.0979399999999992E-4</v>
      </c>
      <c r="K2144" s="3">
        <v>256.62</v>
      </c>
      <c r="L2144" s="3">
        <v>7.093233000000002E-4</v>
      </c>
      <c r="M2144" s="3">
        <v>30</v>
      </c>
      <c r="N2144" s="3">
        <v>30</v>
      </c>
      <c r="O2144" s="3">
        <v>0</v>
      </c>
      <c r="P2144" s="3">
        <v>0</v>
      </c>
      <c r="Q2144" s="3" t="s">
        <v>22</v>
      </c>
      <c r="R2144" s="5" t="s">
        <v>29</v>
      </c>
    </row>
    <row r="2145" spans="1:18" x14ac:dyDescent="0.25">
      <c r="A2145" s="5" t="s">
        <v>195</v>
      </c>
      <c r="B2145" s="5" t="s">
        <v>19</v>
      </c>
      <c r="C2145" s="5" t="s">
        <v>134</v>
      </c>
      <c r="D2145" s="5" t="s">
        <v>135</v>
      </c>
      <c r="E2145" s="5" t="s">
        <v>19</v>
      </c>
      <c r="F2145" s="5" t="s">
        <v>19</v>
      </c>
      <c r="G2145" s="3">
        <v>8</v>
      </c>
      <c r="H2145" s="3">
        <v>4.2926511999999998E-3</v>
      </c>
      <c r="I2145" s="3">
        <v>680</v>
      </c>
      <c r="J2145" s="3">
        <v>1.7115600000000002E-3</v>
      </c>
      <c r="K2145" s="3">
        <v>618.79999999999995</v>
      </c>
      <c r="L2145" s="3">
        <v>1.7104250999999998E-3</v>
      </c>
      <c r="M2145" s="3">
        <v>120</v>
      </c>
      <c r="N2145" s="3">
        <v>120</v>
      </c>
      <c r="O2145" s="3">
        <v>0</v>
      </c>
      <c r="P2145" s="3">
        <v>0</v>
      </c>
      <c r="Q2145" s="3" t="s">
        <v>22</v>
      </c>
      <c r="R2145" s="5" t="s">
        <v>29</v>
      </c>
    </row>
    <row r="2146" spans="1:18" x14ac:dyDescent="0.25">
      <c r="A2146" s="5" t="s">
        <v>195</v>
      </c>
      <c r="B2146" s="5" t="s">
        <v>19</v>
      </c>
      <c r="C2146" s="5" t="s">
        <v>90</v>
      </c>
      <c r="D2146" s="5" t="s">
        <v>91</v>
      </c>
      <c r="E2146" s="5" t="s">
        <v>19</v>
      </c>
      <c r="F2146" s="5" t="s">
        <v>19</v>
      </c>
      <c r="G2146" s="3">
        <v>3</v>
      </c>
      <c r="H2146" s="3">
        <v>1.6097441999999996E-3</v>
      </c>
      <c r="I2146" s="3">
        <v>2133</v>
      </c>
      <c r="J2146" s="3">
        <v>5.3687610000000014E-3</v>
      </c>
      <c r="K2146" s="3">
        <v>1941.03</v>
      </c>
      <c r="L2146" s="3">
        <v>5.3652009999999991E-3</v>
      </c>
      <c r="M2146" s="3">
        <v>180</v>
      </c>
      <c r="N2146" s="3">
        <v>180</v>
      </c>
      <c r="O2146" s="3">
        <v>0</v>
      </c>
      <c r="P2146" s="3">
        <v>0</v>
      </c>
      <c r="Q2146" s="3" t="s">
        <v>22</v>
      </c>
      <c r="R2146" s="5" t="s">
        <v>23</v>
      </c>
    </row>
    <row r="2147" spans="1:18" x14ac:dyDescent="0.25">
      <c r="A2147" s="5" t="s">
        <v>195</v>
      </c>
      <c r="B2147" s="5" t="s">
        <v>19</v>
      </c>
      <c r="C2147" s="5" t="s">
        <v>92</v>
      </c>
      <c r="D2147" s="5" t="s">
        <v>93</v>
      </c>
      <c r="E2147" s="5" t="s">
        <v>19</v>
      </c>
      <c r="F2147" s="5" t="s">
        <v>19</v>
      </c>
      <c r="G2147" s="3">
        <v>2</v>
      </c>
      <c r="H2147" s="3">
        <v>1.0731628E-3</v>
      </c>
      <c r="I2147" s="3">
        <v>720</v>
      </c>
      <c r="J2147" s="3">
        <v>1.8122400000000003E-3</v>
      </c>
      <c r="K2147" s="3">
        <v>655.20000000000005</v>
      </c>
      <c r="L2147" s="3">
        <v>1.8110383000000002E-3</v>
      </c>
      <c r="M2147" s="3">
        <v>60</v>
      </c>
      <c r="N2147" s="3">
        <v>60</v>
      </c>
      <c r="O2147" s="3">
        <v>0</v>
      </c>
      <c r="P2147" s="3">
        <v>0</v>
      </c>
      <c r="Q2147" s="3" t="s">
        <v>22</v>
      </c>
      <c r="R2147" s="5" t="s">
        <v>23</v>
      </c>
    </row>
    <row r="2148" spans="1:18" x14ac:dyDescent="0.25">
      <c r="A2148" s="5" t="s">
        <v>195</v>
      </c>
      <c r="B2148" s="5" t="s">
        <v>19</v>
      </c>
      <c r="C2148" s="5" t="s">
        <v>94</v>
      </c>
      <c r="D2148" s="5" t="s">
        <v>95</v>
      </c>
      <c r="E2148" s="5" t="s">
        <v>19</v>
      </c>
      <c r="F2148" s="5" t="s">
        <v>19</v>
      </c>
      <c r="G2148" s="3">
        <v>18</v>
      </c>
      <c r="H2148" s="3">
        <v>9.6584651999999972E-3</v>
      </c>
      <c r="I2148" s="3">
        <v>3240</v>
      </c>
      <c r="J2148" s="3">
        <v>8.1550800000000003E-3</v>
      </c>
      <c r="K2148" s="3">
        <v>2948.4</v>
      </c>
      <c r="L2148" s="3">
        <v>8.1496723999999986E-3</v>
      </c>
      <c r="M2148" s="3">
        <v>270</v>
      </c>
      <c r="N2148" s="3">
        <v>270</v>
      </c>
      <c r="O2148" s="3">
        <v>0</v>
      </c>
      <c r="P2148" s="3">
        <v>0</v>
      </c>
      <c r="Q2148" s="3" t="s">
        <v>22</v>
      </c>
      <c r="R2148" s="5" t="s">
        <v>23</v>
      </c>
    </row>
    <row r="2149" spans="1:18" x14ac:dyDescent="0.25">
      <c r="A2149" s="5" t="s">
        <v>195</v>
      </c>
      <c r="B2149" s="5" t="s">
        <v>19</v>
      </c>
      <c r="C2149" s="5" t="s">
        <v>117</v>
      </c>
      <c r="D2149" s="5" t="s">
        <v>118</v>
      </c>
      <c r="E2149" s="5" t="s">
        <v>19</v>
      </c>
      <c r="F2149" s="5" t="s">
        <v>19</v>
      </c>
      <c r="G2149" s="3">
        <v>22</v>
      </c>
      <c r="H2149" s="3">
        <v>1.1804790800000001E-2</v>
      </c>
      <c r="I2149" s="3">
        <v>22418</v>
      </c>
      <c r="J2149" s="3">
        <v>5.6426105999999997E-2</v>
      </c>
      <c r="K2149" s="3">
        <v>20400.379999999997</v>
      </c>
      <c r="L2149" s="3">
        <v>5.6388690399999997E-2</v>
      </c>
      <c r="M2149" s="3">
        <v>1980</v>
      </c>
      <c r="N2149" s="3">
        <v>1320</v>
      </c>
      <c r="O2149" s="3">
        <v>0</v>
      </c>
      <c r="P2149" s="3">
        <v>0</v>
      </c>
      <c r="Q2149" s="3" t="s">
        <v>22</v>
      </c>
      <c r="R2149" s="5" t="s">
        <v>23</v>
      </c>
    </row>
    <row r="2150" spans="1:18" x14ac:dyDescent="0.25">
      <c r="A2150" s="5" t="s">
        <v>195</v>
      </c>
      <c r="B2150" s="5" t="s">
        <v>19</v>
      </c>
      <c r="C2150" s="5" t="s">
        <v>117</v>
      </c>
      <c r="D2150" s="5" t="s">
        <v>118</v>
      </c>
      <c r="E2150" s="5" t="s">
        <v>19</v>
      </c>
      <c r="F2150" s="5" t="s">
        <v>19</v>
      </c>
      <c r="G2150" s="3">
        <v>1</v>
      </c>
      <c r="H2150" s="3">
        <v>5.3658139999999998E-4</v>
      </c>
      <c r="I2150" s="3">
        <v>1019</v>
      </c>
      <c r="J2150" s="3">
        <v>2.5648229999999999E-3</v>
      </c>
      <c r="K2150" s="3">
        <v>927.29</v>
      </c>
      <c r="L2150" s="3">
        <v>2.5631222999999998E-3</v>
      </c>
      <c r="M2150" s="3">
        <v>90</v>
      </c>
      <c r="N2150" s="3">
        <v>60</v>
      </c>
      <c r="O2150" s="3">
        <v>0</v>
      </c>
      <c r="P2150" s="3">
        <v>0</v>
      </c>
      <c r="Q2150" s="3" t="s">
        <v>33</v>
      </c>
      <c r="R2150" s="5" t="s">
        <v>23</v>
      </c>
    </row>
    <row r="2151" spans="1:18" x14ac:dyDescent="0.25">
      <c r="A2151" s="5" t="s">
        <v>195</v>
      </c>
      <c r="B2151" s="5" t="s">
        <v>19</v>
      </c>
      <c r="C2151" s="5" t="s">
        <v>119</v>
      </c>
      <c r="D2151" s="5" t="s">
        <v>120</v>
      </c>
      <c r="E2151" s="5" t="s">
        <v>19</v>
      </c>
      <c r="F2151" s="5" t="s">
        <v>19</v>
      </c>
      <c r="G2151" s="3">
        <v>34</v>
      </c>
      <c r="H2151" s="3">
        <v>1.8243767600000006E-2</v>
      </c>
      <c r="I2151" s="3">
        <v>23902</v>
      </c>
      <c r="J2151" s="3">
        <v>6.0161334000000011E-2</v>
      </c>
      <c r="K2151" s="3">
        <v>21750.82</v>
      </c>
      <c r="L2151" s="3">
        <v>6.0121441600000006E-2</v>
      </c>
      <c r="M2151" s="3">
        <v>1020</v>
      </c>
      <c r="N2151" s="3">
        <v>1020</v>
      </c>
      <c r="O2151" s="3">
        <v>0</v>
      </c>
      <c r="P2151" s="3">
        <v>0</v>
      </c>
      <c r="Q2151" s="3" t="s">
        <v>22</v>
      </c>
      <c r="R2151" s="5" t="s">
        <v>23</v>
      </c>
    </row>
    <row r="2152" spans="1:18" x14ac:dyDescent="0.25">
      <c r="A2152" s="5" t="s">
        <v>195</v>
      </c>
      <c r="B2152" s="5" t="s">
        <v>19</v>
      </c>
      <c r="C2152" s="5" t="s">
        <v>98</v>
      </c>
      <c r="D2152" s="5" t="s">
        <v>99</v>
      </c>
      <c r="E2152" s="5" t="s">
        <v>19</v>
      </c>
      <c r="F2152" s="5" t="s">
        <v>19</v>
      </c>
      <c r="G2152" s="3">
        <v>4</v>
      </c>
      <c r="H2152" s="3">
        <v>2.1463255999999999E-3</v>
      </c>
      <c r="I2152" s="3">
        <v>0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4800</v>
      </c>
      <c r="P2152" s="3">
        <v>0</v>
      </c>
      <c r="Q2152" s="3" t="s">
        <v>22</v>
      </c>
      <c r="R2152" s="5" t="s">
        <v>23</v>
      </c>
    </row>
    <row r="2153" spans="1:18" x14ac:dyDescent="0.25">
      <c r="A2153" s="5" t="s">
        <v>195</v>
      </c>
      <c r="B2153" s="5" t="s">
        <v>19</v>
      </c>
      <c r="C2153" s="5" t="s">
        <v>121</v>
      </c>
      <c r="D2153" s="5" t="s">
        <v>122</v>
      </c>
      <c r="E2153" s="5" t="s">
        <v>19</v>
      </c>
      <c r="F2153" s="5" t="s">
        <v>19</v>
      </c>
      <c r="G2153" s="3">
        <v>1</v>
      </c>
      <c r="H2153" s="3">
        <v>5.3658139999999998E-4</v>
      </c>
      <c r="I2153" s="3">
        <v>0</v>
      </c>
      <c r="J2153" s="3">
        <v>0</v>
      </c>
      <c r="K2153" s="3">
        <v>0</v>
      </c>
      <c r="L2153" s="3">
        <v>0</v>
      </c>
      <c r="M2153" s="3">
        <v>0</v>
      </c>
      <c r="N2153" s="3">
        <v>0</v>
      </c>
      <c r="O2153" s="3">
        <v>1000</v>
      </c>
      <c r="P2153" s="3">
        <v>0</v>
      </c>
      <c r="Q2153" s="3" t="s">
        <v>22</v>
      </c>
      <c r="R2153" s="5" t="s">
        <v>23</v>
      </c>
    </row>
    <row r="2154" spans="1:18" x14ac:dyDescent="0.25">
      <c r="A2154" s="5" t="s">
        <v>195</v>
      </c>
      <c r="B2154" s="5" t="s">
        <v>19</v>
      </c>
      <c r="C2154" s="5" t="s">
        <v>100</v>
      </c>
      <c r="D2154" s="5" t="s">
        <v>101</v>
      </c>
      <c r="E2154" s="5" t="s">
        <v>19</v>
      </c>
      <c r="F2154" s="5" t="s">
        <v>19</v>
      </c>
      <c r="G2154" s="3">
        <v>7</v>
      </c>
      <c r="H2154" s="3">
        <v>3.7560697999999997E-3</v>
      </c>
      <c r="I2154" s="3">
        <v>0</v>
      </c>
      <c r="J2154" s="3">
        <v>0</v>
      </c>
      <c r="K2154" s="3">
        <v>0</v>
      </c>
      <c r="L2154" s="3">
        <v>0</v>
      </c>
      <c r="M2154" s="3">
        <v>0</v>
      </c>
      <c r="N2154" s="3">
        <v>0</v>
      </c>
      <c r="O2154" s="3">
        <v>4830</v>
      </c>
      <c r="P2154" s="3">
        <v>0</v>
      </c>
      <c r="Q2154" s="3" t="s">
        <v>22</v>
      </c>
      <c r="R2154" s="5" t="s">
        <v>23</v>
      </c>
    </row>
    <row r="2155" spans="1:18" x14ac:dyDescent="0.25">
      <c r="A2155" s="5" t="s">
        <v>195</v>
      </c>
      <c r="B2155" s="5" t="s">
        <v>19</v>
      </c>
      <c r="C2155" s="5" t="s">
        <v>100</v>
      </c>
      <c r="D2155" s="5" t="s">
        <v>101</v>
      </c>
      <c r="E2155" s="5" t="s">
        <v>19</v>
      </c>
      <c r="F2155" s="5" t="s">
        <v>19</v>
      </c>
      <c r="G2155" s="3">
        <v>2</v>
      </c>
      <c r="H2155" s="3">
        <v>1.0731628E-3</v>
      </c>
      <c r="I2155" s="3">
        <v>0</v>
      </c>
      <c r="J2155" s="3">
        <v>0</v>
      </c>
      <c r="K2155" s="3">
        <v>0</v>
      </c>
      <c r="L2155" s="3">
        <v>0</v>
      </c>
      <c r="M2155" s="3">
        <v>0</v>
      </c>
      <c r="N2155" s="3">
        <v>0</v>
      </c>
      <c r="O2155" s="3">
        <v>1380</v>
      </c>
      <c r="P2155" s="3">
        <v>0</v>
      </c>
      <c r="Q2155" s="3" t="s">
        <v>22</v>
      </c>
      <c r="R2155" s="5" t="s">
        <v>23</v>
      </c>
    </row>
    <row r="2156" spans="1:18" x14ac:dyDescent="0.25">
      <c r="A2156" s="5" t="s">
        <v>195</v>
      </c>
      <c r="B2156" s="5" t="s">
        <v>19</v>
      </c>
      <c r="C2156" s="5" t="s">
        <v>102</v>
      </c>
      <c r="D2156" s="5" t="s">
        <v>103</v>
      </c>
      <c r="E2156" s="5" t="s">
        <v>19</v>
      </c>
      <c r="F2156" s="5" t="s">
        <v>19</v>
      </c>
      <c r="G2156" s="3">
        <v>4</v>
      </c>
      <c r="H2156" s="3">
        <v>2.1463255999999999E-3</v>
      </c>
      <c r="I2156" s="3">
        <v>0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1720</v>
      </c>
      <c r="P2156" s="3">
        <v>0</v>
      </c>
      <c r="Q2156" s="3" t="s">
        <v>22</v>
      </c>
      <c r="R2156" s="5" t="s">
        <v>23</v>
      </c>
    </row>
    <row r="2157" spans="1:18" x14ac:dyDescent="0.25">
      <c r="A2157" s="5" t="s">
        <v>195</v>
      </c>
      <c r="B2157" s="5" t="s">
        <v>19</v>
      </c>
      <c r="C2157" s="5" t="s">
        <v>104</v>
      </c>
      <c r="D2157" s="5" t="s">
        <v>105</v>
      </c>
      <c r="E2157" s="5" t="s">
        <v>19</v>
      </c>
      <c r="F2157" s="5" t="s">
        <v>19</v>
      </c>
      <c r="G2157" s="3">
        <v>24</v>
      </c>
      <c r="H2157" s="3">
        <v>1.2877953599999997E-2</v>
      </c>
      <c r="I2157" s="3">
        <v>0</v>
      </c>
      <c r="J2157" s="3">
        <v>0</v>
      </c>
      <c r="K2157" s="3">
        <v>0</v>
      </c>
      <c r="L2157" s="3">
        <v>0</v>
      </c>
      <c r="M2157" s="3">
        <v>0</v>
      </c>
      <c r="N2157" s="3">
        <v>0</v>
      </c>
      <c r="O2157" s="3">
        <v>8760</v>
      </c>
      <c r="P2157" s="3">
        <v>0</v>
      </c>
      <c r="Q2157" s="3" t="s">
        <v>22</v>
      </c>
      <c r="R2157" s="5" t="s">
        <v>23</v>
      </c>
    </row>
    <row r="2158" spans="1:18" x14ac:dyDescent="0.25">
      <c r="A2158" s="5" t="s">
        <v>195</v>
      </c>
      <c r="B2158" s="5" t="s">
        <v>19</v>
      </c>
      <c r="C2158" s="5" t="s">
        <v>106</v>
      </c>
      <c r="D2158" s="5" t="s">
        <v>107</v>
      </c>
      <c r="E2158" s="5" t="s">
        <v>19</v>
      </c>
      <c r="F2158" s="5" t="s">
        <v>19</v>
      </c>
      <c r="G2158" s="3">
        <v>20</v>
      </c>
      <c r="H2158" s="3">
        <v>1.0731628E-2</v>
      </c>
      <c r="I2158" s="3">
        <v>0</v>
      </c>
      <c r="J2158" s="3">
        <v>0</v>
      </c>
      <c r="K2158" s="3">
        <v>0</v>
      </c>
      <c r="L2158" s="3">
        <v>0</v>
      </c>
      <c r="M2158" s="3">
        <v>0</v>
      </c>
      <c r="N2158" s="3">
        <v>0</v>
      </c>
      <c r="O2158" s="3">
        <v>3600</v>
      </c>
      <c r="P2158" s="3">
        <v>0</v>
      </c>
      <c r="Q2158" s="3" t="s">
        <v>22</v>
      </c>
      <c r="R2158" s="5" t="s">
        <v>23</v>
      </c>
    </row>
    <row r="2159" spans="1:18" x14ac:dyDescent="0.25">
      <c r="A2159" s="5" t="s">
        <v>195</v>
      </c>
      <c r="B2159" s="5" t="s">
        <v>19</v>
      </c>
      <c r="C2159" s="5" t="s">
        <v>123</v>
      </c>
      <c r="D2159" s="5" t="s">
        <v>124</v>
      </c>
      <c r="E2159" s="5" t="s">
        <v>19</v>
      </c>
      <c r="F2159" s="5" t="s">
        <v>19</v>
      </c>
      <c r="G2159" s="3">
        <v>1</v>
      </c>
      <c r="H2159" s="3">
        <v>5.3658139999999998E-4</v>
      </c>
      <c r="I2159" s="3">
        <v>0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200</v>
      </c>
      <c r="P2159" s="3">
        <v>0</v>
      </c>
      <c r="Q2159" s="3" t="s">
        <v>22</v>
      </c>
      <c r="R2159" s="5" t="s">
        <v>23</v>
      </c>
    </row>
    <row r="2160" spans="1:18" x14ac:dyDescent="0.25">
      <c r="A2160" s="5" t="s">
        <v>195</v>
      </c>
      <c r="B2160" s="5" t="s">
        <v>19</v>
      </c>
      <c r="C2160" s="5" t="s">
        <v>110</v>
      </c>
      <c r="D2160" s="5" t="s">
        <v>111</v>
      </c>
      <c r="E2160" s="5" t="s">
        <v>19</v>
      </c>
      <c r="F2160" s="5" t="s">
        <v>19</v>
      </c>
      <c r="G2160" s="3">
        <v>3</v>
      </c>
      <c r="H2160" s="3">
        <v>1.6097441999999996E-3</v>
      </c>
      <c r="I2160" s="3">
        <v>0</v>
      </c>
      <c r="J2160" s="3">
        <v>0</v>
      </c>
      <c r="K2160" s="3">
        <v>0</v>
      </c>
      <c r="L2160" s="3">
        <v>0</v>
      </c>
      <c r="M2160" s="3">
        <v>0</v>
      </c>
      <c r="N2160" s="3">
        <v>0</v>
      </c>
      <c r="O2160" s="3">
        <v>2250</v>
      </c>
      <c r="P2160" s="3">
        <v>0</v>
      </c>
      <c r="Q2160" s="3" t="s">
        <v>22</v>
      </c>
      <c r="R2160" s="5" t="s">
        <v>23</v>
      </c>
    </row>
    <row r="2161" spans="1:18" x14ac:dyDescent="0.25">
      <c r="A2161" s="5" t="s">
        <v>195</v>
      </c>
      <c r="B2161" s="5" t="s">
        <v>19</v>
      </c>
      <c r="C2161" s="5" t="s">
        <v>112</v>
      </c>
      <c r="D2161" s="5" t="s">
        <v>138</v>
      </c>
      <c r="E2161" s="5" t="s">
        <v>19</v>
      </c>
      <c r="F2161" s="5" t="s">
        <v>19</v>
      </c>
      <c r="G2161" s="3">
        <v>5</v>
      </c>
      <c r="H2161" s="3">
        <v>2.682907E-3</v>
      </c>
      <c r="I2161" s="3">
        <v>0</v>
      </c>
      <c r="J2161" s="3">
        <v>0</v>
      </c>
      <c r="K2161" s="3">
        <v>0</v>
      </c>
      <c r="L2161" s="3">
        <v>0</v>
      </c>
      <c r="M2161" s="3">
        <v>0</v>
      </c>
      <c r="N2161" s="3">
        <v>0</v>
      </c>
      <c r="O2161" s="3">
        <v>0</v>
      </c>
      <c r="P2161" s="3">
        <v>0</v>
      </c>
      <c r="Q2161" s="3" t="s">
        <v>22</v>
      </c>
      <c r="R2161" s="5" t="s">
        <v>23</v>
      </c>
    </row>
    <row r="2162" spans="1:18" x14ac:dyDescent="0.25">
      <c r="A2162" s="5" t="s">
        <v>195</v>
      </c>
      <c r="B2162" s="5" t="s">
        <v>19</v>
      </c>
      <c r="C2162" s="5" t="s">
        <v>112</v>
      </c>
      <c r="D2162" s="5" t="s">
        <v>138</v>
      </c>
      <c r="E2162" s="5" t="s">
        <v>19</v>
      </c>
      <c r="F2162" s="5" t="s">
        <v>19</v>
      </c>
      <c r="G2162" s="3">
        <v>10</v>
      </c>
      <c r="H2162" s="3">
        <v>5.365814E-3</v>
      </c>
      <c r="I2162" s="3">
        <v>0</v>
      </c>
      <c r="J2162" s="3">
        <v>0</v>
      </c>
      <c r="K2162" s="3">
        <v>0</v>
      </c>
      <c r="L2162" s="3">
        <v>0</v>
      </c>
      <c r="M2162" s="3">
        <v>0</v>
      </c>
      <c r="N2162" s="3">
        <v>0</v>
      </c>
      <c r="O2162" s="3">
        <v>0</v>
      </c>
      <c r="P2162" s="3">
        <v>0</v>
      </c>
      <c r="Q2162" s="3" t="s">
        <v>22</v>
      </c>
      <c r="R2162" s="5" t="s">
        <v>23</v>
      </c>
    </row>
    <row r="2163" spans="1:18" x14ac:dyDescent="0.25">
      <c r="A2163" s="5" t="s">
        <v>195</v>
      </c>
      <c r="B2163" s="5" t="s">
        <v>19</v>
      </c>
      <c r="C2163" s="5" t="s">
        <v>125</v>
      </c>
      <c r="D2163" s="5" t="s">
        <v>126</v>
      </c>
      <c r="E2163" s="5" t="s">
        <v>19</v>
      </c>
      <c r="F2163" s="5" t="s">
        <v>19</v>
      </c>
      <c r="G2163" s="3">
        <v>20</v>
      </c>
      <c r="H2163" s="3">
        <v>1.0731628E-2</v>
      </c>
      <c r="I2163" s="3">
        <v>0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19500</v>
      </c>
      <c r="P2163" s="3">
        <v>0</v>
      </c>
      <c r="Q2163" s="3" t="s">
        <v>22</v>
      </c>
      <c r="R2163" s="5" t="s">
        <v>23</v>
      </c>
    </row>
    <row r="2164" spans="1:18" x14ac:dyDescent="0.25">
      <c r="A2164" s="5" t="s">
        <v>195</v>
      </c>
      <c r="B2164" s="5" t="s">
        <v>19</v>
      </c>
      <c r="C2164" s="5" t="s">
        <v>127</v>
      </c>
      <c r="D2164" s="5" t="s">
        <v>128</v>
      </c>
      <c r="E2164" s="5" t="s">
        <v>19</v>
      </c>
      <c r="F2164" s="5" t="s">
        <v>19</v>
      </c>
      <c r="G2164" s="3">
        <v>2</v>
      </c>
      <c r="H2164" s="3">
        <v>1.0731628E-3</v>
      </c>
      <c r="I2164" s="3">
        <v>0</v>
      </c>
      <c r="J2164" s="3">
        <v>0</v>
      </c>
      <c r="K2164" s="3">
        <v>0</v>
      </c>
      <c r="L2164" s="3">
        <v>0</v>
      </c>
      <c r="M2164" s="3">
        <v>0</v>
      </c>
      <c r="N2164" s="3">
        <v>0</v>
      </c>
      <c r="O2164" s="3">
        <v>2760</v>
      </c>
      <c r="P2164" s="3">
        <v>0</v>
      </c>
      <c r="Q2164" s="3" t="s">
        <v>22</v>
      </c>
      <c r="R2164" s="5" t="s">
        <v>23</v>
      </c>
    </row>
    <row r="2165" spans="1:18" x14ac:dyDescent="0.25">
      <c r="A2165" s="5" t="s">
        <v>195</v>
      </c>
      <c r="B2165" s="5" t="s">
        <v>19</v>
      </c>
      <c r="C2165" s="5" t="s">
        <v>129</v>
      </c>
      <c r="D2165" s="5" t="s">
        <v>130</v>
      </c>
      <c r="E2165" s="5" t="s">
        <v>19</v>
      </c>
      <c r="F2165" s="5" t="s">
        <v>19</v>
      </c>
      <c r="G2165" s="3">
        <v>118</v>
      </c>
      <c r="H2165" s="3">
        <v>6.3316605200000015E-2</v>
      </c>
      <c r="I2165" s="3">
        <v>0</v>
      </c>
      <c r="J2165" s="3">
        <v>0</v>
      </c>
      <c r="K2165" s="3">
        <v>0</v>
      </c>
      <c r="L2165" s="3">
        <v>0</v>
      </c>
      <c r="M2165" s="3">
        <v>0</v>
      </c>
      <c r="N2165" s="3">
        <v>0</v>
      </c>
      <c r="O2165" s="3">
        <v>70800</v>
      </c>
      <c r="P2165" s="3">
        <v>0</v>
      </c>
      <c r="Q2165" s="3" t="s">
        <v>22</v>
      </c>
      <c r="R2165" s="5" t="s">
        <v>23</v>
      </c>
    </row>
    <row r="2166" spans="1:18" x14ac:dyDescent="0.25">
      <c r="A2166" s="5" t="s">
        <v>195</v>
      </c>
      <c r="B2166" s="5" t="s">
        <v>19</v>
      </c>
      <c r="C2166" s="5" t="s">
        <v>129</v>
      </c>
      <c r="D2166" s="5" t="s">
        <v>130</v>
      </c>
      <c r="E2166" s="5" t="s">
        <v>19</v>
      </c>
      <c r="F2166" s="5" t="s">
        <v>19</v>
      </c>
      <c r="G2166" s="3">
        <v>1</v>
      </c>
      <c r="H2166" s="3">
        <v>5.3658139999999998E-4</v>
      </c>
      <c r="I2166" s="3">
        <v>0</v>
      </c>
      <c r="J2166" s="3">
        <v>0</v>
      </c>
      <c r="K2166" s="3">
        <v>0</v>
      </c>
      <c r="L2166" s="3">
        <v>0</v>
      </c>
      <c r="M2166" s="3">
        <v>0</v>
      </c>
      <c r="N2166" s="3">
        <v>0</v>
      </c>
      <c r="O2166" s="3">
        <v>600</v>
      </c>
      <c r="P2166" s="3">
        <v>0</v>
      </c>
      <c r="Q2166" s="3" t="s">
        <v>22</v>
      </c>
      <c r="R2166" s="5" t="s">
        <v>23</v>
      </c>
    </row>
    <row r="2167" spans="1:18" x14ac:dyDescent="0.25">
      <c r="A2167" s="5" t="s">
        <v>195</v>
      </c>
      <c r="B2167" s="5" t="s">
        <v>19</v>
      </c>
      <c r="C2167" s="5" t="s">
        <v>148</v>
      </c>
      <c r="D2167" s="5" t="s">
        <v>149</v>
      </c>
      <c r="E2167" s="5" t="s">
        <v>19</v>
      </c>
      <c r="F2167" s="5" t="s">
        <v>19</v>
      </c>
      <c r="G2167" s="3">
        <v>13</v>
      </c>
      <c r="H2167" s="3">
        <v>6.9755582000000007E-3</v>
      </c>
      <c r="I2167" s="3">
        <v>0</v>
      </c>
      <c r="J2167" s="3">
        <v>0</v>
      </c>
      <c r="K2167" s="3">
        <v>0</v>
      </c>
      <c r="L2167" s="3">
        <v>0</v>
      </c>
      <c r="M2167" s="3">
        <v>0</v>
      </c>
      <c r="N2167" s="3">
        <v>0</v>
      </c>
      <c r="O2167" s="3">
        <v>12467</v>
      </c>
      <c r="P2167" s="3">
        <v>0</v>
      </c>
      <c r="Q2167" s="3" t="s">
        <v>22</v>
      </c>
      <c r="R2167" s="5" t="s">
        <v>23</v>
      </c>
    </row>
    <row r="2168" spans="1:18" x14ac:dyDescent="0.25">
      <c r="A2168" s="5" t="s">
        <v>195</v>
      </c>
      <c r="B2168" s="5" t="s">
        <v>19</v>
      </c>
      <c r="C2168" s="5" t="s">
        <v>139</v>
      </c>
      <c r="D2168" s="5" t="s">
        <v>140</v>
      </c>
      <c r="E2168" s="5" t="s">
        <v>19</v>
      </c>
      <c r="F2168" s="5" t="s">
        <v>19</v>
      </c>
      <c r="G2168" s="3">
        <v>4</v>
      </c>
      <c r="H2168" s="3">
        <v>2.1463255999999999E-3</v>
      </c>
      <c r="I2168" s="3">
        <v>0</v>
      </c>
      <c r="J2168" s="3">
        <v>0</v>
      </c>
      <c r="K2168" s="3">
        <v>0</v>
      </c>
      <c r="L2168" s="3">
        <v>0</v>
      </c>
      <c r="M2168" s="3">
        <v>0</v>
      </c>
      <c r="N2168" s="3">
        <v>0</v>
      </c>
      <c r="O2168" s="3">
        <v>3336</v>
      </c>
      <c r="P2168" s="3">
        <v>0</v>
      </c>
      <c r="Q2168" s="3" t="s">
        <v>22</v>
      </c>
      <c r="R2168" s="5" t="s">
        <v>23</v>
      </c>
    </row>
    <row r="2169" spans="1:18" x14ac:dyDescent="0.25">
      <c r="A2169" s="5" t="s">
        <v>195</v>
      </c>
      <c r="B2169" s="5" t="s">
        <v>19</v>
      </c>
      <c r="C2169" s="5" t="s">
        <v>150</v>
      </c>
      <c r="D2169" s="5" t="s">
        <v>151</v>
      </c>
      <c r="E2169" s="5" t="s">
        <v>19</v>
      </c>
      <c r="F2169" s="5" t="s">
        <v>19</v>
      </c>
      <c r="G2169" s="3">
        <v>4</v>
      </c>
      <c r="H2169" s="3">
        <v>2.1463255999999999E-3</v>
      </c>
      <c r="I2169" s="3">
        <v>0</v>
      </c>
      <c r="J2169" s="3">
        <v>0</v>
      </c>
      <c r="K2169" s="3">
        <v>0</v>
      </c>
      <c r="L2169" s="3">
        <v>0</v>
      </c>
      <c r="M2169" s="3">
        <v>0</v>
      </c>
      <c r="N2169" s="3">
        <v>0</v>
      </c>
      <c r="O2169" s="3">
        <v>2400</v>
      </c>
      <c r="P2169" s="3">
        <v>0</v>
      </c>
      <c r="Q2169" s="3" t="s">
        <v>22</v>
      </c>
      <c r="R2169" s="5" t="s">
        <v>23</v>
      </c>
    </row>
    <row r="2170" spans="1:18" x14ac:dyDescent="0.25">
      <c r="A2170" s="5" t="s">
        <v>198</v>
      </c>
      <c r="B2170" s="5" t="s">
        <v>19</v>
      </c>
      <c r="C2170" s="5" t="s">
        <v>20</v>
      </c>
      <c r="D2170" s="5" t="s">
        <v>21</v>
      </c>
      <c r="E2170" s="5" t="s">
        <v>19</v>
      </c>
      <c r="F2170" s="5" t="s">
        <v>19</v>
      </c>
      <c r="G2170" s="3">
        <v>9</v>
      </c>
      <c r="H2170" s="3">
        <v>4.8292325999999986E-3</v>
      </c>
      <c r="I2170" s="3">
        <v>594</v>
      </c>
      <c r="J2170" s="3">
        <v>1.4950979999999998E-3</v>
      </c>
      <c r="K2170" s="3">
        <v>540.54</v>
      </c>
      <c r="L2170" s="3">
        <v>1.4941066E-3</v>
      </c>
      <c r="M2170" s="3">
        <v>90</v>
      </c>
      <c r="N2170" s="3">
        <v>90</v>
      </c>
      <c r="O2170" s="3">
        <v>0</v>
      </c>
      <c r="P2170" s="3">
        <v>0</v>
      </c>
      <c r="Q2170" s="3" t="s">
        <v>22</v>
      </c>
      <c r="R2170" s="5" t="s">
        <v>23</v>
      </c>
    </row>
    <row r="2171" spans="1:18" x14ac:dyDescent="0.25">
      <c r="A2171" s="5" t="s">
        <v>198</v>
      </c>
      <c r="B2171" s="5" t="s">
        <v>19</v>
      </c>
      <c r="C2171" s="5" t="s">
        <v>20</v>
      </c>
      <c r="D2171" s="5" t="s">
        <v>21</v>
      </c>
      <c r="E2171" s="5" t="s">
        <v>19</v>
      </c>
      <c r="F2171" s="5" t="s">
        <v>19</v>
      </c>
      <c r="G2171" s="3">
        <v>3</v>
      </c>
      <c r="H2171" s="3">
        <v>1.6097441999999996E-3</v>
      </c>
      <c r="I2171" s="3">
        <v>198</v>
      </c>
      <c r="J2171" s="3">
        <v>4.9836599999999987E-4</v>
      </c>
      <c r="K2171" s="3">
        <v>180.18</v>
      </c>
      <c r="L2171" s="3">
        <v>4.9803550000000014E-4</v>
      </c>
      <c r="M2171" s="3">
        <v>30</v>
      </c>
      <c r="N2171" s="3">
        <v>30</v>
      </c>
      <c r="O2171" s="3">
        <v>0</v>
      </c>
      <c r="P2171" s="3">
        <v>0</v>
      </c>
      <c r="Q2171" s="3" t="s">
        <v>22</v>
      </c>
      <c r="R2171" s="5" t="s">
        <v>23</v>
      </c>
    </row>
    <row r="2172" spans="1:18" x14ac:dyDescent="0.25">
      <c r="A2172" s="5" t="s">
        <v>198</v>
      </c>
      <c r="B2172" s="5" t="s">
        <v>19</v>
      </c>
      <c r="C2172" s="5" t="s">
        <v>20</v>
      </c>
      <c r="D2172" s="5" t="s">
        <v>21</v>
      </c>
      <c r="E2172" s="5" t="s">
        <v>19</v>
      </c>
      <c r="F2172" s="5" t="s">
        <v>19</v>
      </c>
      <c r="G2172" s="3">
        <v>64</v>
      </c>
      <c r="H2172" s="3">
        <v>3.4341209599999999E-2</v>
      </c>
      <c r="I2172" s="3">
        <v>4224</v>
      </c>
      <c r="J2172" s="3">
        <v>1.0631808000000001E-2</v>
      </c>
      <c r="K2172" s="3">
        <v>3843.84</v>
      </c>
      <c r="L2172" s="3">
        <v>1.0624758100000001E-2</v>
      </c>
      <c r="M2172" s="3">
        <v>640</v>
      </c>
      <c r="N2172" s="3">
        <v>640</v>
      </c>
      <c r="O2172" s="3">
        <v>0</v>
      </c>
      <c r="P2172" s="3">
        <v>0</v>
      </c>
      <c r="Q2172" s="3" t="s">
        <v>22</v>
      </c>
      <c r="R2172" s="5" t="s">
        <v>23</v>
      </c>
    </row>
    <row r="2173" spans="1:18" x14ac:dyDescent="0.25">
      <c r="A2173" s="5" t="s">
        <v>198</v>
      </c>
      <c r="B2173" s="5" t="s">
        <v>19</v>
      </c>
      <c r="C2173" s="5" t="s">
        <v>24</v>
      </c>
      <c r="D2173" s="5" t="s">
        <v>25</v>
      </c>
      <c r="E2173" s="5" t="s">
        <v>19</v>
      </c>
      <c r="F2173" s="5" t="s">
        <v>19</v>
      </c>
      <c r="G2173" s="3">
        <v>2</v>
      </c>
      <c r="H2173" s="3">
        <v>1.0731628E-3</v>
      </c>
      <c r="I2173" s="3">
        <v>78</v>
      </c>
      <c r="J2173" s="3">
        <v>1.9632599999999992E-4</v>
      </c>
      <c r="K2173" s="3">
        <v>70.97999999999999</v>
      </c>
      <c r="L2173" s="3">
        <v>1.9619579999999998E-4</v>
      </c>
      <c r="M2173" s="3">
        <v>10</v>
      </c>
      <c r="N2173" s="3">
        <v>10</v>
      </c>
      <c r="O2173" s="3">
        <v>0</v>
      </c>
      <c r="P2173" s="3">
        <v>0</v>
      </c>
      <c r="Q2173" s="3" t="s">
        <v>22</v>
      </c>
      <c r="R2173" s="5" t="s">
        <v>23</v>
      </c>
    </row>
    <row r="2174" spans="1:18" x14ac:dyDescent="0.25">
      <c r="A2174" s="5" t="s">
        <v>198</v>
      </c>
      <c r="B2174" s="5" t="s">
        <v>19</v>
      </c>
      <c r="C2174" s="5" t="s">
        <v>24</v>
      </c>
      <c r="D2174" s="5" t="s">
        <v>25</v>
      </c>
      <c r="E2174" s="5" t="s">
        <v>19</v>
      </c>
      <c r="F2174" s="5" t="s">
        <v>19</v>
      </c>
      <c r="G2174" s="3">
        <v>123</v>
      </c>
      <c r="H2174" s="3">
        <v>6.5999512199999999E-2</v>
      </c>
      <c r="I2174" s="3">
        <v>4797</v>
      </c>
      <c r="J2174" s="3">
        <v>1.2074048999999998E-2</v>
      </c>
      <c r="K2174" s="3">
        <v>4365.2699999999995</v>
      </c>
      <c r="L2174" s="3">
        <v>1.2066042800000001E-2</v>
      </c>
      <c r="M2174" s="3">
        <v>615</v>
      </c>
      <c r="N2174" s="3">
        <v>615</v>
      </c>
      <c r="O2174" s="3">
        <v>0</v>
      </c>
      <c r="P2174" s="3">
        <v>0</v>
      </c>
      <c r="Q2174" s="3" t="s">
        <v>22</v>
      </c>
      <c r="R2174" s="5" t="s">
        <v>23</v>
      </c>
    </row>
    <row r="2175" spans="1:18" x14ac:dyDescent="0.25">
      <c r="A2175" s="5" t="s">
        <v>198</v>
      </c>
      <c r="B2175" s="5" t="s">
        <v>19</v>
      </c>
      <c r="C2175" s="5" t="s">
        <v>24</v>
      </c>
      <c r="D2175" s="5" t="s">
        <v>25</v>
      </c>
      <c r="E2175" s="5" t="s">
        <v>19</v>
      </c>
      <c r="F2175" s="5" t="s">
        <v>19</v>
      </c>
      <c r="G2175" s="3">
        <v>20</v>
      </c>
      <c r="H2175" s="3">
        <v>1.0731628E-2</v>
      </c>
      <c r="I2175" s="3">
        <v>780</v>
      </c>
      <c r="J2175" s="3">
        <v>1.9632599999999992E-3</v>
      </c>
      <c r="K2175" s="3">
        <v>709.8</v>
      </c>
      <c r="L2175" s="3">
        <v>1.9619582000000003E-3</v>
      </c>
      <c r="M2175" s="3">
        <v>100</v>
      </c>
      <c r="N2175" s="3">
        <v>100</v>
      </c>
      <c r="O2175" s="3">
        <v>0</v>
      </c>
      <c r="P2175" s="3">
        <v>0</v>
      </c>
      <c r="Q2175" s="3" t="s">
        <v>22</v>
      </c>
      <c r="R2175" s="5" t="s">
        <v>23</v>
      </c>
    </row>
    <row r="2176" spans="1:18" x14ac:dyDescent="0.25">
      <c r="A2176" s="5" t="s">
        <v>198</v>
      </c>
      <c r="B2176" s="5" t="s">
        <v>19</v>
      </c>
      <c r="C2176" s="5" t="s">
        <v>26</v>
      </c>
      <c r="D2176" s="5" t="s">
        <v>27</v>
      </c>
      <c r="E2176" s="5" t="s">
        <v>19</v>
      </c>
      <c r="F2176" s="5" t="s">
        <v>19</v>
      </c>
      <c r="G2176" s="3">
        <v>370</v>
      </c>
      <c r="H2176" s="3">
        <v>0.19853511799999998</v>
      </c>
      <c r="I2176" s="3">
        <v>30710</v>
      </c>
      <c r="J2176" s="3">
        <v>7.7297069999999996E-2</v>
      </c>
      <c r="K2176" s="3">
        <v>27946.1</v>
      </c>
      <c r="L2176" s="3">
        <v>7.7245815000000009E-2</v>
      </c>
      <c r="M2176" s="3">
        <v>3700</v>
      </c>
      <c r="N2176" s="3">
        <v>3700</v>
      </c>
      <c r="O2176" s="3">
        <v>0</v>
      </c>
      <c r="P2176" s="3">
        <v>0</v>
      </c>
      <c r="Q2176" s="3" t="s">
        <v>22</v>
      </c>
      <c r="R2176" s="5" t="s">
        <v>23</v>
      </c>
    </row>
    <row r="2177" spans="1:18" x14ac:dyDescent="0.25">
      <c r="A2177" s="5" t="s">
        <v>198</v>
      </c>
      <c r="B2177" s="5" t="s">
        <v>19</v>
      </c>
      <c r="C2177" s="5" t="s">
        <v>26</v>
      </c>
      <c r="D2177" s="5" t="s">
        <v>27</v>
      </c>
      <c r="E2177" s="5" t="s">
        <v>19</v>
      </c>
      <c r="F2177" s="5" t="s">
        <v>19</v>
      </c>
      <c r="G2177" s="3">
        <v>49</v>
      </c>
      <c r="H2177" s="3">
        <v>2.6292488600000007E-2</v>
      </c>
      <c r="I2177" s="3">
        <v>4067</v>
      </c>
      <c r="J2177" s="3">
        <v>1.0236639000000001E-2</v>
      </c>
      <c r="K2177" s="3">
        <v>3700.97</v>
      </c>
      <c r="L2177" s="3">
        <v>1.0229851199999999E-2</v>
      </c>
      <c r="M2177" s="3">
        <v>490</v>
      </c>
      <c r="N2177" s="3">
        <v>490</v>
      </c>
      <c r="O2177" s="3">
        <v>0</v>
      </c>
      <c r="P2177" s="3">
        <v>0</v>
      </c>
      <c r="Q2177" s="3" t="s">
        <v>22</v>
      </c>
      <c r="R2177" s="5" t="s">
        <v>23</v>
      </c>
    </row>
    <row r="2178" spans="1:18" x14ac:dyDescent="0.25">
      <c r="A2178" s="5" t="s">
        <v>198</v>
      </c>
      <c r="B2178" s="5" t="s">
        <v>19</v>
      </c>
      <c r="C2178" s="5" t="s">
        <v>26</v>
      </c>
      <c r="D2178" s="5" t="s">
        <v>27</v>
      </c>
      <c r="E2178" s="5" t="s">
        <v>19</v>
      </c>
      <c r="F2178" s="5" t="s">
        <v>19</v>
      </c>
      <c r="G2178" s="3">
        <v>67</v>
      </c>
      <c r="H2178" s="3">
        <v>3.5950953800000005E-2</v>
      </c>
      <c r="I2178" s="3">
        <v>5561</v>
      </c>
      <c r="J2178" s="3">
        <v>1.3997037E-2</v>
      </c>
      <c r="K2178" s="3">
        <v>5060.51</v>
      </c>
      <c r="L2178" s="3">
        <v>1.3987755699999998E-2</v>
      </c>
      <c r="M2178" s="3">
        <v>670</v>
      </c>
      <c r="N2178" s="3">
        <v>670</v>
      </c>
      <c r="O2178" s="3">
        <v>0</v>
      </c>
      <c r="P2178" s="3">
        <v>0</v>
      </c>
      <c r="Q2178" s="3" t="s">
        <v>22</v>
      </c>
      <c r="R2178" s="5" t="s">
        <v>23</v>
      </c>
    </row>
    <row r="2179" spans="1:18" x14ac:dyDescent="0.25">
      <c r="A2179" s="5" t="s">
        <v>198</v>
      </c>
      <c r="B2179" s="5" t="s">
        <v>19</v>
      </c>
      <c r="C2179" s="5" t="s">
        <v>26</v>
      </c>
      <c r="D2179" s="5" t="s">
        <v>27</v>
      </c>
      <c r="E2179" s="5" t="s">
        <v>19</v>
      </c>
      <c r="F2179" s="5" t="s">
        <v>19</v>
      </c>
      <c r="G2179" s="3">
        <v>1</v>
      </c>
      <c r="H2179" s="3">
        <v>5.3658139999999998E-4</v>
      </c>
      <c r="I2179" s="3">
        <v>83</v>
      </c>
      <c r="J2179" s="3">
        <v>2.0891099999999999E-4</v>
      </c>
      <c r="K2179" s="3">
        <v>75.53</v>
      </c>
      <c r="L2179" s="3">
        <v>2.0877249999999995E-4</v>
      </c>
      <c r="M2179" s="3">
        <v>10</v>
      </c>
      <c r="N2179" s="3">
        <v>10</v>
      </c>
      <c r="O2179" s="3">
        <v>0</v>
      </c>
      <c r="P2179" s="3">
        <v>0</v>
      </c>
      <c r="Q2179" s="3" t="s">
        <v>33</v>
      </c>
      <c r="R2179" s="5" t="s">
        <v>23</v>
      </c>
    </row>
    <row r="2180" spans="1:18" x14ac:dyDescent="0.25">
      <c r="A2180" s="5" t="s">
        <v>198</v>
      </c>
      <c r="B2180" s="5" t="s">
        <v>19</v>
      </c>
      <c r="C2180" s="5" t="s">
        <v>26</v>
      </c>
      <c r="D2180" s="5" t="s">
        <v>27</v>
      </c>
      <c r="E2180" s="5" t="s">
        <v>19</v>
      </c>
      <c r="F2180" s="5" t="s">
        <v>19</v>
      </c>
      <c r="G2180" s="3">
        <v>3</v>
      </c>
      <c r="H2180" s="3">
        <v>1.6097441999999996E-3</v>
      </c>
      <c r="I2180" s="3">
        <v>249</v>
      </c>
      <c r="J2180" s="3">
        <v>6.2673299999999998E-4</v>
      </c>
      <c r="K2180" s="3">
        <v>226.59</v>
      </c>
      <c r="L2180" s="3">
        <v>6.2631740000000018E-4</v>
      </c>
      <c r="M2180" s="3">
        <v>30</v>
      </c>
      <c r="N2180" s="3">
        <v>30</v>
      </c>
      <c r="O2180" s="3">
        <v>0</v>
      </c>
      <c r="P2180" s="3">
        <v>0</v>
      </c>
      <c r="Q2180" s="3" t="s">
        <v>22</v>
      </c>
      <c r="R2180" s="5" t="s">
        <v>29</v>
      </c>
    </row>
    <row r="2181" spans="1:18" x14ac:dyDescent="0.25">
      <c r="A2181" s="5" t="s">
        <v>198</v>
      </c>
      <c r="B2181" s="5" t="s">
        <v>19</v>
      </c>
      <c r="C2181" s="5" t="s">
        <v>30</v>
      </c>
      <c r="D2181" s="5" t="s">
        <v>31</v>
      </c>
      <c r="E2181" s="5" t="s">
        <v>19</v>
      </c>
      <c r="F2181" s="5" t="s">
        <v>19</v>
      </c>
      <c r="G2181" s="3">
        <v>142</v>
      </c>
      <c r="H2181" s="3">
        <v>7.6194558799999992E-2</v>
      </c>
      <c r="I2181" s="3">
        <v>5680</v>
      </c>
      <c r="J2181" s="3">
        <v>1.4296560000000003E-2</v>
      </c>
      <c r="K2181" s="3">
        <v>5168.8</v>
      </c>
      <c r="L2181" s="3">
        <v>1.4287080099999998E-2</v>
      </c>
      <c r="M2181" s="3">
        <v>710</v>
      </c>
      <c r="N2181" s="3">
        <v>710</v>
      </c>
      <c r="O2181" s="3">
        <v>0</v>
      </c>
      <c r="P2181" s="3">
        <v>0</v>
      </c>
      <c r="Q2181" s="3" t="s">
        <v>22</v>
      </c>
      <c r="R2181" s="5" t="s">
        <v>23</v>
      </c>
    </row>
    <row r="2182" spans="1:18" x14ac:dyDescent="0.25">
      <c r="A2182" s="5" t="s">
        <v>198</v>
      </c>
      <c r="B2182" s="5" t="s">
        <v>19</v>
      </c>
      <c r="C2182" s="5" t="s">
        <v>30</v>
      </c>
      <c r="D2182" s="5" t="s">
        <v>31</v>
      </c>
      <c r="E2182" s="5" t="s">
        <v>19</v>
      </c>
      <c r="F2182" s="5" t="s">
        <v>19</v>
      </c>
      <c r="G2182" s="3">
        <v>38</v>
      </c>
      <c r="H2182" s="3">
        <v>2.0390093199999994E-2</v>
      </c>
      <c r="I2182" s="3">
        <v>1520</v>
      </c>
      <c r="J2182" s="3">
        <v>3.8258400000000005E-3</v>
      </c>
      <c r="K2182" s="3">
        <v>1383.2</v>
      </c>
      <c r="L2182" s="3">
        <v>3.8233030999999993E-3</v>
      </c>
      <c r="M2182" s="3">
        <v>190</v>
      </c>
      <c r="N2182" s="3">
        <v>190</v>
      </c>
      <c r="O2182" s="3">
        <v>0</v>
      </c>
      <c r="P2182" s="3">
        <v>0</v>
      </c>
      <c r="Q2182" s="3" t="s">
        <v>22</v>
      </c>
      <c r="R2182" s="5" t="s">
        <v>23</v>
      </c>
    </row>
    <row r="2183" spans="1:18" x14ac:dyDescent="0.25">
      <c r="A2183" s="5" t="s">
        <v>198</v>
      </c>
      <c r="B2183" s="5" t="s">
        <v>19</v>
      </c>
      <c r="C2183" s="5" t="s">
        <v>30</v>
      </c>
      <c r="D2183" s="5" t="s">
        <v>31</v>
      </c>
      <c r="E2183" s="5" t="s">
        <v>19</v>
      </c>
      <c r="F2183" s="5" t="s">
        <v>19</v>
      </c>
      <c r="G2183" s="3">
        <v>2</v>
      </c>
      <c r="H2183" s="3">
        <v>1.0731628E-3</v>
      </c>
      <c r="I2183" s="3">
        <v>80</v>
      </c>
      <c r="J2183" s="3">
        <v>2.0135999999999998E-4</v>
      </c>
      <c r="K2183" s="3">
        <v>72.8</v>
      </c>
      <c r="L2183" s="3">
        <v>2.012265E-4</v>
      </c>
      <c r="M2183" s="3">
        <v>10</v>
      </c>
      <c r="N2183" s="3">
        <v>10</v>
      </c>
      <c r="O2183" s="3">
        <v>0</v>
      </c>
      <c r="P2183" s="3">
        <v>0</v>
      </c>
      <c r="Q2183" s="3" t="s">
        <v>22</v>
      </c>
      <c r="R2183" s="5" t="s">
        <v>23</v>
      </c>
    </row>
    <row r="2184" spans="1:18" x14ac:dyDescent="0.25">
      <c r="A2184" s="5" t="s">
        <v>198</v>
      </c>
      <c r="B2184" s="5" t="s">
        <v>19</v>
      </c>
      <c r="C2184" s="5" t="s">
        <v>30</v>
      </c>
      <c r="D2184" s="5" t="s">
        <v>31</v>
      </c>
      <c r="E2184" s="5" t="s">
        <v>19</v>
      </c>
      <c r="F2184" s="5" t="s">
        <v>19</v>
      </c>
      <c r="G2184" s="3">
        <v>1</v>
      </c>
      <c r="H2184" s="3">
        <v>5.3658139999999998E-4</v>
      </c>
      <c r="I2184" s="3">
        <v>40</v>
      </c>
      <c r="J2184" s="3">
        <v>1.0067999999999999E-4</v>
      </c>
      <c r="K2184" s="3">
        <v>36.4</v>
      </c>
      <c r="L2184" s="3">
        <v>1.0061319999999998E-4</v>
      </c>
      <c r="M2184" s="3">
        <v>5</v>
      </c>
      <c r="N2184" s="3">
        <v>5</v>
      </c>
      <c r="O2184" s="3">
        <v>0</v>
      </c>
      <c r="P2184" s="3">
        <v>0</v>
      </c>
      <c r="Q2184" s="3" t="s">
        <v>33</v>
      </c>
      <c r="R2184" s="5" t="s">
        <v>23</v>
      </c>
    </row>
    <row r="2185" spans="1:18" x14ac:dyDescent="0.25">
      <c r="A2185" s="5" t="s">
        <v>198</v>
      </c>
      <c r="B2185" s="5" t="s">
        <v>19</v>
      </c>
      <c r="C2185" s="5" t="s">
        <v>30</v>
      </c>
      <c r="D2185" s="5" t="s">
        <v>31</v>
      </c>
      <c r="E2185" s="5" t="s">
        <v>19</v>
      </c>
      <c r="F2185" s="5" t="s">
        <v>19</v>
      </c>
      <c r="G2185" s="3">
        <v>1</v>
      </c>
      <c r="H2185" s="3">
        <v>5.3658139999999998E-4</v>
      </c>
      <c r="I2185" s="3">
        <v>40</v>
      </c>
      <c r="J2185" s="3">
        <v>1.0067999999999999E-4</v>
      </c>
      <c r="K2185" s="3">
        <v>36.4</v>
      </c>
      <c r="L2185" s="3">
        <v>1.0061319999999998E-4</v>
      </c>
      <c r="M2185" s="3">
        <v>5</v>
      </c>
      <c r="N2185" s="3">
        <v>5</v>
      </c>
      <c r="O2185" s="3">
        <v>0</v>
      </c>
      <c r="P2185" s="3">
        <v>0</v>
      </c>
      <c r="Q2185" s="3" t="s">
        <v>33</v>
      </c>
      <c r="R2185" s="5" t="s">
        <v>23</v>
      </c>
    </row>
    <row r="2186" spans="1:18" x14ac:dyDescent="0.25">
      <c r="A2186" s="5" t="s">
        <v>198</v>
      </c>
      <c r="B2186" s="5" t="s">
        <v>19</v>
      </c>
      <c r="C2186" s="5" t="s">
        <v>30</v>
      </c>
      <c r="D2186" s="5" t="s">
        <v>31</v>
      </c>
      <c r="E2186" s="5" t="s">
        <v>19</v>
      </c>
      <c r="F2186" s="5" t="s">
        <v>19</v>
      </c>
      <c r="G2186" s="3">
        <v>7</v>
      </c>
      <c r="H2186" s="3">
        <v>3.7560697999999997E-3</v>
      </c>
      <c r="I2186" s="3">
        <v>280</v>
      </c>
      <c r="J2186" s="3">
        <v>7.0476000000000013E-4</v>
      </c>
      <c r="K2186" s="3">
        <v>254.8</v>
      </c>
      <c r="L2186" s="3">
        <v>7.0429269999999994E-4</v>
      </c>
      <c r="M2186" s="3">
        <v>35</v>
      </c>
      <c r="N2186" s="3">
        <v>35</v>
      </c>
      <c r="O2186" s="3">
        <v>0</v>
      </c>
      <c r="P2186" s="3">
        <v>0</v>
      </c>
      <c r="Q2186" s="3" t="s">
        <v>32</v>
      </c>
      <c r="R2186" s="5" t="s">
        <v>23</v>
      </c>
    </row>
    <row r="2187" spans="1:18" x14ac:dyDescent="0.25">
      <c r="A2187" s="5" t="s">
        <v>198</v>
      </c>
      <c r="B2187" s="5" t="s">
        <v>19</v>
      </c>
      <c r="C2187" s="5" t="s">
        <v>34</v>
      </c>
      <c r="D2187" s="5" t="s">
        <v>35</v>
      </c>
      <c r="E2187" s="5" t="s">
        <v>19</v>
      </c>
      <c r="F2187" s="5" t="s">
        <v>19</v>
      </c>
      <c r="G2187" s="3">
        <v>2</v>
      </c>
      <c r="H2187" s="3">
        <v>1.0731628E-3</v>
      </c>
      <c r="I2187" s="3">
        <v>162</v>
      </c>
      <c r="J2187" s="3">
        <v>4.0775400000000003E-4</v>
      </c>
      <c r="K2187" s="3">
        <v>147.42000000000002</v>
      </c>
      <c r="L2187" s="3">
        <v>4.0748360000000003E-4</v>
      </c>
      <c r="M2187" s="3">
        <v>20</v>
      </c>
      <c r="N2187" s="3">
        <v>20</v>
      </c>
      <c r="O2187" s="3">
        <v>0</v>
      </c>
      <c r="P2187" s="3">
        <v>0</v>
      </c>
      <c r="Q2187" s="3" t="s">
        <v>22</v>
      </c>
      <c r="R2187" s="5" t="s">
        <v>23</v>
      </c>
    </row>
    <row r="2188" spans="1:18" x14ac:dyDescent="0.25">
      <c r="A2188" s="5" t="s">
        <v>198</v>
      </c>
      <c r="B2188" s="5" t="s">
        <v>19</v>
      </c>
      <c r="C2188" s="5" t="s">
        <v>34</v>
      </c>
      <c r="D2188" s="5" t="s">
        <v>35</v>
      </c>
      <c r="E2188" s="5" t="s">
        <v>19</v>
      </c>
      <c r="F2188" s="5" t="s">
        <v>19</v>
      </c>
      <c r="G2188" s="3">
        <v>1</v>
      </c>
      <c r="H2188" s="3">
        <v>5.3658139999999998E-4</v>
      </c>
      <c r="I2188" s="3">
        <v>81</v>
      </c>
      <c r="J2188" s="3">
        <v>2.0387700000000001E-4</v>
      </c>
      <c r="K2188" s="3">
        <v>73.710000000000008</v>
      </c>
      <c r="L2188" s="3">
        <v>2.0374180000000001E-4</v>
      </c>
      <c r="M2188" s="3">
        <v>10</v>
      </c>
      <c r="N2188" s="3">
        <v>10</v>
      </c>
      <c r="O2188" s="3">
        <v>0</v>
      </c>
      <c r="P2188" s="3">
        <v>0</v>
      </c>
      <c r="Q2188" s="3" t="s">
        <v>22</v>
      </c>
      <c r="R2188" s="5" t="s">
        <v>23</v>
      </c>
    </row>
    <row r="2189" spans="1:18" x14ac:dyDescent="0.25">
      <c r="A2189" s="5" t="s">
        <v>198</v>
      </c>
      <c r="B2189" s="5" t="s">
        <v>19</v>
      </c>
      <c r="C2189" s="5" t="s">
        <v>34</v>
      </c>
      <c r="D2189" s="5" t="s">
        <v>35</v>
      </c>
      <c r="E2189" s="5" t="s">
        <v>19</v>
      </c>
      <c r="F2189" s="5" t="s">
        <v>19</v>
      </c>
      <c r="G2189" s="3">
        <v>28</v>
      </c>
      <c r="H2189" s="3">
        <v>1.5024279199999999E-2</v>
      </c>
      <c r="I2189" s="3">
        <v>2268</v>
      </c>
      <c r="J2189" s="3">
        <v>5.708556E-3</v>
      </c>
      <c r="K2189" s="3">
        <v>2063.88</v>
      </c>
      <c r="L2189" s="3">
        <v>5.704770700000002E-3</v>
      </c>
      <c r="M2189" s="3">
        <v>280</v>
      </c>
      <c r="N2189" s="3">
        <v>280</v>
      </c>
      <c r="O2189" s="3">
        <v>0</v>
      </c>
      <c r="P2189" s="3">
        <v>0</v>
      </c>
      <c r="Q2189" s="3" t="s">
        <v>22</v>
      </c>
      <c r="R2189" s="5" t="s">
        <v>23</v>
      </c>
    </row>
    <row r="2190" spans="1:18" x14ac:dyDescent="0.25">
      <c r="A2190" s="5" t="s">
        <v>198</v>
      </c>
      <c r="B2190" s="5" t="s">
        <v>19</v>
      </c>
      <c r="C2190" s="5" t="s">
        <v>36</v>
      </c>
      <c r="D2190" s="5" t="s">
        <v>37</v>
      </c>
      <c r="E2190" s="5" t="s">
        <v>19</v>
      </c>
      <c r="F2190" s="5" t="s">
        <v>19</v>
      </c>
      <c r="G2190" s="3">
        <v>19</v>
      </c>
      <c r="H2190" s="3">
        <v>1.0195046599999997E-2</v>
      </c>
      <c r="I2190" s="3">
        <v>4617</v>
      </c>
      <c r="J2190" s="3">
        <v>1.1620988999999997E-2</v>
      </c>
      <c r="K2190" s="3">
        <v>4201.4699999999993</v>
      </c>
      <c r="L2190" s="3">
        <v>1.1613283199999998E-2</v>
      </c>
      <c r="M2190" s="3">
        <v>570</v>
      </c>
      <c r="N2190" s="3">
        <v>570</v>
      </c>
      <c r="O2190" s="3">
        <v>0</v>
      </c>
      <c r="P2190" s="3">
        <v>0</v>
      </c>
      <c r="Q2190" s="3" t="s">
        <v>22</v>
      </c>
      <c r="R2190" s="5" t="s">
        <v>23</v>
      </c>
    </row>
    <row r="2191" spans="1:18" x14ac:dyDescent="0.25">
      <c r="A2191" s="5" t="s">
        <v>198</v>
      </c>
      <c r="B2191" s="5" t="s">
        <v>19</v>
      </c>
      <c r="C2191" s="5" t="s">
        <v>36</v>
      </c>
      <c r="D2191" s="5" t="s">
        <v>37</v>
      </c>
      <c r="E2191" s="5" t="s">
        <v>19</v>
      </c>
      <c r="F2191" s="5" t="s">
        <v>19</v>
      </c>
      <c r="G2191" s="3">
        <v>306</v>
      </c>
      <c r="H2191" s="3">
        <v>0.16419390839999998</v>
      </c>
      <c r="I2191" s="3">
        <v>74358</v>
      </c>
      <c r="J2191" s="3">
        <v>0.18715908600000003</v>
      </c>
      <c r="K2191" s="3">
        <v>67665.78</v>
      </c>
      <c r="L2191" s="3">
        <v>0.1870349825</v>
      </c>
      <c r="M2191" s="3">
        <v>9180</v>
      </c>
      <c r="N2191" s="3">
        <v>9180</v>
      </c>
      <c r="O2191" s="3">
        <v>0</v>
      </c>
      <c r="P2191" s="3">
        <v>0</v>
      </c>
      <c r="Q2191" s="3" t="s">
        <v>22</v>
      </c>
      <c r="R2191" s="5" t="s">
        <v>23</v>
      </c>
    </row>
    <row r="2192" spans="1:18" x14ac:dyDescent="0.25">
      <c r="A2192" s="5" t="s">
        <v>198</v>
      </c>
      <c r="B2192" s="5" t="s">
        <v>19</v>
      </c>
      <c r="C2192" s="5" t="s">
        <v>36</v>
      </c>
      <c r="D2192" s="5" t="s">
        <v>37</v>
      </c>
      <c r="E2192" s="5" t="s">
        <v>19</v>
      </c>
      <c r="F2192" s="5" t="s">
        <v>19</v>
      </c>
      <c r="G2192" s="3">
        <v>49</v>
      </c>
      <c r="H2192" s="3">
        <v>2.6292488600000007E-2</v>
      </c>
      <c r="I2192" s="3">
        <v>11907</v>
      </c>
      <c r="J2192" s="3">
        <v>2.9969919000000001E-2</v>
      </c>
      <c r="K2192" s="3">
        <v>10835.369999999999</v>
      </c>
      <c r="L2192" s="3">
        <v>2.9950046200000004E-2</v>
      </c>
      <c r="M2192" s="3">
        <v>1470</v>
      </c>
      <c r="N2192" s="3">
        <v>1470</v>
      </c>
      <c r="O2192" s="3">
        <v>0</v>
      </c>
      <c r="P2192" s="3">
        <v>0</v>
      </c>
      <c r="Q2192" s="3" t="s">
        <v>22</v>
      </c>
      <c r="R2192" s="5" t="s">
        <v>23</v>
      </c>
    </row>
    <row r="2193" spans="1:18" x14ac:dyDescent="0.25">
      <c r="A2193" s="5" t="s">
        <v>198</v>
      </c>
      <c r="B2193" s="5" t="s">
        <v>19</v>
      </c>
      <c r="C2193" s="5" t="s">
        <v>36</v>
      </c>
      <c r="D2193" s="5" t="s">
        <v>37</v>
      </c>
      <c r="E2193" s="5" t="s">
        <v>19</v>
      </c>
      <c r="F2193" s="5" t="s">
        <v>19</v>
      </c>
      <c r="G2193" s="3">
        <v>1</v>
      </c>
      <c r="H2193" s="3">
        <v>5.3658139999999998E-4</v>
      </c>
      <c r="I2193" s="3">
        <v>243</v>
      </c>
      <c r="J2193" s="3">
        <v>6.1163100000000007E-4</v>
      </c>
      <c r="K2193" s="3">
        <v>221.13000000000002</v>
      </c>
      <c r="L2193" s="3">
        <v>6.1122539999999999E-4</v>
      </c>
      <c r="M2193" s="3">
        <v>30</v>
      </c>
      <c r="N2193" s="3">
        <v>30</v>
      </c>
      <c r="O2193" s="3">
        <v>0</v>
      </c>
      <c r="P2193" s="3">
        <v>0</v>
      </c>
      <c r="Q2193" s="3" t="s">
        <v>33</v>
      </c>
      <c r="R2193" s="5" t="s">
        <v>23</v>
      </c>
    </row>
    <row r="2194" spans="1:18" x14ac:dyDescent="0.25">
      <c r="A2194" s="5" t="s">
        <v>198</v>
      </c>
      <c r="B2194" s="5" t="s">
        <v>19</v>
      </c>
      <c r="C2194" s="5" t="s">
        <v>36</v>
      </c>
      <c r="D2194" s="5" t="s">
        <v>37</v>
      </c>
      <c r="E2194" s="5" t="s">
        <v>19</v>
      </c>
      <c r="F2194" s="5" t="s">
        <v>19</v>
      </c>
      <c r="G2194" s="3">
        <v>1</v>
      </c>
      <c r="H2194" s="3">
        <v>5.3658139999999998E-4</v>
      </c>
      <c r="I2194" s="3">
        <v>243</v>
      </c>
      <c r="J2194" s="3">
        <v>6.1163100000000007E-4</v>
      </c>
      <c r="K2194" s="3">
        <v>221.13000000000002</v>
      </c>
      <c r="L2194" s="3">
        <v>6.1122539999999999E-4</v>
      </c>
      <c r="M2194" s="3">
        <v>30</v>
      </c>
      <c r="N2194" s="3">
        <v>30</v>
      </c>
      <c r="O2194" s="3">
        <v>0</v>
      </c>
      <c r="P2194" s="3">
        <v>0</v>
      </c>
      <c r="Q2194" s="3" t="s">
        <v>33</v>
      </c>
      <c r="R2194" s="5" t="s">
        <v>23</v>
      </c>
    </row>
    <row r="2195" spans="1:18" x14ac:dyDescent="0.25">
      <c r="A2195" s="5" t="s">
        <v>198</v>
      </c>
      <c r="B2195" s="5" t="s">
        <v>19</v>
      </c>
      <c r="C2195" s="5" t="s">
        <v>36</v>
      </c>
      <c r="D2195" s="5" t="s">
        <v>37</v>
      </c>
      <c r="E2195" s="5" t="s">
        <v>19</v>
      </c>
      <c r="F2195" s="5" t="s">
        <v>19</v>
      </c>
      <c r="G2195" s="3">
        <v>1</v>
      </c>
      <c r="H2195" s="3">
        <v>5.3658139999999998E-4</v>
      </c>
      <c r="I2195" s="3">
        <v>243</v>
      </c>
      <c r="J2195" s="3">
        <v>6.1163100000000007E-4</v>
      </c>
      <c r="K2195" s="3">
        <v>221.13000000000002</v>
      </c>
      <c r="L2195" s="3">
        <v>6.1122539999999999E-4</v>
      </c>
      <c r="M2195" s="3">
        <v>30</v>
      </c>
      <c r="N2195" s="3">
        <v>30</v>
      </c>
      <c r="O2195" s="3">
        <v>0</v>
      </c>
      <c r="P2195" s="3">
        <v>0</v>
      </c>
      <c r="Q2195" s="3" t="s">
        <v>22</v>
      </c>
      <c r="R2195" s="5" t="s">
        <v>29</v>
      </c>
    </row>
    <row r="2196" spans="1:18" x14ac:dyDescent="0.25">
      <c r="A2196" s="5" t="s">
        <v>198</v>
      </c>
      <c r="B2196" s="5" t="s">
        <v>19</v>
      </c>
      <c r="C2196" s="5" t="s">
        <v>38</v>
      </c>
      <c r="D2196" s="5" t="s">
        <v>39</v>
      </c>
      <c r="E2196" s="5" t="s">
        <v>19</v>
      </c>
      <c r="F2196" s="5" t="s">
        <v>19</v>
      </c>
      <c r="G2196" s="3">
        <v>2</v>
      </c>
      <c r="H2196" s="3">
        <v>1.0731628E-3</v>
      </c>
      <c r="I2196" s="3">
        <v>486</v>
      </c>
      <c r="J2196" s="3">
        <v>1.2232620000000001E-3</v>
      </c>
      <c r="K2196" s="3">
        <v>442.26000000000005</v>
      </c>
      <c r="L2196" s="3">
        <v>1.2224509000000002E-3</v>
      </c>
      <c r="M2196" s="3">
        <v>60</v>
      </c>
      <c r="N2196" s="3">
        <v>60</v>
      </c>
      <c r="O2196" s="3">
        <v>0</v>
      </c>
      <c r="P2196" s="3">
        <v>0</v>
      </c>
      <c r="Q2196" s="3" t="s">
        <v>22</v>
      </c>
      <c r="R2196" s="5" t="s">
        <v>23</v>
      </c>
    </row>
    <row r="2197" spans="1:18" x14ac:dyDescent="0.25">
      <c r="A2197" s="5" t="s">
        <v>198</v>
      </c>
      <c r="B2197" s="5" t="s">
        <v>19</v>
      </c>
      <c r="C2197" s="5" t="s">
        <v>40</v>
      </c>
      <c r="D2197" s="5" t="s">
        <v>41</v>
      </c>
      <c r="E2197" s="5" t="s">
        <v>19</v>
      </c>
      <c r="F2197" s="5" t="s">
        <v>19</v>
      </c>
      <c r="G2197" s="3">
        <v>50</v>
      </c>
      <c r="H2197" s="3">
        <v>2.682907E-2</v>
      </c>
      <c r="I2197" s="3">
        <v>0</v>
      </c>
      <c r="J2197" s="3">
        <v>0</v>
      </c>
      <c r="K2197" s="3">
        <v>0</v>
      </c>
      <c r="L2197" s="3">
        <v>0</v>
      </c>
      <c r="M2197" s="3">
        <v>0</v>
      </c>
      <c r="N2197" s="3">
        <v>0</v>
      </c>
      <c r="O2197" s="3">
        <v>2050</v>
      </c>
      <c r="P2197" s="3">
        <v>0</v>
      </c>
      <c r="Q2197" s="3" t="s">
        <v>22</v>
      </c>
      <c r="R2197" s="5" t="s">
        <v>23</v>
      </c>
    </row>
    <row r="2198" spans="1:18" x14ac:dyDescent="0.25">
      <c r="A2198" s="5" t="s">
        <v>198</v>
      </c>
      <c r="B2198" s="5" t="s">
        <v>19</v>
      </c>
      <c r="C2198" s="5" t="s">
        <v>40</v>
      </c>
      <c r="D2198" s="5" t="s">
        <v>41</v>
      </c>
      <c r="E2198" s="5" t="s">
        <v>19</v>
      </c>
      <c r="F2198" s="5" t="s">
        <v>19</v>
      </c>
      <c r="G2198" s="3">
        <v>295</v>
      </c>
      <c r="H2198" s="3">
        <v>0.15829151300000002</v>
      </c>
      <c r="I2198" s="3">
        <v>0</v>
      </c>
      <c r="J2198" s="3">
        <v>0</v>
      </c>
      <c r="K2198" s="3">
        <v>0</v>
      </c>
      <c r="L2198" s="3">
        <v>0</v>
      </c>
      <c r="M2198" s="3">
        <v>0</v>
      </c>
      <c r="N2198" s="3">
        <v>0</v>
      </c>
      <c r="O2198" s="3">
        <v>12095</v>
      </c>
      <c r="P2198" s="3">
        <v>0</v>
      </c>
      <c r="Q2198" s="3" t="s">
        <v>22</v>
      </c>
      <c r="R2198" s="5" t="s">
        <v>23</v>
      </c>
    </row>
    <row r="2199" spans="1:18" x14ac:dyDescent="0.25">
      <c r="A2199" s="5" t="s">
        <v>198</v>
      </c>
      <c r="B2199" s="5" t="s">
        <v>19</v>
      </c>
      <c r="C2199" s="5" t="s">
        <v>40</v>
      </c>
      <c r="D2199" s="5" t="s">
        <v>41</v>
      </c>
      <c r="E2199" s="5" t="s">
        <v>19</v>
      </c>
      <c r="F2199" s="5" t="s">
        <v>19</v>
      </c>
      <c r="G2199" s="3">
        <v>7</v>
      </c>
      <c r="H2199" s="3">
        <v>3.7560697999999997E-3</v>
      </c>
      <c r="I2199" s="3">
        <v>0</v>
      </c>
      <c r="J2199" s="3">
        <v>0</v>
      </c>
      <c r="K2199" s="3">
        <v>0</v>
      </c>
      <c r="L2199" s="3">
        <v>0</v>
      </c>
      <c r="M2199" s="3">
        <v>0</v>
      </c>
      <c r="N2199" s="3">
        <v>0</v>
      </c>
      <c r="O2199" s="3">
        <v>287</v>
      </c>
      <c r="P2199" s="3">
        <v>0</v>
      </c>
      <c r="Q2199" s="3" t="s">
        <v>22</v>
      </c>
      <c r="R2199" s="5" t="s">
        <v>23</v>
      </c>
    </row>
    <row r="2200" spans="1:18" x14ac:dyDescent="0.25">
      <c r="A2200" s="5" t="s">
        <v>198</v>
      </c>
      <c r="B2200" s="5" t="s">
        <v>19</v>
      </c>
      <c r="C2200" s="5" t="s">
        <v>40</v>
      </c>
      <c r="D2200" s="5" t="s">
        <v>41</v>
      </c>
      <c r="E2200" s="5" t="s">
        <v>19</v>
      </c>
      <c r="F2200" s="5" t="s">
        <v>19</v>
      </c>
      <c r="G2200" s="3">
        <v>1</v>
      </c>
      <c r="H2200" s="3">
        <v>5.3658139999999998E-4</v>
      </c>
      <c r="I2200" s="3">
        <v>0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41</v>
      </c>
      <c r="P2200" s="3">
        <v>0</v>
      </c>
      <c r="Q2200" s="3" t="s">
        <v>22</v>
      </c>
      <c r="R2200" s="5" t="s">
        <v>29</v>
      </c>
    </row>
    <row r="2201" spans="1:18" x14ac:dyDescent="0.25">
      <c r="A2201" s="5" t="s">
        <v>198</v>
      </c>
      <c r="B2201" s="5" t="s">
        <v>19</v>
      </c>
      <c r="C2201" s="5" t="s">
        <v>132</v>
      </c>
      <c r="D2201" s="5" t="s">
        <v>133</v>
      </c>
      <c r="E2201" s="5" t="s">
        <v>19</v>
      </c>
      <c r="F2201" s="5" t="s">
        <v>19</v>
      </c>
      <c r="G2201" s="3">
        <v>1</v>
      </c>
      <c r="H2201" s="3">
        <v>5.3658139999999998E-4</v>
      </c>
      <c r="I2201" s="3">
        <v>234</v>
      </c>
      <c r="J2201" s="3">
        <v>5.8897799999999998E-4</v>
      </c>
      <c r="K2201" s="3">
        <v>212.94</v>
      </c>
      <c r="L2201" s="3">
        <v>5.8858750000000007E-4</v>
      </c>
      <c r="M2201" s="3">
        <v>0</v>
      </c>
      <c r="N2201" s="3">
        <v>0</v>
      </c>
      <c r="O2201" s="3">
        <v>0</v>
      </c>
      <c r="P2201" s="3">
        <v>0</v>
      </c>
      <c r="Q2201" s="3" t="s">
        <v>22</v>
      </c>
      <c r="R2201" s="5" t="s">
        <v>23</v>
      </c>
    </row>
    <row r="2202" spans="1:18" x14ac:dyDescent="0.25">
      <c r="A2202" s="5" t="s">
        <v>198</v>
      </c>
      <c r="B2202" s="5" t="s">
        <v>19</v>
      </c>
      <c r="C2202" s="5" t="s">
        <v>132</v>
      </c>
      <c r="D2202" s="5" t="s">
        <v>133</v>
      </c>
      <c r="E2202" s="5" t="s">
        <v>19</v>
      </c>
      <c r="F2202" s="5" t="s">
        <v>19</v>
      </c>
      <c r="G2202" s="3">
        <v>1</v>
      </c>
      <c r="H2202" s="3">
        <v>5.3658139999999998E-4</v>
      </c>
      <c r="I2202" s="3">
        <v>234</v>
      </c>
      <c r="J2202" s="3">
        <v>5.8897799999999998E-4</v>
      </c>
      <c r="K2202" s="3">
        <v>212.94</v>
      </c>
      <c r="L2202" s="3">
        <v>5.8858750000000007E-4</v>
      </c>
      <c r="M2202" s="3">
        <v>0</v>
      </c>
      <c r="N2202" s="3">
        <v>0</v>
      </c>
      <c r="O2202" s="3">
        <v>0</v>
      </c>
      <c r="P2202" s="3">
        <v>0</v>
      </c>
      <c r="Q2202" s="3" t="s">
        <v>22</v>
      </c>
      <c r="R2202" s="5" t="s">
        <v>23</v>
      </c>
    </row>
    <row r="2203" spans="1:18" x14ac:dyDescent="0.25">
      <c r="A2203" s="5" t="s">
        <v>198</v>
      </c>
      <c r="B2203" s="5" t="s">
        <v>19</v>
      </c>
      <c r="C2203" s="5" t="s">
        <v>42</v>
      </c>
      <c r="D2203" s="5" t="s">
        <v>43</v>
      </c>
      <c r="E2203" s="5" t="s">
        <v>19</v>
      </c>
      <c r="F2203" s="5" t="s">
        <v>19</v>
      </c>
      <c r="G2203" s="3">
        <v>51</v>
      </c>
      <c r="H2203" s="3">
        <v>2.7365651399999996E-2</v>
      </c>
      <c r="I2203" s="3">
        <v>39168</v>
      </c>
      <c r="J2203" s="3">
        <v>9.8585856000000013E-2</v>
      </c>
      <c r="K2203" s="3">
        <v>35642.879999999997</v>
      </c>
      <c r="L2203" s="3">
        <v>9.85204846E-2</v>
      </c>
      <c r="M2203" s="3">
        <v>3060</v>
      </c>
      <c r="N2203" s="3">
        <v>3060</v>
      </c>
      <c r="O2203" s="3">
        <v>0</v>
      </c>
      <c r="P2203" s="3">
        <v>0</v>
      </c>
      <c r="Q2203" s="3" t="s">
        <v>22</v>
      </c>
      <c r="R2203" s="5" t="s">
        <v>23</v>
      </c>
    </row>
    <row r="2204" spans="1:18" x14ac:dyDescent="0.25">
      <c r="A2204" s="5" t="s">
        <v>198</v>
      </c>
      <c r="B2204" s="5" t="s">
        <v>19</v>
      </c>
      <c r="C2204" s="5" t="s">
        <v>42</v>
      </c>
      <c r="D2204" s="5" t="s">
        <v>43</v>
      </c>
      <c r="E2204" s="5" t="s">
        <v>19</v>
      </c>
      <c r="F2204" s="5" t="s">
        <v>19</v>
      </c>
      <c r="G2204" s="3">
        <v>1</v>
      </c>
      <c r="H2204" s="3">
        <v>5.3658139999999998E-4</v>
      </c>
      <c r="I2204" s="3">
        <v>768</v>
      </c>
      <c r="J2204" s="3">
        <v>1.9330560000000001E-3</v>
      </c>
      <c r="K2204" s="3">
        <v>698.88</v>
      </c>
      <c r="L2204" s="3">
        <v>1.9317741999999999E-3</v>
      </c>
      <c r="M2204" s="3">
        <v>60</v>
      </c>
      <c r="N2204" s="3">
        <v>60</v>
      </c>
      <c r="O2204" s="3">
        <v>0</v>
      </c>
      <c r="P2204" s="3">
        <v>0</v>
      </c>
      <c r="Q2204" s="3" t="s">
        <v>22</v>
      </c>
      <c r="R2204" s="5" t="s">
        <v>29</v>
      </c>
    </row>
    <row r="2205" spans="1:18" x14ac:dyDescent="0.25">
      <c r="A2205" s="5" t="s">
        <v>198</v>
      </c>
      <c r="B2205" s="5" t="s">
        <v>19</v>
      </c>
      <c r="C2205" s="5" t="s">
        <v>44</v>
      </c>
      <c r="D2205" s="5" t="s">
        <v>45</v>
      </c>
      <c r="E2205" s="5" t="s">
        <v>19</v>
      </c>
      <c r="F2205" s="5" t="s">
        <v>19</v>
      </c>
      <c r="G2205" s="3">
        <v>89</v>
      </c>
      <c r="H2205" s="3">
        <v>4.7755744599999997E-2</v>
      </c>
      <c r="I2205" s="3">
        <v>45746</v>
      </c>
      <c r="J2205" s="3">
        <v>0.115142682</v>
      </c>
      <c r="K2205" s="3">
        <v>41628.86</v>
      </c>
      <c r="L2205" s="3">
        <v>0.11506633190000001</v>
      </c>
      <c r="M2205" s="3">
        <v>3560</v>
      </c>
      <c r="N2205" s="3">
        <v>3560</v>
      </c>
      <c r="O2205" s="3">
        <v>0</v>
      </c>
      <c r="P2205" s="3">
        <v>0</v>
      </c>
      <c r="Q2205" s="3" t="s">
        <v>22</v>
      </c>
      <c r="R2205" s="5" t="s">
        <v>23</v>
      </c>
    </row>
    <row r="2206" spans="1:18" x14ac:dyDescent="0.25">
      <c r="A2206" s="5" t="s">
        <v>198</v>
      </c>
      <c r="B2206" s="5" t="s">
        <v>19</v>
      </c>
      <c r="C2206" s="5" t="s">
        <v>46</v>
      </c>
      <c r="D2206" s="5" t="s">
        <v>47</v>
      </c>
      <c r="E2206" s="5" t="s">
        <v>19</v>
      </c>
      <c r="F2206" s="5" t="s">
        <v>19</v>
      </c>
      <c r="G2206" s="3">
        <v>164</v>
      </c>
      <c r="H2206" s="3">
        <v>8.7999349599999971E-2</v>
      </c>
      <c r="I2206" s="3">
        <v>42312</v>
      </c>
      <c r="J2206" s="3">
        <v>0.106499304</v>
      </c>
      <c r="K2206" s="3">
        <v>38503.919999999998</v>
      </c>
      <c r="L2206" s="3">
        <v>0.10642868529999998</v>
      </c>
      <c r="M2206" s="3">
        <v>3280</v>
      </c>
      <c r="N2206" s="3">
        <v>3280</v>
      </c>
      <c r="O2206" s="3">
        <v>0</v>
      </c>
      <c r="P2206" s="3">
        <v>0</v>
      </c>
      <c r="Q2206" s="3" t="s">
        <v>22</v>
      </c>
      <c r="R2206" s="5" t="s">
        <v>23</v>
      </c>
    </row>
    <row r="2207" spans="1:18" x14ac:dyDescent="0.25">
      <c r="A2207" s="5" t="s">
        <v>198</v>
      </c>
      <c r="B2207" s="5" t="s">
        <v>19</v>
      </c>
      <c r="C2207" s="5" t="s">
        <v>46</v>
      </c>
      <c r="D2207" s="5" t="s">
        <v>47</v>
      </c>
      <c r="E2207" s="5" t="s">
        <v>19</v>
      </c>
      <c r="F2207" s="5" t="s">
        <v>19</v>
      </c>
      <c r="G2207" s="3">
        <v>1</v>
      </c>
      <c r="H2207" s="3">
        <v>5.3658139999999998E-4</v>
      </c>
      <c r="I2207" s="3">
        <v>258</v>
      </c>
      <c r="J2207" s="3">
        <v>6.4938599999999995E-4</v>
      </c>
      <c r="K2207" s="3">
        <v>234.78000000000003</v>
      </c>
      <c r="L2207" s="3">
        <v>6.4895540000000002E-4</v>
      </c>
      <c r="M2207" s="3">
        <v>20</v>
      </c>
      <c r="N2207" s="3">
        <v>20</v>
      </c>
      <c r="O2207" s="3">
        <v>0</v>
      </c>
      <c r="P2207" s="3">
        <v>0</v>
      </c>
      <c r="Q2207" s="3" t="s">
        <v>32</v>
      </c>
      <c r="R2207" s="5" t="s">
        <v>23</v>
      </c>
    </row>
    <row r="2208" spans="1:18" x14ac:dyDescent="0.25">
      <c r="A2208" s="5" t="s">
        <v>198</v>
      </c>
      <c r="B2208" s="5" t="s">
        <v>19</v>
      </c>
      <c r="C2208" s="5" t="s">
        <v>48</v>
      </c>
      <c r="D2208" s="5" t="s">
        <v>49</v>
      </c>
      <c r="E2208" s="5" t="s">
        <v>19</v>
      </c>
      <c r="F2208" s="5" t="s">
        <v>19</v>
      </c>
      <c r="G2208" s="3">
        <v>41</v>
      </c>
      <c r="H2208" s="3">
        <v>2.1999837399999993E-2</v>
      </c>
      <c r="I2208" s="3">
        <v>6109</v>
      </c>
      <c r="J2208" s="3">
        <v>1.5376353000000001E-2</v>
      </c>
      <c r="K2208" s="3">
        <v>5559.1900000000005</v>
      </c>
      <c r="L2208" s="3">
        <v>1.53661571E-2</v>
      </c>
      <c r="M2208" s="3">
        <v>1230</v>
      </c>
      <c r="N2208" s="3">
        <v>205</v>
      </c>
      <c r="O2208" s="3">
        <v>0</v>
      </c>
      <c r="P2208" s="3">
        <v>0</v>
      </c>
      <c r="Q2208" s="3" t="s">
        <v>22</v>
      </c>
      <c r="R2208" s="5" t="s">
        <v>23</v>
      </c>
    </row>
    <row r="2209" spans="1:18" x14ac:dyDescent="0.25">
      <c r="A2209" s="5" t="s">
        <v>198</v>
      </c>
      <c r="B2209" s="5" t="s">
        <v>19</v>
      </c>
      <c r="C2209" s="5" t="s">
        <v>48</v>
      </c>
      <c r="D2209" s="5" t="s">
        <v>49</v>
      </c>
      <c r="E2209" s="5" t="s">
        <v>19</v>
      </c>
      <c r="F2209" s="5" t="s">
        <v>19</v>
      </c>
      <c r="G2209" s="3">
        <v>1</v>
      </c>
      <c r="H2209" s="3">
        <v>5.3658139999999998E-4</v>
      </c>
      <c r="I2209" s="3">
        <v>149</v>
      </c>
      <c r="J2209" s="3">
        <v>3.7503300000000004E-4</v>
      </c>
      <c r="K2209" s="3">
        <v>135.59</v>
      </c>
      <c r="L2209" s="3">
        <v>3.7478429999999996E-4</v>
      </c>
      <c r="M2209" s="3">
        <v>30</v>
      </c>
      <c r="N2209" s="3">
        <v>5</v>
      </c>
      <c r="O2209" s="3">
        <v>0</v>
      </c>
      <c r="P2209" s="3">
        <v>0</v>
      </c>
      <c r="Q2209" s="3" t="s">
        <v>22</v>
      </c>
      <c r="R2209" s="5" t="s">
        <v>29</v>
      </c>
    </row>
    <row r="2210" spans="1:18" x14ac:dyDescent="0.25">
      <c r="A2210" s="5" t="s">
        <v>198</v>
      </c>
      <c r="B2210" s="5" t="s">
        <v>19</v>
      </c>
      <c r="C2210" s="5" t="s">
        <v>50</v>
      </c>
      <c r="D2210" s="5" t="s">
        <v>51</v>
      </c>
      <c r="E2210" s="5" t="s">
        <v>19</v>
      </c>
      <c r="F2210" s="5" t="s">
        <v>19</v>
      </c>
      <c r="G2210" s="3">
        <v>75</v>
      </c>
      <c r="H2210" s="3">
        <v>4.0243604999999995E-2</v>
      </c>
      <c r="I2210" s="3">
        <v>10875</v>
      </c>
      <c r="J2210" s="3">
        <v>2.7372374999999997E-2</v>
      </c>
      <c r="K2210" s="3">
        <v>9896.25</v>
      </c>
      <c r="L2210" s="3">
        <v>2.7354224599999998E-2</v>
      </c>
      <c r="M2210" s="3">
        <v>750</v>
      </c>
      <c r="N2210" s="3">
        <v>750</v>
      </c>
      <c r="O2210" s="3">
        <v>0</v>
      </c>
      <c r="P2210" s="3">
        <v>0</v>
      </c>
      <c r="Q2210" s="3" t="s">
        <v>22</v>
      </c>
      <c r="R2210" s="5" t="s">
        <v>23</v>
      </c>
    </row>
    <row r="2211" spans="1:18" x14ac:dyDescent="0.25">
      <c r="A2211" s="5" t="s">
        <v>198</v>
      </c>
      <c r="B2211" s="5" t="s">
        <v>19</v>
      </c>
      <c r="C2211" s="5" t="s">
        <v>52</v>
      </c>
      <c r="D2211" s="5" t="s">
        <v>53</v>
      </c>
      <c r="E2211" s="5" t="s">
        <v>19</v>
      </c>
      <c r="F2211" s="5" t="s">
        <v>19</v>
      </c>
      <c r="G2211" s="3">
        <v>56</v>
      </c>
      <c r="H2211" s="3">
        <v>3.0048558399999998E-2</v>
      </c>
      <c r="I2211" s="3">
        <v>109200</v>
      </c>
      <c r="J2211" s="3">
        <v>0.2748564</v>
      </c>
      <c r="K2211" s="3">
        <v>99372</v>
      </c>
      <c r="L2211" s="3">
        <v>0.2746741452</v>
      </c>
      <c r="M2211" s="3">
        <v>6720</v>
      </c>
      <c r="N2211" s="3">
        <v>6720</v>
      </c>
      <c r="O2211" s="3">
        <v>0</v>
      </c>
      <c r="P2211" s="3">
        <v>0</v>
      </c>
      <c r="Q2211" s="3" t="s">
        <v>22</v>
      </c>
      <c r="R2211" s="5" t="s">
        <v>23</v>
      </c>
    </row>
    <row r="2212" spans="1:18" x14ac:dyDescent="0.25">
      <c r="A2212" s="5" t="s">
        <v>198</v>
      </c>
      <c r="B2212" s="5" t="s">
        <v>19</v>
      </c>
      <c r="C2212" s="5" t="s">
        <v>52</v>
      </c>
      <c r="D2212" s="5" t="s">
        <v>53</v>
      </c>
      <c r="E2212" s="5" t="s">
        <v>19</v>
      </c>
      <c r="F2212" s="5" t="s">
        <v>19</v>
      </c>
      <c r="G2212" s="3">
        <v>1</v>
      </c>
      <c r="H2212" s="3">
        <v>5.3658139999999998E-4</v>
      </c>
      <c r="I2212" s="3">
        <v>1950</v>
      </c>
      <c r="J2212" s="3">
        <v>4.9081499999999983E-3</v>
      </c>
      <c r="K2212" s="3">
        <v>1774.5</v>
      </c>
      <c r="L2212" s="3">
        <v>4.9048955000000009E-3</v>
      </c>
      <c r="M2212" s="3">
        <v>120</v>
      </c>
      <c r="N2212" s="3">
        <v>120</v>
      </c>
      <c r="O2212" s="3">
        <v>0</v>
      </c>
      <c r="P2212" s="3">
        <v>0</v>
      </c>
      <c r="Q2212" s="3" t="s">
        <v>33</v>
      </c>
      <c r="R2212" s="5" t="s">
        <v>23</v>
      </c>
    </row>
    <row r="2213" spans="1:18" x14ac:dyDescent="0.25">
      <c r="A2213" s="5" t="s">
        <v>198</v>
      </c>
      <c r="B2213" s="5" t="s">
        <v>19</v>
      </c>
      <c r="C2213" s="5" t="s">
        <v>52</v>
      </c>
      <c r="D2213" s="5" t="s">
        <v>53</v>
      </c>
      <c r="E2213" s="5" t="s">
        <v>19</v>
      </c>
      <c r="F2213" s="5" t="s">
        <v>19</v>
      </c>
      <c r="G2213" s="3">
        <v>1</v>
      </c>
      <c r="H2213" s="3">
        <v>5.3658139999999998E-4</v>
      </c>
      <c r="I2213" s="3">
        <v>1950</v>
      </c>
      <c r="J2213" s="3">
        <v>4.9081499999999983E-3</v>
      </c>
      <c r="K2213" s="3">
        <v>1774.5</v>
      </c>
      <c r="L2213" s="3">
        <v>4.9048955000000009E-3</v>
      </c>
      <c r="M2213" s="3">
        <v>120</v>
      </c>
      <c r="N2213" s="3">
        <v>120</v>
      </c>
      <c r="O2213" s="3">
        <v>0</v>
      </c>
      <c r="P2213" s="3">
        <v>0</v>
      </c>
      <c r="Q2213" s="3" t="s">
        <v>22</v>
      </c>
      <c r="R2213" s="5" t="s">
        <v>29</v>
      </c>
    </row>
    <row r="2214" spans="1:18" x14ac:dyDescent="0.25">
      <c r="A2214" s="5" t="s">
        <v>198</v>
      </c>
      <c r="B2214" s="5" t="s">
        <v>19</v>
      </c>
      <c r="C2214" s="5" t="s">
        <v>54</v>
      </c>
      <c r="D2214" s="5" t="s">
        <v>55</v>
      </c>
      <c r="E2214" s="5" t="s">
        <v>19</v>
      </c>
      <c r="F2214" s="5" t="s">
        <v>19</v>
      </c>
      <c r="G2214" s="3">
        <v>8</v>
      </c>
      <c r="H2214" s="3">
        <v>4.2926511999999998E-3</v>
      </c>
      <c r="I2214" s="3">
        <v>6144</v>
      </c>
      <c r="J2214" s="3">
        <v>1.5464448E-2</v>
      </c>
      <c r="K2214" s="3">
        <v>5591.04</v>
      </c>
      <c r="L2214" s="3">
        <v>1.5454193699999999E-2</v>
      </c>
      <c r="M2214" s="3">
        <v>480</v>
      </c>
      <c r="N2214" s="3">
        <v>480</v>
      </c>
      <c r="O2214" s="3">
        <v>0</v>
      </c>
      <c r="P2214" s="3">
        <v>0</v>
      </c>
      <c r="Q2214" s="3" t="s">
        <v>22</v>
      </c>
      <c r="R2214" s="5" t="s">
        <v>23</v>
      </c>
    </row>
    <row r="2215" spans="1:18" x14ac:dyDescent="0.25">
      <c r="A2215" s="5" t="s">
        <v>198</v>
      </c>
      <c r="B2215" s="5" t="s">
        <v>19</v>
      </c>
      <c r="C2215" s="5" t="s">
        <v>56</v>
      </c>
      <c r="D2215" s="5" t="s">
        <v>57</v>
      </c>
      <c r="E2215" s="5" t="s">
        <v>19</v>
      </c>
      <c r="F2215" s="5" t="s">
        <v>19</v>
      </c>
      <c r="G2215" s="3">
        <v>24</v>
      </c>
      <c r="H2215" s="3">
        <v>1.2877953599999997E-2</v>
      </c>
      <c r="I2215" s="3">
        <v>9312</v>
      </c>
      <c r="J2215" s="3">
        <v>2.3438304E-2</v>
      </c>
      <c r="K2215" s="3">
        <v>8473.92</v>
      </c>
      <c r="L2215" s="3">
        <v>2.34227623E-2</v>
      </c>
      <c r="M2215" s="3">
        <v>720</v>
      </c>
      <c r="N2215" s="3">
        <v>720</v>
      </c>
      <c r="O2215" s="3">
        <v>0</v>
      </c>
      <c r="P2215" s="3">
        <v>0</v>
      </c>
      <c r="Q2215" s="3" t="s">
        <v>22</v>
      </c>
      <c r="R2215" s="5" t="s">
        <v>23</v>
      </c>
    </row>
    <row r="2216" spans="1:18" x14ac:dyDescent="0.25">
      <c r="A2216" s="5" t="s">
        <v>198</v>
      </c>
      <c r="B2216" s="5" t="s">
        <v>19</v>
      </c>
      <c r="C2216" s="5" t="s">
        <v>58</v>
      </c>
      <c r="D2216" s="5" t="s">
        <v>59</v>
      </c>
      <c r="E2216" s="5" t="s">
        <v>19</v>
      </c>
      <c r="F2216" s="5" t="s">
        <v>19</v>
      </c>
      <c r="G2216" s="3">
        <v>18</v>
      </c>
      <c r="H2216" s="3">
        <v>9.6584651999999972E-3</v>
      </c>
      <c r="I2216" s="3">
        <v>3492</v>
      </c>
      <c r="J2216" s="3">
        <v>8.7893639999999992E-3</v>
      </c>
      <c r="K2216" s="3">
        <v>3177.7200000000003</v>
      </c>
      <c r="L2216" s="3">
        <v>8.7835359000000002E-3</v>
      </c>
      <c r="M2216" s="3">
        <v>270</v>
      </c>
      <c r="N2216" s="3">
        <v>270</v>
      </c>
      <c r="O2216" s="3">
        <v>0</v>
      </c>
      <c r="P2216" s="3">
        <v>0</v>
      </c>
      <c r="Q2216" s="3" t="s">
        <v>22</v>
      </c>
      <c r="R2216" s="5" t="s">
        <v>23</v>
      </c>
    </row>
    <row r="2217" spans="1:18" x14ac:dyDescent="0.25">
      <c r="A2217" s="5" t="s">
        <v>198</v>
      </c>
      <c r="B2217" s="5" t="s">
        <v>19</v>
      </c>
      <c r="C2217" s="5" t="s">
        <v>60</v>
      </c>
      <c r="D2217" s="5" t="s">
        <v>61</v>
      </c>
      <c r="E2217" s="5" t="s">
        <v>19</v>
      </c>
      <c r="F2217" s="5" t="s">
        <v>19</v>
      </c>
      <c r="G2217" s="3">
        <v>68</v>
      </c>
      <c r="H2217" s="3">
        <v>3.6487535200000011E-2</v>
      </c>
      <c r="I2217" s="3">
        <v>10404</v>
      </c>
      <c r="J2217" s="3">
        <v>2.6186867999999995E-2</v>
      </c>
      <c r="K2217" s="3">
        <v>9467.64</v>
      </c>
      <c r="L2217" s="3">
        <v>2.6169503700000003E-2</v>
      </c>
      <c r="M2217" s="3">
        <v>680</v>
      </c>
      <c r="N2217" s="3">
        <v>680</v>
      </c>
      <c r="O2217" s="3">
        <v>0</v>
      </c>
      <c r="P2217" s="3">
        <v>0</v>
      </c>
      <c r="Q2217" s="3" t="s">
        <v>22</v>
      </c>
      <c r="R2217" s="5" t="s">
        <v>23</v>
      </c>
    </row>
    <row r="2218" spans="1:18" x14ac:dyDescent="0.25">
      <c r="A2218" s="5" t="s">
        <v>198</v>
      </c>
      <c r="B2218" s="5" t="s">
        <v>19</v>
      </c>
      <c r="C2218" s="5" t="s">
        <v>62</v>
      </c>
      <c r="D2218" s="5" t="s">
        <v>63</v>
      </c>
      <c r="E2218" s="5" t="s">
        <v>19</v>
      </c>
      <c r="F2218" s="5" t="s">
        <v>19</v>
      </c>
      <c r="G2218" s="3">
        <v>15</v>
      </c>
      <c r="H2218" s="3">
        <v>8.0487209999999983E-3</v>
      </c>
      <c r="I2218" s="3">
        <v>5505</v>
      </c>
      <c r="J2218" s="3">
        <v>1.3856085000000001E-2</v>
      </c>
      <c r="K2218" s="3">
        <v>5009.55</v>
      </c>
      <c r="L2218" s="3">
        <v>1.3846897200000003E-2</v>
      </c>
      <c r="M2218" s="3">
        <v>750</v>
      </c>
      <c r="N2218" s="3">
        <v>150</v>
      </c>
      <c r="O2218" s="3">
        <v>0</v>
      </c>
      <c r="P2218" s="3">
        <v>0</v>
      </c>
      <c r="Q2218" s="3" t="s">
        <v>22</v>
      </c>
      <c r="R2218" s="5" t="s">
        <v>23</v>
      </c>
    </row>
    <row r="2219" spans="1:18" x14ac:dyDescent="0.25">
      <c r="A2219" s="5" t="s">
        <v>198</v>
      </c>
      <c r="B2219" s="5" t="s">
        <v>19</v>
      </c>
      <c r="C2219" s="5" t="s">
        <v>64</v>
      </c>
      <c r="D2219" s="5" t="s">
        <v>65</v>
      </c>
      <c r="E2219" s="5" t="s">
        <v>19</v>
      </c>
      <c r="F2219" s="5" t="s">
        <v>19</v>
      </c>
      <c r="G2219" s="3">
        <v>47</v>
      </c>
      <c r="H2219" s="3">
        <v>2.5219325799999998E-2</v>
      </c>
      <c r="I2219" s="3">
        <v>31678</v>
      </c>
      <c r="J2219" s="3">
        <v>7.9733526000000013E-2</v>
      </c>
      <c r="K2219" s="3">
        <v>28826.98</v>
      </c>
      <c r="L2219" s="3">
        <v>7.9680655399999994E-2</v>
      </c>
      <c r="M2219" s="3">
        <v>2115</v>
      </c>
      <c r="N2219" s="3">
        <v>2115</v>
      </c>
      <c r="O2219" s="3">
        <v>0</v>
      </c>
      <c r="P2219" s="3">
        <v>0</v>
      </c>
      <c r="Q2219" s="3" t="s">
        <v>22</v>
      </c>
      <c r="R2219" s="5" t="s">
        <v>23</v>
      </c>
    </row>
    <row r="2220" spans="1:18" x14ac:dyDescent="0.25">
      <c r="A2220" s="5" t="s">
        <v>198</v>
      </c>
      <c r="B2220" s="5" t="s">
        <v>19</v>
      </c>
      <c r="C2220" s="5" t="s">
        <v>64</v>
      </c>
      <c r="D2220" s="5" t="s">
        <v>65</v>
      </c>
      <c r="E2220" s="5" t="s">
        <v>19</v>
      </c>
      <c r="F2220" s="5" t="s">
        <v>19</v>
      </c>
      <c r="G2220" s="3">
        <v>4</v>
      </c>
      <c r="H2220" s="3">
        <v>2.1463255999999999E-3</v>
      </c>
      <c r="I2220" s="3">
        <v>2696</v>
      </c>
      <c r="J2220" s="3">
        <v>6.7858320000000003E-3</v>
      </c>
      <c r="K2220" s="3">
        <v>2581.42</v>
      </c>
      <c r="L2220" s="3">
        <v>7.1353030000000008E-3</v>
      </c>
      <c r="M2220" s="3">
        <v>180</v>
      </c>
      <c r="N2220" s="3">
        <v>180</v>
      </c>
      <c r="O2220" s="3">
        <v>0</v>
      </c>
      <c r="P2220" s="3">
        <v>0</v>
      </c>
      <c r="Q2220" s="3" t="s">
        <v>22</v>
      </c>
      <c r="R2220" s="5" t="s">
        <v>29</v>
      </c>
    </row>
    <row r="2221" spans="1:18" x14ac:dyDescent="0.25">
      <c r="A2221" s="5" t="s">
        <v>198</v>
      </c>
      <c r="B2221" s="5" t="s">
        <v>19</v>
      </c>
      <c r="C2221" s="5" t="s">
        <v>66</v>
      </c>
      <c r="D2221" s="5" t="s">
        <v>67</v>
      </c>
      <c r="E2221" s="5" t="s">
        <v>19</v>
      </c>
      <c r="F2221" s="5" t="s">
        <v>19</v>
      </c>
      <c r="G2221" s="3">
        <v>30</v>
      </c>
      <c r="H2221" s="3">
        <v>1.6097441999999997E-2</v>
      </c>
      <c r="I2221" s="3">
        <v>29460</v>
      </c>
      <c r="J2221" s="3">
        <v>7.4150819999999992E-2</v>
      </c>
      <c r="K2221" s="3">
        <v>26808.6</v>
      </c>
      <c r="L2221" s="3">
        <v>7.4101651299999988E-2</v>
      </c>
      <c r="M2221" s="3">
        <v>1800</v>
      </c>
      <c r="N2221" s="3">
        <v>300</v>
      </c>
      <c r="O2221" s="3">
        <v>0</v>
      </c>
      <c r="P2221" s="3">
        <v>0</v>
      </c>
      <c r="Q2221" s="3" t="s">
        <v>22</v>
      </c>
      <c r="R2221" s="5" t="s">
        <v>23</v>
      </c>
    </row>
    <row r="2222" spans="1:18" x14ac:dyDescent="0.25">
      <c r="A2222" s="5" t="s">
        <v>198</v>
      </c>
      <c r="B2222" s="5" t="s">
        <v>19</v>
      </c>
      <c r="C2222" s="5" t="s">
        <v>68</v>
      </c>
      <c r="D2222" s="5" t="s">
        <v>69</v>
      </c>
      <c r="E2222" s="5" t="s">
        <v>19</v>
      </c>
      <c r="F2222" s="5" t="s">
        <v>19</v>
      </c>
      <c r="G2222" s="3">
        <v>44</v>
      </c>
      <c r="H2222" s="3">
        <v>2.3609581600000002E-2</v>
      </c>
      <c r="I2222" s="3">
        <v>45980</v>
      </c>
      <c r="J2222" s="3">
        <v>0.11573166000000001</v>
      </c>
      <c r="K2222" s="3">
        <v>42040.35</v>
      </c>
      <c r="L2222" s="3">
        <v>0.1162037314</v>
      </c>
      <c r="M2222" s="3">
        <v>1760</v>
      </c>
      <c r="N2222" s="3">
        <v>1320</v>
      </c>
      <c r="O2222" s="3">
        <v>0</v>
      </c>
      <c r="P2222" s="3">
        <v>0</v>
      </c>
      <c r="Q2222" s="3" t="s">
        <v>22</v>
      </c>
      <c r="R2222" s="5" t="s">
        <v>29</v>
      </c>
    </row>
    <row r="2223" spans="1:18" x14ac:dyDescent="0.25">
      <c r="A2223" s="5" t="s">
        <v>198</v>
      </c>
      <c r="B2223" s="5" t="s">
        <v>19</v>
      </c>
      <c r="C2223" s="5" t="s">
        <v>70</v>
      </c>
      <c r="D2223" s="5" t="s">
        <v>71</v>
      </c>
      <c r="E2223" s="5" t="s">
        <v>19</v>
      </c>
      <c r="F2223" s="5" t="s">
        <v>19</v>
      </c>
      <c r="G2223" s="3">
        <v>36</v>
      </c>
      <c r="H2223" s="3">
        <v>1.9316930399999994E-2</v>
      </c>
      <c r="I2223" s="3">
        <v>16164</v>
      </c>
      <c r="J2223" s="3">
        <v>4.0684787999999993E-2</v>
      </c>
      <c r="K2223" s="3">
        <v>14709.24</v>
      </c>
      <c r="L2223" s="3">
        <v>4.0657810299999993E-2</v>
      </c>
      <c r="M2223" s="3">
        <v>1620</v>
      </c>
      <c r="N2223" s="3">
        <v>1620</v>
      </c>
      <c r="O2223" s="3">
        <v>0</v>
      </c>
      <c r="P2223" s="3">
        <v>0</v>
      </c>
      <c r="Q2223" s="3" t="s">
        <v>22</v>
      </c>
      <c r="R2223" s="5" t="s">
        <v>29</v>
      </c>
    </row>
    <row r="2224" spans="1:18" x14ac:dyDescent="0.25">
      <c r="A2224" s="5" t="s">
        <v>198</v>
      </c>
      <c r="B2224" s="5" t="s">
        <v>19</v>
      </c>
      <c r="C2224" s="5" t="s">
        <v>74</v>
      </c>
      <c r="D2224" s="5" t="s">
        <v>75</v>
      </c>
      <c r="E2224" s="5" t="s">
        <v>19</v>
      </c>
      <c r="F2224" s="5" t="s">
        <v>19</v>
      </c>
      <c r="G2224" s="3">
        <v>8</v>
      </c>
      <c r="H2224" s="3">
        <v>4.2926511999999998E-3</v>
      </c>
      <c r="I2224" s="3">
        <v>960</v>
      </c>
      <c r="J2224" s="3">
        <v>2.41632E-3</v>
      </c>
      <c r="K2224" s="3">
        <v>873.6</v>
      </c>
      <c r="L2224" s="3">
        <v>2.4147177999999992E-3</v>
      </c>
      <c r="M2224" s="3">
        <v>160</v>
      </c>
      <c r="N2224" s="3">
        <v>160</v>
      </c>
      <c r="O2224" s="3">
        <v>0</v>
      </c>
      <c r="P2224" s="3">
        <v>0</v>
      </c>
      <c r="Q2224" s="3" t="s">
        <v>22</v>
      </c>
      <c r="R2224" s="5" t="s">
        <v>29</v>
      </c>
    </row>
    <row r="2225" spans="1:18" x14ac:dyDescent="0.25">
      <c r="A2225" s="5" t="s">
        <v>198</v>
      </c>
      <c r="B2225" s="5" t="s">
        <v>19</v>
      </c>
      <c r="C2225" s="5" t="s">
        <v>76</v>
      </c>
      <c r="D2225" s="5" t="s">
        <v>77</v>
      </c>
      <c r="E2225" s="5" t="s">
        <v>19</v>
      </c>
      <c r="F2225" s="5" t="s">
        <v>19</v>
      </c>
      <c r="G2225" s="3">
        <v>77</v>
      </c>
      <c r="H2225" s="3">
        <v>4.1316767799999994E-2</v>
      </c>
      <c r="I2225" s="3">
        <v>5621</v>
      </c>
      <c r="J2225" s="3">
        <v>1.4148057E-2</v>
      </c>
      <c r="K2225" s="3">
        <v>5115.1099999999997</v>
      </c>
      <c r="L2225" s="3">
        <v>1.4138675600000001E-2</v>
      </c>
      <c r="M2225" s="3">
        <v>1155</v>
      </c>
      <c r="N2225" s="3">
        <v>539</v>
      </c>
      <c r="O2225" s="3">
        <v>0</v>
      </c>
      <c r="P2225" s="3">
        <v>0</v>
      </c>
      <c r="Q2225" s="3" t="s">
        <v>22</v>
      </c>
      <c r="R2225" s="5" t="s">
        <v>29</v>
      </c>
    </row>
    <row r="2226" spans="1:18" x14ac:dyDescent="0.25">
      <c r="A2226" s="5" t="s">
        <v>198</v>
      </c>
      <c r="B2226" s="5" t="s">
        <v>19</v>
      </c>
      <c r="C2226" s="5" t="s">
        <v>78</v>
      </c>
      <c r="D2226" s="5" t="s">
        <v>79</v>
      </c>
      <c r="E2226" s="5" t="s">
        <v>19</v>
      </c>
      <c r="F2226" s="5" t="s">
        <v>19</v>
      </c>
      <c r="G2226" s="3">
        <v>12</v>
      </c>
      <c r="H2226" s="3">
        <v>6.4389767999999984E-3</v>
      </c>
      <c r="I2226" s="3">
        <v>2136</v>
      </c>
      <c r="J2226" s="3">
        <v>5.3763120000000011E-3</v>
      </c>
      <c r="K2226" s="3">
        <v>1943.7599999999998</v>
      </c>
      <c r="L2226" s="3">
        <v>5.3727469999999998E-3</v>
      </c>
      <c r="M2226" s="3">
        <v>360</v>
      </c>
      <c r="N2226" s="3">
        <v>360</v>
      </c>
      <c r="O2226" s="3">
        <v>0</v>
      </c>
      <c r="P2226" s="3">
        <v>0</v>
      </c>
      <c r="Q2226" s="3" t="s">
        <v>22</v>
      </c>
      <c r="R2226" s="5" t="s">
        <v>29</v>
      </c>
    </row>
    <row r="2227" spans="1:18" x14ac:dyDescent="0.25">
      <c r="A2227" s="5" t="s">
        <v>198</v>
      </c>
      <c r="B2227" s="5" t="s">
        <v>19</v>
      </c>
      <c r="C2227" s="5" t="s">
        <v>80</v>
      </c>
      <c r="D2227" s="5" t="s">
        <v>81</v>
      </c>
      <c r="E2227" s="5" t="s">
        <v>19</v>
      </c>
      <c r="F2227" s="5" t="s">
        <v>19</v>
      </c>
      <c r="G2227" s="3">
        <v>474</v>
      </c>
      <c r="H2227" s="3">
        <v>0.25433958360000003</v>
      </c>
      <c r="I2227" s="3">
        <v>45030</v>
      </c>
      <c r="J2227" s="3">
        <v>0.11334051000000003</v>
      </c>
      <c r="K2227" s="3">
        <v>40977.300000000003</v>
      </c>
      <c r="L2227" s="3">
        <v>0.1132653549</v>
      </c>
      <c r="M2227" s="3">
        <v>7110</v>
      </c>
      <c r="N2227" s="3">
        <v>7110</v>
      </c>
      <c r="O2227" s="3">
        <v>0</v>
      </c>
      <c r="P2227" s="3">
        <v>0</v>
      </c>
      <c r="Q2227" s="3" t="s">
        <v>22</v>
      </c>
      <c r="R2227" s="5" t="s">
        <v>29</v>
      </c>
    </row>
    <row r="2228" spans="1:18" x14ac:dyDescent="0.25">
      <c r="A2228" s="5" t="s">
        <v>198</v>
      </c>
      <c r="B2228" s="5" t="s">
        <v>19</v>
      </c>
      <c r="C2228" s="5" t="s">
        <v>82</v>
      </c>
      <c r="D2228" s="5" t="s">
        <v>83</v>
      </c>
      <c r="E2228" s="5" t="s">
        <v>19</v>
      </c>
      <c r="F2228" s="5" t="s">
        <v>19</v>
      </c>
      <c r="G2228" s="3">
        <v>254</v>
      </c>
      <c r="H2228" s="3">
        <v>0.1362916756</v>
      </c>
      <c r="I2228" s="3">
        <v>144780</v>
      </c>
      <c r="J2228" s="3">
        <v>0.36441126000000007</v>
      </c>
      <c r="K2228" s="3">
        <v>131749.79999999999</v>
      </c>
      <c r="L2228" s="3">
        <v>0.36416962220000004</v>
      </c>
      <c r="M2228" s="3">
        <v>11430</v>
      </c>
      <c r="N2228" s="3">
        <v>11430</v>
      </c>
      <c r="O2228" s="3">
        <v>0</v>
      </c>
      <c r="P2228" s="3">
        <v>0</v>
      </c>
      <c r="Q2228" s="3" t="s">
        <v>22</v>
      </c>
      <c r="R2228" s="5" t="s">
        <v>29</v>
      </c>
    </row>
    <row r="2229" spans="1:18" x14ac:dyDescent="0.25">
      <c r="A2229" s="5" t="s">
        <v>198</v>
      </c>
      <c r="B2229" s="5" t="s">
        <v>19</v>
      </c>
      <c r="C2229" s="5" t="s">
        <v>84</v>
      </c>
      <c r="D2229" s="5" t="s">
        <v>85</v>
      </c>
      <c r="E2229" s="5" t="s">
        <v>19</v>
      </c>
      <c r="F2229" s="5" t="s">
        <v>19</v>
      </c>
      <c r="G2229" s="3">
        <v>266</v>
      </c>
      <c r="H2229" s="3">
        <v>0.14273065239999999</v>
      </c>
      <c r="I2229" s="3">
        <v>39634</v>
      </c>
      <c r="J2229" s="3">
        <v>9.975877800000002E-2</v>
      </c>
      <c r="K2229" s="3">
        <v>36066.94</v>
      </c>
      <c r="L2229" s="3">
        <v>9.969262890000001E-2</v>
      </c>
      <c r="M2229" s="3">
        <v>3990</v>
      </c>
      <c r="N2229" s="3">
        <v>3990</v>
      </c>
      <c r="O2229" s="3">
        <v>0</v>
      </c>
      <c r="P2229" s="3">
        <v>0</v>
      </c>
      <c r="Q2229" s="3" t="s">
        <v>22</v>
      </c>
      <c r="R2229" s="5" t="s">
        <v>29</v>
      </c>
    </row>
    <row r="2230" spans="1:18" x14ac:dyDescent="0.25">
      <c r="A2230" s="5" t="s">
        <v>198</v>
      </c>
      <c r="B2230" s="5" t="s">
        <v>19</v>
      </c>
      <c r="C2230" s="5" t="s">
        <v>86</v>
      </c>
      <c r="D2230" s="5" t="s">
        <v>87</v>
      </c>
      <c r="E2230" s="5" t="s">
        <v>19</v>
      </c>
      <c r="F2230" s="5" t="s">
        <v>19</v>
      </c>
      <c r="G2230" s="3">
        <v>138</v>
      </c>
      <c r="H2230" s="3">
        <v>7.4048233200000008E-2</v>
      </c>
      <c r="I2230" s="3">
        <v>12420</v>
      </c>
      <c r="J2230" s="3">
        <v>3.1261140000000007E-2</v>
      </c>
      <c r="K2230" s="3">
        <v>11302.2</v>
      </c>
      <c r="L2230" s="3">
        <v>3.1240411000000003E-2</v>
      </c>
      <c r="M2230" s="3">
        <v>2070</v>
      </c>
      <c r="N2230" s="3">
        <v>2070</v>
      </c>
      <c r="O2230" s="3">
        <v>0</v>
      </c>
      <c r="P2230" s="3">
        <v>0</v>
      </c>
      <c r="Q2230" s="3" t="s">
        <v>22</v>
      </c>
      <c r="R2230" s="5" t="s">
        <v>29</v>
      </c>
    </row>
    <row r="2231" spans="1:18" x14ac:dyDescent="0.25">
      <c r="A2231" s="5" t="s">
        <v>198</v>
      </c>
      <c r="B2231" s="5" t="s">
        <v>19</v>
      </c>
      <c r="C2231" s="5" t="s">
        <v>90</v>
      </c>
      <c r="D2231" s="5" t="s">
        <v>91</v>
      </c>
      <c r="E2231" s="5" t="s">
        <v>19</v>
      </c>
      <c r="F2231" s="5" t="s">
        <v>19</v>
      </c>
      <c r="G2231" s="3">
        <v>2</v>
      </c>
      <c r="H2231" s="3">
        <v>1.0731628E-3</v>
      </c>
      <c r="I2231" s="3">
        <v>1536</v>
      </c>
      <c r="J2231" s="3">
        <v>3.8661120000000001E-3</v>
      </c>
      <c r="K2231" s="3">
        <v>1397.76</v>
      </c>
      <c r="L2231" s="3">
        <v>3.8635483999999998E-3</v>
      </c>
      <c r="M2231" s="3">
        <v>120</v>
      </c>
      <c r="N2231" s="3">
        <v>120</v>
      </c>
      <c r="O2231" s="3">
        <v>0</v>
      </c>
      <c r="P2231" s="3">
        <v>0</v>
      </c>
      <c r="Q2231" s="3" t="s">
        <v>22</v>
      </c>
      <c r="R2231" s="5" t="s">
        <v>23</v>
      </c>
    </row>
    <row r="2232" spans="1:18" x14ac:dyDescent="0.25">
      <c r="A2232" s="5" t="s">
        <v>198</v>
      </c>
      <c r="B2232" s="5" t="s">
        <v>19</v>
      </c>
      <c r="C2232" s="5" t="s">
        <v>90</v>
      </c>
      <c r="D2232" s="5" t="s">
        <v>91</v>
      </c>
      <c r="E2232" s="5" t="s">
        <v>19</v>
      </c>
      <c r="F2232" s="5" t="s">
        <v>19</v>
      </c>
      <c r="G2232" s="3">
        <v>3</v>
      </c>
      <c r="H2232" s="3">
        <v>1.6097441999999996E-3</v>
      </c>
      <c r="I2232" s="3">
        <v>2304</v>
      </c>
      <c r="J2232" s="3">
        <v>5.7991680000000012E-3</v>
      </c>
      <c r="K2232" s="3">
        <v>2096.6400000000003</v>
      </c>
      <c r="L2232" s="3">
        <v>5.7953226000000005E-3</v>
      </c>
      <c r="M2232" s="3">
        <v>180</v>
      </c>
      <c r="N2232" s="3">
        <v>180</v>
      </c>
      <c r="O2232" s="3">
        <v>0</v>
      </c>
      <c r="P2232" s="3">
        <v>0</v>
      </c>
      <c r="Q2232" s="3" t="s">
        <v>22</v>
      </c>
      <c r="R2232" s="5" t="s">
        <v>23</v>
      </c>
    </row>
    <row r="2233" spans="1:18" x14ac:dyDescent="0.25">
      <c r="A2233" s="5" t="s">
        <v>198</v>
      </c>
      <c r="B2233" s="5" t="s">
        <v>19</v>
      </c>
      <c r="C2233" s="5" t="s">
        <v>94</v>
      </c>
      <c r="D2233" s="5" t="s">
        <v>95</v>
      </c>
      <c r="E2233" s="5" t="s">
        <v>19</v>
      </c>
      <c r="F2233" s="5" t="s">
        <v>19</v>
      </c>
      <c r="G2233" s="3">
        <v>16</v>
      </c>
      <c r="H2233" s="3">
        <v>8.5853023999999997E-3</v>
      </c>
      <c r="I2233" s="3">
        <v>3104</v>
      </c>
      <c r="J2233" s="3">
        <v>7.8127680000000012E-3</v>
      </c>
      <c r="K2233" s="3">
        <v>2824.6400000000003</v>
      </c>
      <c r="L2233" s="3">
        <v>7.8075874000000005E-3</v>
      </c>
      <c r="M2233" s="3">
        <v>240</v>
      </c>
      <c r="N2233" s="3">
        <v>240</v>
      </c>
      <c r="O2233" s="3">
        <v>0</v>
      </c>
      <c r="P2233" s="3">
        <v>0</v>
      </c>
      <c r="Q2233" s="3" t="s">
        <v>22</v>
      </c>
      <c r="R2233" s="5" t="s">
        <v>23</v>
      </c>
    </row>
    <row r="2234" spans="1:18" x14ac:dyDescent="0.25">
      <c r="A2234" s="5" t="s">
        <v>198</v>
      </c>
      <c r="B2234" s="5" t="s">
        <v>19</v>
      </c>
      <c r="C2234" s="5" t="s">
        <v>94</v>
      </c>
      <c r="D2234" s="5" t="s">
        <v>95</v>
      </c>
      <c r="E2234" s="5" t="s">
        <v>19</v>
      </c>
      <c r="F2234" s="5" t="s">
        <v>19</v>
      </c>
      <c r="G2234" s="3">
        <v>1</v>
      </c>
      <c r="H2234" s="3">
        <v>5.3658139999999998E-4</v>
      </c>
      <c r="I2234" s="3">
        <v>194</v>
      </c>
      <c r="J2234" s="3">
        <v>4.8829800000000007E-4</v>
      </c>
      <c r="K2234" s="3">
        <v>176.54000000000002</v>
      </c>
      <c r="L2234" s="3">
        <v>4.8797420000000003E-4</v>
      </c>
      <c r="M2234" s="3">
        <v>15</v>
      </c>
      <c r="N2234" s="3">
        <v>15</v>
      </c>
      <c r="O2234" s="3">
        <v>0</v>
      </c>
      <c r="P2234" s="3">
        <v>0</v>
      </c>
      <c r="Q2234" s="3" t="s">
        <v>33</v>
      </c>
      <c r="R2234" s="5" t="s">
        <v>23</v>
      </c>
    </row>
    <row r="2235" spans="1:18" x14ac:dyDescent="0.25">
      <c r="A2235" s="5" t="s">
        <v>198</v>
      </c>
      <c r="B2235" s="5" t="s">
        <v>19</v>
      </c>
      <c r="C2235" s="5" t="s">
        <v>117</v>
      </c>
      <c r="D2235" s="5" t="s">
        <v>118</v>
      </c>
      <c r="E2235" s="5" t="s">
        <v>19</v>
      </c>
      <c r="F2235" s="5" t="s">
        <v>19</v>
      </c>
      <c r="G2235" s="3">
        <v>16</v>
      </c>
      <c r="H2235" s="3">
        <v>8.5853023999999997E-3</v>
      </c>
      <c r="I2235" s="3">
        <v>17248</v>
      </c>
      <c r="J2235" s="3">
        <v>4.3413215999999998E-2</v>
      </c>
      <c r="K2235" s="3">
        <v>15695.679999999998</v>
      </c>
      <c r="L2235" s="3">
        <v>4.3384429099999997E-2</v>
      </c>
      <c r="M2235" s="3">
        <v>1440</v>
      </c>
      <c r="N2235" s="3">
        <v>960</v>
      </c>
      <c r="O2235" s="3">
        <v>0</v>
      </c>
      <c r="P2235" s="3">
        <v>0</v>
      </c>
      <c r="Q2235" s="3" t="s">
        <v>22</v>
      </c>
      <c r="R2235" s="5" t="s">
        <v>23</v>
      </c>
    </row>
    <row r="2236" spans="1:18" x14ac:dyDescent="0.25">
      <c r="A2236" s="5" t="s">
        <v>198</v>
      </c>
      <c r="B2236" s="5" t="s">
        <v>19</v>
      </c>
      <c r="C2236" s="5" t="s">
        <v>119</v>
      </c>
      <c r="D2236" s="5" t="s">
        <v>120</v>
      </c>
      <c r="E2236" s="5" t="s">
        <v>19</v>
      </c>
      <c r="F2236" s="5" t="s">
        <v>19</v>
      </c>
      <c r="G2236" s="3">
        <v>16</v>
      </c>
      <c r="H2236" s="3">
        <v>8.5853023999999997E-3</v>
      </c>
      <c r="I2236" s="3">
        <v>11696</v>
      </c>
      <c r="J2236" s="3">
        <v>2.9438832000000005E-2</v>
      </c>
      <c r="K2236" s="3">
        <v>10643.36</v>
      </c>
      <c r="L2236" s="3">
        <v>2.9419311399999998E-2</v>
      </c>
      <c r="M2236" s="3">
        <v>480</v>
      </c>
      <c r="N2236" s="3">
        <v>480</v>
      </c>
      <c r="O2236" s="3">
        <v>0</v>
      </c>
      <c r="P2236" s="3">
        <v>0</v>
      </c>
      <c r="Q2236" s="3" t="s">
        <v>22</v>
      </c>
      <c r="R2236" s="5" t="s">
        <v>23</v>
      </c>
    </row>
    <row r="2237" spans="1:18" x14ac:dyDescent="0.25">
      <c r="A2237" s="5" t="s">
        <v>198</v>
      </c>
      <c r="B2237" s="5" t="s">
        <v>19</v>
      </c>
      <c r="C2237" s="5" t="s">
        <v>98</v>
      </c>
      <c r="D2237" s="5" t="s">
        <v>99</v>
      </c>
      <c r="E2237" s="5" t="s">
        <v>19</v>
      </c>
      <c r="F2237" s="5" t="s">
        <v>19</v>
      </c>
      <c r="G2237" s="3">
        <v>5</v>
      </c>
      <c r="H2237" s="3">
        <v>2.682907E-3</v>
      </c>
      <c r="I2237" s="3">
        <v>0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6000</v>
      </c>
      <c r="P2237" s="3">
        <v>0</v>
      </c>
      <c r="Q2237" s="3" t="s">
        <v>22</v>
      </c>
      <c r="R2237" s="5" t="s">
        <v>23</v>
      </c>
    </row>
    <row r="2238" spans="1:18" x14ac:dyDescent="0.25">
      <c r="A2238" s="5" t="s">
        <v>198</v>
      </c>
      <c r="B2238" s="5" t="s">
        <v>19</v>
      </c>
      <c r="C2238" s="5" t="s">
        <v>121</v>
      </c>
      <c r="D2238" s="5" t="s">
        <v>122</v>
      </c>
      <c r="E2238" s="5" t="s">
        <v>19</v>
      </c>
      <c r="F2238" s="5" t="s">
        <v>19</v>
      </c>
      <c r="G2238" s="3">
        <v>2</v>
      </c>
      <c r="H2238" s="3">
        <v>1.0731628E-3</v>
      </c>
      <c r="I2238" s="3">
        <v>0</v>
      </c>
      <c r="J2238" s="3">
        <v>0</v>
      </c>
      <c r="K2238" s="3">
        <v>0</v>
      </c>
      <c r="L2238" s="3">
        <v>0</v>
      </c>
      <c r="M2238" s="3">
        <v>0</v>
      </c>
      <c r="N2238" s="3">
        <v>0</v>
      </c>
      <c r="O2238" s="3">
        <v>2000</v>
      </c>
      <c r="P2238" s="3">
        <v>0</v>
      </c>
      <c r="Q2238" s="3" t="s">
        <v>22</v>
      </c>
      <c r="R2238" s="5" t="s">
        <v>23</v>
      </c>
    </row>
    <row r="2239" spans="1:18" x14ac:dyDescent="0.25">
      <c r="A2239" s="5" t="s">
        <v>198</v>
      </c>
      <c r="B2239" s="5" t="s">
        <v>19</v>
      </c>
      <c r="C2239" s="5" t="s">
        <v>100</v>
      </c>
      <c r="D2239" s="5" t="s">
        <v>101</v>
      </c>
      <c r="E2239" s="5" t="s">
        <v>19</v>
      </c>
      <c r="F2239" s="5" t="s">
        <v>19</v>
      </c>
      <c r="G2239" s="3">
        <v>2</v>
      </c>
      <c r="H2239" s="3">
        <v>1.0731628E-3</v>
      </c>
      <c r="I2239" s="3">
        <v>0</v>
      </c>
      <c r="J2239" s="3">
        <v>0</v>
      </c>
      <c r="K2239" s="3">
        <v>0</v>
      </c>
      <c r="L2239" s="3">
        <v>0</v>
      </c>
      <c r="M2239" s="3">
        <v>0</v>
      </c>
      <c r="N2239" s="3">
        <v>0</v>
      </c>
      <c r="O2239" s="3">
        <v>1380</v>
      </c>
      <c r="P2239" s="3">
        <v>0</v>
      </c>
      <c r="Q2239" s="3" t="s">
        <v>22</v>
      </c>
      <c r="R2239" s="5" t="s">
        <v>23</v>
      </c>
    </row>
    <row r="2240" spans="1:18" x14ac:dyDescent="0.25">
      <c r="A2240" s="5" t="s">
        <v>198</v>
      </c>
      <c r="B2240" s="5" t="s">
        <v>19</v>
      </c>
      <c r="C2240" s="5" t="s">
        <v>102</v>
      </c>
      <c r="D2240" s="5" t="s">
        <v>103</v>
      </c>
      <c r="E2240" s="5" t="s">
        <v>19</v>
      </c>
      <c r="F2240" s="5" t="s">
        <v>19</v>
      </c>
      <c r="G2240" s="3">
        <v>1</v>
      </c>
      <c r="H2240" s="3">
        <v>5.3658139999999998E-4</v>
      </c>
      <c r="I2240" s="3">
        <v>0</v>
      </c>
      <c r="J2240" s="3">
        <v>0</v>
      </c>
      <c r="K2240" s="3">
        <v>0</v>
      </c>
      <c r="L2240" s="3">
        <v>0</v>
      </c>
      <c r="M2240" s="3">
        <v>0</v>
      </c>
      <c r="N2240" s="3">
        <v>0</v>
      </c>
      <c r="O2240" s="3">
        <v>430</v>
      </c>
      <c r="P2240" s="3">
        <v>0</v>
      </c>
      <c r="Q2240" s="3" t="s">
        <v>22</v>
      </c>
      <c r="R2240" s="5" t="s">
        <v>23</v>
      </c>
    </row>
    <row r="2241" spans="1:18" x14ac:dyDescent="0.25">
      <c r="A2241" s="5" t="s">
        <v>198</v>
      </c>
      <c r="B2241" s="5" t="s">
        <v>19</v>
      </c>
      <c r="C2241" s="5" t="s">
        <v>102</v>
      </c>
      <c r="D2241" s="5" t="s">
        <v>103</v>
      </c>
      <c r="E2241" s="5" t="s">
        <v>19</v>
      </c>
      <c r="F2241" s="5" t="s">
        <v>19</v>
      </c>
      <c r="G2241" s="3">
        <v>1</v>
      </c>
      <c r="H2241" s="3">
        <v>5.3658139999999998E-4</v>
      </c>
      <c r="I2241" s="3">
        <v>0</v>
      </c>
      <c r="J2241" s="3">
        <v>0</v>
      </c>
      <c r="K2241" s="3">
        <v>0</v>
      </c>
      <c r="L2241" s="3">
        <v>0</v>
      </c>
      <c r="M2241" s="3">
        <v>0</v>
      </c>
      <c r="N2241" s="3">
        <v>0</v>
      </c>
      <c r="O2241" s="3">
        <v>430</v>
      </c>
      <c r="P2241" s="3">
        <v>0</v>
      </c>
      <c r="Q2241" s="3" t="s">
        <v>22</v>
      </c>
      <c r="R2241" s="5" t="s">
        <v>23</v>
      </c>
    </row>
    <row r="2242" spans="1:18" x14ac:dyDescent="0.25">
      <c r="A2242" s="5" t="s">
        <v>198</v>
      </c>
      <c r="B2242" s="5" t="s">
        <v>19</v>
      </c>
      <c r="C2242" s="5" t="s">
        <v>102</v>
      </c>
      <c r="D2242" s="5" t="s">
        <v>103</v>
      </c>
      <c r="E2242" s="5" t="s">
        <v>19</v>
      </c>
      <c r="F2242" s="5" t="s">
        <v>19</v>
      </c>
      <c r="G2242" s="3">
        <v>1</v>
      </c>
      <c r="H2242" s="3">
        <v>5.3658139999999998E-4</v>
      </c>
      <c r="I2242" s="3">
        <v>0</v>
      </c>
      <c r="J2242" s="3">
        <v>0</v>
      </c>
      <c r="K2242" s="3">
        <v>0</v>
      </c>
      <c r="L2242" s="3">
        <v>0</v>
      </c>
      <c r="M2242" s="3">
        <v>0</v>
      </c>
      <c r="N2242" s="3">
        <v>0</v>
      </c>
      <c r="O2242" s="3">
        <v>430</v>
      </c>
      <c r="P2242" s="3">
        <v>0</v>
      </c>
      <c r="Q2242" s="3" t="s">
        <v>22</v>
      </c>
      <c r="R2242" s="5" t="s">
        <v>23</v>
      </c>
    </row>
    <row r="2243" spans="1:18" x14ac:dyDescent="0.25">
      <c r="A2243" s="5" t="s">
        <v>198</v>
      </c>
      <c r="B2243" s="5" t="s">
        <v>19</v>
      </c>
      <c r="C2243" s="5" t="s">
        <v>104</v>
      </c>
      <c r="D2243" s="5" t="s">
        <v>105</v>
      </c>
      <c r="E2243" s="5" t="s">
        <v>19</v>
      </c>
      <c r="F2243" s="5" t="s">
        <v>19</v>
      </c>
      <c r="G2243" s="3">
        <v>8</v>
      </c>
      <c r="H2243" s="3">
        <v>4.2926511999999998E-3</v>
      </c>
      <c r="I2243" s="3">
        <v>0</v>
      </c>
      <c r="J2243" s="3">
        <v>0</v>
      </c>
      <c r="K2243" s="3">
        <v>0</v>
      </c>
      <c r="L2243" s="3">
        <v>0</v>
      </c>
      <c r="M2243" s="3">
        <v>0</v>
      </c>
      <c r="N2243" s="3">
        <v>0</v>
      </c>
      <c r="O2243" s="3">
        <v>2920</v>
      </c>
      <c r="P2243" s="3">
        <v>0</v>
      </c>
      <c r="Q2243" s="3" t="s">
        <v>22</v>
      </c>
      <c r="R2243" s="5" t="s">
        <v>23</v>
      </c>
    </row>
    <row r="2244" spans="1:18" x14ac:dyDescent="0.25">
      <c r="A2244" s="5" t="s">
        <v>198</v>
      </c>
      <c r="B2244" s="5" t="s">
        <v>19</v>
      </c>
      <c r="C2244" s="5" t="s">
        <v>106</v>
      </c>
      <c r="D2244" s="5" t="s">
        <v>107</v>
      </c>
      <c r="E2244" s="5" t="s">
        <v>19</v>
      </c>
      <c r="F2244" s="5" t="s">
        <v>19</v>
      </c>
      <c r="G2244" s="3">
        <v>14</v>
      </c>
      <c r="H2244" s="3">
        <v>7.5121395999999995E-3</v>
      </c>
      <c r="I2244" s="3">
        <v>0</v>
      </c>
      <c r="J2244" s="3">
        <v>0</v>
      </c>
      <c r="K2244" s="3">
        <v>0</v>
      </c>
      <c r="L2244" s="3">
        <v>0</v>
      </c>
      <c r="M2244" s="3">
        <v>0</v>
      </c>
      <c r="N2244" s="3">
        <v>0</v>
      </c>
      <c r="O2244" s="3">
        <v>2520</v>
      </c>
      <c r="P2244" s="3">
        <v>0</v>
      </c>
      <c r="Q2244" s="3" t="s">
        <v>22</v>
      </c>
      <c r="R2244" s="5" t="s">
        <v>23</v>
      </c>
    </row>
    <row r="2245" spans="1:18" x14ac:dyDescent="0.25">
      <c r="A2245" s="5" t="s">
        <v>198</v>
      </c>
      <c r="B2245" s="5" t="s">
        <v>19</v>
      </c>
      <c r="C2245" s="5" t="s">
        <v>112</v>
      </c>
      <c r="D2245" s="5" t="s">
        <v>138</v>
      </c>
      <c r="E2245" s="5" t="s">
        <v>19</v>
      </c>
      <c r="F2245" s="5" t="s">
        <v>19</v>
      </c>
      <c r="G2245" s="3">
        <v>3</v>
      </c>
      <c r="H2245" s="3">
        <v>1.6097441999999996E-3</v>
      </c>
      <c r="I2245" s="3">
        <v>0</v>
      </c>
      <c r="J2245" s="3">
        <v>0</v>
      </c>
      <c r="K2245" s="3">
        <v>0</v>
      </c>
      <c r="L2245" s="3">
        <v>0</v>
      </c>
      <c r="M2245" s="3">
        <v>0</v>
      </c>
      <c r="N2245" s="3">
        <v>0</v>
      </c>
      <c r="O2245" s="3">
        <v>0</v>
      </c>
      <c r="P2245" s="3">
        <v>0</v>
      </c>
      <c r="Q2245" s="3" t="s">
        <v>22</v>
      </c>
      <c r="R2245" s="5" t="s">
        <v>23</v>
      </c>
    </row>
    <row r="2246" spans="1:18" x14ac:dyDescent="0.25">
      <c r="A2246" s="5" t="s">
        <v>198</v>
      </c>
      <c r="B2246" s="5" t="s">
        <v>19</v>
      </c>
      <c r="C2246" s="5" t="s">
        <v>125</v>
      </c>
      <c r="D2246" s="5" t="s">
        <v>126</v>
      </c>
      <c r="E2246" s="5" t="s">
        <v>19</v>
      </c>
      <c r="F2246" s="5" t="s">
        <v>19</v>
      </c>
      <c r="G2246" s="3">
        <v>14</v>
      </c>
      <c r="H2246" s="3">
        <v>7.5121395999999995E-3</v>
      </c>
      <c r="I2246" s="3">
        <v>0</v>
      </c>
      <c r="J2246" s="3">
        <v>0</v>
      </c>
      <c r="K2246" s="3">
        <v>0</v>
      </c>
      <c r="L2246" s="3">
        <v>0</v>
      </c>
      <c r="M2246" s="3">
        <v>0</v>
      </c>
      <c r="N2246" s="3">
        <v>0</v>
      </c>
      <c r="O2246" s="3">
        <v>13650</v>
      </c>
      <c r="P2246" s="3">
        <v>0</v>
      </c>
      <c r="Q2246" s="3" t="s">
        <v>22</v>
      </c>
      <c r="R2246" s="5" t="s">
        <v>23</v>
      </c>
    </row>
    <row r="2247" spans="1:18" x14ac:dyDescent="0.25">
      <c r="A2247" s="5" t="s">
        <v>198</v>
      </c>
      <c r="B2247" s="5" t="s">
        <v>19</v>
      </c>
      <c r="C2247" s="5" t="s">
        <v>129</v>
      </c>
      <c r="D2247" s="5" t="s">
        <v>130</v>
      </c>
      <c r="E2247" s="5" t="s">
        <v>19</v>
      </c>
      <c r="F2247" s="5" t="s">
        <v>19</v>
      </c>
      <c r="G2247" s="3">
        <v>97</v>
      </c>
      <c r="H2247" s="3">
        <v>5.2048395800000001E-2</v>
      </c>
      <c r="I2247" s="3">
        <v>0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58200</v>
      </c>
      <c r="P2247" s="3">
        <v>0</v>
      </c>
      <c r="Q2247" s="3" t="s">
        <v>22</v>
      </c>
      <c r="R2247" s="5" t="s">
        <v>23</v>
      </c>
    </row>
    <row r="2248" spans="1:18" x14ac:dyDescent="0.25">
      <c r="A2248" s="5" t="s">
        <v>198</v>
      </c>
      <c r="B2248" s="5" t="s">
        <v>19</v>
      </c>
      <c r="C2248" s="5" t="s">
        <v>148</v>
      </c>
      <c r="D2248" s="5" t="s">
        <v>149</v>
      </c>
      <c r="E2248" s="5" t="s">
        <v>19</v>
      </c>
      <c r="F2248" s="5" t="s">
        <v>19</v>
      </c>
      <c r="G2248" s="3">
        <v>1</v>
      </c>
      <c r="H2248" s="3">
        <v>5.3658139999999998E-4</v>
      </c>
      <c r="I2248" s="3">
        <v>0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959</v>
      </c>
      <c r="P2248" s="3">
        <v>0</v>
      </c>
      <c r="Q2248" s="3" t="s">
        <v>22</v>
      </c>
      <c r="R2248" s="5" t="s">
        <v>23</v>
      </c>
    </row>
    <row r="2249" spans="1:18" x14ac:dyDescent="0.25">
      <c r="A2249" s="5" t="s">
        <v>199</v>
      </c>
      <c r="B2249" s="5" t="s">
        <v>19</v>
      </c>
      <c r="C2249" s="5" t="s">
        <v>20</v>
      </c>
      <c r="D2249" s="5" t="s">
        <v>21</v>
      </c>
      <c r="E2249" s="5" t="s">
        <v>19</v>
      </c>
      <c r="F2249" s="5" t="s">
        <v>19</v>
      </c>
      <c r="G2249" s="3">
        <v>3</v>
      </c>
      <c r="H2249" s="3">
        <v>1.6097441999999996E-3</v>
      </c>
      <c r="I2249" s="3">
        <v>183</v>
      </c>
      <c r="J2249" s="3">
        <v>4.6061099999999993E-4</v>
      </c>
      <c r="K2249" s="3">
        <v>166.53</v>
      </c>
      <c r="L2249" s="3">
        <v>4.6030559999999993E-4</v>
      </c>
      <c r="M2249" s="3">
        <v>30</v>
      </c>
      <c r="N2249" s="3">
        <v>30</v>
      </c>
      <c r="O2249" s="3">
        <v>0</v>
      </c>
      <c r="P2249" s="3">
        <v>0</v>
      </c>
      <c r="Q2249" s="3" t="s">
        <v>22</v>
      </c>
      <c r="R2249" s="5" t="s">
        <v>23</v>
      </c>
    </row>
    <row r="2250" spans="1:18" x14ac:dyDescent="0.25">
      <c r="A2250" s="5" t="s">
        <v>199</v>
      </c>
      <c r="B2250" s="5" t="s">
        <v>19</v>
      </c>
      <c r="C2250" s="5" t="s">
        <v>20</v>
      </c>
      <c r="D2250" s="5" t="s">
        <v>21</v>
      </c>
      <c r="E2250" s="5" t="s">
        <v>19</v>
      </c>
      <c r="F2250" s="5" t="s">
        <v>19</v>
      </c>
      <c r="G2250" s="3">
        <v>5</v>
      </c>
      <c r="H2250" s="3">
        <v>2.682907E-3</v>
      </c>
      <c r="I2250" s="3">
        <v>305</v>
      </c>
      <c r="J2250" s="3">
        <v>7.6768499999999994E-4</v>
      </c>
      <c r="K2250" s="3">
        <v>277.55</v>
      </c>
      <c r="L2250" s="3">
        <v>7.6717600000000016E-4</v>
      </c>
      <c r="M2250" s="3">
        <v>50</v>
      </c>
      <c r="N2250" s="3">
        <v>50</v>
      </c>
      <c r="O2250" s="3">
        <v>0</v>
      </c>
      <c r="P2250" s="3">
        <v>0</v>
      </c>
      <c r="Q2250" s="3" t="s">
        <v>22</v>
      </c>
      <c r="R2250" s="5" t="s">
        <v>23</v>
      </c>
    </row>
    <row r="2251" spans="1:18" x14ac:dyDescent="0.25">
      <c r="A2251" s="5" t="s">
        <v>199</v>
      </c>
      <c r="B2251" s="5" t="s">
        <v>19</v>
      </c>
      <c r="C2251" s="5" t="s">
        <v>20</v>
      </c>
      <c r="D2251" s="5" t="s">
        <v>21</v>
      </c>
      <c r="E2251" s="5" t="s">
        <v>19</v>
      </c>
      <c r="F2251" s="5" t="s">
        <v>19</v>
      </c>
      <c r="G2251" s="3">
        <v>64</v>
      </c>
      <c r="H2251" s="3">
        <v>3.4341209599999999E-2</v>
      </c>
      <c r="I2251" s="3">
        <v>3904</v>
      </c>
      <c r="J2251" s="3">
        <v>9.8263679999999985E-3</v>
      </c>
      <c r="K2251" s="3">
        <v>3552.6400000000003</v>
      </c>
      <c r="L2251" s="3">
        <v>9.8198521999999996E-3</v>
      </c>
      <c r="M2251" s="3">
        <v>640</v>
      </c>
      <c r="N2251" s="3">
        <v>640</v>
      </c>
      <c r="O2251" s="3">
        <v>0</v>
      </c>
      <c r="P2251" s="3">
        <v>0</v>
      </c>
      <c r="Q2251" s="3" t="s">
        <v>22</v>
      </c>
      <c r="R2251" s="5" t="s">
        <v>23</v>
      </c>
    </row>
    <row r="2252" spans="1:18" x14ac:dyDescent="0.25">
      <c r="A2252" s="5" t="s">
        <v>199</v>
      </c>
      <c r="B2252" s="5" t="s">
        <v>19</v>
      </c>
      <c r="C2252" s="5" t="s">
        <v>24</v>
      </c>
      <c r="D2252" s="5" t="s">
        <v>25</v>
      </c>
      <c r="E2252" s="5" t="s">
        <v>19</v>
      </c>
      <c r="F2252" s="5" t="s">
        <v>19</v>
      </c>
      <c r="G2252" s="3">
        <v>8</v>
      </c>
      <c r="H2252" s="3">
        <v>4.2926511999999998E-3</v>
      </c>
      <c r="I2252" s="3">
        <v>304</v>
      </c>
      <c r="J2252" s="3">
        <v>7.651680000000001E-4</v>
      </c>
      <c r="K2252" s="3">
        <v>276.64</v>
      </c>
      <c r="L2252" s="3">
        <v>7.646606E-4</v>
      </c>
      <c r="M2252" s="3">
        <v>40</v>
      </c>
      <c r="N2252" s="3">
        <v>40</v>
      </c>
      <c r="O2252" s="3">
        <v>0</v>
      </c>
      <c r="P2252" s="3">
        <v>0</v>
      </c>
      <c r="Q2252" s="3" t="s">
        <v>22</v>
      </c>
      <c r="R2252" s="5" t="s">
        <v>23</v>
      </c>
    </row>
    <row r="2253" spans="1:18" x14ac:dyDescent="0.25">
      <c r="A2253" s="5" t="s">
        <v>199</v>
      </c>
      <c r="B2253" s="5" t="s">
        <v>19</v>
      </c>
      <c r="C2253" s="5" t="s">
        <v>24</v>
      </c>
      <c r="D2253" s="5" t="s">
        <v>25</v>
      </c>
      <c r="E2253" s="5" t="s">
        <v>19</v>
      </c>
      <c r="F2253" s="5" t="s">
        <v>19</v>
      </c>
      <c r="G2253" s="3">
        <v>91</v>
      </c>
      <c r="H2253" s="3">
        <v>4.8828907400000003E-2</v>
      </c>
      <c r="I2253" s="3">
        <v>3458</v>
      </c>
      <c r="J2253" s="3">
        <v>8.7037859999999998E-3</v>
      </c>
      <c r="K2253" s="3">
        <v>3146.7799999999997</v>
      </c>
      <c r="L2253" s="3">
        <v>8.6980145999999998E-3</v>
      </c>
      <c r="M2253" s="3">
        <v>455</v>
      </c>
      <c r="N2253" s="3">
        <v>455</v>
      </c>
      <c r="O2253" s="3">
        <v>0</v>
      </c>
      <c r="P2253" s="3">
        <v>0</v>
      </c>
      <c r="Q2253" s="3" t="s">
        <v>22</v>
      </c>
      <c r="R2253" s="5" t="s">
        <v>23</v>
      </c>
    </row>
    <row r="2254" spans="1:18" x14ac:dyDescent="0.25">
      <c r="A2254" s="5" t="s">
        <v>199</v>
      </c>
      <c r="B2254" s="5" t="s">
        <v>19</v>
      </c>
      <c r="C2254" s="5" t="s">
        <v>24</v>
      </c>
      <c r="D2254" s="5" t="s">
        <v>25</v>
      </c>
      <c r="E2254" s="5" t="s">
        <v>19</v>
      </c>
      <c r="F2254" s="5" t="s">
        <v>19</v>
      </c>
      <c r="G2254" s="3">
        <v>3</v>
      </c>
      <c r="H2254" s="3">
        <v>1.6097441999999996E-3</v>
      </c>
      <c r="I2254" s="3">
        <v>114</v>
      </c>
      <c r="J2254" s="3">
        <v>2.8693800000000004E-4</v>
      </c>
      <c r="K2254" s="3">
        <v>103.74000000000001</v>
      </c>
      <c r="L2254" s="3">
        <v>2.8674769999999998E-4</v>
      </c>
      <c r="M2254" s="3">
        <v>15</v>
      </c>
      <c r="N2254" s="3">
        <v>15</v>
      </c>
      <c r="O2254" s="3">
        <v>0</v>
      </c>
      <c r="P2254" s="3">
        <v>0</v>
      </c>
      <c r="Q2254" s="3" t="s">
        <v>22</v>
      </c>
      <c r="R2254" s="5" t="s">
        <v>23</v>
      </c>
    </row>
    <row r="2255" spans="1:18" x14ac:dyDescent="0.25">
      <c r="A2255" s="5" t="s">
        <v>199</v>
      </c>
      <c r="B2255" s="5" t="s">
        <v>19</v>
      </c>
      <c r="C2255" s="5" t="s">
        <v>26</v>
      </c>
      <c r="D2255" s="5" t="s">
        <v>27</v>
      </c>
      <c r="E2255" s="5" t="s">
        <v>19</v>
      </c>
      <c r="F2255" s="5" t="s">
        <v>19</v>
      </c>
      <c r="G2255" s="3">
        <v>161</v>
      </c>
      <c r="H2255" s="3">
        <v>8.6389605400000027E-2</v>
      </c>
      <c r="I2255" s="3">
        <v>12558</v>
      </c>
      <c r="J2255" s="3">
        <v>3.1608486000000005E-2</v>
      </c>
      <c r="K2255" s="3">
        <v>11427.78</v>
      </c>
      <c r="L2255" s="3">
        <v>3.15875267E-2</v>
      </c>
      <c r="M2255" s="3">
        <v>1610</v>
      </c>
      <c r="N2255" s="3">
        <v>1610</v>
      </c>
      <c r="O2255" s="3">
        <v>0</v>
      </c>
      <c r="P2255" s="3">
        <v>0</v>
      </c>
      <c r="Q2255" s="3" t="s">
        <v>22</v>
      </c>
      <c r="R2255" s="5" t="s">
        <v>23</v>
      </c>
    </row>
    <row r="2256" spans="1:18" x14ac:dyDescent="0.25">
      <c r="A2256" s="5" t="s">
        <v>199</v>
      </c>
      <c r="B2256" s="5" t="s">
        <v>19</v>
      </c>
      <c r="C2256" s="5" t="s">
        <v>26</v>
      </c>
      <c r="D2256" s="5" t="s">
        <v>27</v>
      </c>
      <c r="E2256" s="5" t="s">
        <v>19</v>
      </c>
      <c r="F2256" s="5" t="s">
        <v>19</v>
      </c>
      <c r="G2256" s="3">
        <v>118</v>
      </c>
      <c r="H2256" s="3">
        <v>6.3316605200000015E-2</v>
      </c>
      <c r="I2256" s="3">
        <v>9204</v>
      </c>
      <c r="J2256" s="3">
        <v>2.3166468000000003E-2</v>
      </c>
      <c r="K2256" s="3">
        <v>8375.64</v>
      </c>
      <c r="L2256" s="3">
        <v>2.3151106500000001E-2</v>
      </c>
      <c r="M2256" s="3">
        <v>1180</v>
      </c>
      <c r="N2256" s="3">
        <v>1180</v>
      </c>
      <c r="O2256" s="3">
        <v>0</v>
      </c>
      <c r="P2256" s="3">
        <v>0</v>
      </c>
      <c r="Q2256" s="3" t="s">
        <v>22</v>
      </c>
      <c r="R2256" s="5" t="s">
        <v>23</v>
      </c>
    </row>
    <row r="2257" spans="1:18" x14ac:dyDescent="0.25">
      <c r="A2257" s="5" t="s">
        <v>199</v>
      </c>
      <c r="B2257" s="5" t="s">
        <v>19</v>
      </c>
      <c r="C2257" s="5" t="s">
        <v>26</v>
      </c>
      <c r="D2257" s="5" t="s">
        <v>27</v>
      </c>
      <c r="E2257" s="5" t="s">
        <v>19</v>
      </c>
      <c r="F2257" s="5" t="s">
        <v>19</v>
      </c>
      <c r="G2257" s="3">
        <v>32</v>
      </c>
      <c r="H2257" s="3">
        <v>1.7170604799999999E-2</v>
      </c>
      <c r="I2257" s="3">
        <v>2496</v>
      </c>
      <c r="J2257" s="3">
        <v>6.2824319999999975E-3</v>
      </c>
      <c r="K2257" s="3">
        <v>2271.3599999999997</v>
      </c>
      <c r="L2257" s="3">
        <v>6.2782662000000003E-3</v>
      </c>
      <c r="M2257" s="3">
        <v>320</v>
      </c>
      <c r="N2257" s="3">
        <v>320</v>
      </c>
      <c r="O2257" s="3">
        <v>0</v>
      </c>
      <c r="P2257" s="3">
        <v>0</v>
      </c>
      <c r="Q2257" s="3" t="s">
        <v>22</v>
      </c>
      <c r="R2257" s="5" t="s">
        <v>23</v>
      </c>
    </row>
    <row r="2258" spans="1:18" x14ac:dyDescent="0.25">
      <c r="A2258" s="5" t="s">
        <v>199</v>
      </c>
      <c r="B2258" s="5" t="s">
        <v>19</v>
      </c>
      <c r="C2258" s="5" t="s">
        <v>26</v>
      </c>
      <c r="D2258" s="5" t="s">
        <v>27</v>
      </c>
      <c r="E2258" s="5" t="s">
        <v>19</v>
      </c>
      <c r="F2258" s="5" t="s">
        <v>19</v>
      </c>
      <c r="G2258" s="3">
        <v>1</v>
      </c>
      <c r="H2258" s="3">
        <v>5.3658139999999998E-4</v>
      </c>
      <c r="I2258" s="3">
        <v>78</v>
      </c>
      <c r="J2258" s="3">
        <v>1.9632599999999992E-4</v>
      </c>
      <c r="K2258" s="3">
        <v>70.97999999999999</v>
      </c>
      <c r="L2258" s="3">
        <v>1.9619579999999998E-4</v>
      </c>
      <c r="M2258" s="3">
        <v>10</v>
      </c>
      <c r="N2258" s="3">
        <v>10</v>
      </c>
      <c r="O2258" s="3">
        <v>0</v>
      </c>
      <c r="P2258" s="3">
        <v>0</v>
      </c>
      <c r="Q2258" s="3" t="s">
        <v>28</v>
      </c>
      <c r="R2258" s="5" t="s">
        <v>29</v>
      </c>
    </row>
    <row r="2259" spans="1:18" x14ac:dyDescent="0.25">
      <c r="A2259" s="5" t="s">
        <v>199</v>
      </c>
      <c r="B2259" s="5" t="s">
        <v>19</v>
      </c>
      <c r="C2259" s="5" t="s">
        <v>142</v>
      </c>
      <c r="D2259" s="5" t="s">
        <v>143</v>
      </c>
      <c r="E2259" s="5" t="s">
        <v>19</v>
      </c>
      <c r="F2259" s="5" t="s">
        <v>19</v>
      </c>
      <c r="G2259" s="3">
        <v>1</v>
      </c>
      <c r="H2259" s="3">
        <v>5.3658139999999998E-4</v>
      </c>
      <c r="I2259" s="3">
        <v>33</v>
      </c>
      <c r="J2259" s="3">
        <v>8.306100000000001E-5</v>
      </c>
      <c r="K2259" s="3">
        <v>30.03</v>
      </c>
      <c r="L2259" s="3">
        <v>8.3005899999999991E-5</v>
      </c>
      <c r="M2259" s="3">
        <v>5</v>
      </c>
      <c r="N2259" s="3">
        <v>5</v>
      </c>
      <c r="O2259" s="3">
        <v>0</v>
      </c>
      <c r="P2259" s="3">
        <v>0</v>
      </c>
      <c r="Q2259" s="3" t="s">
        <v>22</v>
      </c>
      <c r="R2259" s="5" t="s">
        <v>23</v>
      </c>
    </row>
    <row r="2260" spans="1:18" x14ac:dyDescent="0.25">
      <c r="A2260" s="5" t="s">
        <v>199</v>
      </c>
      <c r="B2260" s="5" t="s">
        <v>19</v>
      </c>
      <c r="C2260" s="5" t="s">
        <v>30</v>
      </c>
      <c r="D2260" s="5" t="s">
        <v>31</v>
      </c>
      <c r="E2260" s="5" t="s">
        <v>19</v>
      </c>
      <c r="F2260" s="5" t="s">
        <v>19</v>
      </c>
      <c r="G2260" s="3">
        <v>18</v>
      </c>
      <c r="H2260" s="3">
        <v>9.6584651999999972E-3</v>
      </c>
      <c r="I2260" s="3">
        <v>684</v>
      </c>
      <c r="J2260" s="3">
        <v>1.721628E-3</v>
      </c>
      <c r="K2260" s="3">
        <v>622.43999999999994</v>
      </c>
      <c r="L2260" s="3">
        <v>1.7204863999999997E-3</v>
      </c>
      <c r="M2260" s="3">
        <v>90</v>
      </c>
      <c r="N2260" s="3">
        <v>90</v>
      </c>
      <c r="O2260" s="3">
        <v>0</v>
      </c>
      <c r="P2260" s="3">
        <v>0</v>
      </c>
      <c r="Q2260" s="3" t="s">
        <v>22</v>
      </c>
      <c r="R2260" s="5" t="s">
        <v>23</v>
      </c>
    </row>
    <row r="2261" spans="1:18" x14ac:dyDescent="0.25">
      <c r="A2261" s="5" t="s">
        <v>199</v>
      </c>
      <c r="B2261" s="5" t="s">
        <v>19</v>
      </c>
      <c r="C2261" s="5" t="s">
        <v>30</v>
      </c>
      <c r="D2261" s="5" t="s">
        <v>31</v>
      </c>
      <c r="E2261" s="5" t="s">
        <v>19</v>
      </c>
      <c r="F2261" s="5" t="s">
        <v>19</v>
      </c>
      <c r="G2261" s="3">
        <v>124</v>
      </c>
      <c r="H2261" s="3">
        <v>6.6536093599999985E-2</v>
      </c>
      <c r="I2261" s="3">
        <v>4712</v>
      </c>
      <c r="J2261" s="3">
        <v>1.1860103999999998E-2</v>
      </c>
      <c r="K2261" s="3">
        <v>4287.92</v>
      </c>
      <c r="L2261" s="3">
        <v>1.1852239699999999E-2</v>
      </c>
      <c r="M2261" s="3">
        <v>620</v>
      </c>
      <c r="N2261" s="3">
        <v>620</v>
      </c>
      <c r="O2261" s="3">
        <v>0</v>
      </c>
      <c r="P2261" s="3">
        <v>0</v>
      </c>
      <c r="Q2261" s="3" t="s">
        <v>22</v>
      </c>
      <c r="R2261" s="5" t="s">
        <v>23</v>
      </c>
    </row>
    <row r="2262" spans="1:18" x14ac:dyDescent="0.25">
      <c r="A2262" s="5" t="s">
        <v>199</v>
      </c>
      <c r="B2262" s="5" t="s">
        <v>19</v>
      </c>
      <c r="C2262" s="5" t="s">
        <v>30</v>
      </c>
      <c r="D2262" s="5" t="s">
        <v>31</v>
      </c>
      <c r="E2262" s="5" t="s">
        <v>19</v>
      </c>
      <c r="F2262" s="5" t="s">
        <v>19</v>
      </c>
      <c r="G2262" s="3">
        <v>49</v>
      </c>
      <c r="H2262" s="3">
        <v>2.6292488600000007E-2</v>
      </c>
      <c r="I2262" s="3">
        <v>1862</v>
      </c>
      <c r="J2262" s="3">
        <v>4.6866540000000002E-3</v>
      </c>
      <c r="K2262" s="3">
        <v>1694.42</v>
      </c>
      <c r="L2262" s="3">
        <v>4.6835462999999999E-3</v>
      </c>
      <c r="M2262" s="3">
        <v>245</v>
      </c>
      <c r="N2262" s="3">
        <v>245</v>
      </c>
      <c r="O2262" s="3">
        <v>0</v>
      </c>
      <c r="P2262" s="3">
        <v>0</v>
      </c>
      <c r="Q2262" s="3" t="s">
        <v>22</v>
      </c>
      <c r="R2262" s="5" t="s">
        <v>23</v>
      </c>
    </row>
    <row r="2263" spans="1:18" x14ac:dyDescent="0.25">
      <c r="A2263" s="5" t="s">
        <v>199</v>
      </c>
      <c r="B2263" s="5" t="s">
        <v>19</v>
      </c>
      <c r="C2263" s="5" t="s">
        <v>30</v>
      </c>
      <c r="D2263" s="5" t="s">
        <v>31</v>
      </c>
      <c r="E2263" s="5" t="s">
        <v>19</v>
      </c>
      <c r="F2263" s="5" t="s">
        <v>19</v>
      </c>
      <c r="G2263" s="3">
        <v>2</v>
      </c>
      <c r="H2263" s="3">
        <v>1.0731628E-3</v>
      </c>
      <c r="I2263" s="3">
        <v>76</v>
      </c>
      <c r="J2263" s="3">
        <v>1.9129200000000002E-4</v>
      </c>
      <c r="K2263" s="3">
        <v>69.16</v>
      </c>
      <c r="L2263" s="3">
        <v>1.9116520000000002E-4</v>
      </c>
      <c r="M2263" s="3">
        <v>10</v>
      </c>
      <c r="N2263" s="3">
        <v>10</v>
      </c>
      <c r="O2263" s="3">
        <v>0</v>
      </c>
      <c r="P2263" s="3">
        <v>0</v>
      </c>
      <c r="Q2263" s="3" t="s">
        <v>33</v>
      </c>
      <c r="R2263" s="5" t="s">
        <v>23</v>
      </c>
    </row>
    <row r="2264" spans="1:18" x14ac:dyDescent="0.25">
      <c r="A2264" s="5" t="s">
        <v>199</v>
      </c>
      <c r="B2264" s="5" t="s">
        <v>19</v>
      </c>
      <c r="C2264" s="5" t="s">
        <v>30</v>
      </c>
      <c r="D2264" s="5" t="s">
        <v>31</v>
      </c>
      <c r="E2264" s="5" t="s">
        <v>19</v>
      </c>
      <c r="F2264" s="5" t="s">
        <v>19</v>
      </c>
      <c r="G2264" s="3">
        <v>1</v>
      </c>
      <c r="H2264" s="3">
        <v>5.3658139999999998E-4</v>
      </c>
      <c r="I2264" s="3">
        <v>38</v>
      </c>
      <c r="J2264" s="3">
        <v>9.5646000000000012E-5</v>
      </c>
      <c r="K2264" s="3">
        <v>34.58</v>
      </c>
      <c r="L2264" s="3">
        <v>9.5582600000000009E-5</v>
      </c>
      <c r="M2264" s="3">
        <v>5</v>
      </c>
      <c r="N2264" s="3">
        <v>5</v>
      </c>
      <c r="O2264" s="3">
        <v>0</v>
      </c>
      <c r="P2264" s="3">
        <v>0</v>
      </c>
      <c r="Q2264" s="3" t="s">
        <v>32</v>
      </c>
      <c r="R2264" s="5" t="s">
        <v>23</v>
      </c>
    </row>
    <row r="2265" spans="1:18" x14ac:dyDescent="0.25">
      <c r="A2265" s="5" t="s">
        <v>199</v>
      </c>
      <c r="B2265" s="5" t="s">
        <v>19</v>
      </c>
      <c r="C2265" s="5" t="s">
        <v>30</v>
      </c>
      <c r="D2265" s="5" t="s">
        <v>31</v>
      </c>
      <c r="E2265" s="5" t="s">
        <v>19</v>
      </c>
      <c r="F2265" s="5" t="s">
        <v>19</v>
      </c>
      <c r="G2265" s="3">
        <v>1</v>
      </c>
      <c r="H2265" s="3">
        <v>5.3658139999999998E-4</v>
      </c>
      <c r="I2265" s="3">
        <v>38</v>
      </c>
      <c r="J2265" s="3">
        <v>9.5646000000000012E-5</v>
      </c>
      <c r="K2265" s="3">
        <v>34.58</v>
      </c>
      <c r="L2265" s="3">
        <v>9.5582600000000009E-5</v>
      </c>
      <c r="M2265" s="3">
        <v>5</v>
      </c>
      <c r="N2265" s="3">
        <v>5</v>
      </c>
      <c r="O2265" s="3">
        <v>0</v>
      </c>
      <c r="P2265" s="3">
        <v>0</v>
      </c>
      <c r="Q2265" s="3" t="s">
        <v>33</v>
      </c>
      <c r="R2265" s="5" t="s">
        <v>23</v>
      </c>
    </row>
    <row r="2266" spans="1:18" x14ac:dyDescent="0.25">
      <c r="A2266" s="5" t="s">
        <v>199</v>
      </c>
      <c r="B2266" s="5" t="s">
        <v>19</v>
      </c>
      <c r="C2266" s="5" t="s">
        <v>30</v>
      </c>
      <c r="D2266" s="5" t="s">
        <v>31</v>
      </c>
      <c r="E2266" s="5" t="s">
        <v>19</v>
      </c>
      <c r="F2266" s="5" t="s">
        <v>19</v>
      </c>
      <c r="G2266" s="3">
        <v>9</v>
      </c>
      <c r="H2266" s="3">
        <v>4.8292325999999986E-3</v>
      </c>
      <c r="I2266" s="3">
        <v>342</v>
      </c>
      <c r="J2266" s="3">
        <v>8.60814E-4</v>
      </c>
      <c r="K2266" s="3">
        <v>311.21999999999997</v>
      </c>
      <c r="L2266" s="3">
        <v>8.6024319999999986E-4</v>
      </c>
      <c r="M2266" s="3">
        <v>45</v>
      </c>
      <c r="N2266" s="3">
        <v>45</v>
      </c>
      <c r="O2266" s="3">
        <v>0</v>
      </c>
      <c r="P2266" s="3">
        <v>0</v>
      </c>
      <c r="Q2266" s="3" t="s">
        <v>32</v>
      </c>
      <c r="R2266" s="5" t="s">
        <v>23</v>
      </c>
    </row>
    <row r="2267" spans="1:18" x14ac:dyDescent="0.25">
      <c r="A2267" s="5" t="s">
        <v>199</v>
      </c>
      <c r="B2267" s="5" t="s">
        <v>19</v>
      </c>
      <c r="C2267" s="5" t="s">
        <v>34</v>
      </c>
      <c r="D2267" s="5" t="s">
        <v>35</v>
      </c>
      <c r="E2267" s="5" t="s">
        <v>19</v>
      </c>
      <c r="F2267" s="5" t="s">
        <v>19</v>
      </c>
      <c r="G2267" s="3">
        <v>7</v>
      </c>
      <c r="H2267" s="3">
        <v>3.7560697999999997E-3</v>
      </c>
      <c r="I2267" s="3">
        <v>525</v>
      </c>
      <c r="J2267" s="3">
        <v>1.321425E-3</v>
      </c>
      <c r="K2267" s="3">
        <v>477.75</v>
      </c>
      <c r="L2267" s="3">
        <v>1.3205487999999998E-3</v>
      </c>
      <c r="M2267" s="3">
        <v>70</v>
      </c>
      <c r="N2267" s="3">
        <v>70</v>
      </c>
      <c r="O2267" s="3">
        <v>0</v>
      </c>
      <c r="P2267" s="3">
        <v>0</v>
      </c>
      <c r="Q2267" s="3" t="s">
        <v>22</v>
      </c>
      <c r="R2267" s="5" t="s">
        <v>23</v>
      </c>
    </row>
    <row r="2268" spans="1:18" x14ac:dyDescent="0.25">
      <c r="A2268" s="5" t="s">
        <v>199</v>
      </c>
      <c r="B2268" s="5" t="s">
        <v>19</v>
      </c>
      <c r="C2268" s="5" t="s">
        <v>34</v>
      </c>
      <c r="D2268" s="5" t="s">
        <v>35</v>
      </c>
      <c r="E2268" s="5" t="s">
        <v>19</v>
      </c>
      <c r="F2268" s="5" t="s">
        <v>19</v>
      </c>
      <c r="G2268" s="3">
        <v>4</v>
      </c>
      <c r="H2268" s="3">
        <v>2.1463255999999999E-3</v>
      </c>
      <c r="I2268" s="3">
        <v>300</v>
      </c>
      <c r="J2268" s="3">
        <v>7.5509999999999998E-4</v>
      </c>
      <c r="K2268" s="3">
        <v>273</v>
      </c>
      <c r="L2268" s="3">
        <v>7.5459930000000011E-4</v>
      </c>
      <c r="M2268" s="3">
        <v>40</v>
      </c>
      <c r="N2268" s="3">
        <v>40</v>
      </c>
      <c r="O2268" s="3">
        <v>0</v>
      </c>
      <c r="P2268" s="3">
        <v>0</v>
      </c>
      <c r="Q2268" s="3" t="s">
        <v>22</v>
      </c>
      <c r="R2268" s="5" t="s">
        <v>23</v>
      </c>
    </row>
    <row r="2269" spans="1:18" x14ac:dyDescent="0.25">
      <c r="A2269" s="5" t="s">
        <v>199</v>
      </c>
      <c r="B2269" s="5" t="s">
        <v>19</v>
      </c>
      <c r="C2269" s="5" t="s">
        <v>34</v>
      </c>
      <c r="D2269" s="5" t="s">
        <v>35</v>
      </c>
      <c r="E2269" s="5" t="s">
        <v>19</v>
      </c>
      <c r="F2269" s="5" t="s">
        <v>19</v>
      </c>
      <c r="G2269" s="3">
        <v>2</v>
      </c>
      <c r="H2269" s="3">
        <v>1.0731628E-3</v>
      </c>
      <c r="I2269" s="3">
        <v>150</v>
      </c>
      <c r="J2269" s="3">
        <v>3.7754999999999999E-4</v>
      </c>
      <c r="K2269" s="3">
        <v>136.5</v>
      </c>
      <c r="L2269" s="3">
        <v>3.7729970000000002E-4</v>
      </c>
      <c r="M2269" s="3">
        <v>20</v>
      </c>
      <c r="N2269" s="3">
        <v>20</v>
      </c>
      <c r="O2269" s="3">
        <v>0</v>
      </c>
      <c r="P2269" s="3">
        <v>0</v>
      </c>
      <c r="Q2269" s="3" t="s">
        <v>22</v>
      </c>
      <c r="R2269" s="5" t="s">
        <v>23</v>
      </c>
    </row>
    <row r="2270" spans="1:18" x14ac:dyDescent="0.25">
      <c r="A2270" s="5" t="s">
        <v>199</v>
      </c>
      <c r="B2270" s="5" t="s">
        <v>19</v>
      </c>
      <c r="C2270" s="5" t="s">
        <v>36</v>
      </c>
      <c r="D2270" s="5" t="s">
        <v>37</v>
      </c>
      <c r="E2270" s="5" t="s">
        <v>19</v>
      </c>
      <c r="F2270" s="5" t="s">
        <v>19</v>
      </c>
      <c r="G2270" s="3">
        <v>230</v>
      </c>
      <c r="H2270" s="3">
        <v>0.123413722</v>
      </c>
      <c r="I2270" s="3">
        <v>51980</v>
      </c>
      <c r="J2270" s="3">
        <v>0.13083366000000002</v>
      </c>
      <c r="K2270" s="3">
        <v>47301.8</v>
      </c>
      <c r="L2270" s="3">
        <v>0.1307469054</v>
      </c>
      <c r="M2270" s="3">
        <v>6900</v>
      </c>
      <c r="N2270" s="3">
        <v>6900</v>
      </c>
      <c r="O2270" s="3">
        <v>0</v>
      </c>
      <c r="P2270" s="3">
        <v>0</v>
      </c>
      <c r="Q2270" s="3" t="s">
        <v>22</v>
      </c>
      <c r="R2270" s="5" t="s">
        <v>23</v>
      </c>
    </row>
    <row r="2271" spans="1:18" x14ac:dyDescent="0.25">
      <c r="A2271" s="5" t="s">
        <v>199</v>
      </c>
      <c r="B2271" s="5" t="s">
        <v>19</v>
      </c>
      <c r="C2271" s="5" t="s">
        <v>36</v>
      </c>
      <c r="D2271" s="5" t="s">
        <v>37</v>
      </c>
      <c r="E2271" s="5" t="s">
        <v>19</v>
      </c>
      <c r="F2271" s="5" t="s">
        <v>19</v>
      </c>
      <c r="G2271" s="3">
        <v>32</v>
      </c>
      <c r="H2271" s="3">
        <v>1.7170604799999999E-2</v>
      </c>
      <c r="I2271" s="3">
        <v>7232</v>
      </c>
      <c r="J2271" s="3">
        <v>1.8202943999999999E-2</v>
      </c>
      <c r="K2271" s="3">
        <v>6581.12</v>
      </c>
      <c r="L2271" s="3">
        <v>1.81908738E-2</v>
      </c>
      <c r="M2271" s="3">
        <v>960</v>
      </c>
      <c r="N2271" s="3">
        <v>960</v>
      </c>
      <c r="O2271" s="3">
        <v>0</v>
      </c>
      <c r="P2271" s="3">
        <v>0</v>
      </c>
      <c r="Q2271" s="3" t="s">
        <v>22</v>
      </c>
      <c r="R2271" s="5" t="s">
        <v>23</v>
      </c>
    </row>
    <row r="2272" spans="1:18" x14ac:dyDescent="0.25">
      <c r="A2272" s="5" t="s">
        <v>199</v>
      </c>
      <c r="B2272" s="5" t="s">
        <v>19</v>
      </c>
      <c r="C2272" s="5" t="s">
        <v>36</v>
      </c>
      <c r="D2272" s="5" t="s">
        <v>37</v>
      </c>
      <c r="E2272" s="5" t="s">
        <v>19</v>
      </c>
      <c r="F2272" s="5" t="s">
        <v>19</v>
      </c>
      <c r="G2272" s="3">
        <v>117</v>
      </c>
      <c r="H2272" s="3">
        <v>6.2780023800000001E-2</v>
      </c>
      <c r="I2272" s="3">
        <v>26442</v>
      </c>
      <c r="J2272" s="3">
        <v>6.6554513999999995E-2</v>
      </c>
      <c r="K2272" s="3">
        <v>24062.22</v>
      </c>
      <c r="L2272" s="3">
        <v>6.6510382300000004E-2</v>
      </c>
      <c r="M2272" s="3">
        <v>3510</v>
      </c>
      <c r="N2272" s="3">
        <v>3510</v>
      </c>
      <c r="O2272" s="3">
        <v>0</v>
      </c>
      <c r="P2272" s="3">
        <v>0</v>
      </c>
      <c r="Q2272" s="3" t="s">
        <v>22</v>
      </c>
      <c r="R2272" s="5" t="s">
        <v>23</v>
      </c>
    </row>
    <row r="2273" spans="1:18" x14ac:dyDescent="0.25">
      <c r="A2273" s="5" t="s">
        <v>199</v>
      </c>
      <c r="B2273" s="5" t="s">
        <v>19</v>
      </c>
      <c r="C2273" s="5" t="s">
        <v>36</v>
      </c>
      <c r="D2273" s="5" t="s">
        <v>37</v>
      </c>
      <c r="E2273" s="5" t="s">
        <v>19</v>
      </c>
      <c r="F2273" s="5" t="s">
        <v>19</v>
      </c>
      <c r="G2273" s="3">
        <v>1</v>
      </c>
      <c r="H2273" s="3">
        <v>5.3658139999999998E-4</v>
      </c>
      <c r="I2273" s="3">
        <v>226</v>
      </c>
      <c r="J2273" s="3">
        <v>5.6884199999999996E-4</v>
      </c>
      <c r="K2273" s="3">
        <v>205.66</v>
      </c>
      <c r="L2273" s="3">
        <v>5.6846479999999992E-4</v>
      </c>
      <c r="M2273" s="3">
        <v>30</v>
      </c>
      <c r="N2273" s="3">
        <v>30</v>
      </c>
      <c r="O2273" s="3">
        <v>0</v>
      </c>
      <c r="P2273" s="3">
        <v>0</v>
      </c>
      <c r="Q2273" s="3" t="s">
        <v>33</v>
      </c>
      <c r="R2273" s="5" t="s">
        <v>23</v>
      </c>
    </row>
    <row r="2274" spans="1:18" x14ac:dyDescent="0.25">
      <c r="A2274" s="5" t="s">
        <v>199</v>
      </c>
      <c r="B2274" s="5" t="s">
        <v>19</v>
      </c>
      <c r="C2274" s="5" t="s">
        <v>36</v>
      </c>
      <c r="D2274" s="5" t="s">
        <v>37</v>
      </c>
      <c r="E2274" s="5" t="s">
        <v>19</v>
      </c>
      <c r="F2274" s="5" t="s">
        <v>19</v>
      </c>
      <c r="G2274" s="3">
        <v>1</v>
      </c>
      <c r="H2274" s="3">
        <v>5.3658139999999998E-4</v>
      </c>
      <c r="I2274" s="3">
        <v>226</v>
      </c>
      <c r="J2274" s="3">
        <v>5.6884199999999996E-4</v>
      </c>
      <c r="K2274" s="3">
        <v>205.66</v>
      </c>
      <c r="L2274" s="3">
        <v>5.6846479999999992E-4</v>
      </c>
      <c r="M2274" s="3">
        <v>30</v>
      </c>
      <c r="N2274" s="3">
        <v>30</v>
      </c>
      <c r="O2274" s="3">
        <v>0</v>
      </c>
      <c r="P2274" s="3">
        <v>0</v>
      </c>
      <c r="Q2274" s="3" t="s">
        <v>33</v>
      </c>
      <c r="R2274" s="5" t="s">
        <v>23</v>
      </c>
    </row>
    <row r="2275" spans="1:18" x14ac:dyDescent="0.25">
      <c r="A2275" s="5" t="s">
        <v>199</v>
      </c>
      <c r="B2275" s="5" t="s">
        <v>19</v>
      </c>
      <c r="C2275" s="5" t="s">
        <v>36</v>
      </c>
      <c r="D2275" s="5" t="s">
        <v>37</v>
      </c>
      <c r="E2275" s="5" t="s">
        <v>19</v>
      </c>
      <c r="F2275" s="5" t="s">
        <v>19</v>
      </c>
      <c r="G2275" s="3">
        <v>1</v>
      </c>
      <c r="H2275" s="3">
        <v>5.3658139999999998E-4</v>
      </c>
      <c r="I2275" s="3">
        <v>226</v>
      </c>
      <c r="J2275" s="3">
        <v>5.6884199999999996E-4</v>
      </c>
      <c r="K2275" s="3">
        <v>205.66</v>
      </c>
      <c r="L2275" s="3">
        <v>5.6846479999999992E-4</v>
      </c>
      <c r="M2275" s="3">
        <v>30</v>
      </c>
      <c r="N2275" s="3">
        <v>30</v>
      </c>
      <c r="O2275" s="3">
        <v>0</v>
      </c>
      <c r="P2275" s="3">
        <v>0</v>
      </c>
      <c r="Q2275" s="3" t="s">
        <v>28</v>
      </c>
      <c r="R2275" s="5" t="s">
        <v>29</v>
      </c>
    </row>
    <row r="2276" spans="1:18" x14ac:dyDescent="0.25">
      <c r="A2276" s="5" t="s">
        <v>199</v>
      </c>
      <c r="B2276" s="5" t="s">
        <v>19</v>
      </c>
      <c r="C2276" s="5" t="s">
        <v>40</v>
      </c>
      <c r="D2276" s="5" t="s">
        <v>41</v>
      </c>
      <c r="E2276" s="5" t="s">
        <v>19</v>
      </c>
      <c r="F2276" s="5" t="s">
        <v>19</v>
      </c>
      <c r="G2276" s="3">
        <v>1</v>
      </c>
      <c r="H2276" s="3">
        <v>5.3658139999999998E-4</v>
      </c>
      <c r="I2276" s="3">
        <v>0</v>
      </c>
      <c r="J2276" s="3">
        <v>0</v>
      </c>
      <c r="K2276" s="3">
        <v>0</v>
      </c>
      <c r="L2276" s="3">
        <v>0</v>
      </c>
      <c r="M2276" s="3">
        <v>0</v>
      </c>
      <c r="N2276" s="3">
        <v>0</v>
      </c>
      <c r="O2276" s="3">
        <v>30</v>
      </c>
      <c r="P2276" s="3">
        <v>0</v>
      </c>
      <c r="Q2276" s="3" t="s">
        <v>22</v>
      </c>
      <c r="R2276" s="5" t="s">
        <v>29</v>
      </c>
    </row>
    <row r="2277" spans="1:18" x14ac:dyDescent="0.25">
      <c r="A2277" s="5" t="s">
        <v>199</v>
      </c>
      <c r="B2277" s="5" t="s">
        <v>19</v>
      </c>
      <c r="C2277" s="5" t="s">
        <v>40</v>
      </c>
      <c r="D2277" s="5" t="s">
        <v>41</v>
      </c>
      <c r="E2277" s="5" t="s">
        <v>19</v>
      </c>
      <c r="F2277" s="5" t="s">
        <v>19</v>
      </c>
      <c r="G2277" s="3">
        <v>115</v>
      </c>
      <c r="H2277" s="3">
        <v>6.1706861000000002E-2</v>
      </c>
      <c r="I2277" s="3">
        <v>0</v>
      </c>
      <c r="J2277" s="3">
        <v>0</v>
      </c>
      <c r="K2277" s="3">
        <v>0</v>
      </c>
      <c r="L2277" s="3">
        <v>0</v>
      </c>
      <c r="M2277" s="3">
        <v>0</v>
      </c>
      <c r="N2277" s="3">
        <v>0</v>
      </c>
      <c r="O2277" s="3">
        <v>3450</v>
      </c>
      <c r="P2277" s="3">
        <v>0</v>
      </c>
      <c r="Q2277" s="3" t="s">
        <v>22</v>
      </c>
      <c r="R2277" s="5" t="s">
        <v>23</v>
      </c>
    </row>
    <row r="2278" spans="1:18" x14ac:dyDescent="0.25">
      <c r="A2278" s="5" t="s">
        <v>199</v>
      </c>
      <c r="B2278" s="5" t="s">
        <v>19</v>
      </c>
      <c r="C2278" s="5" t="s">
        <v>40</v>
      </c>
      <c r="D2278" s="5" t="s">
        <v>41</v>
      </c>
      <c r="E2278" s="5" t="s">
        <v>19</v>
      </c>
      <c r="F2278" s="5" t="s">
        <v>19</v>
      </c>
      <c r="G2278" s="3">
        <v>4</v>
      </c>
      <c r="H2278" s="3">
        <v>2.1463255999999999E-3</v>
      </c>
      <c r="I2278" s="3">
        <v>0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120</v>
      </c>
      <c r="P2278" s="3">
        <v>0</v>
      </c>
      <c r="Q2278" s="3" t="s">
        <v>22</v>
      </c>
      <c r="R2278" s="5" t="s">
        <v>23</v>
      </c>
    </row>
    <row r="2279" spans="1:18" x14ac:dyDescent="0.25">
      <c r="A2279" s="5" t="s">
        <v>199</v>
      </c>
      <c r="B2279" s="5" t="s">
        <v>19</v>
      </c>
      <c r="C2279" s="5" t="s">
        <v>40</v>
      </c>
      <c r="D2279" s="5" t="s">
        <v>41</v>
      </c>
      <c r="E2279" s="5" t="s">
        <v>19</v>
      </c>
      <c r="F2279" s="5" t="s">
        <v>19</v>
      </c>
      <c r="G2279" s="3">
        <v>199</v>
      </c>
      <c r="H2279" s="3">
        <v>0.1067796986</v>
      </c>
      <c r="I2279" s="3">
        <v>0</v>
      </c>
      <c r="J2279" s="3">
        <v>0</v>
      </c>
      <c r="K2279" s="3">
        <v>0</v>
      </c>
      <c r="L2279" s="3">
        <v>0</v>
      </c>
      <c r="M2279" s="3">
        <v>0</v>
      </c>
      <c r="N2279" s="3">
        <v>0</v>
      </c>
      <c r="O2279" s="3">
        <v>5970</v>
      </c>
      <c r="P2279" s="3">
        <v>0</v>
      </c>
      <c r="Q2279" s="3" t="s">
        <v>22</v>
      </c>
      <c r="R2279" s="5" t="s">
        <v>23</v>
      </c>
    </row>
    <row r="2280" spans="1:18" x14ac:dyDescent="0.25">
      <c r="A2280" s="5" t="s">
        <v>199</v>
      </c>
      <c r="B2280" s="5" t="s">
        <v>19</v>
      </c>
      <c r="C2280" s="5" t="s">
        <v>42</v>
      </c>
      <c r="D2280" s="5" t="s">
        <v>43</v>
      </c>
      <c r="E2280" s="5" t="s">
        <v>19</v>
      </c>
      <c r="F2280" s="5" t="s">
        <v>19</v>
      </c>
      <c r="G2280" s="3">
        <v>53</v>
      </c>
      <c r="H2280" s="3">
        <v>2.8438814200000002E-2</v>
      </c>
      <c r="I2280" s="3">
        <v>37471</v>
      </c>
      <c r="J2280" s="3">
        <v>9.4314506999999992E-2</v>
      </c>
      <c r="K2280" s="3">
        <v>34098.61</v>
      </c>
      <c r="L2280" s="3">
        <v>9.4251967900000039E-2</v>
      </c>
      <c r="M2280" s="3">
        <v>3180</v>
      </c>
      <c r="N2280" s="3">
        <v>3180</v>
      </c>
      <c r="O2280" s="3">
        <v>0</v>
      </c>
      <c r="P2280" s="3">
        <v>0</v>
      </c>
      <c r="Q2280" s="3" t="s">
        <v>22</v>
      </c>
      <c r="R2280" s="5" t="s">
        <v>23</v>
      </c>
    </row>
    <row r="2281" spans="1:18" x14ac:dyDescent="0.25">
      <c r="A2281" s="5" t="s">
        <v>199</v>
      </c>
      <c r="B2281" s="5" t="s">
        <v>19</v>
      </c>
      <c r="C2281" s="5" t="s">
        <v>44</v>
      </c>
      <c r="D2281" s="5" t="s">
        <v>45</v>
      </c>
      <c r="E2281" s="5" t="s">
        <v>19</v>
      </c>
      <c r="F2281" s="5" t="s">
        <v>19</v>
      </c>
      <c r="G2281" s="3">
        <v>30</v>
      </c>
      <c r="H2281" s="3">
        <v>1.6097441999999997E-2</v>
      </c>
      <c r="I2281" s="3">
        <v>14220</v>
      </c>
      <c r="J2281" s="3">
        <v>3.5791740000000002E-2</v>
      </c>
      <c r="K2281" s="3">
        <v>12940.2</v>
      </c>
      <c r="L2281" s="3">
        <v>3.5768006799999995E-2</v>
      </c>
      <c r="M2281" s="3">
        <v>1200</v>
      </c>
      <c r="N2281" s="3">
        <v>1200</v>
      </c>
      <c r="O2281" s="3">
        <v>0</v>
      </c>
      <c r="P2281" s="3">
        <v>0</v>
      </c>
      <c r="Q2281" s="3" t="s">
        <v>22</v>
      </c>
      <c r="R2281" s="5" t="s">
        <v>23</v>
      </c>
    </row>
    <row r="2282" spans="1:18" x14ac:dyDescent="0.25">
      <c r="A2282" s="5" t="s">
        <v>199</v>
      </c>
      <c r="B2282" s="5" t="s">
        <v>19</v>
      </c>
      <c r="C2282" s="5" t="s">
        <v>44</v>
      </c>
      <c r="D2282" s="5" t="s">
        <v>45</v>
      </c>
      <c r="E2282" s="5" t="s">
        <v>19</v>
      </c>
      <c r="F2282" s="5" t="s">
        <v>19</v>
      </c>
      <c r="G2282" s="3">
        <v>1</v>
      </c>
      <c r="H2282" s="3">
        <v>5.3658139999999998E-4</v>
      </c>
      <c r="I2282" s="3">
        <v>474</v>
      </c>
      <c r="J2282" s="3">
        <v>1.1930580000000001E-3</v>
      </c>
      <c r="K2282" s="3">
        <v>431.34</v>
      </c>
      <c r="L2282" s="3">
        <v>1.1922669000000001E-3</v>
      </c>
      <c r="M2282" s="3">
        <v>40</v>
      </c>
      <c r="N2282" s="3">
        <v>40</v>
      </c>
      <c r="O2282" s="3">
        <v>0</v>
      </c>
      <c r="P2282" s="3">
        <v>0</v>
      </c>
      <c r="Q2282" s="3" t="s">
        <v>32</v>
      </c>
      <c r="R2282" s="5" t="s">
        <v>29</v>
      </c>
    </row>
    <row r="2283" spans="1:18" x14ac:dyDescent="0.25">
      <c r="A2283" s="5" t="s">
        <v>199</v>
      </c>
      <c r="B2283" s="5" t="s">
        <v>19</v>
      </c>
      <c r="C2283" s="5" t="s">
        <v>46</v>
      </c>
      <c r="D2283" s="5" t="s">
        <v>47</v>
      </c>
      <c r="E2283" s="5" t="s">
        <v>19</v>
      </c>
      <c r="F2283" s="5" t="s">
        <v>19</v>
      </c>
      <c r="G2283" s="3">
        <v>127</v>
      </c>
      <c r="H2283" s="3">
        <v>6.8145837799999998E-2</v>
      </c>
      <c r="I2283" s="3">
        <v>30099</v>
      </c>
      <c r="J2283" s="3">
        <v>7.5759182999999994E-2</v>
      </c>
      <c r="K2283" s="3">
        <v>27390.090000000004</v>
      </c>
      <c r="L2283" s="3">
        <v>7.5708947800000009E-2</v>
      </c>
      <c r="M2283" s="3">
        <v>2540</v>
      </c>
      <c r="N2283" s="3">
        <v>2540</v>
      </c>
      <c r="O2283" s="3">
        <v>0</v>
      </c>
      <c r="P2283" s="3">
        <v>0</v>
      </c>
      <c r="Q2283" s="3" t="s">
        <v>22</v>
      </c>
      <c r="R2283" s="5" t="s">
        <v>23</v>
      </c>
    </row>
    <row r="2284" spans="1:18" x14ac:dyDescent="0.25">
      <c r="A2284" s="5" t="s">
        <v>199</v>
      </c>
      <c r="B2284" s="5" t="s">
        <v>19</v>
      </c>
      <c r="C2284" s="5" t="s">
        <v>46</v>
      </c>
      <c r="D2284" s="5" t="s">
        <v>47</v>
      </c>
      <c r="E2284" s="5" t="s">
        <v>19</v>
      </c>
      <c r="F2284" s="5" t="s">
        <v>19</v>
      </c>
      <c r="G2284" s="3">
        <v>1</v>
      </c>
      <c r="H2284" s="3">
        <v>5.3658139999999998E-4</v>
      </c>
      <c r="I2284" s="3">
        <v>237</v>
      </c>
      <c r="J2284" s="3">
        <v>5.9652900000000005E-4</v>
      </c>
      <c r="K2284" s="3">
        <v>215.67</v>
      </c>
      <c r="L2284" s="3">
        <v>5.9613340000000002E-4</v>
      </c>
      <c r="M2284" s="3">
        <v>20</v>
      </c>
      <c r="N2284" s="3">
        <v>20</v>
      </c>
      <c r="O2284" s="3">
        <v>0</v>
      </c>
      <c r="P2284" s="3">
        <v>0</v>
      </c>
      <c r="Q2284" s="3" t="s">
        <v>32</v>
      </c>
      <c r="R2284" s="5" t="s">
        <v>23</v>
      </c>
    </row>
    <row r="2285" spans="1:18" x14ac:dyDescent="0.25">
      <c r="A2285" s="5" t="s">
        <v>199</v>
      </c>
      <c r="B2285" s="5" t="s">
        <v>19</v>
      </c>
      <c r="C2285" s="5" t="s">
        <v>46</v>
      </c>
      <c r="D2285" s="5" t="s">
        <v>47</v>
      </c>
      <c r="E2285" s="5" t="s">
        <v>19</v>
      </c>
      <c r="F2285" s="5" t="s">
        <v>19</v>
      </c>
      <c r="G2285" s="3">
        <v>1</v>
      </c>
      <c r="H2285" s="3">
        <v>5.3658139999999998E-4</v>
      </c>
      <c r="I2285" s="3">
        <v>237</v>
      </c>
      <c r="J2285" s="3">
        <v>5.9652900000000005E-4</v>
      </c>
      <c r="K2285" s="3">
        <v>215.67</v>
      </c>
      <c r="L2285" s="3">
        <v>5.9613340000000002E-4</v>
      </c>
      <c r="M2285" s="3">
        <v>20</v>
      </c>
      <c r="N2285" s="3">
        <v>20</v>
      </c>
      <c r="O2285" s="3">
        <v>0</v>
      </c>
      <c r="P2285" s="3">
        <v>0</v>
      </c>
      <c r="Q2285" s="3" t="s">
        <v>33</v>
      </c>
      <c r="R2285" s="5" t="s">
        <v>23</v>
      </c>
    </row>
    <row r="2286" spans="1:18" x14ac:dyDescent="0.25">
      <c r="A2286" s="5" t="s">
        <v>199</v>
      </c>
      <c r="B2286" s="5" t="s">
        <v>19</v>
      </c>
      <c r="C2286" s="5" t="s">
        <v>48</v>
      </c>
      <c r="D2286" s="5" t="s">
        <v>49</v>
      </c>
      <c r="E2286" s="5" t="s">
        <v>19</v>
      </c>
      <c r="F2286" s="5" t="s">
        <v>19</v>
      </c>
      <c r="G2286" s="3">
        <v>45</v>
      </c>
      <c r="H2286" s="3">
        <v>2.4146162999999995E-2</v>
      </c>
      <c r="I2286" s="3">
        <v>6345</v>
      </c>
      <c r="J2286" s="3">
        <v>1.5970364999999997E-2</v>
      </c>
      <c r="K2286" s="3">
        <v>5773.95</v>
      </c>
      <c r="L2286" s="3">
        <v>1.5959775199999998E-2</v>
      </c>
      <c r="M2286" s="3">
        <v>1350</v>
      </c>
      <c r="N2286" s="3">
        <v>225</v>
      </c>
      <c r="O2286" s="3">
        <v>0</v>
      </c>
      <c r="P2286" s="3">
        <v>0</v>
      </c>
      <c r="Q2286" s="3" t="s">
        <v>22</v>
      </c>
      <c r="R2286" s="5" t="s">
        <v>23</v>
      </c>
    </row>
    <row r="2287" spans="1:18" x14ac:dyDescent="0.25">
      <c r="A2287" s="5" t="s">
        <v>199</v>
      </c>
      <c r="B2287" s="5" t="s">
        <v>19</v>
      </c>
      <c r="C2287" s="5" t="s">
        <v>50</v>
      </c>
      <c r="D2287" s="5" t="s">
        <v>51</v>
      </c>
      <c r="E2287" s="5" t="s">
        <v>19</v>
      </c>
      <c r="F2287" s="5" t="s">
        <v>19</v>
      </c>
      <c r="G2287" s="3">
        <v>16</v>
      </c>
      <c r="H2287" s="3">
        <v>8.5853023999999997E-3</v>
      </c>
      <c r="I2287" s="3">
        <v>2144</v>
      </c>
      <c r="J2287" s="3">
        <v>5.3964479999999999E-3</v>
      </c>
      <c r="K2287" s="3">
        <v>1951.0400000000002</v>
      </c>
      <c r="L2287" s="3">
        <v>5.3928697000000005E-3</v>
      </c>
      <c r="M2287" s="3">
        <v>160</v>
      </c>
      <c r="N2287" s="3">
        <v>160</v>
      </c>
      <c r="O2287" s="3">
        <v>0</v>
      </c>
      <c r="P2287" s="3">
        <v>0</v>
      </c>
      <c r="Q2287" s="3" t="s">
        <v>22</v>
      </c>
      <c r="R2287" s="5" t="s">
        <v>23</v>
      </c>
    </row>
    <row r="2288" spans="1:18" x14ac:dyDescent="0.25">
      <c r="A2288" s="5" t="s">
        <v>199</v>
      </c>
      <c r="B2288" s="5" t="s">
        <v>19</v>
      </c>
      <c r="C2288" s="5" t="s">
        <v>52</v>
      </c>
      <c r="D2288" s="5" t="s">
        <v>53</v>
      </c>
      <c r="E2288" s="5" t="s">
        <v>19</v>
      </c>
      <c r="F2288" s="5" t="s">
        <v>19</v>
      </c>
      <c r="G2288" s="3">
        <v>53</v>
      </c>
      <c r="H2288" s="3">
        <v>2.8438814200000002E-2</v>
      </c>
      <c r="I2288" s="3">
        <v>96884</v>
      </c>
      <c r="J2288" s="3">
        <v>0.24385702800000003</v>
      </c>
      <c r="K2288" s="3">
        <v>88164.44</v>
      </c>
      <c r="L2288" s="3">
        <v>0.24369532860000001</v>
      </c>
      <c r="M2288" s="3">
        <v>6360</v>
      </c>
      <c r="N2288" s="3">
        <v>6360</v>
      </c>
      <c r="O2288" s="3">
        <v>0</v>
      </c>
      <c r="P2288" s="3">
        <v>0</v>
      </c>
      <c r="Q2288" s="3" t="s">
        <v>22</v>
      </c>
      <c r="R2288" s="5" t="s">
        <v>23</v>
      </c>
    </row>
    <row r="2289" spans="1:18" x14ac:dyDescent="0.25">
      <c r="A2289" s="5" t="s">
        <v>199</v>
      </c>
      <c r="B2289" s="5" t="s">
        <v>19</v>
      </c>
      <c r="C2289" s="5" t="s">
        <v>54</v>
      </c>
      <c r="D2289" s="5" t="s">
        <v>55</v>
      </c>
      <c r="E2289" s="5" t="s">
        <v>19</v>
      </c>
      <c r="F2289" s="5" t="s">
        <v>19</v>
      </c>
      <c r="G2289" s="3">
        <v>7</v>
      </c>
      <c r="H2289" s="3">
        <v>3.7560697999999997E-3</v>
      </c>
      <c r="I2289" s="3">
        <v>4949</v>
      </c>
      <c r="J2289" s="3">
        <v>1.2456632999999998E-2</v>
      </c>
      <c r="K2289" s="3">
        <v>4503.59</v>
      </c>
      <c r="L2289" s="3">
        <v>1.2448373100000002E-2</v>
      </c>
      <c r="M2289" s="3">
        <v>420</v>
      </c>
      <c r="N2289" s="3">
        <v>420</v>
      </c>
      <c r="O2289" s="3">
        <v>0</v>
      </c>
      <c r="P2289" s="3">
        <v>0</v>
      </c>
      <c r="Q2289" s="3" t="s">
        <v>22</v>
      </c>
      <c r="R2289" s="5" t="s">
        <v>23</v>
      </c>
    </row>
    <row r="2290" spans="1:18" x14ac:dyDescent="0.25">
      <c r="A2290" s="5" t="s">
        <v>199</v>
      </c>
      <c r="B2290" s="5" t="s">
        <v>19</v>
      </c>
      <c r="C2290" s="5" t="s">
        <v>56</v>
      </c>
      <c r="D2290" s="5" t="s">
        <v>57</v>
      </c>
      <c r="E2290" s="5" t="s">
        <v>19</v>
      </c>
      <c r="F2290" s="5" t="s">
        <v>19</v>
      </c>
      <c r="G2290" s="3">
        <v>78</v>
      </c>
      <c r="H2290" s="3">
        <v>4.1853349200000008E-2</v>
      </c>
      <c r="I2290" s="3">
        <v>27924</v>
      </c>
      <c r="J2290" s="3">
        <v>7.0284708000000001E-2</v>
      </c>
      <c r="K2290" s="3">
        <v>25410.84</v>
      </c>
      <c r="L2290" s="3">
        <v>7.0238102800000007E-2</v>
      </c>
      <c r="M2290" s="3">
        <v>2340</v>
      </c>
      <c r="N2290" s="3">
        <v>2340</v>
      </c>
      <c r="O2290" s="3">
        <v>0</v>
      </c>
      <c r="P2290" s="3">
        <v>0</v>
      </c>
      <c r="Q2290" s="3" t="s">
        <v>22</v>
      </c>
      <c r="R2290" s="5" t="s">
        <v>23</v>
      </c>
    </row>
    <row r="2291" spans="1:18" x14ac:dyDescent="0.25">
      <c r="A2291" s="5" t="s">
        <v>199</v>
      </c>
      <c r="B2291" s="5" t="s">
        <v>19</v>
      </c>
      <c r="C2291" s="5" t="s">
        <v>56</v>
      </c>
      <c r="D2291" s="5" t="s">
        <v>57</v>
      </c>
      <c r="E2291" s="5" t="s">
        <v>19</v>
      </c>
      <c r="F2291" s="5" t="s">
        <v>19</v>
      </c>
      <c r="G2291" s="3">
        <v>1</v>
      </c>
      <c r="H2291" s="3">
        <v>5.3658139999999998E-4</v>
      </c>
      <c r="I2291" s="3">
        <v>358</v>
      </c>
      <c r="J2291" s="3">
        <v>9.0108599999999994E-4</v>
      </c>
      <c r="K2291" s="3">
        <v>325.78000000000003</v>
      </c>
      <c r="L2291" s="3">
        <v>9.0048850000000002E-4</v>
      </c>
      <c r="M2291" s="3">
        <v>30</v>
      </c>
      <c r="N2291" s="3">
        <v>30</v>
      </c>
      <c r="O2291" s="3">
        <v>0</v>
      </c>
      <c r="P2291" s="3">
        <v>0</v>
      </c>
      <c r="Q2291" s="3" t="s">
        <v>33</v>
      </c>
      <c r="R2291" s="5" t="s">
        <v>23</v>
      </c>
    </row>
    <row r="2292" spans="1:18" x14ac:dyDescent="0.25">
      <c r="A2292" s="5" t="s">
        <v>199</v>
      </c>
      <c r="B2292" s="5" t="s">
        <v>19</v>
      </c>
      <c r="C2292" s="5" t="s">
        <v>58</v>
      </c>
      <c r="D2292" s="5" t="s">
        <v>59</v>
      </c>
      <c r="E2292" s="5" t="s">
        <v>19</v>
      </c>
      <c r="F2292" s="5" t="s">
        <v>19</v>
      </c>
      <c r="G2292" s="3">
        <v>32</v>
      </c>
      <c r="H2292" s="3">
        <v>1.7170604799999999E-2</v>
      </c>
      <c r="I2292" s="3">
        <v>5728</v>
      </c>
      <c r="J2292" s="3">
        <v>1.4417375999999999E-2</v>
      </c>
      <c r="K2292" s="3">
        <v>5212.4800000000005</v>
      </c>
      <c r="L2292" s="3">
        <v>1.4407816E-2</v>
      </c>
      <c r="M2292" s="3">
        <v>480</v>
      </c>
      <c r="N2292" s="3">
        <v>480</v>
      </c>
      <c r="O2292" s="3">
        <v>0</v>
      </c>
      <c r="P2292" s="3">
        <v>0</v>
      </c>
      <c r="Q2292" s="3" t="s">
        <v>22</v>
      </c>
      <c r="R2292" s="5" t="s">
        <v>23</v>
      </c>
    </row>
    <row r="2293" spans="1:18" x14ac:dyDescent="0.25">
      <c r="A2293" s="5" t="s">
        <v>199</v>
      </c>
      <c r="B2293" s="5" t="s">
        <v>19</v>
      </c>
      <c r="C2293" s="5" t="s">
        <v>60</v>
      </c>
      <c r="D2293" s="5" t="s">
        <v>61</v>
      </c>
      <c r="E2293" s="5" t="s">
        <v>19</v>
      </c>
      <c r="F2293" s="5" t="s">
        <v>19</v>
      </c>
      <c r="G2293" s="3">
        <v>128</v>
      </c>
      <c r="H2293" s="3">
        <v>6.8682419199999997E-2</v>
      </c>
      <c r="I2293" s="3">
        <v>18176</v>
      </c>
      <c r="J2293" s="3">
        <v>4.5748992000000009E-2</v>
      </c>
      <c r="K2293" s="3">
        <v>16540.16</v>
      </c>
      <c r="L2293" s="3">
        <v>4.5718656299999993E-2</v>
      </c>
      <c r="M2293" s="3">
        <v>1280</v>
      </c>
      <c r="N2293" s="3">
        <v>1280</v>
      </c>
      <c r="O2293" s="3">
        <v>0</v>
      </c>
      <c r="P2293" s="3">
        <v>0</v>
      </c>
      <c r="Q2293" s="3" t="s">
        <v>22</v>
      </c>
      <c r="R2293" s="5" t="s">
        <v>23</v>
      </c>
    </row>
    <row r="2294" spans="1:18" x14ac:dyDescent="0.25">
      <c r="A2294" s="5" t="s">
        <v>199</v>
      </c>
      <c r="B2294" s="5" t="s">
        <v>19</v>
      </c>
      <c r="C2294" s="5" t="s">
        <v>60</v>
      </c>
      <c r="D2294" s="5" t="s">
        <v>61</v>
      </c>
      <c r="E2294" s="5" t="s">
        <v>19</v>
      </c>
      <c r="F2294" s="5" t="s">
        <v>19</v>
      </c>
      <c r="G2294" s="3">
        <v>1</v>
      </c>
      <c r="H2294" s="3">
        <v>5.3658139999999998E-4</v>
      </c>
      <c r="I2294" s="3">
        <v>142</v>
      </c>
      <c r="J2294" s="3">
        <v>3.5741400000000007E-4</v>
      </c>
      <c r="K2294" s="3">
        <v>129.22</v>
      </c>
      <c r="L2294" s="3">
        <v>3.5717699999999997E-4</v>
      </c>
      <c r="M2294" s="3">
        <v>10</v>
      </c>
      <c r="N2294" s="3">
        <v>10</v>
      </c>
      <c r="O2294" s="3">
        <v>0</v>
      </c>
      <c r="P2294" s="3">
        <v>0</v>
      </c>
      <c r="Q2294" s="3" t="s">
        <v>33</v>
      </c>
      <c r="R2294" s="5" t="s">
        <v>23</v>
      </c>
    </row>
    <row r="2295" spans="1:18" x14ac:dyDescent="0.25">
      <c r="A2295" s="5" t="s">
        <v>199</v>
      </c>
      <c r="B2295" s="5" t="s">
        <v>19</v>
      </c>
      <c r="C2295" s="5" t="s">
        <v>62</v>
      </c>
      <c r="D2295" s="5" t="s">
        <v>63</v>
      </c>
      <c r="E2295" s="5" t="s">
        <v>19</v>
      </c>
      <c r="F2295" s="5" t="s">
        <v>19</v>
      </c>
      <c r="G2295" s="3">
        <v>18</v>
      </c>
      <c r="H2295" s="3">
        <v>9.6584651999999972E-3</v>
      </c>
      <c r="I2295" s="3">
        <v>6300</v>
      </c>
      <c r="J2295" s="3">
        <v>1.5857099999999999E-2</v>
      </c>
      <c r="K2295" s="3">
        <v>5733</v>
      </c>
      <c r="L2295" s="3">
        <v>1.58465853E-2</v>
      </c>
      <c r="M2295" s="3">
        <v>900</v>
      </c>
      <c r="N2295" s="3">
        <v>180</v>
      </c>
      <c r="O2295" s="3">
        <v>0</v>
      </c>
      <c r="P2295" s="3">
        <v>0</v>
      </c>
      <c r="Q2295" s="3" t="s">
        <v>22</v>
      </c>
      <c r="R2295" s="5" t="s">
        <v>23</v>
      </c>
    </row>
    <row r="2296" spans="1:18" x14ac:dyDescent="0.25">
      <c r="A2296" s="5" t="s">
        <v>199</v>
      </c>
      <c r="B2296" s="5" t="s">
        <v>19</v>
      </c>
      <c r="C2296" s="5" t="s">
        <v>62</v>
      </c>
      <c r="D2296" s="5" t="s">
        <v>63</v>
      </c>
      <c r="E2296" s="5" t="s">
        <v>19</v>
      </c>
      <c r="F2296" s="5" t="s">
        <v>19</v>
      </c>
      <c r="G2296" s="3">
        <v>10</v>
      </c>
      <c r="H2296" s="3">
        <v>5.365814E-3</v>
      </c>
      <c r="I2296" s="3">
        <v>3500</v>
      </c>
      <c r="J2296" s="3">
        <v>8.8095000000000014E-3</v>
      </c>
      <c r="K2296" s="3">
        <v>3185</v>
      </c>
      <c r="L2296" s="3">
        <v>8.8036584999999987E-3</v>
      </c>
      <c r="M2296" s="3">
        <v>500</v>
      </c>
      <c r="N2296" s="3">
        <v>100</v>
      </c>
      <c r="O2296" s="3">
        <v>0</v>
      </c>
      <c r="P2296" s="3">
        <v>0</v>
      </c>
      <c r="Q2296" s="3" t="s">
        <v>28</v>
      </c>
      <c r="R2296" s="5" t="s">
        <v>29</v>
      </c>
    </row>
    <row r="2297" spans="1:18" x14ac:dyDescent="0.25">
      <c r="A2297" s="5" t="s">
        <v>199</v>
      </c>
      <c r="B2297" s="5" t="s">
        <v>19</v>
      </c>
      <c r="C2297" s="5" t="s">
        <v>64</v>
      </c>
      <c r="D2297" s="5" t="s">
        <v>65</v>
      </c>
      <c r="E2297" s="5" t="s">
        <v>19</v>
      </c>
      <c r="F2297" s="5" t="s">
        <v>19</v>
      </c>
      <c r="G2297" s="3">
        <v>2</v>
      </c>
      <c r="H2297" s="3">
        <v>1.0731628E-3</v>
      </c>
      <c r="I2297" s="3">
        <v>1256</v>
      </c>
      <c r="J2297" s="3">
        <v>3.1613520000000001E-3</v>
      </c>
      <c r="K2297" s="3">
        <v>1142.96</v>
      </c>
      <c r="L2297" s="3">
        <v>3.1592556999999999E-3</v>
      </c>
      <c r="M2297" s="3">
        <v>90</v>
      </c>
      <c r="N2297" s="3">
        <v>90</v>
      </c>
      <c r="O2297" s="3">
        <v>0</v>
      </c>
      <c r="P2297" s="3">
        <v>0</v>
      </c>
      <c r="Q2297" s="3" t="s">
        <v>22</v>
      </c>
      <c r="R2297" s="5" t="s">
        <v>29</v>
      </c>
    </row>
    <row r="2298" spans="1:18" x14ac:dyDescent="0.25">
      <c r="A2298" s="5" t="s">
        <v>199</v>
      </c>
      <c r="B2298" s="5" t="s">
        <v>19</v>
      </c>
      <c r="C2298" s="5" t="s">
        <v>64</v>
      </c>
      <c r="D2298" s="5" t="s">
        <v>65</v>
      </c>
      <c r="E2298" s="5" t="s">
        <v>19</v>
      </c>
      <c r="F2298" s="5" t="s">
        <v>19</v>
      </c>
      <c r="G2298" s="3">
        <v>47</v>
      </c>
      <c r="H2298" s="3">
        <v>2.5219325799999998E-2</v>
      </c>
      <c r="I2298" s="3">
        <v>29516</v>
      </c>
      <c r="J2298" s="3">
        <v>7.4291772000000006E-2</v>
      </c>
      <c r="K2298" s="3">
        <v>26978.879999999997</v>
      </c>
      <c r="L2298" s="3">
        <v>7.4572322199999999E-2</v>
      </c>
      <c r="M2298" s="3">
        <v>2115</v>
      </c>
      <c r="N2298" s="3">
        <v>2115</v>
      </c>
      <c r="O2298" s="3">
        <v>0</v>
      </c>
      <c r="P2298" s="3">
        <v>0</v>
      </c>
      <c r="Q2298" s="3" t="s">
        <v>22</v>
      </c>
      <c r="R2298" s="5" t="s">
        <v>23</v>
      </c>
    </row>
    <row r="2299" spans="1:18" x14ac:dyDescent="0.25">
      <c r="A2299" s="5" t="s">
        <v>199</v>
      </c>
      <c r="B2299" s="5" t="s">
        <v>19</v>
      </c>
      <c r="C2299" s="5" t="s">
        <v>66</v>
      </c>
      <c r="D2299" s="5" t="s">
        <v>67</v>
      </c>
      <c r="E2299" s="5" t="s">
        <v>19</v>
      </c>
      <c r="F2299" s="5" t="s">
        <v>19</v>
      </c>
      <c r="G2299" s="3">
        <v>31</v>
      </c>
      <c r="H2299" s="3">
        <v>1.6634023399999996E-2</v>
      </c>
      <c r="I2299" s="3">
        <v>29853</v>
      </c>
      <c r="J2299" s="3">
        <v>7.5140001000000012E-2</v>
      </c>
      <c r="K2299" s="3">
        <v>27166.23</v>
      </c>
      <c r="L2299" s="3">
        <v>7.5090176300000006E-2</v>
      </c>
      <c r="M2299" s="3">
        <v>1860</v>
      </c>
      <c r="N2299" s="3">
        <v>310</v>
      </c>
      <c r="O2299" s="3">
        <v>0</v>
      </c>
      <c r="P2299" s="3">
        <v>0</v>
      </c>
      <c r="Q2299" s="3" t="s">
        <v>22</v>
      </c>
      <c r="R2299" s="5" t="s">
        <v>23</v>
      </c>
    </row>
    <row r="2300" spans="1:18" x14ac:dyDescent="0.25">
      <c r="A2300" s="5" t="s">
        <v>199</v>
      </c>
      <c r="B2300" s="5" t="s">
        <v>19</v>
      </c>
      <c r="C2300" s="5" t="s">
        <v>68</v>
      </c>
      <c r="D2300" s="5" t="s">
        <v>69</v>
      </c>
      <c r="E2300" s="5" t="s">
        <v>19</v>
      </c>
      <c r="F2300" s="5" t="s">
        <v>19</v>
      </c>
      <c r="G2300" s="3">
        <v>34</v>
      </c>
      <c r="H2300" s="3">
        <v>1.8243767600000006E-2</v>
      </c>
      <c r="I2300" s="3">
        <v>34442</v>
      </c>
      <c r="J2300" s="3">
        <v>8.669051400000001E-2</v>
      </c>
      <c r="K2300" s="3">
        <v>31342.22</v>
      </c>
      <c r="L2300" s="3">
        <v>8.6633030299999997E-2</v>
      </c>
      <c r="M2300" s="3">
        <v>1360</v>
      </c>
      <c r="N2300" s="3">
        <v>1020</v>
      </c>
      <c r="O2300" s="3">
        <v>0</v>
      </c>
      <c r="P2300" s="3">
        <v>0</v>
      </c>
      <c r="Q2300" s="3" t="s">
        <v>22</v>
      </c>
      <c r="R2300" s="5" t="s">
        <v>29</v>
      </c>
    </row>
    <row r="2301" spans="1:18" x14ac:dyDescent="0.25">
      <c r="A2301" s="5" t="s">
        <v>199</v>
      </c>
      <c r="B2301" s="5" t="s">
        <v>19</v>
      </c>
      <c r="C2301" s="5" t="s">
        <v>70</v>
      </c>
      <c r="D2301" s="5" t="s">
        <v>71</v>
      </c>
      <c r="E2301" s="5" t="s">
        <v>19</v>
      </c>
      <c r="F2301" s="5" t="s">
        <v>19</v>
      </c>
      <c r="G2301" s="3">
        <v>23</v>
      </c>
      <c r="H2301" s="3">
        <v>1.2341372200000001E-2</v>
      </c>
      <c r="I2301" s="3">
        <v>9522</v>
      </c>
      <c r="J2301" s="3">
        <v>2.3966873999999999E-2</v>
      </c>
      <c r="K2301" s="3">
        <v>8665.02</v>
      </c>
      <c r="L2301" s="3">
        <v>2.39509818E-2</v>
      </c>
      <c r="M2301" s="3">
        <v>1035</v>
      </c>
      <c r="N2301" s="3">
        <v>1035</v>
      </c>
      <c r="O2301" s="3">
        <v>0</v>
      </c>
      <c r="P2301" s="3">
        <v>0</v>
      </c>
      <c r="Q2301" s="3" t="s">
        <v>22</v>
      </c>
      <c r="R2301" s="5" t="s">
        <v>29</v>
      </c>
    </row>
    <row r="2302" spans="1:18" x14ac:dyDescent="0.25">
      <c r="A2302" s="5" t="s">
        <v>199</v>
      </c>
      <c r="B2302" s="5" t="s">
        <v>19</v>
      </c>
      <c r="C2302" s="5" t="s">
        <v>74</v>
      </c>
      <c r="D2302" s="5" t="s">
        <v>75</v>
      </c>
      <c r="E2302" s="5" t="s">
        <v>19</v>
      </c>
      <c r="F2302" s="5" t="s">
        <v>19</v>
      </c>
      <c r="G2302" s="3">
        <v>6</v>
      </c>
      <c r="H2302" s="3">
        <v>3.2194883999999992E-3</v>
      </c>
      <c r="I2302" s="3">
        <v>666</v>
      </c>
      <c r="J2302" s="3">
        <v>1.6763220000000003E-3</v>
      </c>
      <c r="K2302" s="3">
        <v>606.06000000000006</v>
      </c>
      <c r="L2302" s="3">
        <v>1.6752103999999996E-3</v>
      </c>
      <c r="M2302" s="3">
        <v>120</v>
      </c>
      <c r="N2302" s="3">
        <v>120</v>
      </c>
      <c r="O2302" s="3">
        <v>0</v>
      </c>
      <c r="P2302" s="3">
        <v>0</v>
      </c>
      <c r="Q2302" s="3" t="s">
        <v>22</v>
      </c>
      <c r="R2302" s="5" t="s">
        <v>29</v>
      </c>
    </row>
    <row r="2303" spans="1:18" x14ac:dyDescent="0.25">
      <c r="A2303" s="5" t="s">
        <v>199</v>
      </c>
      <c r="B2303" s="5" t="s">
        <v>19</v>
      </c>
      <c r="C2303" s="5" t="s">
        <v>76</v>
      </c>
      <c r="D2303" s="5" t="s">
        <v>77</v>
      </c>
      <c r="E2303" s="5" t="s">
        <v>19</v>
      </c>
      <c r="F2303" s="5" t="s">
        <v>19</v>
      </c>
      <c r="G2303" s="3">
        <v>1</v>
      </c>
      <c r="H2303" s="3">
        <v>5.3658139999999998E-4</v>
      </c>
      <c r="I2303" s="3">
        <v>69</v>
      </c>
      <c r="J2303" s="3">
        <v>1.73673E-4</v>
      </c>
      <c r="K2303" s="3">
        <v>62.79</v>
      </c>
      <c r="L2303" s="3">
        <v>1.7355779999999997E-4</v>
      </c>
      <c r="M2303" s="3">
        <v>15</v>
      </c>
      <c r="N2303" s="3">
        <v>7</v>
      </c>
      <c r="O2303" s="3">
        <v>0</v>
      </c>
      <c r="P2303" s="3">
        <v>0</v>
      </c>
      <c r="Q2303" s="3" t="s">
        <v>22</v>
      </c>
      <c r="R2303" s="5" t="s">
        <v>29</v>
      </c>
    </row>
    <row r="2304" spans="1:18" x14ac:dyDescent="0.25">
      <c r="A2304" s="5" t="s">
        <v>199</v>
      </c>
      <c r="B2304" s="5" t="s">
        <v>19</v>
      </c>
      <c r="C2304" s="5" t="s">
        <v>78</v>
      </c>
      <c r="D2304" s="5" t="s">
        <v>79</v>
      </c>
      <c r="E2304" s="5" t="s">
        <v>19</v>
      </c>
      <c r="F2304" s="5" t="s">
        <v>19</v>
      </c>
      <c r="G2304" s="3">
        <v>3</v>
      </c>
      <c r="H2304" s="3">
        <v>1.6097441999999996E-3</v>
      </c>
      <c r="I2304" s="3">
        <v>501</v>
      </c>
      <c r="J2304" s="3">
        <v>1.2610170000000001E-3</v>
      </c>
      <c r="K2304" s="3">
        <v>455.91</v>
      </c>
      <c r="L2304" s="3">
        <v>1.2601808000000001E-3</v>
      </c>
      <c r="M2304" s="3">
        <v>90</v>
      </c>
      <c r="N2304" s="3">
        <v>90</v>
      </c>
      <c r="O2304" s="3">
        <v>0</v>
      </c>
      <c r="P2304" s="3">
        <v>0</v>
      </c>
      <c r="Q2304" s="3" t="s">
        <v>22</v>
      </c>
      <c r="R2304" s="5" t="s">
        <v>29</v>
      </c>
    </row>
    <row r="2305" spans="1:18" x14ac:dyDescent="0.25">
      <c r="A2305" s="5" t="s">
        <v>199</v>
      </c>
      <c r="B2305" s="5" t="s">
        <v>19</v>
      </c>
      <c r="C2305" s="5" t="s">
        <v>80</v>
      </c>
      <c r="D2305" s="5" t="s">
        <v>81</v>
      </c>
      <c r="E2305" s="5" t="s">
        <v>19</v>
      </c>
      <c r="F2305" s="5" t="s">
        <v>19</v>
      </c>
      <c r="G2305" s="3">
        <v>374</v>
      </c>
      <c r="H2305" s="3">
        <v>0.20068144360000001</v>
      </c>
      <c r="I2305" s="3">
        <v>33286</v>
      </c>
      <c r="J2305" s="3">
        <v>8.3780861999999998E-2</v>
      </c>
      <c r="K2305" s="3">
        <v>30290.26</v>
      </c>
      <c r="L2305" s="3">
        <v>8.3725307700000001E-2</v>
      </c>
      <c r="M2305" s="3">
        <v>5610</v>
      </c>
      <c r="N2305" s="3">
        <v>5610</v>
      </c>
      <c r="O2305" s="3">
        <v>0</v>
      </c>
      <c r="P2305" s="3">
        <v>0</v>
      </c>
      <c r="Q2305" s="3" t="s">
        <v>22</v>
      </c>
      <c r="R2305" s="5" t="s">
        <v>29</v>
      </c>
    </row>
    <row r="2306" spans="1:18" x14ac:dyDescent="0.25">
      <c r="A2306" s="5" t="s">
        <v>199</v>
      </c>
      <c r="B2306" s="5" t="s">
        <v>19</v>
      </c>
      <c r="C2306" s="5" t="s">
        <v>82</v>
      </c>
      <c r="D2306" s="5" t="s">
        <v>83</v>
      </c>
      <c r="E2306" s="5" t="s">
        <v>19</v>
      </c>
      <c r="F2306" s="5" t="s">
        <v>19</v>
      </c>
      <c r="G2306" s="3">
        <v>152</v>
      </c>
      <c r="H2306" s="3">
        <v>8.1560372799999975E-2</v>
      </c>
      <c r="I2306" s="3">
        <v>79648</v>
      </c>
      <c r="J2306" s="3">
        <v>0.20047401599999998</v>
      </c>
      <c r="K2306" s="3">
        <v>72479.680000000008</v>
      </c>
      <c r="L2306" s="3">
        <v>0.20034108350000004</v>
      </c>
      <c r="M2306" s="3">
        <v>6840</v>
      </c>
      <c r="N2306" s="3">
        <v>6840</v>
      </c>
      <c r="O2306" s="3">
        <v>0</v>
      </c>
      <c r="P2306" s="3">
        <v>0</v>
      </c>
      <c r="Q2306" s="3" t="s">
        <v>22</v>
      </c>
      <c r="R2306" s="5" t="s">
        <v>29</v>
      </c>
    </row>
    <row r="2307" spans="1:18" x14ac:dyDescent="0.25">
      <c r="A2307" s="5" t="s">
        <v>199</v>
      </c>
      <c r="B2307" s="5" t="s">
        <v>19</v>
      </c>
      <c r="C2307" s="5" t="s">
        <v>84</v>
      </c>
      <c r="D2307" s="5" t="s">
        <v>85</v>
      </c>
      <c r="E2307" s="5" t="s">
        <v>19</v>
      </c>
      <c r="F2307" s="5" t="s">
        <v>19</v>
      </c>
      <c r="G2307" s="3">
        <v>202</v>
      </c>
      <c r="H2307" s="3">
        <v>0.10838944280000003</v>
      </c>
      <c r="I2307" s="3">
        <v>16968</v>
      </c>
      <c r="J2307" s="3">
        <v>4.2708455999999992E-2</v>
      </c>
      <c r="K2307" s="3">
        <v>15440.88</v>
      </c>
      <c r="L2307" s="3">
        <v>4.2680136399999999E-2</v>
      </c>
      <c r="M2307" s="3">
        <v>3030</v>
      </c>
      <c r="N2307" s="3">
        <v>3030</v>
      </c>
      <c r="O2307" s="3">
        <v>0</v>
      </c>
      <c r="P2307" s="3">
        <v>0</v>
      </c>
      <c r="Q2307" s="3" t="s">
        <v>22</v>
      </c>
      <c r="R2307" s="5" t="s">
        <v>29</v>
      </c>
    </row>
    <row r="2308" spans="1:18" x14ac:dyDescent="0.25">
      <c r="A2308" s="5" t="s">
        <v>199</v>
      </c>
      <c r="B2308" s="5" t="s">
        <v>19</v>
      </c>
      <c r="C2308" s="5" t="s">
        <v>86</v>
      </c>
      <c r="D2308" s="5" t="s">
        <v>87</v>
      </c>
      <c r="E2308" s="5" t="s">
        <v>19</v>
      </c>
      <c r="F2308" s="5" t="s">
        <v>19</v>
      </c>
      <c r="G2308" s="3">
        <v>162</v>
      </c>
      <c r="H2308" s="3">
        <v>8.6926186799999999E-2</v>
      </c>
      <c r="I2308" s="3">
        <v>13608</v>
      </c>
      <c r="J2308" s="3">
        <v>3.4251336E-2</v>
      </c>
      <c r="K2308" s="3">
        <v>12383.28</v>
      </c>
      <c r="L2308" s="3">
        <v>3.4228624200000002E-2</v>
      </c>
      <c r="M2308" s="3">
        <v>2430</v>
      </c>
      <c r="N2308" s="3">
        <v>2430</v>
      </c>
      <c r="O2308" s="3">
        <v>0</v>
      </c>
      <c r="P2308" s="3">
        <v>0</v>
      </c>
      <c r="Q2308" s="3" t="s">
        <v>22</v>
      </c>
      <c r="R2308" s="5" t="s">
        <v>29</v>
      </c>
    </row>
    <row r="2309" spans="1:18" x14ac:dyDescent="0.25">
      <c r="A2309" s="5" t="s">
        <v>199</v>
      </c>
      <c r="B2309" s="5" t="s">
        <v>19</v>
      </c>
      <c r="C2309" s="5" t="s">
        <v>88</v>
      </c>
      <c r="D2309" s="5" t="s">
        <v>89</v>
      </c>
      <c r="E2309" s="5" t="s">
        <v>19</v>
      </c>
      <c r="F2309" s="5" t="s">
        <v>19</v>
      </c>
      <c r="G2309" s="3">
        <v>3</v>
      </c>
      <c r="H2309" s="3">
        <v>1.6097441999999996E-3</v>
      </c>
      <c r="I2309" s="3">
        <v>840</v>
      </c>
      <c r="J2309" s="3">
        <v>2.1142800000000001E-3</v>
      </c>
      <c r="K2309" s="3">
        <v>764.4</v>
      </c>
      <c r="L2309" s="3">
        <v>2.1128779999999995E-3</v>
      </c>
      <c r="M2309" s="3">
        <v>90</v>
      </c>
      <c r="N2309" s="3">
        <v>90</v>
      </c>
      <c r="O2309" s="3">
        <v>0</v>
      </c>
      <c r="P2309" s="3">
        <v>0</v>
      </c>
      <c r="Q2309" s="3" t="s">
        <v>22</v>
      </c>
      <c r="R2309" s="5" t="s">
        <v>29</v>
      </c>
    </row>
    <row r="2310" spans="1:18" x14ac:dyDescent="0.25">
      <c r="A2310" s="5" t="s">
        <v>199</v>
      </c>
      <c r="B2310" s="5" t="s">
        <v>19</v>
      </c>
      <c r="C2310" s="5" t="s">
        <v>134</v>
      </c>
      <c r="D2310" s="5" t="s">
        <v>135</v>
      </c>
      <c r="E2310" s="5" t="s">
        <v>19</v>
      </c>
      <c r="F2310" s="5" t="s">
        <v>19</v>
      </c>
      <c r="G2310" s="3">
        <v>1</v>
      </c>
      <c r="H2310" s="3">
        <v>5.3658139999999998E-4</v>
      </c>
      <c r="I2310" s="3">
        <v>84</v>
      </c>
      <c r="J2310" s="3">
        <v>2.11428E-4</v>
      </c>
      <c r="K2310" s="3">
        <v>76.44</v>
      </c>
      <c r="L2310" s="3">
        <v>2.1128779999999995E-4</v>
      </c>
      <c r="M2310" s="3">
        <v>15</v>
      </c>
      <c r="N2310" s="3">
        <v>15</v>
      </c>
      <c r="O2310" s="3">
        <v>0</v>
      </c>
      <c r="P2310" s="3">
        <v>0</v>
      </c>
      <c r="Q2310" s="3" t="s">
        <v>22</v>
      </c>
      <c r="R2310" s="5" t="s">
        <v>29</v>
      </c>
    </row>
    <row r="2311" spans="1:18" x14ac:dyDescent="0.25">
      <c r="A2311" s="5" t="s">
        <v>199</v>
      </c>
      <c r="B2311" s="5" t="s">
        <v>19</v>
      </c>
      <c r="C2311" s="5" t="s">
        <v>90</v>
      </c>
      <c r="D2311" s="5" t="s">
        <v>91</v>
      </c>
      <c r="E2311" s="5" t="s">
        <v>19</v>
      </c>
      <c r="F2311" s="5" t="s">
        <v>19</v>
      </c>
      <c r="G2311" s="3">
        <v>5</v>
      </c>
      <c r="H2311" s="3">
        <v>2.682907E-3</v>
      </c>
      <c r="I2311" s="3">
        <v>3535</v>
      </c>
      <c r="J2311" s="3">
        <v>8.8975949999999995E-3</v>
      </c>
      <c r="K2311" s="3">
        <v>3216.85</v>
      </c>
      <c r="L2311" s="3">
        <v>8.8916951000000011E-3</v>
      </c>
      <c r="M2311" s="3">
        <v>300</v>
      </c>
      <c r="N2311" s="3">
        <v>300</v>
      </c>
      <c r="O2311" s="3">
        <v>0</v>
      </c>
      <c r="P2311" s="3">
        <v>0</v>
      </c>
      <c r="Q2311" s="3" t="s">
        <v>22</v>
      </c>
      <c r="R2311" s="5" t="s">
        <v>23</v>
      </c>
    </row>
    <row r="2312" spans="1:18" x14ac:dyDescent="0.25">
      <c r="A2312" s="5" t="s">
        <v>199</v>
      </c>
      <c r="B2312" s="5" t="s">
        <v>19</v>
      </c>
      <c r="C2312" s="5" t="s">
        <v>92</v>
      </c>
      <c r="D2312" s="5" t="s">
        <v>93</v>
      </c>
      <c r="E2312" s="5" t="s">
        <v>19</v>
      </c>
      <c r="F2312" s="5" t="s">
        <v>19</v>
      </c>
      <c r="G2312" s="3">
        <v>2</v>
      </c>
      <c r="H2312" s="3">
        <v>1.0731628E-3</v>
      </c>
      <c r="I2312" s="3">
        <v>716</v>
      </c>
      <c r="J2312" s="3">
        <v>1.8021719999999999E-3</v>
      </c>
      <c r="K2312" s="3">
        <v>651.56000000000006</v>
      </c>
      <c r="L2312" s="3">
        <v>1.800977E-3</v>
      </c>
      <c r="M2312" s="3">
        <v>60</v>
      </c>
      <c r="N2312" s="3">
        <v>60</v>
      </c>
      <c r="O2312" s="3">
        <v>0</v>
      </c>
      <c r="P2312" s="3">
        <v>0</v>
      </c>
      <c r="Q2312" s="3" t="s">
        <v>22</v>
      </c>
      <c r="R2312" s="5" t="s">
        <v>23</v>
      </c>
    </row>
    <row r="2313" spans="1:18" x14ac:dyDescent="0.25">
      <c r="A2313" s="5" t="s">
        <v>199</v>
      </c>
      <c r="B2313" s="5" t="s">
        <v>19</v>
      </c>
      <c r="C2313" s="5" t="s">
        <v>94</v>
      </c>
      <c r="D2313" s="5" t="s">
        <v>95</v>
      </c>
      <c r="E2313" s="5" t="s">
        <v>19</v>
      </c>
      <c r="F2313" s="5" t="s">
        <v>19</v>
      </c>
      <c r="G2313" s="3">
        <v>25</v>
      </c>
      <c r="H2313" s="3">
        <v>1.3414535E-2</v>
      </c>
      <c r="I2313" s="3">
        <v>4475</v>
      </c>
      <c r="J2313" s="3">
        <v>1.1263575E-2</v>
      </c>
      <c r="K2313" s="3">
        <v>4072.25</v>
      </c>
      <c r="L2313" s="3">
        <v>1.1256106200000001E-2</v>
      </c>
      <c r="M2313" s="3">
        <v>375</v>
      </c>
      <c r="N2313" s="3">
        <v>375</v>
      </c>
      <c r="O2313" s="3">
        <v>0</v>
      </c>
      <c r="P2313" s="3">
        <v>0</v>
      </c>
      <c r="Q2313" s="3" t="s">
        <v>22</v>
      </c>
      <c r="R2313" s="5" t="s">
        <v>23</v>
      </c>
    </row>
    <row r="2314" spans="1:18" x14ac:dyDescent="0.25">
      <c r="A2314" s="5" t="s">
        <v>199</v>
      </c>
      <c r="B2314" s="5" t="s">
        <v>19</v>
      </c>
      <c r="C2314" s="5" t="s">
        <v>98</v>
      </c>
      <c r="D2314" s="5" t="s">
        <v>99</v>
      </c>
      <c r="E2314" s="5" t="s">
        <v>19</v>
      </c>
      <c r="F2314" s="5" t="s">
        <v>19</v>
      </c>
      <c r="G2314" s="3">
        <v>2</v>
      </c>
      <c r="H2314" s="3">
        <v>1.0731628E-3</v>
      </c>
      <c r="I2314" s="3">
        <v>0</v>
      </c>
      <c r="J2314" s="3">
        <v>0</v>
      </c>
      <c r="K2314" s="3">
        <v>0</v>
      </c>
      <c r="L2314" s="3">
        <v>0</v>
      </c>
      <c r="M2314" s="3">
        <v>0</v>
      </c>
      <c r="N2314" s="3">
        <v>0</v>
      </c>
      <c r="O2314" s="3">
        <v>2400</v>
      </c>
      <c r="P2314" s="3">
        <v>0</v>
      </c>
      <c r="Q2314" s="3" t="s">
        <v>22</v>
      </c>
      <c r="R2314" s="5" t="s">
        <v>23</v>
      </c>
    </row>
    <row r="2315" spans="1:18" x14ac:dyDescent="0.25">
      <c r="A2315" s="5" t="s">
        <v>199</v>
      </c>
      <c r="B2315" s="5" t="s">
        <v>19</v>
      </c>
      <c r="C2315" s="5" t="s">
        <v>121</v>
      </c>
      <c r="D2315" s="5" t="s">
        <v>122</v>
      </c>
      <c r="E2315" s="5" t="s">
        <v>19</v>
      </c>
      <c r="F2315" s="5" t="s">
        <v>19</v>
      </c>
      <c r="G2315" s="3">
        <v>9</v>
      </c>
      <c r="H2315" s="3">
        <v>4.8292325999999986E-3</v>
      </c>
      <c r="I2315" s="3">
        <v>0</v>
      </c>
      <c r="J2315" s="3">
        <v>0</v>
      </c>
      <c r="K2315" s="3">
        <v>0</v>
      </c>
      <c r="L2315" s="3">
        <v>0</v>
      </c>
      <c r="M2315" s="3">
        <v>0</v>
      </c>
      <c r="N2315" s="3">
        <v>0</v>
      </c>
      <c r="O2315" s="3">
        <v>9000</v>
      </c>
      <c r="P2315" s="3">
        <v>0</v>
      </c>
      <c r="Q2315" s="3" t="s">
        <v>22</v>
      </c>
      <c r="R2315" s="5" t="s">
        <v>23</v>
      </c>
    </row>
    <row r="2316" spans="1:18" x14ac:dyDescent="0.25">
      <c r="A2316" s="5" t="s">
        <v>199</v>
      </c>
      <c r="B2316" s="5" t="s">
        <v>19</v>
      </c>
      <c r="C2316" s="5" t="s">
        <v>100</v>
      </c>
      <c r="D2316" s="5" t="s">
        <v>101</v>
      </c>
      <c r="E2316" s="5" t="s">
        <v>19</v>
      </c>
      <c r="F2316" s="5" t="s">
        <v>19</v>
      </c>
      <c r="G2316" s="3">
        <v>1</v>
      </c>
      <c r="H2316" s="3">
        <v>5.3658139999999998E-4</v>
      </c>
      <c r="I2316" s="3">
        <v>0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690</v>
      </c>
      <c r="P2316" s="3">
        <v>0</v>
      </c>
      <c r="Q2316" s="3" t="s">
        <v>22</v>
      </c>
      <c r="R2316" s="5" t="s">
        <v>23</v>
      </c>
    </row>
    <row r="2317" spans="1:18" x14ac:dyDescent="0.25">
      <c r="A2317" s="5" t="s">
        <v>199</v>
      </c>
      <c r="B2317" s="5" t="s">
        <v>19</v>
      </c>
      <c r="C2317" s="5" t="s">
        <v>100</v>
      </c>
      <c r="D2317" s="5" t="s">
        <v>101</v>
      </c>
      <c r="E2317" s="5" t="s">
        <v>19</v>
      </c>
      <c r="F2317" s="5" t="s">
        <v>19</v>
      </c>
      <c r="G2317" s="3">
        <v>226</v>
      </c>
      <c r="H2317" s="3">
        <v>0.12126739639999999</v>
      </c>
      <c r="I2317" s="3">
        <v>0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155940</v>
      </c>
      <c r="P2317" s="3">
        <v>0</v>
      </c>
      <c r="Q2317" s="3" t="s">
        <v>22</v>
      </c>
      <c r="R2317" s="5" t="s">
        <v>23</v>
      </c>
    </row>
    <row r="2318" spans="1:18" x14ac:dyDescent="0.25">
      <c r="A2318" s="5" t="s">
        <v>199</v>
      </c>
      <c r="B2318" s="5" t="s">
        <v>19</v>
      </c>
      <c r="C2318" s="5" t="s">
        <v>100</v>
      </c>
      <c r="D2318" s="5" t="s">
        <v>101</v>
      </c>
      <c r="E2318" s="5" t="s">
        <v>19</v>
      </c>
      <c r="F2318" s="5" t="s">
        <v>19</v>
      </c>
      <c r="G2318" s="3">
        <v>1</v>
      </c>
      <c r="H2318" s="3">
        <v>5.3658139999999998E-4</v>
      </c>
      <c r="I2318" s="3">
        <v>0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690</v>
      </c>
      <c r="P2318" s="3">
        <v>0</v>
      </c>
      <c r="Q2318" s="3" t="s">
        <v>22</v>
      </c>
      <c r="R2318" s="5" t="s">
        <v>23</v>
      </c>
    </row>
    <row r="2319" spans="1:18" x14ac:dyDescent="0.25">
      <c r="A2319" s="5" t="s">
        <v>199</v>
      </c>
      <c r="B2319" s="5" t="s">
        <v>19</v>
      </c>
      <c r="C2319" s="5" t="s">
        <v>102</v>
      </c>
      <c r="D2319" s="5" t="s">
        <v>103</v>
      </c>
      <c r="E2319" s="5" t="s">
        <v>19</v>
      </c>
      <c r="F2319" s="5" t="s">
        <v>19</v>
      </c>
      <c r="G2319" s="3">
        <v>11</v>
      </c>
      <c r="H2319" s="3">
        <v>5.9023954000000005E-3</v>
      </c>
      <c r="I2319" s="3">
        <v>0</v>
      </c>
      <c r="J2319" s="3">
        <v>0</v>
      </c>
      <c r="K2319" s="3">
        <v>0</v>
      </c>
      <c r="L2319" s="3">
        <v>0</v>
      </c>
      <c r="M2319" s="3">
        <v>0</v>
      </c>
      <c r="N2319" s="3">
        <v>0</v>
      </c>
      <c r="O2319" s="3">
        <v>4730</v>
      </c>
      <c r="P2319" s="3">
        <v>0</v>
      </c>
      <c r="Q2319" s="3" t="s">
        <v>22</v>
      </c>
      <c r="R2319" s="5" t="s">
        <v>23</v>
      </c>
    </row>
    <row r="2320" spans="1:18" x14ac:dyDescent="0.25">
      <c r="A2320" s="5" t="s">
        <v>199</v>
      </c>
      <c r="B2320" s="5" t="s">
        <v>19</v>
      </c>
      <c r="C2320" s="5" t="s">
        <v>102</v>
      </c>
      <c r="D2320" s="5" t="s">
        <v>103</v>
      </c>
      <c r="E2320" s="5" t="s">
        <v>19</v>
      </c>
      <c r="F2320" s="5" t="s">
        <v>19</v>
      </c>
      <c r="G2320" s="3">
        <v>3</v>
      </c>
      <c r="H2320" s="3">
        <v>1.6097441999999996E-3</v>
      </c>
      <c r="I2320" s="3">
        <v>0</v>
      </c>
      <c r="J2320" s="3">
        <v>0</v>
      </c>
      <c r="K2320" s="3">
        <v>0</v>
      </c>
      <c r="L2320" s="3">
        <v>0</v>
      </c>
      <c r="M2320" s="3">
        <v>0</v>
      </c>
      <c r="N2320" s="3">
        <v>0</v>
      </c>
      <c r="O2320" s="3">
        <v>1290</v>
      </c>
      <c r="P2320" s="3">
        <v>0</v>
      </c>
      <c r="Q2320" s="3" t="s">
        <v>22</v>
      </c>
      <c r="R2320" s="5" t="s">
        <v>23</v>
      </c>
    </row>
    <row r="2321" spans="1:18" x14ac:dyDescent="0.25">
      <c r="A2321" s="5" t="s">
        <v>199</v>
      </c>
      <c r="B2321" s="5" t="s">
        <v>19</v>
      </c>
      <c r="C2321" s="5" t="s">
        <v>104</v>
      </c>
      <c r="D2321" s="5" t="s">
        <v>105</v>
      </c>
      <c r="E2321" s="5" t="s">
        <v>19</v>
      </c>
      <c r="F2321" s="5" t="s">
        <v>19</v>
      </c>
      <c r="G2321" s="3">
        <v>36</v>
      </c>
      <c r="H2321" s="3">
        <v>1.9316930399999994E-2</v>
      </c>
      <c r="I2321" s="3">
        <v>0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13140</v>
      </c>
      <c r="P2321" s="3">
        <v>0</v>
      </c>
      <c r="Q2321" s="3" t="s">
        <v>22</v>
      </c>
      <c r="R2321" s="5" t="s">
        <v>23</v>
      </c>
    </row>
    <row r="2322" spans="1:18" x14ac:dyDescent="0.25">
      <c r="A2322" s="5" t="s">
        <v>199</v>
      </c>
      <c r="B2322" s="5" t="s">
        <v>19</v>
      </c>
      <c r="C2322" s="5" t="s">
        <v>106</v>
      </c>
      <c r="D2322" s="5" t="s">
        <v>107</v>
      </c>
      <c r="E2322" s="5" t="s">
        <v>19</v>
      </c>
      <c r="F2322" s="5" t="s">
        <v>19</v>
      </c>
      <c r="G2322" s="3">
        <v>20</v>
      </c>
      <c r="H2322" s="3">
        <v>1.0731628E-2</v>
      </c>
      <c r="I2322" s="3">
        <v>0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3600</v>
      </c>
      <c r="P2322" s="3">
        <v>0</v>
      </c>
      <c r="Q2322" s="3" t="s">
        <v>22</v>
      </c>
      <c r="R2322" s="5" t="s">
        <v>23</v>
      </c>
    </row>
    <row r="2323" spans="1:18" x14ac:dyDescent="0.25">
      <c r="A2323" s="5" t="s">
        <v>199</v>
      </c>
      <c r="B2323" s="5" t="s">
        <v>19</v>
      </c>
      <c r="C2323" s="5" t="s">
        <v>106</v>
      </c>
      <c r="D2323" s="5" t="s">
        <v>107</v>
      </c>
      <c r="E2323" s="5" t="s">
        <v>19</v>
      </c>
      <c r="F2323" s="5" t="s">
        <v>19</v>
      </c>
      <c r="G2323" s="3">
        <v>1</v>
      </c>
      <c r="H2323" s="3">
        <v>5.3658139999999998E-4</v>
      </c>
      <c r="I2323" s="3">
        <v>0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180</v>
      </c>
      <c r="P2323" s="3">
        <v>0</v>
      </c>
      <c r="Q2323" s="3" t="s">
        <v>22</v>
      </c>
      <c r="R2323" s="5" t="s">
        <v>23</v>
      </c>
    </row>
    <row r="2324" spans="1:18" x14ac:dyDescent="0.25">
      <c r="A2324" s="5" t="s">
        <v>199</v>
      </c>
      <c r="B2324" s="5" t="s">
        <v>19</v>
      </c>
      <c r="C2324" s="5" t="s">
        <v>162</v>
      </c>
      <c r="D2324" s="5" t="s">
        <v>163</v>
      </c>
      <c r="E2324" s="5" t="s">
        <v>19</v>
      </c>
      <c r="F2324" s="5" t="s">
        <v>19</v>
      </c>
      <c r="G2324" s="3">
        <v>1</v>
      </c>
      <c r="H2324" s="3">
        <v>5.3658139999999998E-4</v>
      </c>
      <c r="I2324" s="3">
        <v>0</v>
      </c>
      <c r="J2324" s="3">
        <v>0</v>
      </c>
      <c r="K2324" s="3">
        <v>0</v>
      </c>
      <c r="L2324" s="3">
        <v>0</v>
      </c>
      <c r="M2324" s="3">
        <v>0</v>
      </c>
      <c r="N2324" s="3">
        <v>0</v>
      </c>
      <c r="O2324" s="3">
        <v>2420</v>
      </c>
      <c r="P2324" s="3">
        <v>0</v>
      </c>
      <c r="Q2324" s="3" t="s">
        <v>22</v>
      </c>
      <c r="R2324" s="5" t="s">
        <v>23</v>
      </c>
    </row>
    <row r="2325" spans="1:18" x14ac:dyDescent="0.25">
      <c r="A2325" s="5" t="s">
        <v>199</v>
      </c>
      <c r="B2325" s="5" t="s">
        <v>19</v>
      </c>
      <c r="C2325" s="5" t="s">
        <v>108</v>
      </c>
      <c r="D2325" s="5" t="s">
        <v>109</v>
      </c>
      <c r="E2325" s="5" t="s">
        <v>19</v>
      </c>
      <c r="F2325" s="5" t="s">
        <v>19</v>
      </c>
      <c r="G2325" s="3">
        <v>2</v>
      </c>
      <c r="H2325" s="3">
        <v>1.0731628E-3</v>
      </c>
      <c r="I2325" s="3">
        <v>0</v>
      </c>
      <c r="J2325" s="3">
        <v>0</v>
      </c>
      <c r="K2325" s="3">
        <v>0</v>
      </c>
      <c r="L2325" s="3">
        <v>0</v>
      </c>
      <c r="M2325" s="3">
        <v>0</v>
      </c>
      <c r="N2325" s="3">
        <v>0</v>
      </c>
      <c r="O2325" s="3">
        <v>1000</v>
      </c>
      <c r="P2325" s="3">
        <v>0</v>
      </c>
      <c r="Q2325" s="3" t="s">
        <v>22</v>
      </c>
      <c r="R2325" s="5" t="s">
        <v>23</v>
      </c>
    </row>
    <row r="2326" spans="1:18" x14ac:dyDescent="0.25">
      <c r="A2326" s="5" t="s">
        <v>199</v>
      </c>
      <c r="B2326" s="5" t="s">
        <v>19</v>
      </c>
      <c r="C2326" s="5" t="s">
        <v>110</v>
      </c>
      <c r="D2326" s="5" t="s">
        <v>111</v>
      </c>
      <c r="E2326" s="5" t="s">
        <v>19</v>
      </c>
      <c r="F2326" s="5" t="s">
        <v>19</v>
      </c>
      <c r="G2326" s="3">
        <v>1</v>
      </c>
      <c r="H2326" s="3">
        <v>5.3658139999999998E-4</v>
      </c>
      <c r="I2326" s="3">
        <v>0</v>
      </c>
      <c r="J2326" s="3">
        <v>0</v>
      </c>
      <c r="K2326" s="3">
        <v>0</v>
      </c>
      <c r="L2326" s="3">
        <v>0</v>
      </c>
      <c r="M2326" s="3">
        <v>0</v>
      </c>
      <c r="N2326" s="3">
        <v>0</v>
      </c>
      <c r="O2326" s="3">
        <v>750</v>
      </c>
      <c r="P2326" s="3">
        <v>0</v>
      </c>
      <c r="Q2326" s="3" t="s">
        <v>22</v>
      </c>
      <c r="R2326" s="5" t="s">
        <v>23</v>
      </c>
    </row>
    <row r="2327" spans="1:18" x14ac:dyDescent="0.25">
      <c r="A2327" s="5" t="s">
        <v>199</v>
      </c>
      <c r="B2327" s="5" t="s">
        <v>19</v>
      </c>
      <c r="C2327" s="5" t="s">
        <v>112</v>
      </c>
      <c r="D2327" s="5" t="s">
        <v>138</v>
      </c>
      <c r="E2327" s="5" t="s">
        <v>19</v>
      </c>
      <c r="F2327" s="5" t="s">
        <v>19</v>
      </c>
      <c r="G2327" s="3">
        <v>1</v>
      </c>
      <c r="H2327" s="3">
        <v>5.3658139999999998E-4</v>
      </c>
      <c r="I2327" s="3">
        <v>0</v>
      </c>
      <c r="J2327" s="3">
        <v>0</v>
      </c>
      <c r="K2327" s="3">
        <v>0</v>
      </c>
      <c r="L2327" s="3">
        <v>0</v>
      </c>
      <c r="M2327" s="3">
        <v>0</v>
      </c>
      <c r="N2327" s="3">
        <v>0</v>
      </c>
      <c r="O2327" s="3">
        <v>0</v>
      </c>
      <c r="P2327" s="3">
        <v>0</v>
      </c>
      <c r="Q2327" s="3" t="s">
        <v>22</v>
      </c>
      <c r="R2327" s="5" t="s">
        <v>23</v>
      </c>
    </row>
    <row r="2328" spans="1:18" x14ac:dyDescent="0.25">
      <c r="A2328" s="5" t="s">
        <v>200</v>
      </c>
      <c r="B2328" s="5" t="s">
        <v>19</v>
      </c>
      <c r="C2328" s="5" t="s">
        <v>20</v>
      </c>
      <c r="D2328" s="5" t="s">
        <v>21</v>
      </c>
      <c r="E2328" s="5" t="s">
        <v>19</v>
      </c>
      <c r="F2328" s="5" t="s">
        <v>19</v>
      </c>
      <c r="G2328" s="3">
        <v>2</v>
      </c>
      <c r="H2328" s="3">
        <v>1.0731628E-3</v>
      </c>
      <c r="I2328" s="3">
        <v>124</v>
      </c>
      <c r="J2328" s="3">
        <v>3.1210800000000001E-4</v>
      </c>
      <c r="K2328" s="3">
        <v>112.84</v>
      </c>
      <c r="L2328" s="3">
        <v>3.1190099999999995E-4</v>
      </c>
      <c r="M2328" s="3">
        <v>20</v>
      </c>
      <c r="N2328" s="3">
        <v>20</v>
      </c>
      <c r="O2328" s="3">
        <v>0</v>
      </c>
      <c r="P2328" s="3">
        <v>0</v>
      </c>
      <c r="Q2328" s="3" t="s">
        <v>22</v>
      </c>
      <c r="R2328" s="5" t="s">
        <v>23</v>
      </c>
    </row>
    <row r="2329" spans="1:18" x14ac:dyDescent="0.25">
      <c r="A2329" s="5" t="s">
        <v>200</v>
      </c>
      <c r="B2329" s="5" t="s">
        <v>19</v>
      </c>
      <c r="C2329" s="5" t="s">
        <v>20</v>
      </c>
      <c r="D2329" s="5" t="s">
        <v>21</v>
      </c>
      <c r="E2329" s="5" t="s">
        <v>19</v>
      </c>
      <c r="F2329" s="5" t="s">
        <v>19</v>
      </c>
      <c r="G2329" s="3">
        <v>96</v>
      </c>
      <c r="H2329" s="3">
        <v>5.1511814399999988E-2</v>
      </c>
      <c r="I2329" s="3">
        <v>5952</v>
      </c>
      <c r="J2329" s="3">
        <v>1.4981183999999998E-2</v>
      </c>
      <c r="K2329" s="3">
        <v>5416.32</v>
      </c>
      <c r="L2329" s="3">
        <v>1.49712501E-2</v>
      </c>
      <c r="M2329" s="3">
        <v>960</v>
      </c>
      <c r="N2329" s="3">
        <v>960</v>
      </c>
      <c r="O2329" s="3">
        <v>0</v>
      </c>
      <c r="P2329" s="3">
        <v>0</v>
      </c>
      <c r="Q2329" s="3" t="s">
        <v>22</v>
      </c>
      <c r="R2329" s="5" t="s">
        <v>23</v>
      </c>
    </row>
    <row r="2330" spans="1:18" x14ac:dyDescent="0.25">
      <c r="A2330" s="5" t="s">
        <v>200</v>
      </c>
      <c r="B2330" s="5" t="s">
        <v>19</v>
      </c>
      <c r="C2330" s="5" t="s">
        <v>24</v>
      </c>
      <c r="D2330" s="5" t="s">
        <v>25</v>
      </c>
      <c r="E2330" s="5" t="s">
        <v>19</v>
      </c>
      <c r="F2330" s="5" t="s">
        <v>19</v>
      </c>
      <c r="G2330" s="3">
        <v>5</v>
      </c>
      <c r="H2330" s="3">
        <v>2.682907E-3</v>
      </c>
      <c r="I2330" s="3">
        <v>190</v>
      </c>
      <c r="J2330" s="3">
        <v>4.7823000000000006E-4</v>
      </c>
      <c r="K2330" s="3">
        <v>172.9</v>
      </c>
      <c r="L2330" s="3">
        <v>4.7791289999999991E-4</v>
      </c>
      <c r="M2330" s="3">
        <v>25</v>
      </c>
      <c r="N2330" s="3">
        <v>25</v>
      </c>
      <c r="O2330" s="3">
        <v>0</v>
      </c>
      <c r="P2330" s="3">
        <v>0</v>
      </c>
      <c r="Q2330" s="3" t="s">
        <v>22</v>
      </c>
      <c r="R2330" s="5" t="s">
        <v>23</v>
      </c>
    </row>
    <row r="2331" spans="1:18" x14ac:dyDescent="0.25">
      <c r="A2331" s="5" t="s">
        <v>200</v>
      </c>
      <c r="B2331" s="5" t="s">
        <v>19</v>
      </c>
      <c r="C2331" s="5" t="s">
        <v>24</v>
      </c>
      <c r="D2331" s="5" t="s">
        <v>25</v>
      </c>
      <c r="E2331" s="5" t="s">
        <v>19</v>
      </c>
      <c r="F2331" s="5" t="s">
        <v>19</v>
      </c>
      <c r="G2331" s="3">
        <v>135</v>
      </c>
      <c r="H2331" s="3">
        <v>7.2438489000000009E-2</v>
      </c>
      <c r="I2331" s="3">
        <v>5130</v>
      </c>
      <c r="J2331" s="3">
        <v>1.2912209999999997E-2</v>
      </c>
      <c r="K2331" s="3">
        <v>4668.3</v>
      </c>
      <c r="L2331" s="3">
        <v>1.2903648E-2</v>
      </c>
      <c r="M2331" s="3">
        <v>675</v>
      </c>
      <c r="N2331" s="3">
        <v>675</v>
      </c>
      <c r="O2331" s="3">
        <v>0</v>
      </c>
      <c r="P2331" s="3">
        <v>0</v>
      </c>
      <c r="Q2331" s="3" t="s">
        <v>22</v>
      </c>
      <c r="R2331" s="5" t="s">
        <v>23</v>
      </c>
    </row>
    <row r="2332" spans="1:18" x14ac:dyDescent="0.25">
      <c r="A2332" s="5" t="s">
        <v>200</v>
      </c>
      <c r="B2332" s="5" t="s">
        <v>19</v>
      </c>
      <c r="C2332" s="5" t="s">
        <v>24</v>
      </c>
      <c r="D2332" s="5" t="s">
        <v>25</v>
      </c>
      <c r="E2332" s="5" t="s">
        <v>19</v>
      </c>
      <c r="F2332" s="5" t="s">
        <v>19</v>
      </c>
      <c r="G2332" s="3">
        <v>1</v>
      </c>
      <c r="H2332" s="3">
        <v>5.3658139999999998E-4</v>
      </c>
      <c r="I2332" s="3">
        <v>38</v>
      </c>
      <c r="J2332" s="3">
        <v>9.5646000000000012E-5</v>
      </c>
      <c r="K2332" s="3">
        <v>34.58</v>
      </c>
      <c r="L2332" s="3">
        <v>9.5582600000000009E-5</v>
      </c>
      <c r="M2332" s="3">
        <v>5</v>
      </c>
      <c r="N2332" s="3">
        <v>5</v>
      </c>
      <c r="O2332" s="3">
        <v>0</v>
      </c>
      <c r="P2332" s="3">
        <v>0</v>
      </c>
      <c r="Q2332" s="3" t="s">
        <v>33</v>
      </c>
      <c r="R2332" s="5" t="s">
        <v>23</v>
      </c>
    </row>
    <row r="2333" spans="1:18" x14ac:dyDescent="0.25">
      <c r="A2333" s="5" t="s">
        <v>200</v>
      </c>
      <c r="B2333" s="5" t="s">
        <v>19</v>
      </c>
      <c r="C2333" s="5" t="s">
        <v>26</v>
      </c>
      <c r="D2333" s="5" t="s">
        <v>27</v>
      </c>
      <c r="E2333" s="5" t="s">
        <v>19</v>
      </c>
      <c r="F2333" s="5" t="s">
        <v>19</v>
      </c>
      <c r="G2333" s="3">
        <v>1</v>
      </c>
      <c r="H2333" s="3">
        <v>5.3658139999999998E-4</v>
      </c>
      <c r="I2333" s="3">
        <v>79</v>
      </c>
      <c r="J2333" s="3">
        <v>1.9884300000000003E-4</v>
      </c>
      <c r="K2333" s="3">
        <v>71.89</v>
      </c>
      <c r="L2333" s="3">
        <v>1.9871110000000002E-4</v>
      </c>
      <c r="M2333" s="3">
        <v>10</v>
      </c>
      <c r="N2333" s="3">
        <v>10</v>
      </c>
      <c r="O2333" s="3">
        <v>0</v>
      </c>
      <c r="P2333" s="3">
        <v>0</v>
      </c>
      <c r="Q2333" s="3" t="s">
        <v>22</v>
      </c>
      <c r="R2333" s="5" t="s">
        <v>23</v>
      </c>
    </row>
    <row r="2334" spans="1:18" x14ac:dyDescent="0.25">
      <c r="A2334" s="5" t="s">
        <v>200</v>
      </c>
      <c r="B2334" s="5" t="s">
        <v>19</v>
      </c>
      <c r="C2334" s="5" t="s">
        <v>26</v>
      </c>
      <c r="D2334" s="5" t="s">
        <v>27</v>
      </c>
      <c r="E2334" s="5" t="s">
        <v>19</v>
      </c>
      <c r="F2334" s="5" t="s">
        <v>19</v>
      </c>
      <c r="G2334" s="3">
        <v>96</v>
      </c>
      <c r="H2334" s="3">
        <v>5.1511814399999988E-2</v>
      </c>
      <c r="I2334" s="3">
        <v>7584</v>
      </c>
      <c r="J2334" s="3">
        <v>1.9088928000000002E-2</v>
      </c>
      <c r="K2334" s="3">
        <v>6901.44</v>
      </c>
      <c r="L2334" s="3">
        <v>1.90762703E-2</v>
      </c>
      <c r="M2334" s="3">
        <v>960</v>
      </c>
      <c r="N2334" s="3">
        <v>960</v>
      </c>
      <c r="O2334" s="3">
        <v>0</v>
      </c>
      <c r="P2334" s="3">
        <v>0</v>
      </c>
      <c r="Q2334" s="3" t="s">
        <v>22</v>
      </c>
      <c r="R2334" s="5" t="s">
        <v>23</v>
      </c>
    </row>
    <row r="2335" spans="1:18" x14ac:dyDescent="0.25">
      <c r="A2335" s="5" t="s">
        <v>200</v>
      </c>
      <c r="B2335" s="5" t="s">
        <v>19</v>
      </c>
      <c r="C2335" s="5" t="s">
        <v>26</v>
      </c>
      <c r="D2335" s="5" t="s">
        <v>27</v>
      </c>
      <c r="E2335" s="5" t="s">
        <v>19</v>
      </c>
      <c r="F2335" s="5" t="s">
        <v>19</v>
      </c>
      <c r="G2335" s="3">
        <v>302</v>
      </c>
      <c r="H2335" s="3">
        <v>0.16204758280000003</v>
      </c>
      <c r="I2335" s="3">
        <v>23858</v>
      </c>
      <c r="J2335" s="3">
        <v>6.0050585999999996E-2</v>
      </c>
      <c r="K2335" s="3">
        <v>21710.78</v>
      </c>
      <c r="L2335" s="3">
        <v>6.0010767000000007E-2</v>
      </c>
      <c r="M2335" s="3">
        <v>3020</v>
      </c>
      <c r="N2335" s="3">
        <v>3020</v>
      </c>
      <c r="O2335" s="3">
        <v>0</v>
      </c>
      <c r="P2335" s="3">
        <v>0</v>
      </c>
      <c r="Q2335" s="3" t="s">
        <v>22</v>
      </c>
      <c r="R2335" s="5" t="s">
        <v>23</v>
      </c>
    </row>
    <row r="2336" spans="1:18" x14ac:dyDescent="0.25">
      <c r="A2336" s="5" t="s">
        <v>200</v>
      </c>
      <c r="B2336" s="5" t="s">
        <v>19</v>
      </c>
      <c r="C2336" s="5" t="s">
        <v>26</v>
      </c>
      <c r="D2336" s="5" t="s">
        <v>27</v>
      </c>
      <c r="E2336" s="5" t="s">
        <v>19</v>
      </c>
      <c r="F2336" s="5" t="s">
        <v>19</v>
      </c>
      <c r="G2336" s="3">
        <v>63</v>
      </c>
      <c r="H2336" s="3">
        <v>3.3804628199999999E-2</v>
      </c>
      <c r="I2336" s="3">
        <v>4977</v>
      </c>
      <c r="J2336" s="3">
        <v>1.2527108999999998E-2</v>
      </c>
      <c r="K2336" s="3">
        <v>4529.07</v>
      </c>
      <c r="L2336" s="3">
        <v>1.2518802400000001E-2</v>
      </c>
      <c r="M2336" s="3">
        <v>630</v>
      </c>
      <c r="N2336" s="3">
        <v>630</v>
      </c>
      <c r="O2336" s="3">
        <v>0</v>
      </c>
      <c r="P2336" s="3">
        <v>0</v>
      </c>
      <c r="Q2336" s="3" t="s">
        <v>22</v>
      </c>
      <c r="R2336" s="5" t="s">
        <v>23</v>
      </c>
    </row>
    <row r="2337" spans="1:18" x14ac:dyDescent="0.25">
      <c r="A2337" s="5" t="s">
        <v>200</v>
      </c>
      <c r="B2337" s="5" t="s">
        <v>19</v>
      </c>
      <c r="C2337" s="5" t="s">
        <v>26</v>
      </c>
      <c r="D2337" s="5" t="s">
        <v>27</v>
      </c>
      <c r="E2337" s="5" t="s">
        <v>19</v>
      </c>
      <c r="F2337" s="5" t="s">
        <v>19</v>
      </c>
      <c r="G2337" s="3">
        <v>3</v>
      </c>
      <c r="H2337" s="3">
        <v>1.6097441999999996E-3</v>
      </c>
      <c r="I2337" s="3">
        <v>237</v>
      </c>
      <c r="J2337" s="3">
        <v>5.9652900000000005E-4</v>
      </c>
      <c r="K2337" s="3">
        <v>215.67</v>
      </c>
      <c r="L2337" s="3">
        <v>5.9613340000000002E-4</v>
      </c>
      <c r="M2337" s="3">
        <v>30</v>
      </c>
      <c r="N2337" s="3">
        <v>30</v>
      </c>
      <c r="O2337" s="3">
        <v>0</v>
      </c>
      <c r="P2337" s="3">
        <v>0</v>
      </c>
      <c r="Q2337" s="3" t="s">
        <v>22</v>
      </c>
      <c r="R2337" s="5" t="s">
        <v>29</v>
      </c>
    </row>
    <row r="2338" spans="1:18" x14ac:dyDescent="0.25">
      <c r="A2338" s="5" t="s">
        <v>200</v>
      </c>
      <c r="B2338" s="5" t="s">
        <v>19</v>
      </c>
      <c r="C2338" s="5" t="s">
        <v>26</v>
      </c>
      <c r="D2338" s="5" t="s">
        <v>27</v>
      </c>
      <c r="E2338" s="5" t="s">
        <v>19</v>
      </c>
      <c r="F2338" s="5" t="s">
        <v>19</v>
      </c>
      <c r="G2338" s="3">
        <v>1</v>
      </c>
      <c r="H2338" s="3">
        <v>5.3658139999999998E-4</v>
      </c>
      <c r="I2338" s="3">
        <v>79</v>
      </c>
      <c r="J2338" s="3">
        <v>1.9884300000000003E-4</v>
      </c>
      <c r="K2338" s="3">
        <v>71.89</v>
      </c>
      <c r="L2338" s="3">
        <v>1.9871110000000002E-4</v>
      </c>
      <c r="M2338" s="3">
        <v>10</v>
      </c>
      <c r="N2338" s="3">
        <v>10</v>
      </c>
      <c r="O2338" s="3">
        <v>0</v>
      </c>
      <c r="P2338" s="3">
        <v>0</v>
      </c>
      <c r="Q2338" s="3" t="s">
        <v>28</v>
      </c>
      <c r="R2338" s="5" t="s">
        <v>29</v>
      </c>
    </row>
    <row r="2339" spans="1:18" x14ac:dyDescent="0.25">
      <c r="A2339" s="5" t="s">
        <v>200</v>
      </c>
      <c r="B2339" s="5" t="s">
        <v>19</v>
      </c>
      <c r="C2339" s="5" t="s">
        <v>142</v>
      </c>
      <c r="D2339" s="5" t="s">
        <v>143</v>
      </c>
      <c r="E2339" s="5" t="s">
        <v>19</v>
      </c>
      <c r="F2339" s="5" t="s">
        <v>19</v>
      </c>
      <c r="G2339" s="3">
        <v>4</v>
      </c>
      <c r="H2339" s="3">
        <v>2.1463255999999999E-3</v>
      </c>
      <c r="I2339" s="3">
        <v>132</v>
      </c>
      <c r="J2339" s="3">
        <v>3.3224400000000004E-4</v>
      </c>
      <c r="K2339" s="3">
        <v>120.12</v>
      </c>
      <c r="L2339" s="3">
        <v>3.320237E-4</v>
      </c>
      <c r="M2339" s="3">
        <v>20</v>
      </c>
      <c r="N2339" s="3">
        <v>20</v>
      </c>
      <c r="O2339" s="3">
        <v>0</v>
      </c>
      <c r="P2339" s="3">
        <v>0</v>
      </c>
      <c r="Q2339" s="3" t="s">
        <v>22</v>
      </c>
      <c r="R2339" s="5" t="s">
        <v>23</v>
      </c>
    </row>
    <row r="2340" spans="1:18" x14ac:dyDescent="0.25">
      <c r="A2340" s="5" t="s">
        <v>200</v>
      </c>
      <c r="B2340" s="5" t="s">
        <v>19</v>
      </c>
      <c r="C2340" s="5" t="s">
        <v>30</v>
      </c>
      <c r="D2340" s="5" t="s">
        <v>31</v>
      </c>
      <c r="E2340" s="5" t="s">
        <v>19</v>
      </c>
      <c r="F2340" s="5" t="s">
        <v>19</v>
      </c>
      <c r="G2340" s="3">
        <v>11</v>
      </c>
      <c r="H2340" s="3">
        <v>5.9023954000000005E-3</v>
      </c>
      <c r="I2340" s="3">
        <v>418</v>
      </c>
      <c r="J2340" s="3">
        <v>1.0521060000000001E-3</v>
      </c>
      <c r="K2340" s="3">
        <v>380.38</v>
      </c>
      <c r="L2340" s="3">
        <v>1.0514083999999999E-3</v>
      </c>
      <c r="M2340" s="3">
        <v>55</v>
      </c>
      <c r="N2340" s="3">
        <v>55</v>
      </c>
      <c r="O2340" s="3">
        <v>0</v>
      </c>
      <c r="P2340" s="3">
        <v>0</v>
      </c>
      <c r="Q2340" s="3" t="s">
        <v>22</v>
      </c>
      <c r="R2340" s="5" t="s">
        <v>23</v>
      </c>
    </row>
    <row r="2341" spans="1:18" x14ac:dyDescent="0.25">
      <c r="A2341" s="5" t="s">
        <v>200</v>
      </c>
      <c r="B2341" s="5" t="s">
        <v>19</v>
      </c>
      <c r="C2341" s="5" t="s">
        <v>30</v>
      </c>
      <c r="D2341" s="5" t="s">
        <v>31</v>
      </c>
      <c r="E2341" s="5" t="s">
        <v>19</v>
      </c>
      <c r="F2341" s="5" t="s">
        <v>19</v>
      </c>
      <c r="G2341" s="3">
        <v>159</v>
      </c>
      <c r="H2341" s="3">
        <v>8.5316442599999986E-2</v>
      </c>
      <c r="I2341" s="3">
        <v>6042</v>
      </c>
      <c r="J2341" s="3">
        <v>1.5207714000000001E-2</v>
      </c>
      <c r="K2341" s="3">
        <v>5498.2199999999993</v>
      </c>
      <c r="L2341" s="3">
        <v>1.5197629899999999E-2</v>
      </c>
      <c r="M2341" s="3">
        <v>795</v>
      </c>
      <c r="N2341" s="3">
        <v>795</v>
      </c>
      <c r="O2341" s="3">
        <v>0</v>
      </c>
      <c r="P2341" s="3">
        <v>0</v>
      </c>
      <c r="Q2341" s="3" t="s">
        <v>22</v>
      </c>
      <c r="R2341" s="5" t="s">
        <v>23</v>
      </c>
    </row>
    <row r="2342" spans="1:18" x14ac:dyDescent="0.25">
      <c r="A2342" s="5" t="s">
        <v>200</v>
      </c>
      <c r="B2342" s="5" t="s">
        <v>19</v>
      </c>
      <c r="C2342" s="5" t="s">
        <v>30</v>
      </c>
      <c r="D2342" s="5" t="s">
        <v>31</v>
      </c>
      <c r="E2342" s="5" t="s">
        <v>19</v>
      </c>
      <c r="F2342" s="5" t="s">
        <v>19</v>
      </c>
      <c r="G2342" s="3">
        <v>9</v>
      </c>
      <c r="H2342" s="3">
        <v>4.8292325999999986E-3</v>
      </c>
      <c r="I2342" s="3">
        <v>342</v>
      </c>
      <c r="J2342" s="3">
        <v>8.60814E-4</v>
      </c>
      <c r="K2342" s="3">
        <v>311.21999999999997</v>
      </c>
      <c r="L2342" s="3">
        <v>8.6024319999999986E-4</v>
      </c>
      <c r="M2342" s="3">
        <v>45</v>
      </c>
      <c r="N2342" s="3">
        <v>45</v>
      </c>
      <c r="O2342" s="3">
        <v>0</v>
      </c>
      <c r="P2342" s="3">
        <v>0</v>
      </c>
      <c r="Q2342" s="3" t="s">
        <v>22</v>
      </c>
      <c r="R2342" s="5" t="s">
        <v>23</v>
      </c>
    </row>
    <row r="2343" spans="1:18" x14ac:dyDescent="0.25">
      <c r="A2343" s="5" t="s">
        <v>200</v>
      </c>
      <c r="B2343" s="5" t="s">
        <v>19</v>
      </c>
      <c r="C2343" s="5" t="s">
        <v>30</v>
      </c>
      <c r="D2343" s="5" t="s">
        <v>31</v>
      </c>
      <c r="E2343" s="5" t="s">
        <v>19</v>
      </c>
      <c r="F2343" s="5" t="s">
        <v>19</v>
      </c>
      <c r="G2343" s="3">
        <v>1</v>
      </c>
      <c r="H2343" s="3">
        <v>5.3658139999999998E-4</v>
      </c>
      <c r="I2343" s="3">
        <v>38</v>
      </c>
      <c r="J2343" s="3">
        <v>9.5646000000000012E-5</v>
      </c>
      <c r="K2343" s="3">
        <v>34.58</v>
      </c>
      <c r="L2343" s="3">
        <v>9.5582600000000009E-5</v>
      </c>
      <c r="M2343" s="3">
        <v>5</v>
      </c>
      <c r="N2343" s="3">
        <v>5</v>
      </c>
      <c r="O2343" s="3">
        <v>0</v>
      </c>
      <c r="P2343" s="3">
        <v>0</v>
      </c>
      <c r="Q2343" s="3" t="s">
        <v>33</v>
      </c>
      <c r="R2343" s="5" t="s">
        <v>23</v>
      </c>
    </row>
    <row r="2344" spans="1:18" x14ac:dyDescent="0.25">
      <c r="A2344" s="5" t="s">
        <v>200</v>
      </c>
      <c r="B2344" s="5" t="s">
        <v>19</v>
      </c>
      <c r="C2344" s="5" t="s">
        <v>30</v>
      </c>
      <c r="D2344" s="5" t="s">
        <v>31</v>
      </c>
      <c r="E2344" s="5" t="s">
        <v>19</v>
      </c>
      <c r="F2344" s="5" t="s">
        <v>19</v>
      </c>
      <c r="G2344" s="3">
        <v>13</v>
      </c>
      <c r="H2344" s="3">
        <v>6.9755582000000007E-3</v>
      </c>
      <c r="I2344" s="3">
        <v>494</v>
      </c>
      <c r="J2344" s="3">
        <v>1.2433980000000002E-3</v>
      </c>
      <c r="K2344" s="3">
        <v>449.53999999999996</v>
      </c>
      <c r="L2344" s="3">
        <v>1.2425735E-3</v>
      </c>
      <c r="M2344" s="3">
        <v>65</v>
      </c>
      <c r="N2344" s="3">
        <v>65</v>
      </c>
      <c r="O2344" s="3">
        <v>0</v>
      </c>
      <c r="P2344" s="3">
        <v>0</v>
      </c>
      <c r="Q2344" s="3" t="s">
        <v>32</v>
      </c>
      <c r="R2344" s="5" t="s">
        <v>23</v>
      </c>
    </row>
    <row r="2345" spans="1:18" x14ac:dyDescent="0.25">
      <c r="A2345" s="5" t="s">
        <v>200</v>
      </c>
      <c r="B2345" s="5" t="s">
        <v>19</v>
      </c>
      <c r="C2345" s="5" t="s">
        <v>34</v>
      </c>
      <c r="D2345" s="5" t="s">
        <v>35</v>
      </c>
      <c r="E2345" s="5" t="s">
        <v>19</v>
      </c>
      <c r="F2345" s="5" t="s">
        <v>19</v>
      </c>
      <c r="G2345" s="3">
        <v>1</v>
      </c>
      <c r="H2345" s="3">
        <v>5.3658139999999998E-4</v>
      </c>
      <c r="I2345" s="3">
        <v>76</v>
      </c>
      <c r="J2345" s="3">
        <v>1.9129200000000002E-4</v>
      </c>
      <c r="K2345" s="3">
        <v>69.16</v>
      </c>
      <c r="L2345" s="3">
        <v>1.9116520000000002E-4</v>
      </c>
      <c r="M2345" s="3">
        <v>10</v>
      </c>
      <c r="N2345" s="3">
        <v>10</v>
      </c>
      <c r="O2345" s="3">
        <v>0</v>
      </c>
      <c r="P2345" s="3">
        <v>0</v>
      </c>
      <c r="Q2345" s="3" t="s">
        <v>22</v>
      </c>
      <c r="R2345" s="5" t="s">
        <v>23</v>
      </c>
    </row>
    <row r="2346" spans="1:18" x14ac:dyDescent="0.25">
      <c r="A2346" s="5" t="s">
        <v>200</v>
      </c>
      <c r="B2346" s="5" t="s">
        <v>19</v>
      </c>
      <c r="C2346" s="5" t="s">
        <v>34</v>
      </c>
      <c r="D2346" s="5" t="s">
        <v>35</v>
      </c>
      <c r="E2346" s="5" t="s">
        <v>19</v>
      </c>
      <c r="F2346" s="5" t="s">
        <v>19</v>
      </c>
      <c r="G2346" s="3">
        <v>16</v>
      </c>
      <c r="H2346" s="3">
        <v>8.5853023999999997E-3</v>
      </c>
      <c r="I2346" s="3">
        <v>1216</v>
      </c>
      <c r="J2346" s="3">
        <v>3.0606720000000004E-3</v>
      </c>
      <c r="K2346" s="3">
        <v>1106.56</v>
      </c>
      <c r="L2346" s="3">
        <v>3.0586425E-3</v>
      </c>
      <c r="M2346" s="3">
        <v>160</v>
      </c>
      <c r="N2346" s="3">
        <v>160</v>
      </c>
      <c r="O2346" s="3">
        <v>0</v>
      </c>
      <c r="P2346" s="3">
        <v>0</v>
      </c>
      <c r="Q2346" s="3" t="s">
        <v>22</v>
      </c>
      <c r="R2346" s="5" t="s">
        <v>23</v>
      </c>
    </row>
    <row r="2347" spans="1:18" x14ac:dyDescent="0.25">
      <c r="A2347" s="5" t="s">
        <v>200</v>
      </c>
      <c r="B2347" s="5" t="s">
        <v>19</v>
      </c>
      <c r="C2347" s="5" t="s">
        <v>34</v>
      </c>
      <c r="D2347" s="5" t="s">
        <v>35</v>
      </c>
      <c r="E2347" s="5" t="s">
        <v>19</v>
      </c>
      <c r="F2347" s="5" t="s">
        <v>19</v>
      </c>
      <c r="G2347" s="3">
        <v>4</v>
      </c>
      <c r="H2347" s="3">
        <v>2.1463255999999999E-3</v>
      </c>
      <c r="I2347" s="3">
        <v>304</v>
      </c>
      <c r="J2347" s="3">
        <v>7.651680000000001E-4</v>
      </c>
      <c r="K2347" s="3">
        <v>276.64</v>
      </c>
      <c r="L2347" s="3">
        <v>7.646606E-4</v>
      </c>
      <c r="M2347" s="3">
        <v>40</v>
      </c>
      <c r="N2347" s="3">
        <v>40</v>
      </c>
      <c r="O2347" s="3">
        <v>0</v>
      </c>
      <c r="P2347" s="3">
        <v>0</v>
      </c>
      <c r="Q2347" s="3" t="s">
        <v>22</v>
      </c>
      <c r="R2347" s="5" t="s">
        <v>23</v>
      </c>
    </row>
    <row r="2348" spans="1:18" x14ac:dyDescent="0.25">
      <c r="A2348" s="5" t="s">
        <v>200</v>
      </c>
      <c r="B2348" s="5" t="s">
        <v>19</v>
      </c>
      <c r="C2348" s="5" t="s">
        <v>36</v>
      </c>
      <c r="D2348" s="5" t="s">
        <v>37</v>
      </c>
      <c r="E2348" s="5" t="s">
        <v>19</v>
      </c>
      <c r="F2348" s="5" t="s">
        <v>19</v>
      </c>
      <c r="G2348" s="3">
        <v>2</v>
      </c>
      <c r="H2348" s="3">
        <v>1.0731628E-3</v>
      </c>
      <c r="I2348" s="3">
        <v>456</v>
      </c>
      <c r="J2348" s="3">
        <v>1.1477520000000001E-3</v>
      </c>
      <c r="K2348" s="3">
        <v>414.96000000000004</v>
      </c>
      <c r="L2348" s="3">
        <v>1.1469908999999999E-3</v>
      </c>
      <c r="M2348" s="3">
        <v>60</v>
      </c>
      <c r="N2348" s="3">
        <v>60</v>
      </c>
      <c r="O2348" s="3">
        <v>0</v>
      </c>
      <c r="P2348" s="3">
        <v>0</v>
      </c>
      <c r="Q2348" s="3" t="s">
        <v>33</v>
      </c>
      <c r="R2348" s="5" t="s">
        <v>23</v>
      </c>
    </row>
    <row r="2349" spans="1:18" x14ac:dyDescent="0.25">
      <c r="A2349" s="5" t="s">
        <v>200</v>
      </c>
      <c r="B2349" s="5" t="s">
        <v>19</v>
      </c>
      <c r="C2349" s="5" t="s">
        <v>36</v>
      </c>
      <c r="D2349" s="5" t="s">
        <v>37</v>
      </c>
      <c r="E2349" s="5" t="s">
        <v>19</v>
      </c>
      <c r="F2349" s="5" t="s">
        <v>19</v>
      </c>
      <c r="G2349" s="3">
        <v>24</v>
      </c>
      <c r="H2349" s="3">
        <v>1.2877953599999997E-2</v>
      </c>
      <c r="I2349" s="3">
        <v>5472</v>
      </c>
      <c r="J2349" s="3">
        <v>1.3773024E-2</v>
      </c>
      <c r="K2349" s="3">
        <v>4979.5199999999995</v>
      </c>
      <c r="L2349" s="3">
        <v>1.3763891199999998E-2</v>
      </c>
      <c r="M2349" s="3">
        <v>720</v>
      </c>
      <c r="N2349" s="3">
        <v>720</v>
      </c>
      <c r="O2349" s="3">
        <v>0</v>
      </c>
      <c r="P2349" s="3">
        <v>0</v>
      </c>
      <c r="Q2349" s="3" t="s">
        <v>22</v>
      </c>
      <c r="R2349" s="5" t="s">
        <v>23</v>
      </c>
    </row>
    <row r="2350" spans="1:18" x14ac:dyDescent="0.25">
      <c r="A2350" s="5" t="s">
        <v>200</v>
      </c>
      <c r="B2350" s="5" t="s">
        <v>19</v>
      </c>
      <c r="C2350" s="5" t="s">
        <v>36</v>
      </c>
      <c r="D2350" s="5" t="s">
        <v>37</v>
      </c>
      <c r="E2350" s="5" t="s">
        <v>19</v>
      </c>
      <c r="F2350" s="5" t="s">
        <v>19</v>
      </c>
      <c r="G2350" s="3">
        <v>409</v>
      </c>
      <c r="H2350" s="3">
        <v>0.21946179260000004</v>
      </c>
      <c r="I2350" s="3">
        <v>93252</v>
      </c>
      <c r="J2350" s="3">
        <v>0.23471528399999997</v>
      </c>
      <c r="K2350" s="3">
        <v>84859.319999999992</v>
      </c>
      <c r="L2350" s="3">
        <v>0.23455964640000002</v>
      </c>
      <c r="M2350" s="3">
        <v>12270</v>
      </c>
      <c r="N2350" s="3">
        <v>12270</v>
      </c>
      <c r="O2350" s="3">
        <v>0</v>
      </c>
      <c r="P2350" s="3">
        <v>0</v>
      </c>
      <c r="Q2350" s="3" t="s">
        <v>22</v>
      </c>
      <c r="R2350" s="5" t="s">
        <v>23</v>
      </c>
    </row>
    <row r="2351" spans="1:18" x14ac:dyDescent="0.25">
      <c r="A2351" s="5" t="s">
        <v>200</v>
      </c>
      <c r="B2351" s="5" t="s">
        <v>19</v>
      </c>
      <c r="C2351" s="5" t="s">
        <v>36</v>
      </c>
      <c r="D2351" s="5" t="s">
        <v>37</v>
      </c>
      <c r="E2351" s="5" t="s">
        <v>19</v>
      </c>
      <c r="F2351" s="5" t="s">
        <v>19</v>
      </c>
      <c r="G2351" s="3">
        <v>63</v>
      </c>
      <c r="H2351" s="3">
        <v>3.3804628199999999E-2</v>
      </c>
      <c r="I2351" s="3">
        <v>14364</v>
      </c>
      <c r="J2351" s="3">
        <v>3.6154188000000004E-2</v>
      </c>
      <c r="K2351" s="3">
        <v>13071.24</v>
      </c>
      <c r="L2351" s="3">
        <v>3.6130214500000001E-2</v>
      </c>
      <c r="M2351" s="3">
        <v>1890</v>
      </c>
      <c r="N2351" s="3">
        <v>1890</v>
      </c>
      <c r="O2351" s="3">
        <v>0</v>
      </c>
      <c r="P2351" s="3">
        <v>0</v>
      </c>
      <c r="Q2351" s="3" t="s">
        <v>22</v>
      </c>
      <c r="R2351" s="5" t="s">
        <v>23</v>
      </c>
    </row>
    <row r="2352" spans="1:18" x14ac:dyDescent="0.25">
      <c r="A2352" s="5" t="s">
        <v>200</v>
      </c>
      <c r="B2352" s="5" t="s">
        <v>19</v>
      </c>
      <c r="C2352" s="5" t="s">
        <v>36</v>
      </c>
      <c r="D2352" s="5" t="s">
        <v>37</v>
      </c>
      <c r="E2352" s="5" t="s">
        <v>19</v>
      </c>
      <c r="F2352" s="5" t="s">
        <v>19</v>
      </c>
      <c r="G2352" s="3">
        <v>1</v>
      </c>
      <c r="H2352" s="3">
        <v>5.3658139999999998E-4</v>
      </c>
      <c r="I2352" s="3">
        <v>228</v>
      </c>
      <c r="J2352" s="3">
        <v>5.7387600000000007E-4</v>
      </c>
      <c r="K2352" s="3">
        <v>207.48000000000002</v>
      </c>
      <c r="L2352" s="3">
        <v>5.734955000000001E-4</v>
      </c>
      <c r="M2352" s="3">
        <v>30</v>
      </c>
      <c r="N2352" s="3">
        <v>30</v>
      </c>
      <c r="O2352" s="3">
        <v>0</v>
      </c>
      <c r="P2352" s="3">
        <v>0</v>
      </c>
      <c r="Q2352" s="3" t="s">
        <v>33</v>
      </c>
      <c r="R2352" s="5" t="s">
        <v>23</v>
      </c>
    </row>
    <row r="2353" spans="1:18" x14ac:dyDescent="0.25">
      <c r="A2353" s="5" t="s">
        <v>200</v>
      </c>
      <c r="B2353" s="5" t="s">
        <v>19</v>
      </c>
      <c r="C2353" s="5" t="s">
        <v>36</v>
      </c>
      <c r="D2353" s="5" t="s">
        <v>37</v>
      </c>
      <c r="E2353" s="5" t="s">
        <v>19</v>
      </c>
      <c r="F2353" s="5" t="s">
        <v>19</v>
      </c>
      <c r="G2353" s="3">
        <v>1</v>
      </c>
      <c r="H2353" s="3">
        <v>5.3658139999999998E-4</v>
      </c>
      <c r="I2353" s="3">
        <v>228</v>
      </c>
      <c r="J2353" s="3">
        <v>5.7387600000000007E-4</v>
      </c>
      <c r="K2353" s="3">
        <v>207.48000000000002</v>
      </c>
      <c r="L2353" s="3">
        <v>5.734955000000001E-4</v>
      </c>
      <c r="M2353" s="3">
        <v>30</v>
      </c>
      <c r="N2353" s="3">
        <v>30</v>
      </c>
      <c r="O2353" s="3">
        <v>0</v>
      </c>
      <c r="P2353" s="3">
        <v>0</v>
      </c>
      <c r="Q2353" s="3" t="s">
        <v>22</v>
      </c>
      <c r="R2353" s="5" t="s">
        <v>23</v>
      </c>
    </row>
    <row r="2354" spans="1:18" x14ac:dyDescent="0.25">
      <c r="A2354" s="5" t="s">
        <v>200</v>
      </c>
      <c r="B2354" s="5" t="s">
        <v>19</v>
      </c>
      <c r="C2354" s="5" t="s">
        <v>36</v>
      </c>
      <c r="D2354" s="5" t="s">
        <v>37</v>
      </c>
      <c r="E2354" s="5" t="s">
        <v>19</v>
      </c>
      <c r="F2354" s="5" t="s">
        <v>19</v>
      </c>
      <c r="G2354" s="3">
        <v>1</v>
      </c>
      <c r="H2354" s="3">
        <v>5.3658139999999998E-4</v>
      </c>
      <c r="I2354" s="3">
        <v>228</v>
      </c>
      <c r="J2354" s="3">
        <v>5.7387600000000007E-4</v>
      </c>
      <c r="K2354" s="3">
        <v>207.48000000000002</v>
      </c>
      <c r="L2354" s="3">
        <v>5.734955000000001E-4</v>
      </c>
      <c r="M2354" s="3">
        <v>30</v>
      </c>
      <c r="N2354" s="3">
        <v>30</v>
      </c>
      <c r="O2354" s="3">
        <v>0</v>
      </c>
      <c r="P2354" s="3">
        <v>0</v>
      </c>
      <c r="Q2354" s="3" t="s">
        <v>28</v>
      </c>
      <c r="R2354" s="5" t="s">
        <v>29</v>
      </c>
    </row>
    <row r="2355" spans="1:18" x14ac:dyDescent="0.25">
      <c r="A2355" s="5" t="s">
        <v>200</v>
      </c>
      <c r="B2355" s="5" t="s">
        <v>19</v>
      </c>
      <c r="C2355" s="5" t="s">
        <v>38</v>
      </c>
      <c r="D2355" s="5" t="s">
        <v>39</v>
      </c>
      <c r="E2355" s="5" t="s">
        <v>19</v>
      </c>
      <c r="F2355" s="5" t="s">
        <v>19</v>
      </c>
      <c r="G2355" s="3">
        <v>6</v>
      </c>
      <c r="H2355" s="3">
        <v>3.2194883999999992E-3</v>
      </c>
      <c r="I2355" s="3">
        <v>1368</v>
      </c>
      <c r="J2355" s="3">
        <v>3.443256E-3</v>
      </c>
      <c r="K2355" s="3">
        <v>1244.8799999999999</v>
      </c>
      <c r="L2355" s="3">
        <v>3.4409727999999994E-3</v>
      </c>
      <c r="M2355" s="3">
        <v>180</v>
      </c>
      <c r="N2355" s="3">
        <v>180</v>
      </c>
      <c r="O2355" s="3">
        <v>0</v>
      </c>
      <c r="P2355" s="3">
        <v>0</v>
      </c>
      <c r="Q2355" s="3" t="s">
        <v>22</v>
      </c>
      <c r="R2355" s="5" t="s">
        <v>23</v>
      </c>
    </row>
    <row r="2356" spans="1:18" x14ac:dyDescent="0.25">
      <c r="A2356" s="5" t="s">
        <v>200</v>
      </c>
      <c r="B2356" s="5" t="s">
        <v>19</v>
      </c>
      <c r="C2356" s="5" t="s">
        <v>38</v>
      </c>
      <c r="D2356" s="5" t="s">
        <v>39</v>
      </c>
      <c r="E2356" s="5" t="s">
        <v>19</v>
      </c>
      <c r="F2356" s="5" t="s">
        <v>19</v>
      </c>
      <c r="G2356" s="3">
        <v>1</v>
      </c>
      <c r="H2356" s="3">
        <v>5.3658139999999998E-4</v>
      </c>
      <c r="I2356" s="3">
        <v>228</v>
      </c>
      <c r="J2356" s="3">
        <v>5.7387600000000007E-4</v>
      </c>
      <c r="K2356" s="3">
        <v>207.48000000000002</v>
      </c>
      <c r="L2356" s="3">
        <v>5.734955000000001E-4</v>
      </c>
      <c r="M2356" s="3">
        <v>30</v>
      </c>
      <c r="N2356" s="3">
        <v>30</v>
      </c>
      <c r="O2356" s="3">
        <v>0</v>
      </c>
      <c r="P2356" s="3">
        <v>0</v>
      </c>
      <c r="Q2356" s="3" t="s">
        <v>22</v>
      </c>
      <c r="R2356" s="5" t="s">
        <v>23</v>
      </c>
    </row>
    <row r="2357" spans="1:18" x14ac:dyDescent="0.25">
      <c r="A2357" s="5" t="s">
        <v>200</v>
      </c>
      <c r="B2357" s="5" t="s">
        <v>19</v>
      </c>
      <c r="C2357" s="5" t="s">
        <v>40</v>
      </c>
      <c r="D2357" s="5" t="s">
        <v>41</v>
      </c>
      <c r="E2357" s="5" t="s">
        <v>19</v>
      </c>
      <c r="F2357" s="5" t="s">
        <v>19</v>
      </c>
      <c r="G2357" s="3">
        <v>388</v>
      </c>
      <c r="H2357" s="3">
        <v>0.2081935832</v>
      </c>
      <c r="I2357" s="3">
        <v>0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11640</v>
      </c>
      <c r="P2357" s="3">
        <v>0</v>
      </c>
      <c r="Q2357" s="3" t="s">
        <v>22</v>
      </c>
      <c r="R2357" s="5" t="s">
        <v>23</v>
      </c>
    </row>
    <row r="2358" spans="1:18" x14ac:dyDescent="0.25">
      <c r="A2358" s="5" t="s">
        <v>200</v>
      </c>
      <c r="B2358" s="5" t="s">
        <v>19</v>
      </c>
      <c r="C2358" s="5" t="s">
        <v>40</v>
      </c>
      <c r="D2358" s="5" t="s">
        <v>41</v>
      </c>
      <c r="E2358" s="5" t="s">
        <v>19</v>
      </c>
      <c r="F2358" s="5" t="s">
        <v>19</v>
      </c>
      <c r="G2358" s="3">
        <v>7</v>
      </c>
      <c r="H2358" s="3">
        <v>3.7560697999999997E-3</v>
      </c>
      <c r="I2358" s="3">
        <v>0</v>
      </c>
      <c r="J2358" s="3">
        <v>0</v>
      </c>
      <c r="K2358" s="3">
        <v>0</v>
      </c>
      <c r="L2358" s="3">
        <v>0</v>
      </c>
      <c r="M2358" s="3">
        <v>0</v>
      </c>
      <c r="N2358" s="3">
        <v>0</v>
      </c>
      <c r="O2358" s="3">
        <v>210</v>
      </c>
      <c r="P2358" s="3">
        <v>0</v>
      </c>
      <c r="Q2358" s="3" t="s">
        <v>22</v>
      </c>
      <c r="R2358" s="5" t="s">
        <v>23</v>
      </c>
    </row>
    <row r="2359" spans="1:18" x14ac:dyDescent="0.25">
      <c r="A2359" s="5" t="s">
        <v>200</v>
      </c>
      <c r="B2359" s="5" t="s">
        <v>19</v>
      </c>
      <c r="C2359" s="5" t="s">
        <v>40</v>
      </c>
      <c r="D2359" s="5" t="s">
        <v>41</v>
      </c>
      <c r="E2359" s="5" t="s">
        <v>19</v>
      </c>
      <c r="F2359" s="5" t="s">
        <v>19</v>
      </c>
      <c r="G2359" s="3">
        <v>62</v>
      </c>
      <c r="H2359" s="3">
        <v>3.3268046799999992E-2</v>
      </c>
      <c r="I2359" s="3">
        <v>0</v>
      </c>
      <c r="J2359" s="3">
        <v>0</v>
      </c>
      <c r="K2359" s="3">
        <v>0</v>
      </c>
      <c r="L2359" s="3">
        <v>0</v>
      </c>
      <c r="M2359" s="3">
        <v>0</v>
      </c>
      <c r="N2359" s="3">
        <v>0</v>
      </c>
      <c r="O2359" s="3">
        <v>1860</v>
      </c>
      <c r="P2359" s="3">
        <v>0</v>
      </c>
      <c r="Q2359" s="3" t="s">
        <v>22</v>
      </c>
      <c r="R2359" s="5" t="s">
        <v>23</v>
      </c>
    </row>
    <row r="2360" spans="1:18" x14ac:dyDescent="0.25">
      <c r="A2360" s="5" t="s">
        <v>200</v>
      </c>
      <c r="B2360" s="5" t="s">
        <v>19</v>
      </c>
      <c r="C2360" s="5" t="s">
        <v>40</v>
      </c>
      <c r="D2360" s="5" t="s">
        <v>41</v>
      </c>
      <c r="E2360" s="5" t="s">
        <v>19</v>
      </c>
      <c r="F2360" s="5" t="s">
        <v>19</v>
      </c>
      <c r="G2360" s="3">
        <v>1</v>
      </c>
      <c r="H2360" s="3">
        <v>5.3658139999999998E-4</v>
      </c>
      <c r="I2360" s="3">
        <v>0</v>
      </c>
      <c r="J2360" s="3">
        <v>0</v>
      </c>
      <c r="K2360" s="3">
        <v>0</v>
      </c>
      <c r="L2360" s="3">
        <v>0</v>
      </c>
      <c r="M2360" s="3">
        <v>0</v>
      </c>
      <c r="N2360" s="3">
        <v>0</v>
      </c>
      <c r="O2360" s="3">
        <v>30</v>
      </c>
      <c r="P2360" s="3">
        <v>0</v>
      </c>
      <c r="Q2360" s="3" t="s">
        <v>22</v>
      </c>
      <c r="R2360" s="5" t="s">
        <v>29</v>
      </c>
    </row>
    <row r="2361" spans="1:18" x14ac:dyDescent="0.25">
      <c r="A2361" s="5" t="s">
        <v>200</v>
      </c>
      <c r="B2361" s="5" t="s">
        <v>19</v>
      </c>
      <c r="C2361" s="5" t="s">
        <v>42</v>
      </c>
      <c r="D2361" s="5" t="s">
        <v>43</v>
      </c>
      <c r="E2361" s="5" t="s">
        <v>19</v>
      </c>
      <c r="F2361" s="5" t="s">
        <v>19</v>
      </c>
      <c r="G2361" s="3">
        <v>59</v>
      </c>
      <c r="H2361" s="3">
        <v>3.1658302600000007E-2</v>
      </c>
      <c r="I2361" s="3">
        <v>41949</v>
      </c>
      <c r="J2361" s="3">
        <v>0.10558563299999998</v>
      </c>
      <c r="K2361" s="3">
        <v>38173.590000000004</v>
      </c>
      <c r="L2361" s="3">
        <v>0.10551562009999997</v>
      </c>
      <c r="M2361" s="3">
        <v>3540</v>
      </c>
      <c r="N2361" s="3">
        <v>3540</v>
      </c>
      <c r="O2361" s="3">
        <v>0</v>
      </c>
      <c r="P2361" s="3">
        <v>0</v>
      </c>
      <c r="Q2361" s="3" t="s">
        <v>22</v>
      </c>
      <c r="R2361" s="5" t="s">
        <v>23</v>
      </c>
    </row>
    <row r="2362" spans="1:18" x14ac:dyDescent="0.25">
      <c r="A2362" s="5" t="s">
        <v>200</v>
      </c>
      <c r="B2362" s="5" t="s">
        <v>19</v>
      </c>
      <c r="C2362" s="5" t="s">
        <v>44</v>
      </c>
      <c r="D2362" s="5" t="s">
        <v>45</v>
      </c>
      <c r="E2362" s="5" t="s">
        <v>19</v>
      </c>
      <c r="F2362" s="5" t="s">
        <v>19</v>
      </c>
      <c r="G2362" s="3">
        <v>105</v>
      </c>
      <c r="H2362" s="3">
        <v>5.6341046999999998E-2</v>
      </c>
      <c r="I2362" s="3">
        <v>50085</v>
      </c>
      <c r="J2362" s="3">
        <v>0.12606394499999998</v>
      </c>
      <c r="K2362" s="3">
        <v>45577.35</v>
      </c>
      <c r="L2362" s="3">
        <v>0.1259803531</v>
      </c>
      <c r="M2362" s="3">
        <v>4200</v>
      </c>
      <c r="N2362" s="3">
        <v>4200</v>
      </c>
      <c r="O2362" s="3">
        <v>0</v>
      </c>
      <c r="P2362" s="3">
        <v>0</v>
      </c>
      <c r="Q2362" s="3" t="s">
        <v>22</v>
      </c>
      <c r="R2362" s="5" t="s">
        <v>23</v>
      </c>
    </row>
    <row r="2363" spans="1:18" x14ac:dyDescent="0.25">
      <c r="A2363" s="5" t="s">
        <v>200</v>
      </c>
      <c r="B2363" s="5" t="s">
        <v>19</v>
      </c>
      <c r="C2363" s="5" t="s">
        <v>44</v>
      </c>
      <c r="D2363" s="5" t="s">
        <v>45</v>
      </c>
      <c r="E2363" s="5" t="s">
        <v>19</v>
      </c>
      <c r="F2363" s="5" t="s">
        <v>19</v>
      </c>
      <c r="G2363" s="3">
        <v>1</v>
      </c>
      <c r="H2363" s="3">
        <v>5.3658139999999998E-4</v>
      </c>
      <c r="I2363" s="3">
        <v>477</v>
      </c>
      <c r="J2363" s="3">
        <v>1.2006089999999998E-3</v>
      </c>
      <c r="K2363" s="3">
        <v>434.07</v>
      </c>
      <c r="L2363" s="3">
        <v>1.1998129000000001E-3</v>
      </c>
      <c r="M2363" s="3">
        <v>40</v>
      </c>
      <c r="N2363" s="3">
        <v>40</v>
      </c>
      <c r="O2363" s="3">
        <v>0</v>
      </c>
      <c r="P2363" s="3">
        <v>0</v>
      </c>
      <c r="Q2363" s="3" t="s">
        <v>22</v>
      </c>
      <c r="R2363" s="5" t="s">
        <v>29</v>
      </c>
    </row>
    <row r="2364" spans="1:18" x14ac:dyDescent="0.25">
      <c r="A2364" s="5" t="s">
        <v>200</v>
      </c>
      <c r="B2364" s="5" t="s">
        <v>19</v>
      </c>
      <c r="C2364" s="5" t="s">
        <v>46</v>
      </c>
      <c r="D2364" s="5" t="s">
        <v>47</v>
      </c>
      <c r="E2364" s="5" t="s">
        <v>19</v>
      </c>
      <c r="F2364" s="5" t="s">
        <v>19</v>
      </c>
      <c r="G2364" s="3">
        <v>241</v>
      </c>
      <c r="H2364" s="3">
        <v>0.12931611740000001</v>
      </c>
      <c r="I2364" s="3">
        <v>57599</v>
      </c>
      <c r="J2364" s="3">
        <v>0.14497668300000002</v>
      </c>
      <c r="K2364" s="3">
        <v>52415.090000000004</v>
      </c>
      <c r="L2364" s="3">
        <v>0.14488055030000002</v>
      </c>
      <c r="M2364" s="3">
        <v>4820</v>
      </c>
      <c r="N2364" s="3">
        <v>4820</v>
      </c>
      <c r="O2364" s="3">
        <v>0</v>
      </c>
      <c r="P2364" s="3">
        <v>0</v>
      </c>
      <c r="Q2364" s="3" t="s">
        <v>22</v>
      </c>
      <c r="R2364" s="5" t="s">
        <v>23</v>
      </c>
    </row>
    <row r="2365" spans="1:18" x14ac:dyDescent="0.25">
      <c r="A2365" s="5" t="s">
        <v>200</v>
      </c>
      <c r="B2365" s="5" t="s">
        <v>19</v>
      </c>
      <c r="C2365" s="5" t="s">
        <v>46</v>
      </c>
      <c r="D2365" s="5" t="s">
        <v>47</v>
      </c>
      <c r="E2365" s="5" t="s">
        <v>19</v>
      </c>
      <c r="F2365" s="5" t="s">
        <v>19</v>
      </c>
      <c r="G2365" s="3">
        <v>1</v>
      </c>
      <c r="H2365" s="3">
        <v>5.3658139999999998E-4</v>
      </c>
      <c r="I2365" s="3">
        <v>239</v>
      </c>
      <c r="J2365" s="3">
        <v>6.0156299999999995E-4</v>
      </c>
      <c r="K2365" s="3">
        <v>217.49</v>
      </c>
      <c r="L2365" s="3">
        <v>6.0116409999999988E-4</v>
      </c>
      <c r="M2365" s="3">
        <v>20</v>
      </c>
      <c r="N2365" s="3">
        <v>20</v>
      </c>
      <c r="O2365" s="3">
        <v>0</v>
      </c>
      <c r="P2365" s="3">
        <v>0</v>
      </c>
      <c r="Q2365" s="3" t="s">
        <v>32</v>
      </c>
      <c r="R2365" s="5" t="s">
        <v>23</v>
      </c>
    </row>
    <row r="2366" spans="1:18" x14ac:dyDescent="0.25">
      <c r="A2366" s="5" t="s">
        <v>200</v>
      </c>
      <c r="B2366" s="5" t="s">
        <v>19</v>
      </c>
      <c r="C2366" s="5" t="s">
        <v>46</v>
      </c>
      <c r="D2366" s="5" t="s">
        <v>47</v>
      </c>
      <c r="E2366" s="5" t="s">
        <v>19</v>
      </c>
      <c r="F2366" s="5" t="s">
        <v>19</v>
      </c>
      <c r="G2366" s="3">
        <v>1</v>
      </c>
      <c r="H2366" s="3">
        <v>5.3658139999999998E-4</v>
      </c>
      <c r="I2366" s="3">
        <v>239</v>
      </c>
      <c r="J2366" s="3">
        <v>6.0156299999999995E-4</v>
      </c>
      <c r="K2366" s="3">
        <v>217.49</v>
      </c>
      <c r="L2366" s="3">
        <v>6.0116409999999988E-4</v>
      </c>
      <c r="M2366" s="3">
        <v>20</v>
      </c>
      <c r="N2366" s="3">
        <v>20</v>
      </c>
      <c r="O2366" s="3">
        <v>0</v>
      </c>
      <c r="P2366" s="3">
        <v>0</v>
      </c>
      <c r="Q2366" s="3" t="s">
        <v>33</v>
      </c>
      <c r="R2366" s="5" t="s">
        <v>23</v>
      </c>
    </row>
    <row r="2367" spans="1:18" x14ac:dyDescent="0.25">
      <c r="A2367" s="5" t="s">
        <v>200</v>
      </c>
      <c r="B2367" s="5" t="s">
        <v>19</v>
      </c>
      <c r="C2367" s="5" t="s">
        <v>48</v>
      </c>
      <c r="D2367" s="5" t="s">
        <v>49</v>
      </c>
      <c r="E2367" s="5" t="s">
        <v>19</v>
      </c>
      <c r="F2367" s="5" t="s">
        <v>19</v>
      </c>
      <c r="G2367" s="3">
        <v>47</v>
      </c>
      <c r="H2367" s="3">
        <v>2.5219325799999998E-2</v>
      </c>
      <c r="I2367" s="3">
        <v>6721</v>
      </c>
      <c r="J2367" s="3">
        <v>1.6916756999999998E-2</v>
      </c>
      <c r="K2367" s="3">
        <v>6116.11</v>
      </c>
      <c r="L2367" s="3">
        <v>1.6905539700000003E-2</v>
      </c>
      <c r="M2367" s="3">
        <v>1410</v>
      </c>
      <c r="N2367" s="3">
        <v>235</v>
      </c>
      <c r="O2367" s="3">
        <v>0</v>
      </c>
      <c r="P2367" s="3">
        <v>0</v>
      </c>
      <c r="Q2367" s="3" t="s">
        <v>22</v>
      </c>
      <c r="R2367" s="5" t="s">
        <v>23</v>
      </c>
    </row>
    <row r="2368" spans="1:18" x14ac:dyDescent="0.25">
      <c r="A2368" s="5" t="s">
        <v>200</v>
      </c>
      <c r="B2368" s="5" t="s">
        <v>19</v>
      </c>
      <c r="C2368" s="5" t="s">
        <v>50</v>
      </c>
      <c r="D2368" s="5" t="s">
        <v>51</v>
      </c>
      <c r="E2368" s="5" t="s">
        <v>19</v>
      </c>
      <c r="F2368" s="5" t="s">
        <v>19</v>
      </c>
      <c r="G2368" s="3">
        <v>59</v>
      </c>
      <c r="H2368" s="3">
        <v>3.1658302600000007E-2</v>
      </c>
      <c r="I2368" s="3">
        <v>7965</v>
      </c>
      <c r="J2368" s="3">
        <v>2.0047904999999994E-2</v>
      </c>
      <c r="K2368" s="3">
        <v>7248.15</v>
      </c>
      <c r="L2368" s="3">
        <v>2.0034611399999996E-2</v>
      </c>
      <c r="M2368" s="3">
        <v>590</v>
      </c>
      <c r="N2368" s="3">
        <v>590</v>
      </c>
      <c r="O2368" s="3">
        <v>0</v>
      </c>
      <c r="P2368" s="3">
        <v>0</v>
      </c>
      <c r="Q2368" s="3" t="s">
        <v>22</v>
      </c>
      <c r="R2368" s="5" t="s">
        <v>23</v>
      </c>
    </row>
    <row r="2369" spans="1:18" x14ac:dyDescent="0.25">
      <c r="A2369" s="5" t="s">
        <v>200</v>
      </c>
      <c r="B2369" s="5" t="s">
        <v>19</v>
      </c>
      <c r="C2369" s="5" t="s">
        <v>50</v>
      </c>
      <c r="D2369" s="5" t="s">
        <v>51</v>
      </c>
      <c r="E2369" s="5" t="s">
        <v>19</v>
      </c>
      <c r="F2369" s="5" t="s">
        <v>19</v>
      </c>
      <c r="G2369" s="3">
        <v>1</v>
      </c>
      <c r="H2369" s="3">
        <v>5.3658139999999998E-4</v>
      </c>
      <c r="I2369" s="3">
        <v>135</v>
      </c>
      <c r="J2369" s="3">
        <v>3.3979499999999994E-4</v>
      </c>
      <c r="K2369" s="3">
        <v>122.85</v>
      </c>
      <c r="L2369" s="3">
        <v>3.3956969999999998E-4</v>
      </c>
      <c r="M2369" s="3">
        <v>10</v>
      </c>
      <c r="N2369" s="3">
        <v>10</v>
      </c>
      <c r="O2369" s="3">
        <v>0</v>
      </c>
      <c r="P2369" s="3">
        <v>0</v>
      </c>
      <c r="Q2369" s="3" t="s">
        <v>22</v>
      </c>
      <c r="R2369" s="5" t="s">
        <v>29</v>
      </c>
    </row>
    <row r="2370" spans="1:18" x14ac:dyDescent="0.25">
      <c r="A2370" s="5" t="s">
        <v>200</v>
      </c>
      <c r="B2370" s="5" t="s">
        <v>19</v>
      </c>
      <c r="C2370" s="5" t="s">
        <v>52</v>
      </c>
      <c r="D2370" s="5" t="s">
        <v>53</v>
      </c>
      <c r="E2370" s="5" t="s">
        <v>19</v>
      </c>
      <c r="F2370" s="5" t="s">
        <v>19</v>
      </c>
      <c r="G2370" s="3">
        <v>76</v>
      </c>
      <c r="H2370" s="3">
        <v>4.0780186399999988E-2</v>
      </c>
      <c r="I2370" s="3">
        <v>139612</v>
      </c>
      <c r="J2370" s="3">
        <v>0.35140340399999997</v>
      </c>
      <c r="K2370" s="3">
        <v>127046.92</v>
      </c>
      <c r="L2370" s="3">
        <v>0.35117039160000008</v>
      </c>
      <c r="M2370" s="3">
        <v>9120</v>
      </c>
      <c r="N2370" s="3">
        <v>9120</v>
      </c>
      <c r="O2370" s="3">
        <v>0</v>
      </c>
      <c r="P2370" s="3">
        <v>0</v>
      </c>
      <c r="Q2370" s="3" t="s">
        <v>22</v>
      </c>
      <c r="R2370" s="5" t="s">
        <v>23</v>
      </c>
    </row>
    <row r="2371" spans="1:18" x14ac:dyDescent="0.25">
      <c r="A2371" s="5" t="s">
        <v>200</v>
      </c>
      <c r="B2371" s="5" t="s">
        <v>19</v>
      </c>
      <c r="C2371" s="5" t="s">
        <v>52</v>
      </c>
      <c r="D2371" s="5" t="s">
        <v>53</v>
      </c>
      <c r="E2371" s="5" t="s">
        <v>19</v>
      </c>
      <c r="F2371" s="5" t="s">
        <v>19</v>
      </c>
      <c r="G2371" s="3">
        <v>1</v>
      </c>
      <c r="H2371" s="3">
        <v>5.3658139999999998E-4</v>
      </c>
      <c r="I2371" s="3">
        <v>1837</v>
      </c>
      <c r="J2371" s="3">
        <v>4.623729E-3</v>
      </c>
      <c r="K2371" s="3">
        <v>1671.67</v>
      </c>
      <c r="L2371" s="3">
        <v>4.6206629999999988E-3</v>
      </c>
      <c r="M2371" s="3">
        <v>120</v>
      </c>
      <c r="N2371" s="3">
        <v>120</v>
      </c>
      <c r="O2371" s="3">
        <v>0</v>
      </c>
      <c r="P2371" s="3">
        <v>0</v>
      </c>
      <c r="Q2371" s="3" t="s">
        <v>33</v>
      </c>
      <c r="R2371" s="5" t="s">
        <v>23</v>
      </c>
    </row>
    <row r="2372" spans="1:18" x14ac:dyDescent="0.25">
      <c r="A2372" s="5" t="s">
        <v>200</v>
      </c>
      <c r="B2372" s="5" t="s">
        <v>19</v>
      </c>
      <c r="C2372" s="5" t="s">
        <v>54</v>
      </c>
      <c r="D2372" s="5" t="s">
        <v>55</v>
      </c>
      <c r="E2372" s="5" t="s">
        <v>19</v>
      </c>
      <c r="F2372" s="5" t="s">
        <v>19</v>
      </c>
      <c r="G2372" s="3">
        <v>15</v>
      </c>
      <c r="H2372" s="3">
        <v>8.0487209999999983E-3</v>
      </c>
      <c r="I2372" s="3">
        <v>10665</v>
      </c>
      <c r="J2372" s="3">
        <v>2.6843805000000005E-2</v>
      </c>
      <c r="K2372" s="3">
        <v>9705.15</v>
      </c>
      <c r="L2372" s="3">
        <v>2.6826005100000005E-2</v>
      </c>
      <c r="M2372" s="3">
        <v>900</v>
      </c>
      <c r="N2372" s="3">
        <v>900</v>
      </c>
      <c r="O2372" s="3">
        <v>0</v>
      </c>
      <c r="P2372" s="3">
        <v>0</v>
      </c>
      <c r="Q2372" s="3" t="s">
        <v>22</v>
      </c>
      <c r="R2372" s="5" t="s">
        <v>23</v>
      </c>
    </row>
    <row r="2373" spans="1:18" x14ac:dyDescent="0.25">
      <c r="A2373" s="5" t="s">
        <v>200</v>
      </c>
      <c r="B2373" s="5" t="s">
        <v>19</v>
      </c>
      <c r="C2373" s="5" t="s">
        <v>56</v>
      </c>
      <c r="D2373" s="5" t="s">
        <v>57</v>
      </c>
      <c r="E2373" s="5" t="s">
        <v>19</v>
      </c>
      <c r="F2373" s="5" t="s">
        <v>19</v>
      </c>
      <c r="G2373" s="3">
        <v>15</v>
      </c>
      <c r="H2373" s="3">
        <v>8.0487209999999983E-3</v>
      </c>
      <c r="I2373" s="3">
        <v>5400</v>
      </c>
      <c r="J2373" s="3">
        <v>1.3591799999999998E-2</v>
      </c>
      <c r="K2373" s="3">
        <v>4914</v>
      </c>
      <c r="L2373" s="3">
        <v>1.3582787400000001E-2</v>
      </c>
      <c r="M2373" s="3">
        <v>450</v>
      </c>
      <c r="N2373" s="3">
        <v>450</v>
      </c>
      <c r="O2373" s="3">
        <v>0</v>
      </c>
      <c r="P2373" s="3">
        <v>0</v>
      </c>
      <c r="Q2373" s="3" t="s">
        <v>22</v>
      </c>
      <c r="R2373" s="5" t="s">
        <v>23</v>
      </c>
    </row>
    <row r="2374" spans="1:18" x14ac:dyDescent="0.25">
      <c r="A2374" s="5" t="s">
        <v>200</v>
      </c>
      <c r="B2374" s="5" t="s">
        <v>19</v>
      </c>
      <c r="C2374" s="5" t="s">
        <v>56</v>
      </c>
      <c r="D2374" s="5" t="s">
        <v>57</v>
      </c>
      <c r="E2374" s="5" t="s">
        <v>19</v>
      </c>
      <c r="F2374" s="5" t="s">
        <v>19</v>
      </c>
      <c r="G2374" s="3">
        <v>1</v>
      </c>
      <c r="H2374" s="3">
        <v>5.3658139999999998E-4</v>
      </c>
      <c r="I2374" s="3">
        <v>360</v>
      </c>
      <c r="J2374" s="3">
        <v>9.0612000000000017E-4</v>
      </c>
      <c r="K2374" s="3">
        <v>327.60000000000002</v>
      </c>
      <c r="L2374" s="3">
        <v>9.0551919999999999E-4</v>
      </c>
      <c r="M2374" s="3">
        <v>30</v>
      </c>
      <c r="N2374" s="3">
        <v>30</v>
      </c>
      <c r="O2374" s="3">
        <v>0</v>
      </c>
      <c r="P2374" s="3">
        <v>0</v>
      </c>
      <c r="Q2374" s="3" t="s">
        <v>33</v>
      </c>
      <c r="R2374" s="5" t="s">
        <v>29</v>
      </c>
    </row>
    <row r="2375" spans="1:18" x14ac:dyDescent="0.25">
      <c r="A2375" s="5" t="s">
        <v>200</v>
      </c>
      <c r="B2375" s="5" t="s">
        <v>19</v>
      </c>
      <c r="C2375" s="5" t="s">
        <v>58</v>
      </c>
      <c r="D2375" s="5" t="s">
        <v>59</v>
      </c>
      <c r="E2375" s="5" t="s">
        <v>19</v>
      </c>
      <c r="F2375" s="5" t="s">
        <v>19</v>
      </c>
      <c r="G2375" s="3">
        <v>33</v>
      </c>
      <c r="H2375" s="3">
        <v>1.7707186200000002E-2</v>
      </c>
      <c r="I2375" s="3">
        <v>5940</v>
      </c>
      <c r="J2375" s="3">
        <v>1.4950979999999997E-2</v>
      </c>
      <c r="K2375" s="3">
        <v>5405.4</v>
      </c>
      <c r="L2375" s="3">
        <v>1.4941066100000001E-2</v>
      </c>
      <c r="M2375" s="3">
        <v>495</v>
      </c>
      <c r="N2375" s="3">
        <v>495</v>
      </c>
      <c r="O2375" s="3">
        <v>0</v>
      </c>
      <c r="P2375" s="3">
        <v>0</v>
      </c>
      <c r="Q2375" s="3" t="s">
        <v>22</v>
      </c>
      <c r="R2375" s="5" t="s">
        <v>23</v>
      </c>
    </row>
    <row r="2376" spans="1:18" x14ac:dyDescent="0.25">
      <c r="A2376" s="5" t="s">
        <v>200</v>
      </c>
      <c r="B2376" s="5" t="s">
        <v>19</v>
      </c>
      <c r="C2376" s="5" t="s">
        <v>60</v>
      </c>
      <c r="D2376" s="5" t="s">
        <v>61</v>
      </c>
      <c r="E2376" s="5" t="s">
        <v>19</v>
      </c>
      <c r="F2376" s="5" t="s">
        <v>19</v>
      </c>
      <c r="G2376" s="3">
        <v>80</v>
      </c>
      <c r="H2376" s="3">
        <v>4.2926512E-2</v>
      </c>
      <c r="I2376" s="3">
        <v>11440</v>
      </c>
      <c r="J2376" s="3">
        <v>2.8794480000000001E-2</v>
      </c>
      <c r="K2376" s="3">
        <v>10410.4</v>
      </c>
      <c r="L2376" s="3">
        <v>2.8775386600000008E-2</v>
      </c>
      <c r="M2376" s="3">
        <v>800</v>
      </c>
      <c r="N2376" s="3">
        <v>800</v>
      </c>
      <c r="O2376" s="3">
        <v>0</v>
      </c>
      <c r="P2376" s="3">
        <v>0</v>
      </c>
      <c r="Q2376" s="3" t="s">
        <v>22</v>
      </c>
      <c r="R2376" s="5" t="s">
        <v>23</v>
      </c>
    </row>
    <row r="2377" spans="1:18" x14ac:dyDescent="0.25">
      <c r="A2377" s="5" t="s">
        <v>200</v>
      </c>
      <c r="B2377" s="5" t="s">
        <v>19</v>
      </c>
      <c r="C2377" s="5" t="s">
        <v>60</v>
      </c>
      <c r="D2377" s="5" t="s">
        <v>61</v>
      </c>
      <c r="E2377" s="5" t="s">
        <v>19</v>
      </c>
      <c r="F2377" s="5" t="s">
        <v>19</v>
      </c>
      <c r="G2377" s="3">
        <v>2</v>
      </c>
      <c r="H2377" s="3">
        <v>1.0731628E-3</v>
      </c>
      <c r="I2377" s="3">
        <v>286</v>
      </c>
      <c r="J2377" s="3">
        <v>7.1986200000000004E-4</v>
      </c>
      <c r="K2377" s="3">
        <v>260.26</v>
      </c>
      <c r="L2377" s="3">
        <v>7.1938470000000002E-4</v>
      </c>
      <c r="M2377" s="3">
        <v>20</v>
      </c>
      <c r="N2377" s="3">
        <v>20</v>
      </c>
      <c r="O2377" s="3">
        <v>0</v>
      </c>
      <c r="P2377" s="3">
        <v>0</v>
      </c>
      <c r="Q2377" s="3" t="s">
        <v>32</v>
      </c>
      <c r="R2377" s="5" t="s">
        <v>23</v>
      </c>
    </row>
    <row r="2378" spans="1:18" x14ac:dyDescent="0.25">
      <c r="A2378" s="5" t="s">
        <v>200</v>
      </c>
      <c r="B2378" s="5" t="s">
        <v>19</v>
      </c>
      <c r="C2378" s="5" t="s">
        <v>60</v>
      </c>
      <c r="D2378" s="5" t="s">
        <v>61</v>
      </c>
      <c r="E2378" s="5" t="s">
        <v>19</v>
      </c>
      <c r="F2378" s="5" t="s">
        <v>19</v>
      </c>
      <c r="G2378" s="3">
        <v>1</v>
      </c>
      <c r="H2378" s="3">
        <v>5.3658139999999998E-4</v>
      </c>
      <c r="I2378" s="3">
        <v>143</v>
      </c>
      <c r="J2378" s="3">
        <v>3.5993100000000002E-4</v>
      </c>
      <c r="K2378" s="3">
        <v>130.13</v>
      </c>
      <c r="L2378" s="3">
        <v>3.5969229999999999E-4</v>
      </c>
      <c r="M2378" s="3">
        <v>10</v>
      </c>
      <c r="N2378" s="3">
        <v>10</v>
      </c>
      <c r="O2378" s="3">
        <v>0</v>
      </c>
      <c r="P2378" s="3">
        <v>0</v>
      </c>
      <c r="Q2378" s="3" t="s">
        <v>28</v>
      </c>
      <c r="R2378" s="5" t="s">
        <v>29</v>
      </c>
    </row>
    <row r="2379" spans="1:18" x14ac:dyDescent="0.25">
      <c r="A2379" s="5" t="s">
        <v>200</v>
      </c>
      <c r="B2379" s="5" t="s">
        <v>19</v>
      </c>
      <c r="C2379" s="5" t="s">
        <v>115</v>
      </c>
      <c r="D2379" s="5" t="s">
        <v>116</v>
      </c>
      <c r="E2379" s="5" t="s">
        <v>19</v>
      </c>
      <c r="F2379" s="5" t="s">
        <v>19</v>
      </c>
      <c r="G2379" s="3">
        <v>1</v>
      </c>
      <c r="H2379" s="3">
        <v>5.3658139999999998E-4</v>
      </c>
      <c r="I2379" s="3">
        <v>618</v>
      </c>
      <c r="J2379" s="3">
        <v>1.5555060000000001E-3</v>
      </c>
      <c r="K2379" s="3">
        <v>562.38</v>
      </c>
      <c r="L2379" s="3">
        <v>1.5544746000000003E-3</v>
      </c>
      <c r="M2379" s="3">
        <v>45</v>
      </c>
      <c r="N2379" s="3">
        <v>30</v>
      </c>
      <c r="O2379" s="3">
        <v>0</v>
      </c>
      <c r="P2379" s="3">
        <v>0</v>
      </c>
      <c r="Q2379" s="3" t="s">
        <v>22</v>
      </c>
      <c r="R2379" s="5" t="s">
        <v>23</v>
      </c>
    </row>
    <row r="2380" spans="1:18" x14ac:dyDescent="0.25">
      <c r="A2380" s="5" t="s">
        <v>200</v>
      </c>
      <c r="B2380" s="5" t="s">
        <v>19</v>
      </c>
      <c r="C2380" s="5" t="s">
        <v>62</v>
      </c>
      <c r="D2380" s="5" t="s">
        <v>63</v>
      </c>
      <c r="E2380" s="5" t="s">
        <v>19</v>
      </c>
      <c r="F2380" s="5" t="s">
        <v>19</v>
      </c>
      <c r="G2380" s="3">
        <v>28</v>
      </c>
      <c r="H2380" s="3">
        <v>1.5024279199999999E-2</v>
      </c>
      <c r="I2380" s="3">
        <v>9912</v>
      </c>
      <c r="J2380" s="3">
        <v>2.4948504E-2</v>
      </c>
      <c r="K2380" s="3">
        <v>9019.92</v>
      </c>
      <c r="L2380" s="3">
        <v>2.4931960900000001E-2</v>
      </c>
      <c r="M2380" s="3">
        <v>1400</v>
      </c>
      <c r="N2380" s="3">
        <v>280</v>
      </c>
      <c r="O2380" s="3">
        <v>0</v>
      </c>
      <c r="P2380" s="3">
        <v>0</v>
      </c>
      <c r="Q2380" s="3" t="s">
        <v>22</v>
      </c>
      <c r="R2380" s="5" t="s">
        <v>23</v>
      </c>
    </row>
    <row r="2381" spans="1:18" x14ac:dyDescent="0.25">
      <c r="A2381" s="5" t="s">
        <v>200</v>
      </c>
      <c r="B2381" s="5" t="s">
        <v>19</v>
      </c>
      <c r="C2381" s="5" t="s">
        <v>62</v>
      </c>
      <c r="D2381" s="5" t="s">
        <v>63</v>
      </c>
      <c r="E2381" s="5" t="s">
        <v>19</v>
      </c>
      <c r="F2381" s="5" t="s">
        <v>19</v>
      </c>
      <c r="G2381" s="3">
        <v>1</v>
      </c>
      <c r="H2381" s="3">
        <v>5.3658139999999998E-4</v>
      </c>
      <c r="I2381" s="3">
        <v>354</v>
      </c>
      <c r="J2381" s="3">
        <v>8.9101800000000004E-4</v>
      </c>
      <c r="K2381" s="3">
        <v>322.14</v>
      </c>
      <c r="L2381" s="3">
        <v>8.9042720000000013E-4</v>
      </c>
      <c r="M2381" s="3">
        <v>50</v>
      </c>
      <c r="N2381" s="3">
        <v>10</v>
      </c>
      <c r="O2381" s="3">
        <v>0</v>
      </c>
      <c r="P2381" s="3">
        <v>0</v>
      </c>
      <c r="Q2381" s="3" t="s">
        <v>28</v>
      </c>
      <c r="R2381" s="5" t="s">
        <v>29</v>
      </c>
    </row>
    <row r="2382" spans="1:18" x14ac:dyDescent="0.25">
      <c r="A2382" s="5" t="s">
        <v>200</v>
      </c>
      <c r="B2382" s="5" t="s">
        <v>19</v>
      </c>
      <c r="C2382" s="5" t="s">
        <v>64</v>
      </c>
      <c r="D2382" s="5" t="s">
        <v>65</v>
      </c>
      <c r="E2382" s="5" t="s">
        <v>19</v>
      </c>
      <c r="F2382" s="5" t="s">
        <v>19</v>
      </c>
      <c r="G2382" s="3">
        <v>4</v>
      </c>
      <c r="H2382" s="3">
        <v>2.1463255999999999E-3</v>
      </c>
      <c r="I2382" s="3">
        <v>2528</v>
      </c>
      <c r="J2382" s="3">
        <v>6.3629760000000011E-3</v>
      </c>
      <c r="K2382" s="3">
        <v>2300.48</v>
      </c>
      <c r="L2382" s="3">
        <v>6.3587567999999995E-3</v>
      </c>
      <c r="M2382" s="3">
        <v>180</v>
      </c>
      <c r="N2382" s="3">
        <v>180</v>
      </c>
      <c r="O2382" s="3">
        <v>0</v>
      </c>
      <c r="P2382" s="3">
        <v>0</v>
      </c>
      <c r="Q2382" s="3" t="s">
        <v>22</v>
      </c>
      <c r="R2382" s="5" t="s">
        <v>29</v>
      </c>
    </row>
    <row r="2383" spans="1:18" x14ac:dyDescent="0.25">
      <c r="A2383" s="5" t="s">
        <v>200</v>
      </c>
      <c r="B2383" s="5" t="s">
        <v>19</v>
      </c>
      <c r="C2383" s="5" t="s">
        <v>64</v>
      </c>
      <c r="D2383" s="5" t="s">
        <v>65</v>
      </c>
      <c r="E2383" s="5" t="s">
        <v>19</v>
      </c>
      <c r="F2383" s="5" t="s">
        <v>19</v>
      </c>
      <c r="G2383" s="3">
        <v>58</v>
      </c>
      <c r="H2383" s="3">
        <v>3.1121721200000001E-2</v>
      </c>
      <c r="I2383" s="3">
        <v>36656</v>
      </c>
      <c r="J2383" s="3">
        <v>9.2263151999999987E-2</v>
      </c>
      <c r="K2383" s="3">
        <v>33356.959999999999</v>
      </c>
      <c r="L2383" s="3">
        <v>9.2201973100000001E-2</v>
      </c>
      <c r="M2383" s="3">
        <v>2610</v>
      </c>
      <c r="N2383" s="3">
        <v>2610</v>
      </c>
      <c r="O2383" s="3">
        <v>0</v>
      </c>
      <c r="P2383" s="3">
        <v>0</v>
      </c>
      <c r="Q2383" s="3" t="s">
        <v>22</v>
      </c>
      <c r="R2383" s="5" t="s">
        <v>23</v>
      </c>
    </row>
    <row r="2384" spans="1:18" x14ac:dyDescent="0.25">
      <c r="A2384" s="5" t="s">
        <v>200</v>
      </c>
      <c r="B2384" s="5" t="s">
        <v>19</v>
      </c>
      <c r="C2384" s="5" t="s">
        <v>66</v>
      </c>
      <c r="D2384" s="5" t="s">
        <v>67</v>
      </c>
      <c r="E2384" s="5" t="s">
        <v>19</v>
      </c>
      <c r="F2384" s="5" t="s">
        <v>19</v>
      </c>
      <c r="G2384" s="3">
        <v>32</v>
      </c>
      <c r="H2384" s="3">
        <v>1.7170604799999999E-2</v>
      </c>
      <c r="I2384" s="3">
        <v>30944</v>
      </c>
      <c r="J2384" s="3">
        <v>7.7886047999999986E-2</v>
      </c>
      <c r="K2384" s="3">
        <v>28159.040000000001</v>
      </c>
      <c r="L2384" s="3">
        <v>7.7834402499999997E-2</v>
      </c>
      <c r="M2384" s="3">
        <v>1920</v>
      </c>
      <c r="N2384" s="3">
        <v>320</v>
      </c>
      <c r="O2384" s="3">
        <v>0</v>
      </c>
      <c r="P2384" s="3">
        <v>0</v>
      </c>
      <c r="Q2384" s="3" t="s">
        <v>22</v>
      </c>
      <c r="R2384" s="5" t="s">
        <v>23</v>
      </c>
    </row>
    <row r="2385" spans="1:18" x14ac:dyDescent="0.25">
      <c r="A2385" s="5" t="s">
        <v>200</v>
      </c>
      <c r="B2385" s="5" t="s">
        <v>19</v>
      </c>
      <c r="C2385" s="5" t="s">
        <v>144</v>
      </c>
      <c r="D2385" s="5" t="s">
        <v>145</v>
      </c>
      <c r="E2385" s="5" t="s">
        <v>19</v>
      </c>
      <c r="F2385" s="5" t="s">
        <v>19</v>
      </c>
      <c r="G2385" s="3">
        <v>1</v>
      </c>
      <c r="H2385" s="3">
        <v>5.3658139999999998E-4</v>
      </c>
      <c r="I2385" s="3">
        <v>437</v>
      </c>
      <c r="J2385" s="3">
        <v>1.0999289999999999E-3</v>
      </c>
      <c r="K2385" s="3">
        <v>480.7</v>
      </c>
      <c r="L2385" s="3">
        <v>1.3287029000000001E-3</v>
      </c>
      <c r="M2385" s="3">
        <v>30</v>
      </c>
      <c r="N2385" s="3">
        <v>20</v>
      </c>
      <c r="O2385" s="3">
        <v>0</v>
      </c>
      <c r="P2385" s="3">
        <v>0</v>
      </c>
      <c r="Q2385" s="3" t="s">
        <v>22</v>
      </c>
      <c r="R2385" s="5" t="s">
        <v>29</v>
      </c>
    </row>
    <row r="2386" spans="1:18" x14ac:dyDescent="0.25">
      <c r="A2386" s="5" t="s">
        <v>200</v>
      </c>
      <c r="B2386" s="5" t="s">
        <v>19</v>
      </c>
      <c r="C2386" s="5" t="s">
        <v>68</v>
      </c>
      <c r="D2386" s="5" t="s">
        <v>69</v>
      </c>
      <c r="E2386" s="5" t="s">
        <v>19</v>
      </c>
      <c r="F2386" s="5" t="s">
        <v>19</v>
      </c>
      <c r="G2386" s="3">
        <v>109</v>
      </c>
      <c r="H2386" s="3">
        <v>5.8487372599999997E-2</v>
      </c>
      <c r="I2386" s="3">
        <v>110744</v>
      </c>
      <c r="J2386" s="3">
        <v>0.27874264799999998</v>
      </c>
      <c r="K2386" s="3">
        <v>100777.04000000001</v>
      </c>
      <c r="L2386" s="3">
        <v>0.27855781630000004</v>
      </c>
      <c r="M2386" s="3">
        <v>4360</v>
      </c>
      <c r="N2386" s="3">
        <v>3270</v>
      </c>
      <c r="O2386" s="3">
        <v>0</v>
      </c>
      <c r="P2386" s="3">
        <v>0</v>
      </c>
      <c r="Q2386" s="3" t="s">
        <v>22</v>
      </c>
      <c r="R2386" s="5" t="s">
        <v>29</v>
      </c>
    </row>
    <row r="2387" spans="1:18" x14ac:dyDescent="0.25">
      <c r="A2387" s="5" t="s">
        <v>200</v>
      </c>
      <c r="B2387" s="5" t="s">
        <v>19</v>
      </c>
      <c r="C2387" s="5" t="s">
        <v>70</v>
      </c>
      <c r="D2387" s="5" t="s">
        <v>71</v>
      </c>
      <c r="E2387" s="5" t="s">
        <v>19</v>
      </c>
      <c r="F2387" s="5" t="s">
        <v>19</v>
      </c>
      <c r="G2387" s="3">
        <v>27</v>
      </c>
      <c r="H2387" s="3">
        <v>1.4487697800000001E-2</v>
      </c>
      <c r="I2387" s="3">
        <v>11286</v>
      </c>
      <c r="J2387" s="3">
        <v>2.8406861999999998E-2</v>
      </c>
      <c r="K2387" s="3">
        <v>10270.26</v>
      </c>
      <c r="L2387" s="3">
        <v>2.8388025699999996E-2</v>
      </c>
      <c r="M2387" s="3">
        <v>1215</v>
      </c>
      <c r="N2387" s="3">
        <v>1215</v>
      </c>
      <c r="O2387" s="3">
        <v>0</v>
      </c>
      <c r="P2387" s="3">
        <v>0</v>
      </c>
      <c r="Q2387" s="3" t="s">
        <v>22</v>
      </c>
      <c r="R2387" s="5" t="s">
        <v>29</v>
      </c>
    </row>
    <row r="2388" spans="1:18" x14ac:dyDescent="0.25">
      <c r="A2388" s="5" t="s">
        <v>200</v>
      </c>
      <c r="B2388" s="5" t="s">
        <v>19</v>
      </c>
      <c r="C2388" s="5" t="s">
        <v>72</v>
      </c>
      <c r="D2388" s="5" t="s">
        <v>73</v>
      </c>
      <c r="E2388" s="5" t="s">
        <v>19</v>
      </c>
      <c r="F2388" s="5" t="s">
        <v>19</v>
      </c>
      <c r="G2388" s="3">
        <v>1</v>
      </c>
      <c r="H2388" s="3">
        <v>5.3658139999999998E-4</v>
      </c>
      <c r="I2388" s="3">
        <v>169</v>
      </c>
      <c r="J2388" s="3">
        <v>4.2537299999999999E-4</v>
      </c>
      <c r="K2388" s="3">
        <v>153.79000000000002</v>
      </c>
      <c r="L2388" s="3">
        <v>4.2509089999999997E-4</v>
      </c>
      <c r="M2388" s="3">
        <v>30</v>
      </c>
      <c r="N2388" s="3">
        <v>30</v>
      </c>
      <c r="O2388" s="3">
        <v>0</v>
      </c>
      <c r="P2388" s="3">
        <v>0</v>
      </c>
      <c r="Q2388" s="3" t="s">
        <v>22</v>
      </c>
      <c r="R2388" s="5" t="s">
        <v>29</v>
      </c>
    </row>
    <row r="2389" spans="1:18" x14ac:dyDescent="0.25">
      <c r="A2389" s="5" t="s">
        <v>200</v>
      </c>
      <c r="B2389" s="5" t="s">
        <v>19</v>
      </c>
      <c r="C2389" s="5" t="s">
        <v>74</v>
      </c>
      <c r="D2389" s="5" t="s">
        <v>75</v>
      </c>
      <c r="E2389" s="5" t="s">
        <v>19</v>
      </c>
      <c r="F2389" s="5" t="s">
        <v>19</v>
      </c>
      <c r="G2389" s="3">
        <v>14</v>
      </c>
      <c r="H2389" s="3">
        <v>7.5121395999999995E-3</v>
      </c>
      <c r="I2389" s="3">
        <v>1582</v>
      </c>
      <c r="J2389" s="3">
        <v>3.9818940000000006E-3</v>
      </c>
      <c r="K2389" s="3">
        <v>1439.6200000000001</v>
      </c>
      <c r="L2389" s="3">
        <v>3.9792536000000005E-3</v>
      </c>
      <c r="M2389" s="3">
        <v>280</v>
      </c>
      <c r="N2389" s="3">
        <v>280</v>
      </c>
      <c r="O2389" s="3">
        <v>0</v>
      </c>
      <c r="P2389" s="3">
        <v>0</v>
      </c>
      <c r="Q2389" s="3" t="s">
        <v>22</v>
      </c>
      <c r="R2389" s="5" t="s">
        <v>29</v>
      </c>
    </row>
    <row r="2390" spans="1:18" x14ac:dyDescent="0.25">
      <c r="A2390" s="5" t="s">
        <v>200</v>
      </c>
      <c r="B2390" s="5" t="s">
        <v>19</v>
      </c>
      <c r="C2390" s="5" t="s">
        <v>76</v>
      </c>
      <c r="D2390" s="5" t="s">
        <v>77</v>
      </c>
      <c r="E2390" s="5" t="s">
        <v>19</v>
      </c>
      <c r="F2390" s="5" t="s">
        <v>19</v>
      </c>
      <c r="G2390" s="3">
        <v>88</v>
      </c>
      <c r="H2390" s="3">
        <v>4.7219163200000004E-2</v>
      </c>
      <c r="I2390" s="3">
        <v>6160</v>
      </c>
      <c r="J2390" s="3">
        <v>1.5504720000000003E-2</v>
      </c>
      <c r="K2390" s="3">
        <v>5605.6</v>
      </c>
      <c r="L2390" s="3">
        <v>1.5494438999999995E-2</v>
      </c>
      <c r="M2390" s="3">
        <v>1320</v>
      </c>
      <c r="N2390" s="3">
        <v>616</v>
      </c>
      <c r="O2390" s="3">
        <v>0</v>
      </c>
      <c r="P2390" s="3">
        <v>0</v>
      </c>
      <c r="Q2390" s="3" t="s">
        <v>22</v>
      </c>
      <c r="R2390" s="5" t="s">
        <v>29</v>
      </c>
    </row>
    <row r="2391" spans="1:18" x14ac:dyDescent="0.25">
      <c r="A2391" s="5" t="s">
        <v>200</v>
      </c>
      <c r="B2391" s="5" t="s">
        <v>19</v>
      </c>
      <c r="C2391" s="5" t="s">
        <v>78</v>
      </c>
      <c r="D2391" s="5" t="s">
        <v>79</v>
      </c>
      <c r="E2391" s="5" t="s">
        <v>19</v>
      </c>
      <c r="F2391" s="5" t="s">
        <v>19</v>
      </c>
      <c r="G2391" s="3">
        <v>14</v>
      </c>
      <c r="H2391" s="3">
        <v>7.5121395999999995E-3</v>
      </c>
      <c r="I2391" s="3">
        <v>2366</v>
      </c>
      <c r="J2391" s="3">
        <v>5.9552220000000005E-3</v>
      </c>
      <c r="K2391" s="3">
        <v>2153.06</v>
      </c>
      <c r="L2391" s="3">
        <v>5.9512730999999996E-3</v>
      </c>
      <c r="M2391" s="3">
        <v>420</v>
      </c>
      <c r="N2391" s="3">
        <v>420</v>
      </c>
      <c r="O2391" s="3">
        <v>0</v>
      </c>
      <c r="P2391" s="3">
        <v>0</v>
      </c>
      <c r="Q2391" s="3" t="s">
        <v>22</v>
      </c>
      <c r="R2391" s="5" t="s">
        <v>29</v>
      </c>
    </row>
    <row r="2392" spans="1:18" x14ac:dyDescent="0.25">
      <c r="A2392" s="5" t="s">
        <v>200</v>
      </c>
      <c r="B2392" s="5" t="s">
        <v>19</v>
      </c>
      <c r="C2392" s="5" t="s">
        <v>80</v>
      </c>
      <c r="D2392" s="5" t="s">
        <v>81</v>
      </c>
      <c r="E2392" s="5" t="s">
        <v>19</v>
      </c>
      <c r="F2392" s="5" t="s">
        <v>19</v>
      </c>
      <c r="G2392" s="3">
        <v>644</v>
      </c>
      <c r="H2392" s="3">
        <v>0.34555842160000011</v>
      </c>
      <c r="I2392" s="3">
        <v>57960</v>
      </c>
      <c r="J2392" s="3">
        <v>0.14588532000000001</v>
      </c>
      <c r="K2392" s="3">
        <v>52743.6</v>
      </c>
      <c r="L2392" s="3">
        <v>0.14578858480000004</v>
      </c>
      <c r="M2392" s="3">
        <v>9660</v>
      </c>
      <c r="N2392" s="3">
        <v>9660</v>
      </c>
      <c r="O2392" s="3">
        <v>0</v>
      </c>
      <c r="P2392" s="3">
        <v>0</v>
      </c>
      <c r="Q2392" s="3" t="s">
        <v>22</v>
      </c>
      <c r="R2392" s="5" t="s">
        <v>29</v>
      </c>
    </row>
    <row r="2393" spans="1:18" x14ac:dyDescent="0.25">
      <c r="A2393" s="5" t="s">
        <v>200</v>
      </c>
      <c r="B2393" s="5" t="s">
        <v>19</v>
      </c>
      <c r="C2393" s="5" t="s">
        <v>82</v>
      </c>
      <c r="D2393" s="5" t="s">
        <v>83</v>
      </c>
      <c r="E2393" s="5" t="s">
        <v>19</v>
      </c>
      <c r="F2393" s="5" t="s">
        <v>19</v>
      </c>
      <c r="G2393" s="3">
        <v>334</v>
      </c>
      <c r="H2393" s="3">
        <v>0.17921818760000002</v>
      </c>
      <c r="I2393" s="3">
        <v>176352</v>
      </c>
      <c r="J2393" s="3">
        <v>0.44387798400000006</v>
      </c>
      <c r="K2393" s="3">
        <v>160480.32000000001</v>
      </c>
      <c r="L2393" s="3">
        <v>0.44358365250000009</v>
      </c>
      <c r="M2393" s="3">
        <v>15030</v>
      </c>
      <c r="N2393" s="3">
        <v>15030</v>
      </c>
      <c r="O2393" s="3">
        <v>0</v>
      </c>
      <c r="P2393" s="3">
        <v>0</v>
      </c>
      <c r="Q2393" s="3" t="s">
        <v>22</v>
      </c>
      <c r="R2393" s="5" t="s">
        <v>29</v>
      </c>
    </row>
    <row r="2394" spans="1:18" x14ac:dyDescent="0.25">
      <c r="A2394" s="5" t="s">
        <v>200</v>
      </c>
      <c r="B2394" s="5" t="s">
        <v>19</v>
      </c>
      <c r="C2394" s="5" t="s">
        <v>84</v>
      </c>
      <c r="D2394" s="5" t="s">
        <v>85</v>
      </c>
      <c r="E2394" s="5" t="s">
        <v>19</v>
      </c>
      <c r="F2394" s="5" t="s">
        <v>19</v>
      </c>
      <c r="G2394" s="3">
        <v>82</v>
      </c>
      <c r="H2394" s="3">
        <v>4.3999674799999985E-2</v>
      </c>
      <c r="I2394" s="3">
        <v>6970</v>
      </c>
      <c r="J2394" s="3">
        <v>1.7543490000000002E-2</v>
      </c>
      <c r="K2394" s="3">
        <v>6342.7</v>
      </c>
      <c r="L2394" s="3">
        <v>1.7531857100000003E-2</v>
      </c>
      <c r="M2394" s="3">
        <v>1230</v>
      </c>
      <c r="N2394" s="3">
        <v>1230</v>
      </c>
      <c r="O2394" s="3">
        <v>0</v>
      </c>
      <c r="P2394" s="3">
        <v>0</v>
      </c>
      <c r="Q2394" s="3" t="s">
        <v>22</v>
      </c>
      <c r="R2394" s="5" t="s">
        <v>29</v>
      </c>
    </row>
    <row r="2395" spans="1:18" x14ac:dyDescent="0.25">
      <c r="A2395" s="5" t="s">
        <v>200</v>
      </c>
      <c r="B2395" s="5" t="s">
        <v>19</v>
      </c>
      <c r="C2395" s="5" t="s">
        <v>86</v>
      </c>
      <c r="D2395" s="5" t="s">
        <v>87</v>
      </c>
      <c r="E2395" s="5" t="s">
        <v>19</v>
      </c>
      <c r="F2395" s="5" t="s">
        <v>19</v>
      </c>
      <c r="G2395" s="3">
        <v>178</v>
      </c>
      <c r="H2395" s="3">
        <v>9.5511489199999994E-2</v>
      </c>
      <c r="I2395" s="3">
        <v>15130</v>
      </c>
      <c r="J2395" s="3">
        <v>3.8082209999999991E-2</v>
      </c>
      <c r="K2395" s="3">
        <v>13768.3</v>
      </c>
      <c r="L2395" s="3">
        <v>3.8056957999999995E-2</v>
      </c>
      <c r="M2395" s="3">
        <v>2670</v>
      </c>
      <c r="N2395" s="3">
        <v>2670</v>
      </c>
      <c r="O2395" s="3">
        <v>0</v>
      </c>
      <c r="P2395" s="3">
        <v>0</v>
      </c>
      <c r="Q2395" s="3" t="s">
        <v>22</v>
      </c>
      <c r="R2395" s="5" t="s">
        <v>29</v>
      </c>
    </row>
    <row r="2396" spans="1:18" x14ac:dyDescent="0.25">
      <c r="A2396" s="5" t="s">
        <v>200</v>
      </c>
      <c r="B2396" s="5" t="s">
        <v>19</v>
      </c>
      <c r="C2396" s="5" t="s">
        <v>90</v>
      </c>
      <c r="D2396" s="5" t="s">
        <v>91</v>
      </c>
      <c r="E2396" s="5" t="s">
        <v>19</v>
      </c>
      <c r="F2396" s="5" t="s">
        <v>19</v>
      </c>
      <c r="G2396" s="3">
        <v>1</v>
      </c>
      <c r="H2396" s="3">
        <v>5.3658139999999998E-4</v>
      </c>
      <c r="I2396" s="3">
        <v>711</v>
      </c>
      <c r="J2396" s="3">
        <v>1.789587E-3</v>
      </c>
      <c r="K2396" s="3">
        <v>647.01</v>
      </c>
      <c r="L2396" s="3">
        <v>1.7884003E-3</v>
      </c>
      <c r="M2396" s="3">
        <v>60</v>
      </c>
      <c r="N2396" s="3">
        <v>60</v>
      </c>
      <c r="O2396" s="3">
        <v>0</v>
      </c>
      <c r="P2396" s="3">
        <v>0</v>
      </c>
      <c r="Q2396" s="3" t="s">
        <v>22</v>
      </c>
      <c r="R2396" s="5" t="s">
        <v>23</v>
      </c>
    </row>
    <row r="2397" spans="1:18" x14ac:dyDescent="0.25">
      <c r="A2397" s="5" t="s">
        <v>200</v>
      </c>
      <c r="B2397" s="5" t="s">
        <v>19</v>
      </c>
      <c r="C2397" s="5" t="s">
        <v>90</v>
      </c>
      <c r="D2397" s="5" t="s">
        <v>91</v>
      </c>
      <c r="E2397" s="5" t="s">
        <v>19</v>
      </c>
      <c r="F2397" s="5" t="s">
        <v>19</v>
      </c>
      <c r="G2397" s="3">
        <v>7</v>
      </c>
      <c r="H2397" s="3">
        <v>3.7560697999999997E-3</v>
      </c>
      <c r="I2397" s="3">
        <v>4977</v>
      </c>
      <c r="J2397" s="3">
        <v>1.2527108999999998E-2</v>
      </c>
      <c r="K2397" s="3">
        <v>4529.07</v>
      </c>
      <c r="L2397" s="3">
        <v>1.2518802400000001E-2</v>
      </c>
      <c r="M2397" s="3">
        <v>420</v>
      </c>
      <c r="N2397" s="3">
        <v>420</v>
      </c>
      <c r="O2397" s="3">
        <v>0</v>
      </c>
      <c r="P2397" s="3">
        <v>0</v>
      </c>
      <c r="Q2397" s="3" t="s">
        <v>22</v>
      </c>
      <c r="R2397" s="5" t="s">
        <v>23</v>
      </c>
    </row>
    <row r="2398" spans="1:18" x14ac:dyDescent="0.25">
      <c r="A2398" s="5" t="s">
        <v>200</v>
      </c>
      <c r="B2398" s="5" t="s">
        <v>19</v>
      </c>
      <c r="C2398" s="5" t="s">
        <v>94</v>
      </c>
      <c r="D2398" s="5" t="s">
        <v>95</v>
      </c>
      <c r="E2398" s="5" t="s">
        <v>19</v>
      </c>
      <c r="F2398" s="5" t="s">
        <v>19</v>
      </c>
      <c r="G2398" s="3">
        <v>24</v>
      </c>
      <c r="H2398" s="3">
        <v>1.2877953599999997E-2</v>
      </c>
      <c r="I2398" s="3">
        <v>4320</v>
      </c>
      <c r="J2398" s="3">
        <v>1.0873439999999998E-2</v>
      </c>
      <c r="K2398" s="3">
        <v>3931.2</v>
      </c>
      <c r="L2398" s="3">
        <v>1.08662299E-2</v>
      </c>
      <c r="M2398" s="3">
        <v>360</v>
      </c>
      <c r="N2398" s="3">
        <v>360</v>
      </c>
      <c r="O2398" s="3">
        <v>0</v>
      </c>
      <c r="P2398" s="3">
        <v>0</v>
      </c>
      <c r="Q2398" s="3" t="s">
        <v>22</v>
      </c>
      <c r="R2398" s="5" t="s">
        <v>23</v>
      </c>
    </row>
    <row r="2399" spans="1:18" x14ac:dyDescent="0.25">
      <c r="A2399" s="5" t="s">
        <v>200</v>
      </c>
      <c r="B2399" s="5" t="s">
        <v>19</v>
      </c>
      <c r="C2399" s="5" t="s">
        <v>94</v>
      </c>
      <c r="D2399" s="5" t="s">
        <v>95</v>
      </c>
      <c r="E2399" s="5" t="s">
        <v>19</v>
      </c>
      <c r="F2399" s="5" t="s">
        <v>19</v>
      </c>
      <c r="G2399" s="3">
        <v>1</v>
      </c>
      <c r="H2399" s="3">
        <v>5.3658139999999998E-4</v>
      </c>
      <c r="I2399" s="3">
        <v>180</v>
      </c>
      <c r="J2399" s="3">
        <v>4.5306000000000008E-4</v>
      </c>
      <c r="K2399" s="3">
        <v>163.80000000000001</v>
      </c>
      <c r="L2399" s="3">
        <v>4.5275959999999999E-4</v>
      </c>
      <c r="M2399" s="3">
        <v>15</v>
      </c>
      <c r="N2399" s="3">
        <v>15</v>
      </c>
      <c r="O2399" s="3">
        <v>0</v>
      </c>
      <c r="P2399" s="3">
        <v>0</v>
      </c>
      <c r="Q2399" s="3" t="s">
        <v>22</v>
      </c>
      <c r="R2399" s="5" t="s">
        <v>23</v>
      </c>
    </row>
    <row r="2400" spans="1:18" x14ac:dyDescent="0.25">
      <c r="A2400" s="5" t="s">
        <v>200</v>
      </c>
      <c r="B2400" s="5" t="s">
        <v>19</v>
      </c>
      <c r="C2400" s="5" t="s">
        <v>117</v>
      </c>
      <c r="D2400" s="5" t="s">
        <v>118</v>
      </c>
      <c r="E2400" s="5" t="s">
        <v>19</v>
      </c>
      <c r="F2400" s="5" t="s">
        <v>19</v>
      </c>
      <c r="G2400" s="3">
        <v>14</v>
      </c>
      <c r="H2400" s="3">
        <v>7.5121395999999995E-3</v>
      </c>
      <c r="I2400" s="3">
        <v>14266</v>
      </c>
      <c r="J2400" s="3">
        <v>3.5907522000000011E-2</v>
      </c>
      <c r="K2400" s="3">
        <v>12982.060000000001</v>
      </c>
      <c r="L2400" s="3">
        <v>3.5883711999999998E-2</v>
      </c>
      <c r="M2400" s="3">
        <v>1260</v>
      </c>
      <c r="N2400" s="3">
        <v>840</v>
      </c>
      <c r="O2400" s="3">
        <v>0</v>
      </c>
      <c r="P2400" s="3">
        <v>0</v>
      </c>
      <c r="Q2400" s="3" t="s">
        <v>22</v>
      </c>
      <c r="R2400" s="5" t="s">
        <v>23</v>
      </c>
    </row>
    <row r="2401" spans="1:18" x14ac:dyDescent="0.25">
      <c r="A2401" s="5" t="s">
        <v>200</v>
      </c>
      <c r="B2401" s="5" t="s">
        <v>19</v>
      </c>
      <c r="C2401" s="5" t="s">
        <v>117</v>
      </c>
      <c r="D2401" s="5" t="s">
        <v>118</v>
      </c>
      <c r="E2401" s="5" t="s">
        <v>19</v>
      </c>
      <c r="F2401" s="5" t="s">
        <v>19</v>
      </c>
      <c r="G2401" s="3">
        <v>9</v>
      </c>
      <c r="H2401" s="3">
        <v>4.8292325999999986E-3</v>
      </c>
      <c r="I2401" s="3">
        <v>9171</v>
      </c>
      <c r="J2401" s="3">
        <v>2.3083406999999993E-2</v>
      </c>
      <c r="K2401" s="3">
        <v>8345.61</v>
      </c>
      <c r="L2401" s="3">
        <v>2.3068100599999995E-2</v>
      </c>
      <c r="M2401" s="3">
        <v>810</v>
      </c>
      <c r="N2401" s="3">
        <v>540</v>
      </c>
      <c r="O2401" s="3">
        <v>0</v>
      </c>
      <c r="P2401" s="3">
        <v>0</v>
      </c>
      <c r="Q2401" s="3" t="s">
        <v>33</v>
      </c>
      <c r="R2401" s="5" t="s">
        <v>23</v>
      </c>
    </row>
    <row r="2402" spans="1:18" x14ac:dyDescent="0.25">
      <c r="A2402" s="5" t="s">
        <v>200</v>
      </c>
      <c r="B2402" s="5" t="s">
        <v>19</v>
      </c>
      <c r="C2402" s="5" t="s">
        <v>119</v>
      </c>
      <c r="D2402" s="5" t="s">
        <v>120</v>
      </c>
      <c r="E2402" s="5" t="s">
        <v>19</v>
      </c>
      <c r="F2402" s="5" t="s">
        <v>19</v>
      </c>
      <c r="G2402" s="3">
        <v>30</v>
      </c>
      <c r="H2402" s="3">
        <v>1.6097441999999997E-2</v>
      </c>
      <c r="I2402" s="3">
        <v>21090</v>
      </c>
      <c r="J2402" s="3">
        <v>5.3083530000000011E-2</v>
      </c>
      <c r="K2402" s="3">
        <v>19191.900000000001</v>
      </c>
      <c r="L2402" s="3">
        <v>5.3048330800000001E-2</v>
      </c>
      <c r="M2402" s="3">
        <v>900</v>
      </c>
      <c r="N2402" s="3">
        <v>900</v>
      </c>
      <c r="O2402" s="3">
        <v>0</v>
      </c>
      <c r="P2402" s="3">
        <v>0</v>
      </c>
      <c r="Q2402" s="3" t="s">
        <v>22</v>
      </c>
      <c r="R2402" s="5" t="s">
        <v>23</v>
      </c>
    </row>
    <row r="2403" spans="1:18" x14ac:dyDescent="0.25">
      <c r="A2403" s="5" t="s">
        <v>200</v>
      </c>
      <c r="B2403" s="5" t="s">
        <v>19</v>
      </c>
      <c r="C2403" s="5" t="s">
        <v>98</v>
      </c>
      <c r="D2403" s="5" t="s">
        <v>99</v>
      </c>
      <c r="E2403" s="5" t="s">
        <v>19</v>
      </c>
      <c r="F2403" s="5" t="s">
        <v>19</v>
      </c>
      <c r="G2403" s="3">
        <v>1</v>
      </c>
      <c r="H2403" s="3">
        <v>5.3658139999999998E-4</v>
      </c>
      <c r="I2403" s="3">
        <v>0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1200</v>
      </c>
      <c r="P2403" s="3">
        <v>0</v>
      </c>
      <c r="Q2403" s="3" t="s">
        <v>22</v>
      </c>
      <c r="R2403" s="5" t="s">
        <v>23</v>
      </c>
    </row>
    <row r="2404" spans="1:18" x14ac:dyDescent="0.25">
      <c r="A2404" s="5" t="s">
        <v>200</v>
      </c>
      <c r="B2404" s="5" t="s">
        <v>19</v>
      </c>
      <c r="C2404" s="5" t="s">
        <v>121</v>
      </c>
      <c r="D2404" s="5" t="s">
        <v>122</v>
      </c>
      <c r="E2404" s="5" t="s">
        <v>19</v>
      </c>
      <c r="F2404" s="5" t="s">
        <v>19</v>
      </c>
      <c r="G2404" s="3">
        <v>4</v>
      </c>
      <c r="H2404" s="3">
        <v>2.1463255999999999E-3</v>
      </c>
      <c r="I2404" s="3">
        <v>0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4000</v>
      </c>
      <c r="P2404" s="3">
        <v>0</v>
      </c>
      <c r="Q2404" s="3" t="s">
        <v>22</v>
      </c>
      <c r="R2404" s="5" t="s">
        <v>23</v>
      </c>
    </row>
    <row r="2405" spans="1:18" x14ac:dyDescent="0.25">
      <c r="A2405" s="5" t="s">
        <v>200</v>
      </c>
      <c r="B2405" s="5" t="s">
        <v>19</v>
      </c>
      <c r="C2405" s="5" t="s">
        <v>100</v>
      </c>
      <c r="D2405" s="5" t="s">
        <v>101</v>
      </c>
      <c r="E2405" s="5" t="s">
        <v>19</v>
      </c>
      <c r="F2405" s="5" t="s">
        <v>19</v>
      </c>
      <c r="G2405" s="3">
        <v>11</v>
      </c>
      <c r="H2405" s="3">
        <v>5.9023954000000005E-3</v>
      </c>
      <c r="I2405" s="3">
        <v>0</v>
      </c>
      <c r="J2405" s="3">
        <v>0</v>
      </c>
      <c r="K2405" s="3">
        <v>0</v>
      </c>
      <c r="L2405" s="3">
        <v>0</v>
      </c>
      <c r="M2405" s="3">
        <v>0</v>
      </c>
      <c r="N2405" s="3">
        <v>0</v>
      </c>
      <c r="O2405" s="3">
        <v>7590</v>
      </c>
      <c r="P2405" s="3">
        <v>0</v>
      </c>
      <c r="Q2405" s="3" t="s">
        <v>22</v>
      </c>
      <c r="R2405" s="5" t="s">
        <v>23</v>
      </c>
    </row>
    <row r="2406" spans="1:18" x14ac:dyDescent="0.25">
      <c r="A2406" s="5" t="s">
        <v>200</v>
      </c>
      <c r="B2406" s="5" t="s">
        <v>19</v>
      </c>
      <c r="C2406" s="5" t="s">
        <v>102</v>
      </c>
      <c r="D2406" s="5" t="s">
        <v>103</v>
      </c>
      <c r="E2406" s="5" t="s">
        <v>19</v>
      </c>
      <c r="F2406" s="5" t="s">
        <v>19</v>
      </c>
      <c r="G2406" s="3">
        <v>3</v>
      </c>
      <c r="H2406" s="3">
        <v>1.6097441999999996E-3</v>
      </c>
      <c r="I2406" s="3">
        <v>0</v>
      </c>
      <c r="J2406" s="3">
        <v>0</v>
      </c>
      <c r="K2406" s="3">
        <v>0</v>
      </c>
      <c r="L2406" s="3">
        <v>0</v>
      </c>
      <c r="M2406" s="3">
        <v>0</v>
      </c>
      <c r="N2406" s="3">
        <v>0</v>
      </c>
      <c r="O2406" s="3">
        <v>1290</v>
      </c>
      <c r="P2406" s="3">
        <v>0</v>
      </c>
      <c r="Q2406" s="3" t="s">
        <v>22</v>
      </c>
      <c r="R2406" s="5" t="s">
        <v>23</v>
      </c>
    </row>
    <row r="2407" spans="1:18" x14ac:dyDescent="0.25">
      <c r="A2407" s="5" t="s">
        <v>200</v>
      </c>
      <c r="B2407" s="5" t="s">
        <v>19</v>
      </c>
      <c r="C2407" s="5" t="s">
        <v>102</v>
      </c>
      <c r="D2407" s="5" t="s">
        <v>103</v>
      </c>
      <c r="E2407" s="5" t="s">
        <v>19</v>
      </c>
      <c r="F2407" s="5" t="s">
        <v>19</v>
      </c>
      <c r="G2407" s="3">
        <v>4</v>
      </c>
      <c r="H2407" s="3">
        <v>2.1463255999999999E-3</v>
      </c>
      <c r="I2407" s="3">
        <v>0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1720</v>
      </c>
      <c r="P2407" s="3">
        <v>0</v>
      </c>
      <c r="Q2407" s="3" t="s">
        <v>22</v>
      </c>
      <c r="R2407" s="5" t="s">
        <v>23</v>
      </c>
    </row>
    <row r="2408" spans="1:18" x14ac:dyDescent="0.25">
      <c r="A2408" s="5" t="s">
        <v>200</v>
      </c>
      <c r="B2408" s="5" t="s">
        <v>19</v>
      </c>
      <c r="C2408" s="5" t="s">
        <v>102</v>
      </c>
      <c r="D2408" s="5" t="s">
        <v>103</v>
      </c>
      <c r="E2408" s="5" t="s">
        <v>19</v>
      </c>
      <c r="F2408" s="5" t="s">
        <v>19</v>
      </c>
      <c r="G2408" s="3">
        <v>1</v>
      </c>
      <c r="H2408" s="3">
        <v>5.3658139999999998E-4</v>
      </c>
      <c r="I2408" s="3">
        <v>0</v>
      </c>
      <c r="J2408" s="3">
        <v>0</v>
      </c>
      <c r="K2408" s="3">
        <v>0</v>
      </c>
      <c r="L2408" s="3">
        <v>0</v>
      </c>
      <c r="M2408" s="3">
        <v>0</v>
      </c>
      <c r="N2408" s="3">
        <v>0</v>
      </c>
      <c r="O2408" s="3">
        <v>430</v>
      </c>
      <c r="P2408" s="3">
        <v>0</v>
      </c>
      <c r="Q2408" s="3" t="s">
        <v>22</v>
      </c>
      <c r="R2408" s="5" t="s">
        <v>23</v>
      </c>
    </row>
    <row r="2409" spans="1:18" x14ac:dyDescent="0.25">
      <c r="A2409" s="5" t="s">
        <v>200</v>
      </c>
      <c r="B2409" s="5" t="s">
        <v>19</v>
      </c>
      <c r="C2409" s="5" t="s">
        <v>104</v>
      </c>
      <c r="D2409" s="5" t="s">
        <v>105</v>
      </c>
      <c r="E2409" s="5" t="s">
        <v>19</v>
      </c>
      <c r="F2409" s="5" t="s">
        <v>19</v>
      </c>
      <c r="G2409" s="3">
        <v>19</v>
      </c>
      <c r="H2409" s="3">
        <v>1.0195046599999997E-2</v>
      </c>
      <c r="I2409" s="3">
        <v>0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6935</v>
      </c>
      <c r="P2409" s="3">
        <v>0</v>
      </c>
      <c r="Q2409" s="3" t="s">
        <v>22</v>
      </c>
      <c r="R2409" s="5" t="s">
        <v>23</v>
      </c>
    </row>
    <row r="2410" spans="1:18" x14ac:dyDescent="0.25">
      <c r="A2410" s="5" t="s">
        <v>200</v>
      </c>
      <c r="B2410" s="5" t="s">
        <v>19</v>
      </c>
      <c r="C2410" s="5" t="s">
        <v>106</v>
      </c>
      <c r="D2410" s="5" t="s">
        <v>107</v>
      </c>
      <c r="E2410" s="5" t="s">
        <v>19</v>
      </c>
      <c r="F2410" s="5" t="s">
        <v>19</v>
      </c>
      <c r="G2410" s="3">
        <v>29</v>
      </c>
      <c r="H2410" s="3">
        <v>1.55608606E-2</v>
      </c>
      <c r="I2410" s="3">
        <v>0</v>
      </c>
      <c r="J2410" s="3">
        <v>0</v>
      </c>
      <c r="K2410" s="3">
        <v>0</v>
      </c>
      <c r="L2410" s="3">
        <v>0</v>
      </c>
      <c r="M2410" s="3">
        <v>0</v>
      </c>
      <c r="N2410" s="3">
        <v>0</v>
      </c>
      <c r="O2410" s="3">
        <v>5220</v>
      </c>
      <c r="P2410" s="3">
        <v>0</v>
      </c>
      <c r="Q2410" s="3" t="s">
        <v>22</v>
      </c>
      <c r="R2410" s="5" t="s">
        <v>23</v>
      </c>
    </row>
    <row r="2411" spans="1:18" x14ac:dyDescent="0.25">
      <c r="A2411" s="5" t="s">
        <v>200</v>
      </c>
      <c r="B2411" s="5" t="s">
        <v>19</v>
      </c>
      <c r="C2411" s="5" t="s">
        <v>108</v>
      </c>
      <c r="D2411" s="5" t="s">
        <v>109</v>
      </c>
      <c r="E2411" s="5" t="s">
        <v>19</v>
      </c>
      <c r="F2411" s="5" t="s">
        <v>19</v>
      </c>
      <c r="G2411" s="3">
        <v>2</v>
      </c>
      <c r="H2411" s="3">
        <v>1.0731628E-3</v>
      </c>
      <c r="I2411" s="3">
        <v>0</v>
      </c>
      <c r="J2411" s="3">
        <v>0</v>
      </c>
      <c r="K2411" s="3">
        <v>0</v>
      </c>
      <c r="L2411" s="3">
        <v>0</v>
      </c>
      <c r="M2411" s="3">
        <v>0</v>
      </c>
      <c r="N2411" s="3">
        <v>0</v>
      </c>
      <c r="O2411" s="3">
        <v>1000</v>
      </c>
      <c r="P2411" s="3">
        <v>0</v>
      </c>
      <c r="Q2411" s="3" t="s">
        <v>22</v>
      </c>
      <c r="R2411" s="5" t="s">
        <v>23</v>
      </c>
    </row>
    <row r="2412" spans="1:18" x14ac:dyDescent="0.25">
      <c r="A2412" s="5" t="s">
        <v>200</v>
      </c>
      <c r="B2412" s="5" t="s">
        <v>19</v>
      </c>
      <c r="C2412" s="5" t="s">
        <v>112</v>
      </c>
      <c r="D2412" s="5" t="s">
        <v>138</v>
      </c>
      <c r="E2412" s="5" t="s">
        <v>19</v>
      </c>
      <c r="F2412" s="5" t="s">
        <v>19</v>
      </c>
      <c r="G2412" s="3">
        <v>4</v>
      </c>
      <c r="H2412" s="3">
        <v>2.1463255999999999E-3</v>
      </c>
      <c r="I2412" s="3">
        <v>0</v>
      </c>
      <c r="J2412" s="3">
        <v>0</v>
      </c>
      <c r="K2412" s="3">
        <v>0</v>
      </c>
      <c r="L2412" s="3">
        <v>0</v>
      </c>
      <c r="M2412" s="3">
        <v>0</v>
      </c>
      <c r="N2412" s="3">
        <v>0</v>
      </c>
      <c r="O2412" s="3">
        <v>0</v>
      </c>
      <c r="P2412" s="3">
        <v>0</v>
      </c>
      <c r="Q2412" s="3" t="s">
        <v>22</v>
      </c>
      <c r="R2412" s="5" t="s">
        <v>23</v>
      </c>
    </row>
    <row r="2413" spans="1:18" x14ac:dyDescent="0.25">
      <c r="A2413" s="5" t="s">
        <v>200</v>
      </c>
      <c r="B2413" s="5" t="s">
        <v>19</v>
      </c>
      <c r="C2413" s="5" t="s">
        <v>125</v>
      </c>
      <c r="D2413" s="5" t="s">
        <v>126</v>
      </c>
      <c r="E2413" s="5" t="s">
        <v>19</v>
      </c>
      <c r="F2413" s="5" t="s">
        <v>19</v>
      </c>
      <c r="G2413" s="3">
        <v>8</v>
      </c>
      <c r="H2413" s="3">
        <v>4.2926511999999998E-3</v>
      </c>
      <c r="I2413" s="3">
        <v>0</v>
      </c>
      <c r="J2413" s="3">
        <v>0</v>
      </c>
      <c r="K2413" s="3">
        <v>0</v>
      </c>
      <c r="L2413" s="3">
        <v>0</v>
      </c>
      <c r="M2413" s="3">
        <v>0</v>
      </c>
      <c r="N2413" s="3">
        <v>0</v>
      </c>
      <c r="O2413" s="3">
        <v>7800</v>
      </c>
      <c r="P2413" s="3">
        <v>0</v>
      </c>
      <c r="Q2413" s="3" t="s">
        <v>22</v>
      </c>
      <c r="R2413" s="5" t="s">
        <v>23</v>
      </c>
    </row>
    <row r="2414" spans="1:18" x14ac:dyDescent="0.25">
      <c r="A2414" s="5" t="s">
        <v>200</v>
      </c>
      <c r="B2414" s="5" t="s">
        <v>19</v>
      </c>
      <c r="C2414" s="5" t="s">
        <v>129</v>
      </c>
      <c r="D2414" s="5" t="s">
        <v>130</v>
      </c>
      <c r="E2414" s="5" t="s">
        <v>19</v>
      </c>
      <c r="F2414" s="5" t="s">
        <v>19</v>
      </c>
      <c r="G2414" s="3">
        <v>158</v>
      </c>
      <c r="H2414" s="3">
        <v>8.4779861200000001E-2</v>
      </c>
      <c r="I2414" s="3">
        <v>0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94800</v>
      </c>
      <c r="P2414" s="3">
        <v>0</v>
      </c>
      <c r="Q2414" s="3" t="s">
        <v>22</v>
      </c>
      <c r="R2414" s="5" t="s">
        <v>23</v>
      </c>
    </row>
    <row r="2415" spans="1:18" x14ac:dyDescent="0.25">
      <c r="A2415" s="5" t="s">
        <v>200</v>
      </c>
      <c r="B2415" s="5" t="s">
        <v>19</v>
      </c>
      <c r="C2415" s="5" t="s">
        <v>148</v>
      </c>
      <c r="D2415" s="5" t="s">
        <v>149</v>
      </c>
      <c r="E2415" s="5" t="s">
        <v>19</v>
      </c>
      <c r="F2415" s="5" t="s">
        <v>19</v>
      </c>
      <c r="G2415" s="3">
        <v>1</v>
      </c>
      <c r="H2415" s="3">
        <v>5.3658139999999998E-4</v>
      </c>
      <c r="I2415" s="3">
        <v>0</v>
      </c>
      <c r="J2415" s="3">
        <v>0</v>
      </c>
      <c r="K2415" s="3">
        <v>0</v>
      </c>
      <c r="L2415" s="3">
        <v>0</v>
      </c>
      <c r="M2415" s="3">
        <v>0</v>
      </c>
      <c r="N2415" s="3">
        <v>0</v>
      </c>
      <c r="O2415" s="3">
        <v>959</v>
      </c>
      <c r="P2415" s="3">
        <v>0</v>
      </c>
      <c r="Q2415" s="3" t="s">
        <v>22</v>
      </c>
      <c r="R2415" s="5" t="s">
        <v>23</v>
      </c>
    </row>
    <row r="2416" spans="1:18" x14ac:dyDescent="0.25">
      <c r="A2416" s="5" t="s">
        <v>200</v>
      </c>
      <c r="B2416" s="5" t="s">
        <v>19</v>
      </c>
      <c r="C2416" s="5" t="s">
        <v>150</v>
      </c>
      <c r="D2416" s="5" t="s">
        <v>151</v>
      </c>
      <c r="E2416" s="5" t="s">
        <v>19</v>
      </c>
      <c r="F2416" s="5" t="s">
        <v>19</v>
      </c>
      <c r="G2416" s="3">
        <v>1</v>
      </c>
      <c r="H2416" s="3">
        <v>5.3658139999999998E-4</v>
      </c>
      <c r="I2416" s="3">
        <v>0</v>
      </c>
      <c r="J2416" s="3">
        <v>0</v>
      </c>
      <c r="K2416" s="3">
        <v>0</v>
      </c>
      <c r="L2416" s="3">
        <v>0</v>
      </c>
      <c r="M2416" s="3">
        <v>0</v>
      </c>
      <c r="N2416" s="3">
        <v>0</v>
      </c>
      <c r="O2416" s="3">
        <v>600</v>
      </c>
      <c r="P2416" s="3">
        <v>0</v>
      </c>
      <c r="Q2416" s="3" t="s">
        <v>22</v>
      </c>
      <c r="R2416" s="5" t="s">
        <v>23</v>
      </c>
    </row>
    <row r="2417" spans="1:18" x14ac:dyDescent="0.25">
      <c r="A2417" s="5" t="s">
        <v>200</v>
      </c>
      <c r="B2417" s="5" t="s">
        <v>19</v>
      </c>
      <c r="C2417" s="5" t="s">
        <v>201</v>
      </c>
      <c r="D2417" s="5" t="s">
        <v>202</v>
      </c>
      <c r="E2417" s="5" t="s">
        <v>19</v>
      </c>
      <c r="F2417" s="5" t="s">
        <v>19</v>
      </c>
      <c r="G2417" s="3">
        <v>1</v>
      </c>
      <c r="H2417" s="3">
        <v>5.3658139999999998E-4</v>
      </c>
      <c r="I2417" s="3">
        <v>0</v>
      </c>
      <c r="J2417" s="3">
        <v>0</v>
      </c>
      <c r="K2417" s="3">
        <v>0</v>
      </c>
      <c r="L2417" s="3">
        <v>0</v>
      </c>
      <c r="M2417" s="3">
        <v>0</v>
      </c>
      <c r="N2417" s="3">
        <v>0</v>
      </c>
      <c r="O2417" s="3">
        <v>189</v>
      </c>
      <c r="P2417" s="3">
        <v>0</v>
      </c>
      <c r="Q2417" s="3" t="s">
        <v>22</v>
      </c>
      <c r="R2417" s="5" t="s">
        <v>23</v>
      </c>
    </row>
    <row r="2418" spans="1:18" x14ac:dyDescent="0.25">
      <c r="A2418" s="5" t="s">
        <v>203</v>
      </c>
      <c r="B2418" s="5" t="s">
        <v>19</v>
      </c>
      <c r="C2418" s="5" t="s">
        <v>20</v>
      </c>
      <c r="D2418" s="5" t="s">
        <v>21</v>
      </c>
      <c r="E2418" s="5" t="s">
        <v>19</v>
      </c>
      <c r="F2418" s="5" t="s">
        <v>19</v>
      </c>
      <c r="G2418" s="3">
        <v>1</v>
      </c>
      <c r="H2418" s="3">
        <v>5.3658139999999998E-4</v>
      </c>
      <c r="I2418" s="3">
        <v>66</v>
      </c>
      <c r="J2418" s="3">
        <v>1.6612200000000002E-4</v>
      </c>
      <c r="K2418" s="3">
        <v>60.06</v>
      </c>
      <c r="L2418" s="3">
        <v>1.6601179999999998E-4</v>
      </c>
      <c r="M2418" s="3">
        <v>10</v>
      </c>
      <c r="N2418" s="3">
        <v>10</v>
      </c>
      <c r="O2418" s="3">
        <v>0</v>
      </c>
      <c r="P2418" s="3">
        <v>0</v>
      </c>
      <c r="Q2418" s="3" t="s">
        <v>22</v>
      </c>
      <c r="R2418" s="5" t="s">
        <v>23</v>
      </c>
    </row>
    <row r="2419" spans="1:18" x14ac:dyDescent="0.25">
      <c r="A2419" s="5" t="s">
        <v>203</v>
      </c>
      <c r="B2419" s="5" t="s">
        <v>19</v>
      </c>
      <c r="C2419" s="5" t="s">
        <v>20</v>
      </c>
      <c r="D2419" s="5" t="s">
        <v>21</v>
      </c>
      <c r="E2419" s="5" t="s">
        <v>19</v>
      </c>
      <c r="F2419" s="5" t="s">
        <v>19</v>
      </c>
      <c r="G2419" s="3">
        <v>83</v>
      </c>
      <c r="H2419" s="3">
        <v>4.4536256200000013E-2</v>
      </c>
      <c r="I2419" s="3">
        <v>5478</v>
      </c>
      <c r="J2419" s="3">
        <v>1.3788126000000001E-2</v>
      </c>
      <c r="K2419" s="3">
        <v>4984.9800000000005</v>
      </c>
      <c r="L2419" s="3">
        <v>1.3778983200000001E-2</v>
      </c>
      <c r="M2419" s="3">
        <v>830</v>
      </c>
      <c r="N2419" s="3">
        <v>830</v>
      </c>
      <c r="O2419" s="3">
        <v>0</v>
      </c>
      <c r="P2419" s="3">
        <v>0</v>
      </c>
      <c r="Q2419" s="3" t="s">
        <v>22</v>
      </c>
      <c r="R2419" s="5" t="s">
        <v>23</v>
      </c>
    </row>
    <row r="2420" spans="1:18" x14ac:dyDescent="0.25">
      <c r="A2420" s="5" t="s">
        <v>203</v>
      </c>
      <c r="B2420" s="5" t="s">
        <v>19</v>
      </c>
      <c r="C2420" s="5" t="s">
        <v>20</v>
      </c>
      <c r="D2420" s="5" t="s">
        <v>21</v>
      </c>
      <c r="E2420" s="5" t="s">
        <v>19</v>
      </c>
      <c r="F2420" s="5" t="s">
        <v>19</v>
      </c>
      <c r="G2420" s="3">
        <v>1</v>
      </c>
      <c r="H2420" s="3">
        <v>5.3658139999999998E-4</v>
      </c>
      <c r="I2420" s="3">
        <v>66</v>
      </c>
      <c r="J2420" s="3">
        <v>1.6612200000000002E-4</v>
      </c>
      <c r="K2420" s="3">
        <v>60.06</v>
      </c>
      <c r="L2420" s="3">
        <v>1.6601179999999998E-4</v>
      </c>
      <c r="M2420" s="3">
        <v>10</v>
      </c>
      <c r="N2420" s="3">
        <v>10</v>
      </c>
      <c r="O2420" s="3">
        <v>0</v>
      </c>
      <c r="P2420" s="3">
        <v>0</v>
      </c>
      <c r="Q2420" s="3" t="s">
        <v>22</v>
      </c>
      <c r="R2420" s="5" t="s">
        <v>23</v>
      </c>
    </row>
    <row r="2421" spans="1:18" x14ac:dyDescent="0.25">
      <c r="A2421" s="5" t="s">
        <v>203</v>
      </c>
      <c r="B2421" s="5" t="s">
        <v>19</v>
      </c>
      <c r="C2421" s="5" t="s">
        <v>24</v>
      </c>
      <c r="D2421" s="5" t="s">
        <v>25</v>
      </c>
      <c r="E2421" s="5" t="s">
        <v>19</v>
      </c>
      <c r="F2421" s="5" t="s">
        <v>19</v>
      </c>
      <c r="G2421" s="3">
        <v>139</v>
      </c>
      <c r="H2421" s="3">
        <v>7.4584814599999993E-2</v>
      </c>
      <c r="I2421" s="3">
        <v>5421</v>
      </c>
      <c r="J2421" s="3">
        <v>1.3644656999999999E-2</v>
      </c>
      <c r="K2421" s="3">
        <v>4933.1099999999997</v>
      </c>
      <c r="L2421" s="3">
        <v>1.3635609399999998E-2</v>
      </c>
      <c r="M2421" s="3">
        <v>695</v>
      </c>
      <c r="N2421" s="3">
        <v>695</v>
      </c>
      <c r="O2421" s="3">
        <v>0</v>
      </c>
      <c r="P2421" s="3">
        <v>0</v>
      </c>
      <c r="Q2421" s="3" t="s">
        <v>22</v>
      </c>
      <c r="R2421" s="5" t="s">
        <v>23</v>
      </c>
    </row>
    <row r="2422" spans="1:18" x14ac:dyDescent="0.25">
      <c r="A2422" s="5" t="s">
        <v>203</v>
      </c>
      <c r="B2422" s="5" t="s">
        <v>19</v>
      </c>
      <c r="C2422" s="5" t="s">
        <v>24</v>
      </c>
      <c r="D2422" s="5" t="s">
        <v>25</v>
      </c>
      <c r="E2422" s="5" t="s">
        <v>19</v>
      </c>
      <c r="F2422" s="5" t="s">
        <v>19</v>
      </c>
      <c r="G2422" s="3">
        <v>2</v>
      </c>
      <c r="H2422" s="3">
        <v>1.0731628E-3</v>
      </c>
      <c r="I2422" s="3">
        <v>78</v>
      </c>
      <c r="J2422" s="3">
        <v>1.9632599999999992E-4</v>
      </c>
      <c r="K2422" s="3">
        <v>70.97999999999999</v>
      </c>
      <c r="L2422" s="3">
        <v>1.9619579999999998E-4</v>
      </c>
      <c r="M2422" s="3">
        <v>10</v>
      </c>
      <c r="N2422" s="3">
        <v>10</v>
      </c>
      <c r="O2422" s="3">
        <v>0</v>
      </c>
      <c r="P2422" s="3">
        <v>0</v>
      </c>
      <c r="Q2422" s="3" t="s">
        <v>22</v>
      </c>
      <c r="R2422" s="5" t="s">
        <v>23</v>
      </c>
    </row>
    <row r="2423" spans="1:18" x14ac:dyDescent="0.25">
      <c r="A2423" s="5" t="s">
        <v>203</v>
      </c>
      <c r="B2423" s="5" t="s">
        <v>19</v>
      </c>
      <c r="C2423" s="5" t="s">
        <v>24</v>
      </c>
      <c r="D2423" s="5" t="s">
        <v>25</v>
      </c>
      <c r="E2423" s="5" t="s">
        <v>19</v>
      </c>
      <c r="F2423" s="5" t="s">
        <v>19</v>
      </c>
      <c r="G2423" s="3">
        <v>1</v>
      </c>
      <c r="H2423" s="3">
        <v>5.3658139999999998E-4</v>
      </c>
      <c r="I2423" s="3">
        <v>39</v>
      </c>
      <c r="J2423" s="3">
        <v>9.8162999999999961E-5</v>
      </c>
      <c r="K2423" s="3">
        <v>35.489999999999995</v>
      </c>
      <c r="L2423" s="3">
        <v>9.8097899999999988E-5</v>
      </c>
      <c r="M2423" s="3">
        <v>5</v>
      </c>
      <c r="N2423" s="3">
        <v>5</v>
      </c>
      <c r="O2423" s="3">
        <v>0</v>
      </c>
      <c r="P2423" s="3">
        <v>0</v>
      </c>
      <c r="Q2423" s="3" t="s">
        <v>22</v>
      </c>
      <c r="R2423" s="5" t="s">
        <v>23</v>
      </c>
    </row>
    <row r="2424" spans="1:18" x14ac:dyDescent="0.25">
      <c r="A2424" s="5" t="s">
        <v>203</v>
      </c>
      <c r="B2424" s="5" t="s">
        <v>19</v>
      </c>
      <c r="C2424" s="5" t="s">
        <v>26</v>
      </c>
      <c r="D2424" s="5" t="s">
        <v>27</v>
      </c>
      <c r="E2424" s="5" t="s">
        <v>19</v>
      </c>
      <c r="F2424" s="5" t="s">
        <v>19</v>
      </c>
      <c r="G2424" s="3">
        <v>102</v>
      </c>
      <c r="H2424" s="3">
        <v>5.4731302799999992E-2</v>
      </c>
      <c r="I2424" s="3">
        <v>8466</v>
      </c>
      <c r="J2424" s="3">
        <v>2.1308922000000001E-2</v>
      </c>
      <c r="K2424" s="3">
        <v>7704.06</v>
      </c>
      <c r="L2424" s="3">
        <v>2.1294792199999996E-2</v>
      </c>
      <c r="M2424" s="3">
        <v>1020</v>
      </c>
      <c r="N2424" s="3">
        <v>1020</v>
      </c>
      <c r="O2424" s="3">
        <v>0</v>
      </c>
      <c r="P2424" s="3">
        <v>0</v>
      </c>
      <c r="Q2424" s="3" t="s">
        <v>22</v>
      </c>
      <c r="R2424" s="5" t="s">
        <v>23</v>
      </c>
    </row>
    <row r="2425" spans="1:18" x14ac:dyDescent="0.25">
      <c r="A2425" s="5" t="s">
        <v>203</v>
      </c>
      <c r="B2425" s="5" t="s">
        <v>19</v>
      </c>
      <c r="C2425" s="5" t="s">
        <v>26</v>
      </c>
      <c r="D2425" s="5" t="s">
        <v>27</v>
      </c>
      <c r="E2425" s="5" t="s">
        <v>19</v>
      </c>
      <c r="F2425" s="5" t="s">
        <v>19</v>
      </c>
      <c r="G2425" s="3">
        <v>110</v>
      </c>
      <c r="H2425" s="3">
        <v>5.9023954000000003E-2</v>
      </c>
      <c r="I2425" s="3">
        <v>9130</v>
      </c>
      <c r="J2425" s="3">
        <v>2.2980209999999994E-2</v>
      </c>
      <c r="K2425" s="3">
        <v>8308.2999999999993</v>
      </c>
      <c r="L2425" s="3">
        <v>2.2964972E-2</v>
      </c>
      <c r="M2425" s="3">
        <v>1100</v>
      </c>
      <c r="N2425" s="3">
        <v>1100</v>
      </c>
      <c r="O2425" s="3">
        <v>0</v>
      </c>
      <c r="P2425" s="3">
        <v>0</v>
      </c>
      <c r="Q2425" s="3" t="s">
        <v>22</v>
      </c>
      <c r="R2425" s="5" t="s">
        <v>23</v>
      </c>
    </row>
    <row r="2426" spans="1:18" x14ac:dyDescent="0.25">
      <c r="A2426" s="5" t="s">
        <v>203</v>
      </c>
      <c r="B2426" s="5" t="s">
        <v>19</v>
      </c>
      <c r="C2426" s="5" t="s">
        <v>26</v>
      </c>
      <c r="D2426" s="5" t="s">
        <v>27</v>
      </c>
      <c r="E2426" s="5" t="s">
        <v>19</v>
      </c>
      <c r="F2426" s="5" t="s">
        <v>19</v>
      </c>
      <c r="G2426" s="3">
        <v>375</v>
      </c>
      <c r="H2426" s="3">
        <v>0.20121802499999997</v>
      </c>
      <c r="I2426" s="3">
        <v>31125</v>
      </c>
      <c r="J2426" s="3">
        <v>7.8341624999999998E-2</v>
      </c>
      <c r="K2426" s="3">
        <v>28323.75</v>
      </c>
      <c r="L2426" s="3">
        <v>7.8289677400000007E-2</v>
      </c>
      <c r="M2426" s="3">
        <v>3750</v>
      </c>
      <c r="N2426" s="3">
        <v>3750</v>
      </c>
      <c r="O2426" s="3">
        <v>0</v>
      </c>
      <c r="P2426" s="3">
        <v>0</v>
      </c>
      <c r="Q2426" s="3" t="s">
        <v>22</v>
      </c>
      <c r="R2426" s="5" t="s">
        <v>23</v>
      </c>
    </row>
    <row r="2427" spans="1:18" x14ac:dyDescent="0.25">
      <c r="A2427" s="5" t="s">
        <v>203</v>
      </c>
      <c r="B2427" s="5" t="s">
        <v>19</v>
      </c>
      <c r="C2427" s="5" t="s">
        <v>26</v>
      </c>
      <c r="D2427" s="5" t="s">
        <v>27</v>
      </c>
      <c r="E2427" s="5" t="s">
        <v>19</v>
      </c>
      <c r="F2427" s="5" t="s">
        <v>19</v>
      </c>
      <c r="G2427" s="3">
        <v>1</v>
      </c>
      <c r="H2427" s="3">
        <v>5.3658139999999998E-4</v>
      </c>
      <c r="I2427" s="3">
        <v>83</v>
      </c>
      <c r="J2427" s="3">
        <v>2.0891099999999999E-4</v>
      </c>
      <c r="K2427" s="3">
        <v>75.53</v>
      </c>
      <c r="L2427" s="3">
        <v>2.0877249999999995E-4</v>
      </c>
      <c r="M2427" s="3">
        <v>10</v>
      </c>
      <c r="N2427" s="3">
        <v>10</v>
      </c>
      <c r="O2427" s="3">
        <v>0</v>
      </c>
      <c r="P2427" s="3">
        <v>0</v>
      </c>
      <c r="Q2427" s="3" t="s">
        <v>33</v>
      </c>
      <c r="R2427" s="5" t="s">
        <v>23</v>
      </c>
    </row>
    <row r="2428" spans="1:18" x14ac:dyDescent="0.25">
      <c r="A2428" s="5" t="s">
        <v>203</v>
      </c>
      <c r="B2428" s="5" t="s">
        <v>19</v>
      </c>
      <c r="C2428" s="5" t="s">
        <v>26</v>
      </c>
      <c r="D2428" s="5" t="s">
        <v>27</v>
      </c>
      <c r="E2428" s="5" t="s">
        <v>19</v>
      </c>
      <c r="F2428" s="5" t="s">
        <v>19</v>
      </c>
      <c r="G2428" s="3">
        <v>3</v>
      </c>
      <c r="H2428" s="3">
        <v>1.6097441999999996E-3</v>
      </c>
      <c r="I2428" s="3">
        <v>249</v>
      </c>
      <c r="J2428" s="3">
        <v>6.2673299999999998E-4</v>
      </c>
      <c r="K2428" s="3">
        <v>226.59</v>
      </c>
      <c r="L2428" s="3">
        <v>6.2631740000000018E-4</v>
      </c>
      <c r="M2428" s="3">
        <v>30</v>
      </c>
      <c r="N2428" s="3">
        <v>30</v>
      </c>
      <c r="O2428" s="3">
        <v>0</v>
      </c>
      <c r="P2428" s="3">
        <v>0</v>
      </c>
      <c r="Q2428" s="3" t="s">
        <v>22</v>
      </c>
      <c r="R2428" s="5" t="s">
        <v>29</v>
      </c>
    </row>
    <row r="2429" spans="1:18" x14ac:dyDescent="0.25">
      <c r="A2429" s="5" t="s">
        <v>203</v>
      </c>
      <c r="B2429" s="5" t="s">
        <v>19</v>
      </c>
      <c r="C2429" s="5" t="s">
        <v>30</v>
      </c>
      <c r="D2429" s="5" t="s">
        <v>31</v>
      </c>
      <c r="E2429" s="5" t="s">
        <v>19</v>
      </c>
      <c r="F2429" s="5" t="s">
        <v>19</v>
      </c>
      <c r="G2429" s="3">
        <v>40</v>
      </c>
      <c r="H2429" s="3">
        <v>2.1463256E-2</v>
      </c>
      <c r="I2429" s="3">
        <v>1600</v>
      </c>
      <c r="J2429" s="3">
        <v>4.0271999999999999E-3</v>
      </c>
      <c r="K2429" s="3">
        <v>1456</v>
      </c>
      <c r="L2429" s="3">
        <v>4.0245296E-3</v>
      </c>
      <c r="M2429" s="3">
        <v>200</v>
      </c>
      <c r="N2429" s="3">
        <v>200</v>
      </c>
      <c r="O2429" s="3">
        <v>0</v>
      </c>
      <c r="P2429" s="3">
        <v>0</v>
      </c>
      <c r="Q2429" s="3" t="s">
        <v>22</v>
      </c>
      <c r="R2429" s="5" t="s">
        <v>23</v>
      </c>
    </row>
    <row r="2430" spans="1:18" x14ac:dyDescent="0.25">
      <c r="A2430" s="5" t="s">
        <v>203</v>
      </c>
      <c r="B2430" s="5" t="s">
        <v>19</v>
      </c>
      <c r="C2430" s="5" t="s">
        <v>30</v>
      </c>
      <c r="D2430" s="5" t="s">
        <v>31</v>
      </c>
      <c r="E2430" s="5" t="s">
        <v>19</v>
      </c>
      <c r="F2430" s="5" t="s">
        <v>19</v>
      </c>
      <c r="G2430" s="3">
        <v>7</v>
      </c>
      <c r="H2430" s="3">
        <v>3.7560697999999997E-3</v>
      </c>
      <c r="I2430" s="3">
        <v>280</v>
      </c>
      <c r="J2430" s="3">
        <v>7.0476000000000013E-4</v>
      </c>
      <c r="K2430" s="3">
        <v>254.8</v>
      </c>
      <c r="L2430" s="3">
        <v>7.0429269999999994E-4</v>
      </c>
      <c r="M2430" s="3">
        <v>35</v>
      </c>
      <c r="N2430" s="3">
        <v>35</v>
      </c>
      <c r="O2430" s="3">
        <v>0</v>
      </c>
      <c r="P2430" s="3">
        <v>0</v>
      </c>
      <c r="Q2430" s="3" t="s">
        <v>22</v>
      </c>
      <c r="R2430" s="5" t="s">
        <v>23</v>
      </c>
    </row>
    <row r="2431" spans="1:18" x14ac:dyDescent="0.25">
      <c r="A2431" s="5" t="s">
        <v>203</v>
      </c>
      <c r="B2431" s="5" t="s">
        <v>19</v>
      </c>
      <c r="C2431" s="5" t="s">
        <v>30</v>
      </c>
      <c r="D2431" s="5" t="s">
        <v>31</v>
      </c>
      <c r="E2431" s="5" t="s">
        <v>19</v>
      </c>
      <c r="F2431" s="5" t="s">
        <v>19</v>
      </c>
      <c r="G2431" s="3">
        <v>168</v>
      </c>
      <c r="H2431" s="3">
        <v>9.0145675199999997E-2</v>
      </c>
      <c r="I2431" s="3">
        <v>6720</v>
      </c>
      <c r="J2431" s="3">
        <v>1.6914240000000001E-2</v>
      </c>
      <c r="K2431" s="3">
        <v>6115.2</v>
      </c>
      <c r="L2431" s="3">
        <v>1.6903024300000003E-2</v>
      </c>
      <c r="M2431" s="3">
        <v>840</v>
      </c>
      <c r="N2431" s="3">
        <v>840</v>
      </c>
      <c r="O2431" s="3">
        <v>0</v>
      </c>
      <c r="P2431" s="3">
        <v>0</v>
      </c>
      <c r="Q2431" s="3" t="s">
        <v>22</v>
      </c>
      <c r="R2431" s="5" t="s">
        <v>23</v>
      </c>
    </row>
    <row r="2432" spans="1:18" x14ac:dyDescent="0.25">
      <c r="A2432" s="5" t="s">
        <v>203</v>
      </c>
      <c r="B2432" s="5" t="s">
        <v>19</v>
      </c>
      <c r="C2432" s="5" t="s">
        <v>30</v>
      </c>
      <c r="D2432" s="5" t="s">
        <v>31</v>
      </c>
      <c r="E2432" s="5" t="s">
        <v>19</v>
      </c>
      <c r="F2432" s="5" t="s">
        <v>19</v>
      </c>
      <c r="G2432" s="3">
        <v>1</v>
      </c>
      <c r="H2432" s="3">
        <v>5.3658139999999998E-4</v>
      </c>
      <c r="I2432" s="3">
        <v>40</v>
      </c>
      <c r="J2432" s="3">
        <v>1.0067999999999999E-4</v>
      </c>
      <c r="K2432" s="3">
        <v>36.4</v>
      </c>
      <c r="L2432" s="3">
        <v>1.0061319999999998E-4</v>
      </c>
      <c r="M2432" s="3">
        <v>5</v>
      </c>
      <c r="N2432" s="3">
        <v>5</v>
      </c>
      <c r="O2432" s="3">
        <v>0</v>
      </c>
      <c r="P2432" s="3">
        <v>0</v>
      </c>
      <c r="Q2432" s="3" t="s">
        <v>33</v>
      </c>
      <c r="R2432" s="5" t="s">
        <v>23</v>
      </c>
    </row>
    <row r="2433" spans="1:18" x14ac:dyDescent="0.25">
      <c r="A2433" s="5" t="s">
        <v>203</v>
      </c>
      <c r="B2433" s="5" t="s">
        <v>19</v>
      </c>
      <c r="C2433" s="5" t="s">
        <v>30</v>
      </c>
      <c r="D2433" s="5" t="s">
        <v>31</v>
      </c>
      <c r="E2433" s="5" t="s">
        <v>19</v>
      </c>
      <c r="F2433" s="5" t="s">
        <v>19</v>
      </c>
      <c r="G2433" s="3">
        <v>8</v>
      </c>
      <c r="H2433" s="3">
        <v>4.2926511999999998E-3</v>
      </c>
      <c r="I2433" s="3">
        <v>320</v>
      </c>
      <c r="J2433" s="3">
        <v>8.0543999999999993E-4</v>
      </c>
      <c r="K2433" s="3">
        <v>291.2</v>
      </c>
      <c r="L2433" s="3">
        <v>8.0490590000000006E-4</v>
      </c>
      <c r="M2433" s="3">
        <v>40</v>
      </c>
      <c r="N2433" s="3">
        <v>40</v>
      </c>
      <c r="O2433" s="3">
        <v>0</v>
      </c>
      <c r="P2433" s="3">
        <v>0</v>
      </c>
      <c r="Q2433" s="3" t="s">
        <v>32</v>
      </c>
      <c r="R2433" s="5" t="s">
        <v>23</v>
      </c>
    </row>
    <row r="2434" spans="1:18" x14ac:dyDescent="0.25">
      <c r="A2434" s="5" t="s">
        <v>203</v>
      </c>
      <c r="B2434" s="5" t="s">
        <v>19</v>
      </c>
      <c r="C2434" s="5" t="s">
        <v>34</v>
      </c>
      <c r="D2434" s="5" t="s">
        <v>35</v>
      </c>
      <c r="E2434" s="5" t="s">
        <v>19</v>
      </c>
      <c r="F2434" s="5" t="s">
        <v>19</v>
      </c>
      <c r="G2434" s="3">
        <v>4</v>
      </c>
      <c r="H2434" s="3">
        <v>2.1463255999999999E-3</v>
      </c>
      <c r="I2434" s="3">
        <v>324</v>
      </c>
      <c r="J2434" s="3">
        <v>8.1550800000000005E-4</v>
      </c>
      <c r="K2434" s="3">
        <v>294.84000000000003</v>
      </c>
      <c r="L2434" s="3">
        <v>8.1496720000000006E-4</v>
      </c>
      <c r="M2434" s="3">
        <v>40</v>
      </c>
      <c r="N2434" s="3">
        <v>40</v>
      </c>
      <c r="O2434" s="3">
        <v>0</v>
      </c>
      <c r="P2434" s="3">
        <v>0</v>
      </c>
      <c r="Q2434" s="3" t="s">
        <v>22</v>
      </c>
      <c r="R2434" s="5" t="s">
        <v>23</v>
      </c>
    </row>
    <row r="2435" spans="1:18" x14ac:dyDescent="0.25">
      <c r="A2435" s="5" t="s">
        <v>203</v>
      </c>
      <c r="B2435" s="5" t="s">
        <v>19</v>
      </c>
      <c r="C2435" s="5" t="s">
        <v>34</v>
      </c>
      <c r="D2435" s="5" t="s">
        <v>35</v>
      </c>
      <c r="E2435" s="5" t="s">
        <v>19</v>
      </c>
      <c r="F2435" s="5" t="s">
        <v>19</v>
      </c>
      <c r="G2435" s="3">
        <v>30</v>
      </c>
      <c r="H2435" s="3">
        <v>1.6097441999999997E-2</v>
      </c>
      <c r="I2435" s="3">
        <v>2430</v>
      </c>
      <c r="J2435" s="3">
        <v>6.1163100000000007E-3</v>
      </c>
      <c r="K2435" s="3">
        <v>2211.3000000000002</v>
      </c>
      <c r="L2435" s="3">
        <v>6.1122542999999989E-3</v>
      </c>
      <c r="M2435" s="3">
        <v>300</v>
      </c>
      <c r="N2435" s="3">
        <v>300</v>
      </c>
      <c r="O2435" s="3">
        <v>0</v>
      </c>
      <c r="P2435" s="3">
        <v>0</v>
      </c>
      <c r="Q2435" s="3" t="s">
        <v>22</v>
      </c>
      <c r="R2435" s="5" t="s">
        <v>23</v>
      </c>
    </row>
    <row r="2436" spans="1:18" x14ac:dyDescent="0.25">
      <c r="A2436" s="5" t="s">
        <v>203</v>
      </c>
      <c r="B2436" s="5" t="s">
        <v>19</v>
      </c>
      <c r="C2436" s="5" t="s">
        <v>34</v>
      </c>
      <c r="D2436" s="5" t="s">
        <v>35</v>
      </c>
      <c r="E2436" s="5" t="s">
        <v>19</v>
      </c>
      <c r="F2436" s="5" t="s">
        <v>19</v>
      </c>
      <c r="G2436" s="3">
        <v>3</v>
      </c>
      <c r="H2436" s="3">
        <v>1.6097441999999996E-3</v>
      </c>
      <c r="I2436" s="3">
        <v>243</v>
      </c>
      <c r="J2436" s="3">
        <v>6.1163100000000007E-4</v>
      </c>
      <c r="K2436" s="3">
        <v>221.13000000000002</v>
      </c>
      <c r="L2436" s="3">
        <v>6.1122539999999999E-4</v>
      </c>
      <c r="M2436" s="3">
        <v>30</v>
      </c>
      <c r="N2436" s="3">
        <v>30</v>
      </c>
      <c r="O2436" s="3">
        <v>0</v>
      </c>
      <c r="P2436" s="3">
        <v>0</v>
      </c>
      <c r="Q2436" s="3" t="s">
        <v>22</v>
      </c>
      <c r="R2436" s="5" t="s">
        <v>23</v>
      </c>
    </row>
    <row r="2437" spans="1:18" x14ac:dyDescent="0.25">
      <c r="A2437" s="5" t="s">
        <v>203</v>
      </c>
      <c r="B2437" s="5" t="s">
        <v>19</v>
      </c>
      <c r="C2437" s="5" t="s">
        <v>36</v>
      </c>
      <c r="D2437" s="5" t="s">
        <v>37</v>
      </c>
      <c r="E2437" s="5" t="s">
        <v>19</v>
      </c>
      <c r="F2437" s="5" t="s">
        <v>19</v>
      </c>
      <c r="G2437" s="3">
        <v>310</v>
      </c>
      <c r="H2437" s="3">
        <v>0.16634023399999998</v>
      </c>
      <c r="I2437" s="3">
        <v>75330</v>
      </c>
      <c r="J2437" s="3">
        <v>0.18960561000000004</v>
      </c>
      <c r="K2437" s="3">
        <v>68550.3</v>
      </c>
      <c r="L2437" s="3">
        <v>0.18947988419999995</v>
      </c>
      <c r="M2437" s="3">
        <v>9300</v>
      </c>
      <c r="N2437" s="3">
        <v>9300</v>
      </c>
      <c r="O2437" s="3">
        <v>0</v>
      </c>
      <c r="P2437" s="3">
        <v>0</v>
      </c>
      <c r="Q2437" s="3" t="s">
        <v>22</v>
      </c>
      <c r="R2437" s="5" t="s">
        <v>23</v>
      </c>
    </row>
    <row r="2438" spans="1:18" x14ac:dyDescent="0.25">
      <c r="A2438" s="5" t="s">
        <v>203</v>
      </c>
      <c r="B2438" s="5" t="s">
        <v>19</v>
      </c>
      <c r="C2438" s="5" t="s">
        <v>36</v>
      </c>
      <c r="D2438" s="5" t="s">
        <v>37</v>
      </c>
      <c r="E2438" s="5" t="s">
        <v>19</v>
      </c>
      <c r="F2438" s="5" t="s">
        <v>19</v>
      </c>
      <c r="G2438" s="3">
        <v>100</v>
      </c>
      <c r="H2438" s="3">
        <v>5.365814E-2</v>
      </c>
      <c r="I2438" s="3">
        <v>24300</v>
      </c>
      <c r="J2438" s="3">
        <v>6.1163100000000005E-2</v>
      </c>
      <c r="K2438" s="3">
        <v>22113</v>
      </c>
      <c r="L2438" s="3">
        <v>6.1122543299999998E-2</v>
      </c>
      <c r="M2438" s="3">
        <v>3000</v>
      </c>
      <c r="N2438" s="3">
        <v>3000</v>
      </c>
      <c r="O2438" s="3">
        <v>0</v>
      </c>
      <c r="P2438" s="3">
        <v>0</v>
      </c>
      <c r="Q2438" s="3" t="s">
        <v>22</v>
      </c>
      <c r="R2438" s="5" t="s">
        <v>23</v>
      </c>
    </row>
    <row r="2439" spans="1:18" x14ac:dyDescent="0.25">
      <c r="A2439" s="5" t="s">
        <v>203</v>
      </c>
      <c r="B2439" s="5" t="s">
        <v>19</v>
      </c>
      <c r="C2439" s="5" t="s">
        <v>36</v>
      </c>
      <c r="D2439" s="5" t="s">
        <v>37</v>
      </c>
      <c r="E2439" s="5" t="s">
        <v>19</v>
      </c>
      <c r="F2439" s="5" t="s">
        <v>19</v>
      </c>
      <c r="G2439" s="3">
        <v>30</v>
      </c>
      <c r="H2439" s="3">
        <v>1.6097441999999997E-2</v>
      </c>
      <c r="I2439" s="3">
        <v>7290</v>
      </c>
      <c r="J2439" s="3">
        <v>1.8348930000000003E-2</v>
      </c>
      <c r="K2439" s="3">
        <v>6633.9</v>
      </c>
      <c r="L2439" s="3">
        <v>1.8336762999999999E-2</v>
      </c>
      <c r="M2439" s="3">
        <v>900</v>
      </c>
      <c r="N2439" s="3">
        <v>900</v>
      </c>
      <c r="O2439" s="3">
        <v>0</v>
      </c>
      <c r="P2439" s="3">
        <v>0</v>
      </c>
      <c r="Q2439" s="3" t="s">
        <v>22</v>
      </c>
      <c r="R2439" s="5" t="s">
        <v>23</v>
      </c>
    </row>
    <row r="2440" spans="1:18" x14ac:dyDescent="0.25">
      <c r="A2440" s="5" t="s">
        <v>203</v>
      </c>
      <c r="B2440" s="5" t="s">
        <v>19</v>
      </c>
      <c r="C2440" s="5" t="s">
        <v>36</v>
      </c>
      <c r="D2440" s="5" t="s">
        <v>37</v>
      </c>
      <c r="E2440" s="5" t="s">
        <v>19</v>
      </c>
      <c r="F2440" s="5" t="s">
        <v>19</v>
      </c>
      <c r="G2440" s="3">
        <v>1</v>
      </c>
      <c r="H2440" s="3">
        <v>5.3658139999999998E-4</v>
      </c>
      <c r="I2440" s="3">
        <v>243</v>
      </c>
      <c r="J2440" s="3">
        <v>6.1163100000000007E-4</v>
      </c>
      <c r="K2440" s="3">
        <v>221.13000000000002</v>
      </c>
      <c r="L2440" s="3">
        <v>6.1122539999999999E-4</v>
      </c>
      <c r="M2440" s="3">
        <v>30</v>
      </c>
      <c r="N2440" s="3">
        <v>30</v>
      </c>
      <c r="O2440" s="3">
        <v>0</v>
      </c>
      <c r="P2440" s="3">
        <v>0</v>
      </c>
      <c r="Q2440" s="3" t="s">
        <v>33</v>
      </c>
      <c r="R2440" s="5" t="s">
        <v>23</v>
      </c>
    </row>
    <row r="2441" spans="1:18" x14ac:dyDescent="0.25">
      <c r="A2441" s="5" t="s">
        <v>203</v>
      </c>
      <c r="B2441" s="5" t="s">
        <v>19</v>
      </c>
      <c r="C2441" s="5" t="s">
        <v>36</v>
      </c>
      <c r="D2441" s="5" t="s">
        <v>37</v>
      </c>
      <c r="E2441" s="5" t="s">
        <v>19</v>
      </c>
      <c r="F2441" s="5" t="s">
        <v>19</v>
      </c>
      <c r="G2441" s="3">
        <v>1</v>
      </c>
      <c r="H2441" s="3">
        <v>5.3658139999999998E-4</v>
      </c>
      <c r="I2441" s="3">
        <v>243</v>
      </c>
      <c r="J2441" s="3">
        <v>6.1163100000000007E-4</v>
      </c>
      <c r="K2441" s="3">
        <v>221.13000000000002</v>
      </c>
      <c r="L2441" s="3">
        <v>6.1122539999999999E-4</v>
      </c>
      <c r="M2441" s="3">
        <v>30</v>
      </c>
      <c r="N2441" s="3">
        <v>30</v>
      </c>
      <c r="O2441" s="3">
        <v>0</v>
      </c>
      <c r="P2441" s="3">
        <v>0</v>
      </c>
      <c r="Q2441" s="3" t="s">
        <v>22</v>
      </c>
      <c r="R2441" s="5" t="s">
        <v>29</v>
      </c>
    </row>
    <row r="2442" spans="1:18" x14ac:dyDescent="0.25">
      <c r="A2442" s="5" t="s">
        <v>203</v>
      </c>
      <c r="B2442" s="5" t="s">
        <v>19</v>
      </c>
      <c r="C2442" s="5" t="s">
        <v>38</v>
      </c>
      <c r="D2442" s="5" t="s">
        <v>39</v>
      </c>
      <c r="E2442" s="5" t="s">
        <v>19</v>
      </c>
      <c r="F2442" s="5" t="s">
        <v>19</v>
      </c>
      <c r="G2442" s="3">
        <v>1</v>
      </c>
      <c r="H2442" s="3">
        <v>5.3658139999999998E-4</v>
      </c>
      <c r="I2442" s="3">
        <v>243</v>
      </c>
      <c r="J2442" s="3">
        <v>6.1163100000000007E-4</v>
      </c>
      <c r="K2442" s="3">
        <v>221.13000000000002</v>
      </c>
      <c r="L2442" s="3">
        <v>6.1122539999999999E-4</v>
      </c>
      <c r="M2442" s="3">
        <v>30</v>
      </c>
      <c r="N2442" s="3">
        <v>30</v>
      </c>
      <c r="O2442" s="3">
        <v>0</v>
      </c>
      <c r="P2442" s="3">
        <v>0</v>
      </c>
      <c r="Q2442" s="3" t="s">
        <v>22</v>
      </c>
      <c r="R2442" s="5" t="s">
        <v>23</v>
      </c>
    </row>
    <row r="2443" spans="1:18" x14ac:dyDescent="0.25">
      <c r="A2443" s="5" t="s">
        <v>203</v>
      </c>
      <c r="B2443" s="5" t="s">
        <v>19</v>
      </c>
      <c r="C2443" s="5" t="s">
        <v>40</v>
      </c>
      <c r="D2443" s="5" t="s">
        <v>41</v>
      </c>
      <c r="E2443" s="5" t="s">
        <v>19</v>
      </c>
      <c r="F2443" s="5" t="s">
        <v>19</v>
      </c>
      <c r="G2443" s="3">
        <v>9</v>
      </c>
      <c r="H2443" s="3">
        <v>4.8292325999999986E-3</v>
      </c>
      <c r="I2443" s="3">
        <v>0</v>
      </c>
      <c r="J2443" s="3">
        <v>0</v>
      </c>
      <c r="K2443" s="3">
        <v>0</v>
      </c>
      <c r="L2443" s="3">
        <v>0</v>
      </c>
      <c r="M2443" s="3">
        <v>0</v>
      </c>
      <c r="N2443" s="3">
        <v>0</v>
      </c>
      <c r="O2443" s="3">
        <v>369</v>
      </c>
      <c r="P2443" s="3">
        <v>0</v>
      </c>
      <c r="Q2443" s="3" t="s">
        <v>22</v>
      </c>
      <c r="R2443" s="5" t="s">
        <v>23</v>
      </c>
    </row>
    <row r="2444" spans="1:18" x14ac:dyDescent="0.25">
      <c r="A2444" s="5" t="s">
        <v>203</v>
      </c>
      <c r="B2444" s="5" t="s">
        <v>19</v>
      </c>
      <c r="C2444" s="5" t="s">
        <v>40</v>
      </c>
      <c r="D2444" s="5" t="s">
        <v>41</v>
      </c>
      <c r="E2444" s="5" t="s">
        <v>19</v>
      </c>
      <c r="F2444" s="5" t="s">
        <v>19</v>
      </c>
      <c r="G2444" s="3">
        <v>302</v>
      </c>
      <c r="H2444" s="3">
        <v>0.16204758280000003</v>
      </c>
      <c r="I2444" s="3">
        <v>0</v>
      </c>
      <c r="J2444" s="3">
        <v>0</v>
      </c>
      <c r="K2444" s="3">
        <v>0</v>
      </c>
      <c r="L2444" s="3">
        <v>0</v>
      </c>
      <c r="M2444" s="3">
        <v>0</v>
      </c>
      <c r="N2444" s="3">
        <v>0</v>
      </c>
      <c r="O2444" s="3">
        <v>12382</v>
      </c>
      <c r="P2444" s="3">
        <v>0</v>
      </c>
      <c r="Q2444" s="3" t="s">
        <v>22</v>
      </c>
      <c r="R2444" s="5" t="s">
        <v>23</v>
      </c>
    </row>
    <row r="2445" spans="1:18" x14ac:dyDescent="0.25">
      <c r="A2445" s="5" t="s">
        <v>203</v>
      </c>
      <c r="B2445" s="5" t="s">
        <v>19</v>
      </c>
      <c r="C2445" s="5" t="s">
        <v>40</v>
      </c>
      <c r="D2445" s="5" t="s">
        <v>41</v>
      </c>
      <c r="E2445" s="5" t="s">
        <v>19</v>
      </c>
      <c r="F2445" s="5" t="s">
        <v>19</v>
      </c>
      <c r="G2445" s="3">
        <v>101</v>
      </c>
      <c r="H2445" s="3">
        <v>5.4194721400000014E-2</v>
      </c>
      <c r="I2445" s="3">
        <v>0</v>
      </c>
      <c r="J2445" s="3">
        <v>0</v>
      </c>
      <c r="K2445" s="3">
        <v>0</v>
      </c>
      <c r="L2445" s="3">
        <v>0</v>
      </c>
      <c r="M2445" s="3">
        <v>0</v>
      </c>
      <c r="N2445" s="3">
        <v>0</v>
      </c>
      <c r="O2445" s="3">
        <v>4141</v>
      </c>
      <c r="P2445" s="3">
        <v>0</v>
      </c>
      <c r="Q2445" s="3" t="s">
        <v>22</v>
      </c>
      <c r="R2445" s="5" t="s">
        <v>23</v>
      </c>
    </row>
    <row r="2446" spans="1:18" x14ac:dyDescent="0.25">
      <c r="A2446" s="5" t="s">
        <v>203</v>
      </c>
      <c r="B2446" s="5" t="s">
        <v>19</v>
      </c>
      <c r="C2446" s="5" t="s">
        <v>40</v>
      </c>
      <c r="D2446" s="5" t="s">
        <v>41</v>
      </c>
      <c r="E2446" s="5" t="s">
        <v>19</v>
      </c>
      <c r="F2446" s="5" t="s">
        <v>19</v>
      </c>
      <c r="G2446" s="3">
        <v>1</v>
      </c>
      <c r="H2446" s="3">
        <v>5.3658139999999998E-4</v>
      </c>
      <c r="I2446" s="3">
        <v>0</v>
      </c>
      <c r="J2446" s="3">
        <v>0</v>
      </c>
      <c r="K2446" s="3">
        <v>0</v>
      </c>
      <c r="L2446" s="3">
        <v>0</v>
      </c>
      <c r="M2446" s="3">
        <v>0</v>
      </c>
      <c r="N2446" s="3">
        <v>0</v>
      </c>
      <c r="O2446" s="3">
        <v>41</v>
      </c>
      <c r="P2446" s="3">
        <v>0</v>
      </c>
      <c r="Q2446" s="3" t="s">
        <v>22</v>
      </c>
      <c r="R2446" s="5" t="s">
        <v>29</v>
      </c>
    </row>
    <row r="2447" spans="1:18" x14ac:dyDescent="0.25">
      <c r="A2447" s="5" t="s">
        <v>203</v>
      </c>
      <c r="B2447" s="5" t="s">
        <v>19</v>
      </c>
      <c r="C2447" s="5" t="s">
        <v>132</v>
      </c>
      <c r="D2447" s="5" t="s">
        <v>133</v>
      </c>
      <c r="E2447" s="5" t="s">
        <v>19</v>
      </c>
      <c r="F2447" s="5" t="s">
        <v>19</v>
      </c>
      <c r="G2447" s="3">
        <v>2</v>
      </c>
      <c r="H2447" s="3">
        <v>1.0731628E-3</v>
      </c>
      <c r="I2447" s="3">
        <v>468</v>
      </c>
      <c r="J2447" s="3">
        <v>1.177956E-3</v>
      </c>
      <c r="K2447" s="3">
        <v>425.88</v>
      </c>
      <c r="L2447" s="3">
        <v>1.1771749000000001E-3</v>
      </c>
      <c r="M2447" s="3">
        <v>0</v>
      </c>
      <c r="N2447" s="3">
        <v>0</v>
      </c>
      <c r="O2447" s="3">
        <v>0</v>
      </c>
      <c r="P2447" s="3">
        <v>0</v>
      </c>
      <c r="Q2447" s="3" t="s">
        <v>22</v>
      </c>
      <c r="R2447" s="5" t="s">
        <v>23</v>
      </c>
    </row>
    <row r="2448" spans="1:18" x14ac:dyDescent="0.25">
      <c r="A2448" s="5" t="s">
        <v>203</v>
      </c>
      <c r="B2448" s="5" t="s">
        <v>19</v>
      </c>
      <c r="C2448" s="5" t="s">
        <v>132</v>
      </c>
      <c r="D2448" s="5" t="s">
        <v>133</v>
      </c>
      <c r="E2448" s="5" t="s">
        <v>19</v>
      </c>
      <c r="F2448" s="5" t="s">
        <v>19</v>
      </c>
      <c r="G2448" s="3">
        <v>9</v>
      </c>
      <c r="H2448" s="3">
        <v>4.8292325999999986E-3</v>
      </c>
      <c r="I2448" s="3">
        <v>2106</v>
      </c>
      <c r="J2448" s="3">
        <v>5.3008020000000003E-3</v>
      </c>
      <c r="K2448" s="3">
        <v>1916.4599999999998</v>
      </c>
      <c r="L2448" s="3">
        <v>5.2972871E-3</v>
      </c>
      <c r="M2448" s="3">
        <v>0</v>
      </c>
      <c r="N2448" s="3">
        <v>0</v>
      </c>
      <c r="O2448" s="3">
        <v>0</v>
      </c>
      <c r="P2448" s="3">
        <v>0</v>
      </c>
      <c r="Q2448" s="3" t="s">
        <v>22</v>
      </c>
      <c r="R2448" s="5" t="s">
        <v>23</v>
      </c>
    </row>
    <row r="2449" spans="1:18" x14ac:dyDescent="0.25">
      <c r="A2449" s="5" t="s">
        <v>203</v>
      </c>
      <c r="B2449" s="5" t="s">
        <v>19</v>
      </c>
      <c r="C2449" s="5" t="s">
        <v>42</v>
      </c>
      <c r="D2449" s="5" t="s">
        <v>43</v>
      </c>
      <c r="E2449" s="5" t="s">
        <v>19</v>
      </c>
      <c r="F2449" s="5" t="s">
        <v>19</v>
      </c>
      <c r="G2449" s="3">
        <v>53</v>
      </c>
      <c r="H2449" s="3">
        <v>2.8438814200000002E-2</v>
      </c>
      <c r="I2449" s="3">
        <v>40704</v>
      </c>
      <c r="J2449" s="3">
        <v>0.102451968</v>
      </c>
      <c r="K2449" s="3">
        <v>37040.639999999999</v>
      </c>
      <c r="L2449" s="3">
        <v>0.10238403300000001</v>
      </c>
      <c r="M2449" s="3">
        <v>3180</v>
      </c>
      <c r="N2449" s="3">
        <v>3180</v>
      </c>
      <c r="O2449" s="3">
        <v>0</v>
      </c>
      <c r="P2449" s="3">
        <v>0</v>
      </c>
      <c r="Q2449" s="3" t="s">
        <v>22</v>
      </c>
      <c r="R2449" s="5" t="s">
        <v>23</v>
      </c>
    </row>
    <row r="2450" spans="1:18" x14ac:dyDescent="0.25">
      <c r="A2450" s="5" t="s">
        <v>203</v>
      </c>
      <c r="B2450" s="5" t="s">
        <v>19</v>
      </c>
      <c r="C2450" s="5" t="s">
        <v>44</v>
      </c>
      <c r="D2450" s="5" t="s">
        <v>45</v>
      </c>
      <c r="E2450" s="5" t="s">
        <v>19</v>
      </c>
      <c r="F2450" s="5" t="s">
        <v>19</v>
      </c>
      <c r="G2450" s="3">
        <v>108</v>
      </c>
      <c r="H2450" s="3">
        <v>5.7950791200000004E-2</v>
      </c>
      <c r="I2450" s="3">
        <v>55512</v>
      </c>
      <c r="J2450" s="3">
        <v>0.13972370399999998</v>
      </c>
      <c r="K2450" s="3">
        <v>50515.92</v>
      </c>
      <c r="L2450" s="3">
        <v>0.13963105449999996</v>
      </c>
      <c r="M2450" s="3">
        <v>4320</v>
      </c>
      <c r="N2450" s="3">
        <v>4320</v>
      </c>
      <c r="O2450" s="3">
        <v>0</v>
      </c>
      <c r="P2450" s="3">
        <v>0</v>
      </c>
      <c r="Q2450" s="3" t="s">
        <v>22</v>
      </c>
      <c r="R2450" s="5" t="s">
        <v>23</v>
      </c>
    </row>
    <row r="2451" spans="1:18" x14ac:dyDescent="0.25">
      <c r="A2451" s="5" t="s">
        <v>203</v>
      </c>
      <c r="B2451" s="5" t="s">
        <v>19</v>
      </c>
      <c r="C2451" s="5" t="s">
        <v>44</v>
      </c>
      <c r="D2451" s="5" t="s">
        <v>45</v>
      </c>
      <c r="E2451" s="5" t="s">
        <v>19</v>
      </c>
      <c r="F2451" s="5" t="s">
        <v>19</v>
      </c>
      <c r="G2451" s="3">
        <v>1</v>
      </c>
      <c r="H2451" s="3">
        <v>5.3658139999999998E-4</v>
      </c>
      <c r="I2451" s="3">
        <v>514</v>
      </c>
      <c r="J2451" s="3">
        <v>1.2937380000000002E-3</v>
      </c>
      <c r="K2451" s="3">
        <v>467.73999999999995</v>
      </c>
      <c r="L2451" s="3">
        <v>1.2928801E-3</v>
      </c>
      <c r="M2451" s="3">
        <v>40</v>
      </c>
      <c r="N2451" s="3">
        <v>40</v>
      </c>
      <c r="O2451" s="3">
        <v>0</v>
      </c>
      <c r="P2451" s="3">
        <v>0</v>
      </c>
      <c r="Q2451" s="3" t="s">
        <v>22</v>
      </c>
      <c r="R2451" s="5" t="s">
        <v>29</v>
      </c>
    </row>
    <row r="2452" spans="1:18" x14ac:dyDescent="0.25">
      <c r="A2452" s="5" t="s">
        <v>203</v>
      </c>
      <c r="B2452" s="5" t="s">
        <v>19</v>
      </c>
      <c r="C2452" s="5" t="s">
        <v>46</v>
      </c>
      <c r="D2452" s="5" t="s">
        <v>47</v>
      </c>
      <c r="E2452" s="5" t="s">
        <v>19</v>
      </c>
      <c r="F2452" s="5" t="s">
        <v>19</v>
      </c>
      <c r="G2452" s="3">
        <v>150</v>
      </c>
      <c r="H2452" s="3">
        <v>8.048720999999999E-2</v>
      </c>
      <c r="I2452" s="3">
        <v>38700</v>
      </c>
      <c r="J2452" s="3">
        <v>9.7407900000000006E-2</v>
      </c>
      <c r="K2452" s="3">
        <v>35217</v>
      </c>
      <c r="L2452" s="3">
        <v>9.7343309700000005E-2</v>
      </c>
      <c r="M2452" s="3">
        <v>3000</v>
      </c>
      <c r="N2452" s="3">
        <v>3000</v>
      </c>
      <c r="O2452" s="3">
        <v>0</v>
      </c>
      <c r="P2452" s="3">
        <v>0</v>
      </c>
      <c r="Q2452" s="3" t="s">
        <v>22</v>
      </c>
      <c r="R2452" s="5" t="s">
        <v>23</v>
      </c>
    </row>
    <row r="2453" spans="1:18" x14ac:dyDescent="0.25">
      <c r="A2453" s="5" t="s">
        <v>203</v>
      </c>
      <c r="B2453" s="5" t="s">
        <v>19</v>
      </c>
      <c r="C2453" s="5" t="s">
        <v>48</v>
      </c>
      <c r="D2453" s="5" t="s">
        <v>49</v>
      </c>
      <c r="E2453" s="5" t="s">
        <v>19</v>
      </c>
      <c r="F2453" s="5" t="s">
        <v>19</v>
      </c>
      <c r="G2453" s="3">
        <v>50</v>
      </c>
      <c r="H2453" s="3">
        <v>2.682907E-2</v>
      </c>
      <c r="I2453" s="3">
        <v>7450</v>
      </c>
      <c r="J2453" s="3">
        <v>1.8751650000000002E-2</v>
      </c>
      <c r="K2453" s="3">
        <v>6779.5</v>
      </c>
      <c r="L2453" s="3">
        <v>1.8739216000000003E-2</v>
      </c>
      <c r="M2453" s="3">
        <v>1500</v>
      </c>
      <c r="N2453" s="3">
        <v>250</v>
      </c>
      <c r="O2453" s="3">
        <v>0</v>
      </c>
      <c r="P2453" s="3">
        <v>0</v>
      </c>
      <c r="Q2453" s="3" t="s">
        <v>22</v>
      </c>
      <c r="R2453" s="5" t="s">
        <v>23</v>
      </c>
    </row>
    <row r="2454" spans="1:18" x14ac:dyDescent="0.25">
      <c r="A2454" s="5" t="s">
        <v>203</v>
      </c>
      <c r="B2454" s="5" t="s">
        <v>19</v>
      </c>
      <c r="C2454" s="5" t="s">
        <v>48</v>
      </c>
      <c r="D2454" s="5" t="s">
        <v>49</v>
      </c>
      <c r="E2454" s="5" t="s">
        <v>19</v>
      </c>
      <c r="F2454" s="5" t="s">
        <v>19</v>
      </c>
      <c r="G2454" s="3">
        <v>1</v>
      </c>
      <c r="H2454" s="3">
        <v>5.3658139999999998E-4</v>
      </c>
      <c r="I2454" s="3">
        <v>149</v>
      </c>
      <c r="J2454" s="3">
        <v>3.7503300000000004E-4</v>
      </c>
      <c r="K2454" s="3">
        <v>135.59</v>
      </c>
      <c r="L2454" s="3">
        <v>3.7478429999999996E-4</v>
      </c>
      <c r="M2454" s="3">
        <v>30</v>
      </c>
      <c r="N2454" s="3">
        <v>5</v>
      </c>
      <c r="O2454" s="3">
        <v>0</v>
      </c>
      <c r="P2454" s="3">
        <v>0</v>
      </c>
      <c r="Q2454" s="3" t="s">
        <v>22</v>
      </c>
      <c r="R2454" s="5" t="s">
        <v>29</v>
      </c>
    </row>
    <row r="2455" spans="1:18" x14ac:dyDescent="0.25">
      <c r="A2455" s="5" t="s">
        <v>203</v>
      </c>
      <c r="B2455" s="5" t="s">
        <v>19</v>
      </c>
      <c r="C2455" s="5" t="s">
        <v>50</v>
      </c>
      <c r="D2455" s="5" t="s">
        <v>51</v>
      </c>
      <c r="E2455" s="5" t="s">
        <v>19</v>
      </c>
      <c r="F2455" s="5" t="s">
        <v>19</v>
      </c>
      <c r="G2455" s="3">
        <v>69</v>
      </c>
      <c r="H2455" s="3">
        <v>3.7024116600000004E-2</v>
      </c>
      <c r="I2455" s="3">
        <v>10005</v>
      </c>
      <c r="J2455" s="3">
        <v>2.5182585E-2</v>
      </c>
      <c r="K2455" s="3">
        <v>9104.5499999999993</v>
      </c>
      <c r="L2455" s="3">
        <v>2.5165886700000001E-2</v>
      </c>
      <c r="M2455" s="3">
        <v>690</v>
      </c>
      <c r="N2455" s="3">
        <v>690</v>
      </c>
      <c r="O2455" s="3">
        <v>0</v>
      </c>
      <c r="P2455" s="3">
        <v>0</v>
      </c>
      <c r="Q2455" s="3" t="s">
        <v>22</v>
      </c>
      <c r="R2455" s="5" t="s">
        <v>23</v>
      </c>
    </row>
    <row r="2456" spans="1:18" x14ac:dyDescent="0.25">
      <c r="A2456" s="5" t="s">
        <v>203</v>
      </c>
      <c r="B2456" s="5" t="s">
        <v>19</v>
      </c>
      <c r="C2456" s="5" t="s">
        <v>170</v>
      </c>
      <c r="D2456" s="5" t="s">
        <v>171</v>
      </c>
      <c r="E2456" s="5" t="s">
        <v>19</v>
      </c>
      <c r="F2456" s="5" t="s">
        <v>19</v>
      </c>
      <c r="G2456" s="3">
        <v>1</v>
      </c>
      <c r="H2456" s="3">
        <v>5.3658139999999998E-4</v>
      </c>
      <c r="I2456" s="3">
        <v>147</v>
      </c>
      <c r="J2456" s="3">
        <v>3.6999900000000009E-4</v>
      </c>
      <c r="K2456" s="3">
        <v>133.77000000000001</v>
      </c>
      <c r="L2456" s="3">
        <v>3.6975370000000008E-4</v>
      </c>
      <c r="M2456" s="3">
        <v>10</v>
      </c>
      <c r="N2456" s="3">
        <v>10</v>
      </c>
      <c r="O2456" s="3">
        <v>0</v>
      </c>
      <c r="P2456" s="3">
        <v>0</v>
      </c>
      <c r="Q2456" s="3" t="s">
        <v>22</v>
      </c>
      <c r="R2456" s="5" t="s">
        <v>23</v>
      </c>
    </row>
    <row r="2457" spans="1:18" x14ac:dyDescent="0.25">
      <c r="A2457" s="5" t="s">
        <v>203</v>
      </c>
      <c r="B2457" s="5" t="s">
        <v>19</v>
      </c>
      <c r="C2457" s="5" t="s">
        <v>52</v>
      </c>
      <c r="D2457" s="5" t="s">
        <v>53</v>
      </c>
      <c r="E2457" s="5" t="s">
        <v>19</v>
      </c>
      <c r="F2457" s="5" t="s">
        <v>19</v>
      </c>
      <c r="G2457" s="3">
        <v>67</v>
      </c>
      <c r="H2457" s="3">
        <v>3.5950953800000005E-2</v>
      </c>
      <c r="I2457" s="3">
        <v>130650</v>
      </c>
      <c r="J2457" s="3">
        <v>0.32884605</v>
      </c>
      <c r="K2457" s="3">
        <v>118891.5</v>
      </c>
      <c r="L2457" s="3">
        <v>0.32862799519999997</v>
      </c>
      <c r="M2457" s="3">
        <v>8040</v>
      </c>
      <c r="N2457" s="3">
        <v>8040</v>
      </c>
      <c r="O2457" s="3">
        <v>0</v>
      </c>
      <c r="P2457" s="3">
        <v>0</v>
      </c>
      <c r="Q2457" s="3" t="s">
        <v>22</v>
      </c>
      <c r="R2457" s="5" t="s">
        <v>23</v>
      </c>
    </row>
    <row r="2458" spans="1:18" x14ac:dyDescent="0.25">
      <c r="A2458" s="5" t="s">
        <v>203</v>
      </c>
      <c r="B2458" s="5" t="s">
        <v>19</v>
      </c>
      <c r="C2458" s="5" t="s">
        <v>52</v>
      </c>
      <c r="D2458" s="5" t="s">
        <v>53</v>
      </c>
      <c r="E2458" s="5" t="s">
        <v>19</v>
      </c>
      <c r="F2458" s="5" t="s">
        <v>19</v>
      </c>
      <c r="G2458" s="3">
        <v>1</v>
      </c>
      <c r="H2458" s="3">
        <v>5.3658139999999998E-4</v>
      </c>
      <c r="I2458" s="3">
        <v>1950</v>
      </c>
      <c r="J2458" s="3">
        <v>4.9081499999999983E-3</v>
      </c>
      <c r="K2458" s="3">
        <v>1774.5</v>
      </c>
      <c r="L2458" s="3">
        <v>4.9048955000000009E-3</v>
      </c>
      <c r="M2458" s="3">
        <v>120</v>
      </c>
      <c r="N2458" s="3">
        <v>120</v>
      </c>
      <c r="O2458" s="3">
        <v>0</v>
      </c>
      <c r="P2458" s="3">
        <v>0</v>
      </c>
      <c r="Q2458" s="3" t="s">
        <v>22</v>
      </c>
      <c r="R2458" s="5" t="s">
        <v>29</v>
      </c>
    </row>
    <row r="2459" spans="1:18" x14ac:dyDescent="0.25">
      <c r="A2459" s="5" t="s">
        <v>203</v>
      </c>
      <c r="B2459" s="5" t="s">
        <v>19</v>
      </c>
      <c r="C2459" s="5" t="s">
        <v>54</v>
      </c>
      <c r="D2459" s="5" t="s">
        <v>55</v>
      </c>
      <c r="E2459" s="5" t="s">
        <v>19</v>
      </c>
      <c r="F2459" s="5" t="s">
        <v>19</v>
      </c>
      <c r="G2459" s="3">
        <v>15</v>
      </c>
      <c r="H2459" s="3">
        <v>8.0487209999999983E-3</v>
      </c>
      <c r="I2459" s="3">
        <v>11520</v>
      </c>
      <c r="J2459" s="3">
        <v>2.8995840000000005E-2</v>
      </c>
      <c r="K2459" s="3">
        <v>10483.200000000001</v>
      </c>
      <c r="L2459" s="3">
        <v>2.89766131E-2</v>
      </c>
      <c r="M2459" s="3">
        <v>900</v>
      </c>
      <c r="N2459" s="3">
        <v>900</v>
      </c>
      <c r="O2459" s="3">
        <v>0</v>
      </c>
      <c r="P2459" s="3">
        <v>0</v>
      </c>
      <c r="Q2459" s="3" t="s">
        <v>22</v>
      </c>
      <c r="R2459" s="5" t="s">
        <v>23</v>
      </c>
    </row>
    <row r="2460" spans="1:18" x14ac:dyDescent="0.25">
      <c r="A2460" s="5" t="s">
        <v>203</v>
      </c>
      <c r="B2460" s="5" t="s">
        <v>19</v>
      </c>
      <c r="C2460" s="5" t="s">
        <v>56</v>
      </c>
      <c r="D2460" s="5" t="s">
        <v>57</v>
      </c>
      <c r="E2460" s="5" t="s">
        <v>19</v>
      </c>
      <c r="F2460" s="5" t="s">
        <v>19</v>
      </c>
      <c r="G2460" s="3">
        <v>42</v>
      </c>
      <c r="H2460" s="3">
        <v>2.2536418799999999E-2</v>
      </c>
      <c r="I2460" s="3">
        <v>16296</v>
      </c>
      <c r="J2460" s="3">
        <v>4.1017032000000002E-2</v>
      </c>
      <c r="K2460" s="3">
        <v>14829.36</v>
      </c>
      <c r="L2460" s="3">
        <v>4.0989833999999989E-2</v>
      </c>
      <c r="M2460" s="3">
        <v>1260</v>
      </c>
      <c r="N2460" s="3">
        <v>1260</v>
      </c>
      <c r="O2460" s="3">
        <v>0</v>
      </c>
      <c r="P2460" s="3">
        <v>0</v>
      </c>
      <c r="Q2460" s="3" t="s">
        <v>22</v>
      </c>
      <c r="R2460" s="5" t="s">
        <v>23</v>
      </c>
    </row>
    <row r="2461" spans="1:18" x14ac:dyDescent="0.25">
      <c r="A2461" s="5" t="s">
        <v>203</v>
      </c>
      <c r="B2461" s="5" t="s">
        <v>19</v>
      </c>
      <c r="C2461" s="5" t="s">
        <v>58</v>
      </c>
      <c r="D2461" s="5" t="s">
        <v>59</v>
      </c>
      <c r="E2461" s="5" t="s">
        <v>19</v>
      </c>
      <c r="F2461" s="5" t="s">
        <v>19</v>
      </c>
      <c r="G2461" s="3">
        <v>44</v>
      </c>
      <c r="H2461" s="3">
        <v>2.3609581600000002E-2</v>
      </c>
      <c r="I2461" s="3">
        <v>8536</v>
      </c>
      <c r="J2461" s="3">
        <v>2.1485111999999997E-2</v>
      </c>
      <c r="K2461" s="3">
        <v>7767.76</v>
      </c>
      <c r="L2461" s="3">
        <v>2.1470865400000001E-2</v>
      </c>
      <c r="M2461" s="3">
        <v>660</v>
      </c>
      <c r="N2461" s="3">
        <v>660</v>
      </c>
      <c r="O2461" s="3">
        <v>0</v>
      </c>
      <c r="P2461" s="3">
        <v>0</v>
      </c>
      <c r="Q2461" s="3" t="s">
        <v>22</v>
      </c>
      <c r="R2461" s="5" t="s">
        <v>23</v>
      </c>
    </row>
    <row r="2462" spans="1:18" x14ac:dyDescent="0.25">
      <c r="A2462" s="5" t="s">
        <v>203</v>
      </c>
      <c r="B2462" s="5" t="s">
        <v>19</v>
      </c>
      <c r="C2462" s="5" t="s">
        <v>60</v>
      </c>
      <c r="D2462" s="5" t="s">
        <v>61</v>
      </c>
      <c r="E2462" s="5" t="s">
        <v>19</v>
      </c>
      <c r="F2462" s="5" t="s">
        <v>19</v>
      </c>
      <c r="G2462" s="3">
        <v>127</v>
      </c>
      <c r="H2462" s="3">
        <v>6.8145837799999998E-2</v>
      </c>
      <c r="I2462" s="3">
        <v>19431</v>
      </c>
      <c r="J2462" s="3">
        <v>4.8907827000000008E-2</v>
      </c>
      <c r="K2462" s="3">
        <v>17682.21</v>
      </c>
      <c r="L2462" s="3">
        <v>4.8875396699999997E-2</v>
      </c>
      <c r="M2462" s="3">
        <v>1270</v>
      </c>
      <c r="N2462" s="3">
        <v>1270</v>
      </c>
      <c r="O2462" s="3">
        <v>0</v>
      </c>
      <c r="P2462" s="3">
        <v>0</v>
      </c>
      <c r="Q2462" s="3" t="s">
        <v>22</v>
      </c>
      <c r="R2462" s="5" t="s">
        <v>23</v>
      </c>
    </row>
    <row r="2463" spans="1:18" x14ac:dyDescent="0.25">
      <c r="A2463" s="5" t="s">
        <v>203</v>
      </c>
      <c r="B2463" s="5" t="s">
        <v>19</v>
      </c>
      <c r="C2463" s="5" t="s">
        <v>60</v>
      </c>
      <c r="D2463" s="5" t="s">
        <v>61</v>
      </c>
      <c r="E2463" s="5" t="s">
        <v>19</v>
      </c>
      <c r="F2463" s="5" t="s">
        <v>19</v>
      </c>
      <c r="G2463" s="3">
        <v>2</v>
      </c>
      <c r="H2463" s="3">
        <v>1.0731628E-3</v>
      </c>
      <c r="I2463" s="3">
        <v>306</v>
      </c>
      <c r="J2463" s="3">
        <v>7.702020000000001E-4</v>
      </c>
      <c r="K2463" s="3">
        <v>278.45999999999998</v>
      </c>
      <c r="L2463" s="3">
        <v>7.6969130000000018E-4</v>
      </c>
      <c r="M2463" s="3">
        <v>20</v>
      </c>
      <c r="N2463" s="3">
        <v>20</v>
      </c>
      <c r="O2463" s="3">
        <v>0</v>
      </c>
      <c r="P2463" s="3">
        <v>0</v>
      </c>
      <c r="Q2463" s="3" t="s">
        <v>28</v>
      </c>
      <c r="R2463" s="5" t="s">
        <v>29</v>
      </c>
    </row>
    <row r="2464" spans="1:18" x14ac:dyDescent="0.25">
      <c r="A2464" s="5" t="s">
        <v>203</v>
      </c>
      <c r="B2464" s="5" t="s">
        <v>19</v>
      </c>
      <c r="C2464" s="5" t="s">
        <v>62</v>
      </c>
      <c r="D2464" s="5" t="s">
        <v>63</v>
      </c>
      <c r="E2464" s="5" t="s">
        <v>19</v>
      </c>
      <c r="F2464" s="5" t="s">
        <v>19</v>
      </c>
      <c r="G2464" s="3">
        <v>37</v>
      </c>
      <c r="H2464" s="3">
        <v>1.9853511799999998E-2</v>
      </c>
      <c r="I2464" s="3">
        <v>13579</v>
      </c>
      <c r="J2464" s="3">
        <v>3.4178343E-2</v>
      </c>
      <c r="K2464" s="3">
        <v>12356.89</v>
      </c>
      <c r="L2464" s="3">
        <v>3.4155679600000002E-2</v>
      </c>
      <c r="M2464" s="3">
        <v>1850</v>
      </c>
      <c r="N2464" s="3">
        <v>370</v>
      </c>
      <c r="O2464" s="3">
        <v>0</v>
      </c>
      <c r="P2464" s="3">
        <v>0</v>
      </c>
      <c r="Q2464" s="3" t="s">
        <v>22</v>
      </c>
      <c r="R2464" s="5" t="s">
        <v>23</v>
      </c>
    </row>
    <row r="2465" spans="1:18" x14ac:dyDescent="0.25">
      <c r="A2465" s="5" t="s">
        <v>203</v>
      </c>
      <c r="B2465" s="5" t="s">
        <v>19</v>
      </c>
      <c r="C2465" s="5" t="s">
        <v>64</v>
      </c>
      <c r="D2465" s="5" t="s">
        <v>65</v>
      </c>
      <c r="E2465" s="5" t="s">
        <v>19</v>
      </c>
      <c r="F2465" s="5" t="s">
        <v>19</v>
      </c>
      <c r="G2465" s="3">
        <v>54</v>
      </c>
      <c r="H2465" s="3">
        <v>2.8975395600000002E-2</v>
      </c>
      <c r="I2465" s="3">
        <v>36396</v>
      </c>
      <c r="J2465" s="3">
        <v>9.1608731999999998E-2</v>
      </c>
      <c r="K2465" s="3">
        <v>33120.36</v>
      </c>
      <c r="L2465" s="3">
        <v>9.1547987099999978E-2</v>
      </c>
      <c r="M2465" s="3">
        <v>2430</v>
      </c>
      <c r="N2465" s="3">
        <v>2430</v>
      </c>
      <c r="O2465" s="3">
        <v>0</v>
      </c>
      <c r="P2465" s="3">
        <v>0</v>
      </c>
      <c r="Q2465" s="3" t="s">
        <v>22</v>
      </c>
      <c r="R2465" s="5" t="s">
        <v>23</v>
      </c>
    </row>
    <row r="2466" spans="1:18" x14ac:dyDescent="0.25">
      <c r="A2466" s="5" t="s">
        <v>203</v>
      </c>
      <c r="B2466" s="5" t="s">
        <v>19</v>
      </c>
      <c r="C2466" s="5" t="s">
        <v>64</v>
      </c>
      <c r="D2466" s="5" t="s">
        <v>65</v>
      </c>
      <c r="E2466" s="5" t="s">
        <v>19</v>
      </c>
      <c r="F2466" s="5" t="s">
        <v>19</v>
      </c>
      <c r="G2466" s="3">
        <v>5</v>
      </c>
      <c r="H2466" s="3">
        <v>2.682907E-3</v>
      </c>
      <c r="I2466" s="3">
        <v>3370</v>
      </c>
      <c r="J2466" s="3">
        <v>8.48229E-3</v>
      </c>
      <c r="K2466" s="3">
        <v>3066.7</v>
      </c>
      <c r="L2466" s="3">
        <v>8.4766654999999993E-3</v>
      </c>
      <c r="M2466" s="3">
        <v>225</v>
      </c>
      <c r="N2466" s="3">
        <v>225</v>
      </c>
      <c r="O2466" s="3">
        <v>0</v>
      </c>
      <c r="P2466" s="3">
        <v>0</v>
      </c>
      <c r="Q2466" s="3" t="s">
        <v>22</v>
      </c>
      <c r="R2466" s="5" t="s">
        <v>29</v>
      </c>
    </row>
    <row r="2467" spans="1:18" x14ac:dyDescent="0.25">
      <c r="A2467" s="5" t="s">
        <v>203</v>
      </c>
      <c r="B2467" s="5" t="s">
        <v>19</v>
      </c>
      <c r="C2467" s="5" t="s">
        <v>66</v>
      </c>
      <c r="D2467" s="5" t="s">
        <v>67</v>
      </c>
      <c r="E2467" s="5" t="s">
        <v>19</v>
      </c>
      <c r="F2467" s="5" t="s">
        <v>19</v>
      </c>
      <c r="G2467" s="3">
        <v>1</v>
      </c>
      <c r="H2467" s="3">
        <v>5.3658139999999998E-4</v>
      </c>
      <c r="I2467" s="3">
        <v>982</v>
      </c>
      <c r="J2467" s="3">
        <v>2.4716940000000004E-3</v>
      </c>
      <c r="K2467" s="3">
        <v>893.62000000000012</v>
      </c>
      <c r="L2467" s="3">
        <v>2.4700549999999996E-3</v>
      </c>
      <c r="M2467" s="3">
        <v>60</v>
      </c>
      <c r="N2467" s="3">
        <v>10</v>
      </c>
      <c r="O2467" s="3">
        <v>0</v>
      </c>
      <c r="P2467" s="3">
        <v>0</v>
      </c>
      <c r="Q2467" s="3" t="s">
        <v>22</v>
      </c>
      <c r="R2467" s="5" t="s">
        <v>29</v>
      </c>
    </row>
    <row r="2468" spans="1:18" x14ac:dyDescent="0.25">
      <c r="A2468" s="5" t="s">
        <v>203</v>
      </c>
      <c r="B2468" s="5" t="s">
        <v>19</v>
      </c>
      <c r="C2468" s="5" t="s">
        <v>66</v>
      </c>
      <c r="D2468" s="5" t="s">
        <v>67</v>
      </c>
      <c r="E2468" s="5" t="s">
        <v>19</v>
      </c>
      <c r="F2468" s="5" t="s">
        <v>19</v>
      </c>
      <c r="G2468" s="3">
        <v>47</v>
      </c>
      <c r="H2468" s="3">
        <v>2.5219325799999998E-2</v>
      </c>
      <c r="I2468" s="3">
        <v>46154</v>
      </c>
      <c r="J2468" s="3">
        <v>0.11616961800000003</v>
      </c>
      <c r="K2468" s="3">
        <v>42000.14</v>
      </c>
      <c r="L2468" s="3">
        <v>0.11609258699999998</v>
      </c>
      <c r="M2468" s="3">
        <v>2820</v>
      </c>
      <c r="N2468" s="3">
        <v>470</v>
      </c>
      <c r="O2468" s="3">
        <v>0</v>
      </c>
      <c r="P2468" s="3">
        <v>0</v>
      </c>
      <c r="Q2468" s="3" t="s">
        <v>22</v>
      </c>
      <c r="R2468" s="5" t="s">
        <v>23</v>
      </c>
    </row>
    <row r="2469" spans="1:18" x14ac:dyDescent="0.25">
      <c r="A2469" s="5" t="s">
        <v>203</v>
      </c>
      <c r="B2469" s="5" t="s">
        <v>19</v>
      </c>
      <c r="C2469" s="5" t="s">
        <v>68</v>
      </c>
      <c r="D2469" s="5" t="s">
        <v>69</v>
      </c>
      <c r="E2469" s="5" t="s">
        <v>19</v>
      </c>
      <c r="F2469" s="5" t="s">
        <v>19</v>
      </c>
      <c r="G2469" s="3">
        <v>69</v>
      </c>
      <c r="H2469" s="3">
        <v>3.7024116600000004E-2</v>
      </c>
      <c r="I2469" s="3">
        <v>72105</v>
      </c>
      <c r="J2469" s="3">
        <v>0.181488285</v>
      </c>
      <c r="K2469" s="3">
        <v>65615.55</v>
      </c>
      <c r="L2469" s="3">
        <v>0.18136794180000002</v>
      </c>
      <c r="M2469" s="3">
        <v>2760</v>
      </c>
      <c r="N2469" s="3">
        <v>2070</v>
      </c>
      <c r="O2469" s="3">
        <v>0</v>
      </c>
      <c r="P2469" s="3">
        <v>0</v>
      </c>
      <c r="Q2469" s="3" t="s">
        <v>22</v>
      </c>
      <c r="R2469" s="5" t="s">
        <v>29</v>
      </c>
    </row>
    <row r="2470" spans="1:18" x14ac:dyDescent="0.25">
      <c r="A2470" s="5" t="s">
        <v>203</v>
      </c>
      <c r="B2470" s="5" t="s">
        <v>19</v>
      </c>
      <c r="C2470" s="5" t="s">
        <v>70</v>
      </c>
      <c r="D2470" s="5" t="s">
        <v>71</v>
      </c>
      <c r="E2470" s="5" t="s">
        <v>19</v>
      </c>
      <c r="F2470" s="5" t="s">
        <v>19</v>
      </c>
      <c r="G2470" s="3">
        <v>35</v>
      </c>
      <c r="H2470" s="3">
        <v>1.8780348999999998E-2</v>
      </c>
      <c r="I2470" s="3">
        <v>15715</v>
      </c>
      <c r="J2470" s="3">
        <v>3.9554655000000001E-2</v>
      </c>
      <c r="K2470" s="3">
        <v>14300.65</v>
      </c>
      <c r="L2470" s="3">
        <v>3.9528426700000001E-2</v>
      </c>
      <c r="M2470" s="3">
        <v>1575</v>
      </c>
      <c r="N2470" s="3">
        <v>1575</v>
      </c>
      <c r="O2470" s="3">
        <v>0</v>
      </c>
      <c r="P2470" s="3">
        <v>0</v>
      </c>
      <c r="Q2470" s="3" t="s">
        <v>22</v>
      </c>
      <c r="R2470" s="5" t="s">
        <v>29</v>
      </c>
    </row>
    <row r="2471" spans="1:18" x14ac:dyDescent="0.25">
      <c r="A2471" s="5" t="s">
        <v>203</v>
      </c>
      <c r="B2471" s="5" t="s">
        <v>19</v>
      </c>
      <c r="C2471" s="5" t="s">
        <v>74</v>
      </c>
      <c r="D2471" s="5" t="s">
        <v>75</v>
      </c>
      <c r="E2471" s="5" t="s">
        <v>19</v>
      </c>
      <c r="F2471" s="5" t="s">
        <v>19</v>
      </c>
      <c r="G2471" s="3">
        <v>10</v>
      </c>
      <c r="H2471" s="3">
        <v>5.365814E-3</v>
      </c>
      <c r="I2471" s="3">
        <v>1200</v>
      </c>
      <c r="J2471" s="3">
        <v>3.0203999999999999E-3</v>
      </c>
      <c r="K2471" s="3">
        <v>1092</v>
      </c>
      <c r="L2471" s="3">
        <v>3.0183972000000004E-3</v>
      </c>
      <c r="M2471" s="3">
        <v>200</v>
      </c>
      <c r="N2471" s="3">
        <v>200</v>
      </c>
      <c r="O2471" s="3">
        <v>0</v>
      </c>
      <c r="P2471" s="3">
        <v>0</v>
      </c>
      <c r="Q2471" s="3" t="s">
        <v>22</v>
      </c>
      <c r="R2471" s="5" t="s">
        <v>29</v>
      </c>
    </row>
    <row r="2472" spans="1:18" x14ac:dyDescent="0.25">
      <c r="A2472" s="5" t="s">
        <v>203</v>
      </c>
      <c r="B2472" s="5" t="s">
        <v>19</v>
      </c>
      <c r="C2472" s="5" t="s">
        <v>76</v>
      </c>
      <c r="D2472" s="5" t="s">
        <v>77</v>
      </c>
      <c r="E2472" s="5" t="s">
        <v>19</v>
      </c>
      <c r="F2472" s="5" t="s">
        <v>19</v>
      </c>
      <c r="G2472" s="3">
        <v>114</v>
      </c>
      <c r="H2472" s="3">
        <v>6.1170279600000002E-2</v>
      </c>
      <c r="I2472" s="3">
        <v>8322</v>
      </c>
      <c r="J2472" s="3">
        <v>2.0946474E-2</v>
      </c>
      <c r="K2472" s="3">
        <v>7573.0199999999995</v>
      </c>
      <c r="L2472" s="3">
        <v>2.0932584600000005E-2</v>
      </c>
      <c r="M2472" s="3">
        <v>1710</v>
      </c>
      <c r="N2472" s="3">
        <v>798</v>
      </c>
      <c r="O2472" s="3">
        <v>0</v>
      </c>
      <c r="P2472" s="3">
        <v>0</v>
      </c>
      <c r="Q2472" s="3" t="s">
        <v>22</v>
      </c>
      <c r="R2472" s="5" t="s">
        <v>29</v>
      </c>
    </row>
    <row r="2473" spans="1:18" x14ac:dyDescent="0.25">
      <c r="A2473" s="5" t="s">
        <v>203</v>
      </c>
      <c r="B2473" s="5" t="s">
        <v>19</v>
      </c>
      <c r="C2473" s="5" t="s">
        <v>78</v>
      </c>
      <c r="D2473" s="5" t="s">
        <v>79</v>
      </c>
      <c r="E2473" s="5" t="s">
        <v>19</v>
      </c>
      <c r="F2473" s="5" t="s">
        <v>19</v>
      </c>
      <c r="G2473" s="3">
        <v>16</v>
      </c>
      <c r="H2473" s="3">
        <v>8.5853023999999997E-3</v>
      </c>
      <c r="I2473" s="3">
        <v>2848</v>
      </c>
      <c r="J2473" s="3">
        <v>7.1684159999999986E-3</v>
      </c>
      <c r="K2473" s="3">
        <v>2591.6799999999998</v>
      </c>
      <c r="L2473" s="3">
        <v>7.163662700000001E-3</v>
      </c>
      <c r="M2473" s="3">
        <v>480</v>
      </c>
      <c r="N2473" s="3">
        <v>480</v>
      </c>
      <c r="O2473" s="3">
        <v>0</v>
      </c>
      <c r="P2473" s="3">
        <v>0</v>
      </c>
      <c r="Q2473" s="3" t="s">
        <v>22</v>
      </c>
      <c r="R2473" s="5" t="s">
        <v>29</v>
      </c>
    </row>
    <row r="2474" spans="1:18" x14ac:dyDescent="0.25">
      <c r="A2474" s="5" t="s">
        <v>203</v>
      </c>
      <c r="B2474" s="5" t="s">
        <v>19</v>
      </c>
      <c r="C2474" s="5" t="s">
        <v>80</v>
      </c>
      <c r="D2474" s="5" t="s">
        <v>81</v>
      </c>
      <c r="E2474" s="5" t="s">
        <v>19</v>
      </c>
      <c r="F2474" s="5" t="s">
        <v>19</v>
      </c>
      <c r="G2474" s="3">
        <v>636</v>
      </c>
      <c r="H2474" s="3">
        <v>0.34126577039999995</v>
      </c>
      <c r="I2474" s="3">
        <v>60420</v>
      </c>
      <c r="J2474" s="3">
        <v>0.15207714</v>
      </c>
      <c r="K2474" s="3">
        <v>54982.2</v>
      </c>
      <c r="L2474" s="3">
        <v>0.15197629899999998</v>
      </c>
      <c r="M2474" s="3">
        <v>9540</v>
      </c>
      <c r="N2474" s="3">
        <v>9540</v>
      </c>
      <c r="O2474" s="3">
        <v>0</v>
      </c>
      <c r="P2474" s="3">
        <v>0</v>
      </c>
      <c r="Q2474" s="3" t="s">
        <v>22</v>
      </c>
      <c r="R2474" s="5" t="s">
        <v>29</v>
      </c>
    </row>
    <row r="2475" spans="1:18" x14ac:dyDescent="0.25">
      <c r="A2475" s="5" t="s">
        <v>203</v>
      </c>
      <c r="B2475" s="5" t="s">
        <v>19</v>
      </c>
      <c r="C2475" s="5" t="s">
        <v>82</v>
      </c>
      <c r="D2475" s="5" t="s">
        <v>83</v>
      </c>
      <c r="E2475" s="5" t="s">
        <v>19</v>
      </c>
      <c r="F2475" s="5" t="s">
        <v>19</v>
      </c>
      <c r="G2475" s="3">
        <v>318</v>
      </c>
      <c r="H2475" s="3">
        <v>0.17063288519999997</v>
      </c>
      <c r="I2475" s="3">
        <v>181260</v>
      </c>
      <c r="J2475" s="3">
        <v>0.45623142000000011</v>
      </c>
      <c r="K2475" s="3">
        <v>164946.6</v>
      </c>
      <c r="L2475" s="3">
        <v>0.4559288970999999</v>
      </c>
      <c r="M2475" s="3">
        <v>14310</v>
      </c>
      <c r="N2475" s="3">
        <v>14310</v>
      </c>
      <c r="O2475" s="3">
        <v>0</v>
      </c>
      <c r="P2475" s="3">
        <v>0</v>
      </c>
      <c r="Q2475" s="3" t="s">
        <v>22</v>
      </c>
      <c r="R2475" s="5" t="s">
        <v>29</v>
      </c>
    </row>
    <row r="2476" spans="1:18" x14ac:dyDescent="0.25">
      <c r="A2476" s="5" t="s">
        <v>203</v>
      </c>
      <c r="B2476" s="5" t="s">
        <v>19</v>
      </c>
      <c r="C2476" s="5" t="s">
        <v>84</v>
      </c>
      <c r="D2476" s="5" t="s">
        <v>85</v>
      </c>
      <c r="E2476" s="5" t="s">
        <v>19</v>
      </c>
      <c r="F2476" s="5" t="s">
        <v>19</v>
      </c>
      <c r="G2476" s="3">
        <v>331</v>
      </c>
      <c r="H2476" s="3">
        <v>0.17760844339999998</v>
      </c>
      <c r="I2476" s="3">
        <v>49319</v>
      </c>
      <c r="J2476" s="3">
        <v>0.12413592300000001</v>
      </c>
      <c r="K2476" s="3">
        <v>44880.29</v>
      </c>
      <c r="L2476" s="3">
        <v>0.1240536096</v>
      </c>
      <c r="M2476" s="3">
        <v>4965</v>
      </c>
      <c r="N2476" s="3">
        <v>4965</v>
      </c>
      <c r="O2476" s="3">
        <v>0</v>
      </c>
      <c r="P2476" s="3">
        <v>0</v>
      </c>
      <c r="Q2476" s="3" t="s">
        <v>22</v>
      </c>
      <c r="R2476" s="5" t="s">
        <v>29</v>
      </c>
    </row>
    <row r="2477" spans="1:18" x14ac:dyDescent="0.25">
      <c r="A2477" s="5" t="s">
        <v>203</v>
      </c>
      <c r="B2477" s="5" t="s">
        <v>19</v>
      </c>
      <c r="C2477" s="5" t="s">
        <v>86</v>
      </c>
      <c r="D2477" s="5" t="s">
        <v>87</v>
      </c>
      <c r="E2477" s="5" t="s">
        <v>19</v>
      </c>
      <c r="F2477" s="5" t="s">
        <v>19</v>
      </c>
      <c r="G2477" s="3">
        <v>169</v>
      </c>
      <c r="H2477" s="3">
        <v>9.0682256599999997E-2</v>
      </c>
      <c r="I2477" s="3">
        <v>15210</v>
      </c>
      <c r="J2477" s="3">
        <v>3.8283569999999996E-2</v>
      </c>
      <c r="K2477" s="3">
        <v>13841.1</v>
      </c>
      <c r="L2477" s="3">
        <v>3.8258184500000007E-2</v>
      </c>
      <c r="M2477" s="3">
        <v>2535</v>
      </c>
      <c r="N2477" s="3">
        <v>2535</v>
      </c>
      <c r="O2477" s="3">
        <v>0</v>
      </c>
      <c r="P2477" s="3">
        <v>0</v>
      </c>
      <c r="Q2477" s="3" t="s">
        <v>22</v>
      </c>
      <c r="R2477" s="5" t="s">
        <v>29</v>
      </c>
    </row>
    <row r="2478" spans="1:18" x14ac:dyDescent="0.25">
      <c r="A2478" s="5" t="s">
        <v>203</v>
      </c>
      <c r="B2478" s="5" t="s">
        <v>19</v>
      </c>
      <c r="C2478" s="5" t="s">
        <v>90</v>
      </c>
      <c r="D2478" s="5" t="s">
        <v>91</v>
      </c>
      <c r="E2478" s="5" t="s">
        <v>19</v>
      </c>
      <c r="F2478" s="5" t="s">
        <v>19</v>
      </c>
      <c r="G2478" s="3">
        <v>1</v>
      </c>
      <c r="H2478" s="3">
        <v>5.3658139999999998E-4</v>
      </c>
      <c r="I2478" s="3">
        <v>768</v>
      </c>
      <c r="J2478" s="3">
        <v>1.9330560000000001E-3</v>
      </c>
      <c r="K2478" s="3">
        <v>698.88</v>
      </c>
      <c r="L2478" s="3">
        <v>1.9317741999999999E-3</v>
      </c>
      <c r="M2478" s="3">
        <v>60</v>
      </c>
      <c r="N2478" s="3">
        <v>60</v>
      </c>
      <c r="O2478" s="3">
        <v>0</v>
      </c>
      <c r="P2478" s="3">
        <v>0</v>
      </c>
      <c r="Q2478" s="3" t="s">
        <v>22</v>
      </c>
      <c r="R2478" s="5" t="s">
        <v>23</v>
      </c>
    </row>
    <row r="2479" spans="1:18" x14ac:dyDescent="0.25">
      <c r="A2479" s="5" t="s">
        <v>203</v>
      </c>
      <c r="B2479" s="5" t="s">
        <v>19</v>
      </c>
      <c r="C2479" s="5" t="s">
        <v>90</v>
      </c>
      <c r="D2479" s="5" t="s">
        <v>91</v>
      </c>
      <c r="E2479" s="5" t="s">
        <v>19</v>
      </c>
      <c r="F2479" s="5" t="s">
        <v>19</v>
      </c>
      <c r="G2479" s="3">
        <v>2</v>
      </c>
      <c r="H2479" s="3">
        <v>1.0731628E-3</v>
      </c>
      <c r="I2479" s="3">
        <v>1536</v>
      </c>
      <c r="J2479" s="3">
        <v>3.8661120000000001E-3</v>
      </c>
      <c r="K2479" s="3">
        <v>1397.76</v>
      </c>
      <c r="L2479" s="3">
        <v>3.8635483999999998E-3</v>
      </c>
      <c r="M2479" s="3">
        <v>120</v>
      </c>
      <c r="N2479" s="3">
        <v>120</v>
      </c>
      <c r="O2479" s="3">
        <v>0</v>
      </c>
      <c r="P2479" s="3">
        <v>0</v>
      </c>
      <c r="Q2479" s="3" t="s">
        <v>22</v>
      </c>
      <c r="R2479" s="5" t="s">
        <v>23</v>
      </c>
    </row>
    <row r="2480" spans="1:18" x14ac:dyDescent="0.25">
      <c r="A2480" s="5" t="s">
        <v>203</v>
      </c>
      <c r="B2480" s="5" t="s">
        <v>19</v>
      </c>
      <c r="C2480" s="5" t="s">
        <v>92</v>
      </c>
      <c r="D2480" s="5" t="s">
        <v>93</v>
      </c>
      <c r="E2480" s="5" t="s">
        <v>19</v>
      </c>
      <c r="F2480" s="5" t="s">
        <v>19</v>
      </c>
      <c r="G2480" s="3">
        <v>1</v>
      </c>
      <c r="H2480" s="3">
        <v>5.3658139999999998E-4</v>
      </c>
      <c r="I2480" s="3">
        <v>388</v>
      </c>
      <c r="J2480" s="3">
        <v>9.7659600000000015E-4</v>
      </c>
      <c r="K2480" s="3">
        <v>353.08000000000004</v>
      </c>
      <c r="L2480" s="3">
        <v>9.7594840000000006E-4</v>
      </c>
      <c r="M2480" s="3">
        <v>30</v>
      </c>
      <c r="N2480" s="3">
        <v>30</v>
      </c>
      <c r="O2480" s="3">
        <v>0</v>
      </c>
      <c r="P2480" s="3">
        <v>0</v>
      </c>
      <c r="Q2480" s="3" t="s">
        <v>22</v>
      </c>
      <c r="R2480" s="5" t="s">
        <v>23</v>
      </c>
    </row>
    <row r="2481" spans="1:18" x14ac:dyDescent="0.25">
      <c r="A2481" s="5" t="s">
        <v>203</v>
      </c>
      <c r="B2481" s="5" t="s">
        <v>19</v>
      </c>
      <c r="C2481" s="5" t="s">
        <v>94</v>
      </c>
      <c r="D2481" s="5" t="s">
        <v>95</v>
      </c>
      <c r="E2481" s="5" t="s">
        <v>19</v>
      </c>
      <c r="F2481" s="5" t="s">
        <v>19</v>
      </c>
      <c r="G2481" s="3">
        <v>28</v>
      </c>
      <c r="H2481" s="3">
        <v>1.5024279199999999E-2</v>
      </c>
      <c r="I2481" s="3">
        <v>5432</v>
      </c>
      <c r="J2481" s="3">
        <v>1.3672343999999999E-2</v>
      </c>
      <c r="K2481" s="3">
        <v>4943.12</v>
      </c>
      <c r="L2481" s="3">
        <v>1.3663278000000001E-2</v>
      </c>
      <c r="M2481" s="3">
        <v>420</v>
      </c>
      <c r="N2481" s="3">
        <v>420</v>
      </c>
      <c r="O2481" s="3">
        <v>0</v>
      </c>
      <c r="P2481" s="3">
        <v>0</v>
      </c>
      <c r="Q2481" s="3" t="s">
        <v>22</v>
      </c>
      <c r="R2481" s="5" t="s">
        <v>23</v>
      </c>
    </row>
    <row r="2482" spans="1:18" x14ac:dyDescent="0.25">
      <c r="A2482" s="5" t="s">
        <v>203</v>
      </c>
      <c r="B2482" s="5" t="s">
        <v>19</v>
      </c>
      <c r="C2482" s="5" t="s">
        <v>117</v>
      </c>
      <c r="D2482" s="5" t="s">
        <v>118</v>
      </c>
      <c r="E2482" s="5" t="s">
        <v>19</v>
      </c>
      <c r="F2482" s="5" t="s">
        <v>19</v>
      </c>
      <c r="G2482" s="3">
        <v>25</v>
      </c>
      <c r="H2482" s="3">
        <v>1.3414535E-2</v>
      </c>
      <c r="I2482" s="3">
        <v>26950</v>
      </c>
      <c r="J2482" s="3">
        <v>6.7833149999999995E-2</v>
      </c>
      <c r="K2482" s="3">
        <v>24524.5</v>
      </c>
      <c r="L2482" s="3">
        <v>6.7788170500000008E-2</v>
      </c>
      <c r="M2482" s="3">
        <v>2250</v>
      </c>
      <c r="N2482" s="3">
        <v>1500</v>
      </c>
      <c r="O2482" s="3">
        <v>0</v>
      </c>
      <c r="P2482" s="3">
        <v>0</v>
      </c>
      <c r="Q2482" s="3" t="s">
        <v>22</v>
      </c>
      <c r="R2482" s="5" t="s">
        <v>23</v>
      </c>
    </row>
    <row r="2483" spans="1:18" x14ac:dyDescent="0.25">
      <c r="A2483" s="5" t="s">
        <v>203</v>
      </c>
      <c r="B2483" s="5" t="s">
        <v>19</v>
      </c>
      <c r="C2483" s="5" t="s">
        <v>117</v>
      </c>
      <c r="D2483" s="5" t="s">
        <v>118</v>
      </c>
      <c r="E2483" s="5" t="s">
        <v>19</v>
      </c>
      <c r="F2483" s="5" t="s">
        <v>19</v>
      </c>
      <c r="G2483" s="3">
        <v>3</v>
      </c>
      <c r="H2483" s="3">
        <v>1.6097441999999996E-3</v>
      </c>
      <c r="I2483" s="3">
        <v>3234</v>
      </c>
      <c r="J2483" s="3">
        <v>8.1399779999999991E-3</v>
      </c>
      <c r="K2483" s="3">
        <v>2942.94</v>
      </c>
      <c r="L2483" s="3">
        <v>8.1345805000000021E-3</v>
      </c>
      <c r="M2483" s="3">
        <v>270</v>
      </c>
      <c r="N2483" s="3">
        <v>180</v>
      </c>
      <c r="O2483" s="3">
        <v>0</v>
      </c>
      <c r="P2483" s="3">
        <v>0</v>
      </c>
      <c r="Q2483" s="3" t="s">
        <v>33</v>
      </c>
      <c r="R2483" s="5" t="s">
        <v>23</v>
      </c>
    </row>
    <row r="2484" spans="1:18" x14ac:dyDescent="0.25">
      <c r="A2484" s="5" t="s">
        <v>203</v>
      </c>
      <c r="B2484" s="5" t="s">
        <v>19</v>
      </c>
      <c r="C2484" s="5" t="s">
        <v>136</v>
      </c>
      <c r="D2484" s="5" t="s">
        <v>137</v>
      </c>
      <c r="E2484" s="5" t="s">
        <v>19</v>
      </c>
      <c r="F2484" s="5" t="s">
        <v>19</v>
      </c>
      <c r="G2484" s="3">
        <v>2</v>
      </c>
      <c r="H2484" s="3">
        <v>1.0731628E-3</v>
      </c>
      <c r="I2484" s="3">
        <v>80</v>
      </c>
      <c r="J2484" s="3">
        <v>2.0135999999999998E-4</v>
      </c>
      <c r="K2484" s="3">
        <v>72.8</v>
      </c>
      <c r="L2484" s="3">
        <v>2.012265E-4</v>
      </c>
      <c r="M2484" s="3">
        <v>10</v>
      </c>
      <c r="N2484" s="3">
        <v>10</v>
      </c>
      <c r="O2484" s="3">
        <v>0</v>
      </c>
      <c r="P2484" s="3">
        <v>0</v>
      </c>
      <c r="Q2484" s="3" t="s">
        <v>22</v>
      </c>
      <c r="R2484" s="5" t="s">
        <v>23</v>
      </c>
    </row>
    <row r="2485" spans="1:18" x14ac:dyDescent="0.25">
      <c r="A2485" s="5" t="s">
        <v>203</v>
      </c>
      <c r="B2485" s="5" t="s">
        <v>19</v>
      </c>
      <c r="C2485" s="5" t="s">
        <v>119</v>
      </c>
      <c r="D2485" s="5" t="s">
        <v>120</v>
      </c>
      <c r="E2485" s="5" t="s">
        <v>19</v>
      </c>
      <c r="F2485" s="5" t="s">
        <v>19</v>
      </c>
      <c r="G2485" s="3">
        <v>17</v>
      </c>
      <c r="H2485" s="3">
        <v>9.1218838000000028E-3</v>
      </c>
      <c r="I2485" s="3">
        <v>12427</v>
      </c>
      <c r="J2485" s="3">
        <v>3.1278759000000003E-2</v>
      </c>
      <c r="K2485" s="3">
        <v>11308.57</v>
      </c>
      <c r="L2485" s="3">
        <v>3.1258018300000003E-2</v>
      </c>
      <c r="M2485" s="3">
        <v>510</v>
      </c>
      <c r="N2485" s="3">
        <v>510</v>
      </c>
      <c r="O2485" s="3">
        <v>0</v>
      </c>
      <c r="P2485" s="3">
        <v>0</v>
      </c>
      <c r="Q2485" s="3" t="s">
        <v>22</v>
      </c>
      <c r="R2485" s="5" t="s">
        <v>23</v>
      </c>
    </row>
    <row r="2486" spans="1:18" x14ac:dyDescent="0.25">
      <c r="A2486" s="5" t="s">
        <v>203</v>
      </c>
      <c r="B2486" s="5" t="s">
        <v>19</v>
      </c>
      <c r="C2486" s="5" t="s">
        <v>98</v>
      </c>
      <c r="D2486" s="5" t="s">
        <v>99</v>
      </c>
      <c r="E2486" s="5" t="s">
        <v>19</v>
      </c>
      <c r="F2486" s="5" t="s">
        <v>19</v>
      </c>
      <c r="G2486" s="3">
        <v>2</v>
      </c>
      <c r="H2486" s="3">
        <v>1.0731628E-3</v>
      </c>
      <c r="I2486" s="3">
        <v>0</v>
      </c>
      <c r="J2486" s="3">
        <v>0</v>
      </c>
      <c r="K2486" s="3">
        <v>0</v>
      </c>
      <c r="L2486" s="3">
        <v>0</v>
      </c>
      <c r="M2486" s="3">
        <v>0</v>
      </c>
      <c r="N2486" s="3">
        <v>0</v>
      </c>
      <c r="O2486" s="3">
        <v>2400</v>
      </c>
      <c r="P2486" s="3">
        <v>0</v>
      </c>
      <c r="Q2486" s="3" t="s">
        <v>22</v>
      </c>
      <c r="R2486" s="5" t="s">
        <v>23</v>
      </c>
    </row>
    <row r="2487" spans="1:18" x14ac:dyDescent="0.25">
      <c r="A2487" s="5" t="s">
        <v>203</v>
      </c>
      <c r="B2487" s="5" t="s">
        <v>19</v>
      </c>
      <c r="C2487" s="5" t="s">
        <v>121</v>
      </c>
      <c r="D2487" s="5" t="s">
        <v>122</v>
      </c>
      <c r="E2487" s="5" t="s">
        <v>19</v>
      </c>
      <c r="F2487" s="5" t="s">
        <v>19</v>
      </c>
      <c r="G2487" s="3">
        <v>3</v>
      </c>
      <c r="H2487" s="3">
        <v>1.6097441999999996E-3</v>
      </c>
      <c r="I2487" s="3">
        <v>0</v>
      </c>
      <c r="J2487" s="3">
        <v>0</v>
      </c>
      <c r="K2487" s="3">
        <v>0</v>
      </c>
      <c r="L2487" s="3">
        <v>0</v>
      </c>
      <c r="M2487" s="3">
        <v>0</v>
      </c>
      <c r="N2487" s="3">
        <v>0</v>
      </c>
      <c r="O2487" s="3">
        <v>3000</v>
      </c>
      <c r="P2487" s="3">
        <v>0</v>
      </c>
      <c r="Q2487" s="3" t="s">
        <v>22</v>
      </c>
      <c r="R2487" s="5" t="s">
        <v>23</v>
      </c>
    </row>
    <row r="2488" spans="1:18" x14ac:dyDescent="0.25">
      <c r="A2488" s="5" t="s">
        <v>203</v>
      </c>
      <c r="B2488" s="5" t="s">
        <v>19</v>
      </c>
      <c r="C2488" s="5" t="s">
        <v>100</v>
      </c>
      <c r="D2488" s="5" t="s">
        <v>101</v>
      </c>
      <c r="E2488" s="5" t="s">
        <v>19</v>
      </c>
      <c r="F2488" s="5" t="s">
        <v>19</v>
      </c>
      <c r="G2488" s="3">
        <v>1</v>
      </c>
      <c r="H2488" s="3">
        <v>5.3658139999999998E-4</v>
      </c>
      <c r="I2488" s="3">
        <v>0</v>
      </c>
      <c r="J2488" s="3">
        <v>0</v>
      </c>
      <c r="K2488" s="3">
        <v>0</v>
      </c>
      <c r="L2488" s="3">
        <v>0</v>
      </c>
      <c r="M2488" s="3">
        <v>0</v>
      </c>
      <c r="N2488" s="3">
        <v>0</v>
      </c>
      <c r="O2488" s="3">
        <v>690</v>
      </c>
      <c r="P2488" s="3">
        <v>0</v>
      </c>
      <c r="Q2488" s="3" t="s">
        <v>22</v>
      </c>
      <c r="R2488" s="5" t="s">
        <v>23</v>
      </c>
    </row>
    <row r="2489" spans="1:18" x14ac:dyDescent="0.25">
      <c r="A2489" s="5" t="s">
        <v>203</v>
      </c>
      <c r="B2489" s="5" t="s">
        <v>19</v>
      </c>
      <c r="C2489" s="5" t="s">
        <v>102</v>
      </c>
      <c r="D2489" s="5" t="s">
        <v>103</v>
      </c>
      <c r="E2489" s="5" t="s">
        <v>19</v>
      </c>
      <c r="F2489" s="5" t="s">
        <v>19</v>
      </c>
      <c r="G2489" s="3">
        <v>4</v>
      </c>
      <c r="H2489" s="3">
        <v>2.1463255999999999E-3</v>
      </c>
      <c r="I2489" s="3">
        <v>0</v>
      </c>
      <c r="J2489" s="3">
        <v>0</v>
      </c>
      <c r="K2489" s="3">
        <v>0</v>
      </c>
      <c r="L2489" s="3">
        <v>0</v>
      </c>
      <c r="M2489" s="3">
        <v>0</v>
      </c>
      <c r="N2489" s="3">
        <v>0</v>
      </c>
      <c r="O2489" s="3">
        <v>1720</v>
      </c>
      <c r="P2489" s="3">
        <v>0</v>
      </c>
      <c r="Q2489" s="3" t="s">
        <v>22</v>
      </c>
      <c r="R2489" s="5" t="s">
        <v>23</v>
      </c>
    </row>
    <row r="2490" spans="1:18" x14ac:dyDescent="0.25">
      <c r="A2490" s="5" t="s">
        <v>203</v>
      </c>
      <c r="B2490" s="5" t="s">
        <v>19</v>
      </c>
      <c r="C2490" s="5" t="s">
        <v>102</v>
      </c>
      <c r="D2490" s="5" t="s">
        <v>103</v>
      </c>
      <c r="E2490" s="5" t="s">
        <v>19</v>
      </c>
      <c r="F2490" s="5" t="s">
        <v>19</v>
      </c>
      <c r="G2490" s="3">
        <v>5</v>
      </c>
      <c r="H2490" s="3">
        <v>2.682907E-3</v>
      </c>
      <c r="I2490" s="3">
        <v>0</v>
      </c>
      <c r="J2490" s="3">
        <v>0</v>
      </c>
      <c r="K2490" s="3">
        <v>0</v>
      </c>
      <c r="L2490" s="3">
        <v>0</v>
      </c>
      <c r="M2490" s="3">
        <v>0</v>
      </c>
      <c r="N2490" s="3">
        <v>0</v>
      </c>
      <c r="O2490" s="3">
        <v>2150</v>
      </c>
      <c r="P2490" s="3">
        <v>0</v>
      </c>
      <c r="Q2490" s="3" t="s">
        <v>22</v>
      </c>
      <c r="R2490" s="5" t="s">
        <v>23</v>
      </c>
    </row>
    <row r="2491" spans="1:18" x14ac:dyDescent="0.25">
      <c r="A2491" s="5" t="s">
        <v>203</v>
      </c>
      <c r="B2491" s="5" t="s">
        <v>19</v>
      </c>
      <c r="C2491" s="5" t="s">
        <v>104</v>
      </c>
      <c r="D2491" s="5" t="s">
        <v>105</v>
      </c>
      <c r="E2491" s="5" t="s">
        <v>19</v>
      </c>
      <c r="F2491" s="5" t="s">
        <v>19</v>
      </c>
      <c r="G2491" s="3">
        <v>11</v>
      </c>
      <c r="H2491" s="3">
        <v>5.9023954000000005E-3</v>
      </c>
      <c r="I2491" s="3">
        <v>0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4015</v>
      </c>
      <c r="P2491" s="3">
        <v>0</v>
      </c>
      <c r="Q2491" s="3" t="s">
        <v>22</v>
      </c>
      <c r="R2491" s="5" t="s">
        <v>23</v>
      </c>
    </row>
    <row r="2492" spans="1:18" x14ac:dyDescent="0.25">
      <c r="A2492" s="5" t="s">
        <v>203</v>
      </c>
      <c r="B2492" s="5" t="s">
        <v>19</v>
      </c>
      <c r="C2492" s="5" t="s">
        <v>106</v>
      </c>
      <c r="D2492" s="5" t="s">
        <v>107</v>
      </c>
      <c r="E2492" s="5" t="s">
        <v>19</v>
      </c>
      <c r="F2492" s="5" t="s">
        <v>19</v>
      </c>
      <c r="G2492" s="3">
        <v>10</v>
      </c>
      <c r="H2492" s="3">
        <v>5.365814E-3</v>
      </c>
      <c r="I2492" s="3">
        <v>0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1800</v>
      </c>
      <c r="P2492" s="3">
        <v>0</v>
      </c>
      <c r="Q2492" s="3" t="s">
        <v>22</v>
      </c>
      <c r="R2492" s="5" t="s">
        <v>23</v>
      </c>
    </row>
    <row r="2493" spans="1:18" x14ac:dyDescent="0.25">
      <c r="A2493" s="5" t="s">
        <v>203</v>
      </c>
      <c r="B2493" s="5" t="s">
        <v>19</v>
      </c>
      <c r="C2493" s="5" t="s">
        <v>110</v>
      </c>
      <c r="D2493" s="5" t="s">
        <v>111</v>
      </c>
      <c r="E2493" s="5" t="s">
        <v>19</v>
      </c>
      <c r="F2493" s="5" t="s">
        <v>19</v>
      </c>
      <c r="G2493" s="3">
        <v>1</v>
      </c>
      <c r="H2493" s="3">
        <v>5.3658139999999998E-4</v>
      </c>
      <c r="I2493" s="3">
        <v>0</v>
      </c>
      <c r="J2493" s="3">
        <v>0</v>
      </c>
      <c r="K2493" s="3">
        <v>0</v>
      </c>
      <c r="L2493" s="3">
        <v>0</v>
      </c>
      <c r="M2493" s="3">
        <v>0</v>
      </c>
      <c r="N2493" s="3">
        <v>0</v>
      </c>
      <c r="O2493" s="3">
        <v>750</v>
      </c>
      <c r="P2493" s="3">
        <v>0</v>
      </c>
      <c r="Q2493" s="3" t="s">
        <v>22</v>
      </c>
      <c r="R2493" s="5" t="s">
        <v>23</v>
      </c>
    </row>
    <row r="2494" spans="1:18" x14ac:dyDescent="0.25">
      <c r="A2494" s="5" t="s">
        <v>203</v>
      </c>
      <c r="B2494" s="5" t="s">
        <v>19</v>
      </c>
      <c r="C2494" s="5" t="s">
        <v>112</v>
      </c>
      <c r="D2494" s="5" t="s">
        <v>138</v>
      </c>
      <c r="E2494" s="5" t="s">
        <v>19</v>
      </c>
      <c r="F2494" s="5" t="s">
        <v>19</v>
      </c>
      <c r="G2494" s="3">
        <v>5</v>
      </c>
      <c r="H2494" s="3">
        <v>2.682907E-3</v>
      </c>
      <c r="I2494" s="3">
        <v>0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 t="s">
        <v>22</v>
      </c>
      <c r="R2494" s="5" t="s">
        <v>23</v>
      </c>
    </row>
    <row r="2495" spans="1:18" x14ac:dyDescent="0.25">
      <c r="A2495" s="5" t="s">
        <v>203</v>
      </c>
      <c r="B2495" s="5" t="s">
        <v>19</v>
      </c>
      <c r="C2495" s="5" t="s">
        <v>125</v>
      </c>
      <c r="D2495" s="5" t="s">
        <v>126</v>
      </c>
      <c r="E2495" s="5" t="s">
        <v>19</v>
      </c>
      <c r="F2495" s="5" t="s">
        <v>19</v>
      </c>
      <c r="G2495" s="3">
        <v>17</v>
      </c>
      <c r="H2495" s="3">
        <v>9.1218838000000028E-3</v>
      </c>
      <c r="I2495" s="3">
        <v>0</v>
      </c>
      <c r="J2495" s="3">
        <v>0</v>
      </c>
      <c r="K2495" s="3">
        <v>0</v>
      </c>
      <c r="L2495" s="3">
        <v>0</v>
      </c>
      <c r="M2495" s="3">
        <v>0</v>
      </c>
      <c r="N2495" s="3">
        <v>0</v>
      </c>
      <c r="O2495" s="3">
        <v>16575</v>
      </c>
      <c r="P2495" s="3">
        <v>0</v>
      </c>
      <c r="Q2495" s="3" t="s">
        <v>22</v>
      </c>
      <c r="R2495" s="5" t="s">
        <v>23</v>
      </c>
    </row>
    <row r="2496" spans="1:18" x14ac:dyDescent="0.25">
      <c r="A2496" s="5" t="s">
        <v>203</v>
      </c>
      <c r="B2496" s="5" t="s">
        <v>19</v>
      </c>
      <c r="C2496" s="5" t="s">
        <v>129</v>
      </c>
      <c r="D2496" s="5" t="s">
        <v>130</v>
      </c>
      <c r="E2496" s="5" t="s">
        <v>19</v>
      </c>
      <c r="F2496" s="5" t="s">
        <v>19</v>
      </c>
      <c r="G2496" s="3">
        <v>166</v>
      </c>
      <c r="H2496" s="3">
        <v>8.9072512400000026E-2</v>
      </c>
      <c r="I2496" s="3">
        <v>0</v>
      </c>
      <c r="J2496" s="3">
        <v>0</v>
      </c>
      <c r="K2496" s="3">
        <v>0</v>
      </c>
      <c r="L2496" s="3">
        <v>0</v>
      </c>
      <c r="M2496" s="3">
        <v>0</v>
      </c>
      <c r="N2496" s="3">
        <v>0</v>
      </c>
      <c r="O2496" s="3">
        <v>99600</v>
      </c>
      <c r="P2496" s="3">
        <v>0</v>
      </c>
      <c r="Q2496" s="3" t="s">
        <v>22</v>
      </c>
      <c r="R2496" s="5" t="s">
        <v>23</v>
      </c>
    </row>
    <row r="2497" spans="1:18" x14ac:dyDescent="0.25">
      <c r="A2497" s="5" t="s">
        <v>204</v>
      </c>
      <c r="B2497" s="5" t="s">
        <v>19</v>
      </c>
      <c r="C2497" s="5" t="s">
        <v>20</v>
      </c>
      <c r="D2497" s="5" t="s">
        <v>21</v>
      </c>
      <c r="E2497" s="5" t="s">
        <v>19</v>
      </c>
      <c r="F2497" s="5" t="s">
        <v>19</v>
      </c>
      <c r="G2497" s="3">
        <v>16</v>
      </c>
      <c r="H2497" s="3">
        <v>8.5853023999999997E-3</v>
      </c>
      <c r="I2497" s="3">
        <v>976</v>
      </c>
      <c r="J2497" s="3">
        <v>2.4565919999999996E-3</v>
      </c>
      <c r="K2497" s="3">
        <v>888.16000000000008</v>
      </c>
      <c r="L2497" s="3">
        <v>2.4549630999999997E-3</v>
      </c>
      <c r="M2497" s="3">
        <v>160</v>
      </c>
      <c r="N2497" s="3">
        <v>160</v>
      </c>
      <c r="O2497" s="3">
        <v>0</v>
      </c>
      <c r="P2497" s="3">
        <v>0</v>
      </c>
      <c r="Q2497" s="3" t="s">
        <v>22</v>
      </c>
      <c r="R2497" s="5" t="s">
        <v>23</v>
      </c>
    </row>
    <row r="2498" spans="1:18" x14ac:dyDescent="0.25">
      <c r="A2498" s="5" t="s">
        <v>204</v>
      </c>
      <c r="B2498" s="5" t="s">
        <v>19</v>
      </c>
      <c r="C2498" s="5" t="s">
        <v>20</v>
      </c>
      <c r="D2498" s="5" t="s">
        <v>21</v>
      </c>
      <c r="E2498" s="5" t="s">
        <v>19</v>
      </c>
      <c r="F2498" s="5" t="s">
        <v>19</v>
      </c>
      <c r="G2498" s="3">
        <v>11</v>
      </c>
      <c r="H2498" s="3">
        <v>5.9023954000000005E-3</v>
      </c>
      <c r="I2498" s="3">
        <v>671</v>
      </c>
      <c r="J2498" s="3">
        <v>1.6889069999999999E-3</v>
      </c>
      <c r="K2498" s="3">
        <v>610.61</v>
      </c>
      <c r="L2498" s="3">
        <v>1.6877871000000003E-3</v>
      </c>
      <c r="M2498" s="3">
        <v>110</v>
      </c>
      <c r="N2498" s="3">
        <v>110</v>
      </c>
      <c r="O2498" s="3">
        <v>0</v>
      </c>
      <c r="P2498" s="3">
        <v>0</v>
      </c>
      <c r="Q2498" s="3" t="s">
        <v>22</v>
      </c>
      <c r="R2498" s="5" t="s">
        <v>23</v>
      </c>
    </row>
    <row r="2499" spans="1:18" x14ac:dyDescent="0.25">
      <c r="A2499" s="5" t="s">
        <v>204</v>
      </c>
      <c r="B2499" s="5" t="s">
        <v>19</v>
      </c>
      <c r="C2499" s="5" t="s">
        <v>20</v>
      </c>
      <c r="D2499" s="5" t="s">
        <v>21</v>
      </c>
      <c r="E2499" s="5" t="s">
        <v>19</v>
      </c>
      <c r="F2499" s="5" t="s">
        <v>19</v>
      </c>
      <c r="G2499" s="3">
        <v>50</v>
      </c>
      <c r="H2499" s="3">
        <v>2.682907E-2</v>
      </c>
      <c r="I2499" s="3">
        <v>3050</v>
      </c>
      <c r="J2499" s="3">
        <v>7.676849999999999E-3</v>
      </c>
      <c r="K2499" s="3">
        <v>2775.5</v>
      </c>
      <c r="L2499" s="3">
        <v>7.6717595999999987E-3</v>
      </c>
      <c r="M2499" s="3">
        <v>500</v>
      </c>
      <c r="N2499" s="3">
        <v>500</v>
      </c>
      <c r="O2499" s="3">
        <v>0</v>
      </c>
      <c r="P2499" s="3">
        <v>0</v>
      </c>
      <c r="Q2499" s="3" t="s">
        <v>22</v>
      </c>
      <c r="R2499" s="5" t="s">
        <v>23</v>
      </c>
    </row>
    <row r="2500" spans="1:18" x14ac:dyDescent="0.25">
      <c r="A2500" s="5" t="s">
        <v>204</v>
      </c>
      <c r="B2500" s="5" t="s">
        <v>19</v>
      </c>
      <c r="C2500" s="5" t="s">
        <v>24</v>
      </c>
      <c r="D2500" s="5" t="s">
        <v>25</v>
      </c>
      <c r="E2500" s="5" t="s">
        <v>19</v>
      </c>
      <c r="F2500" s="5" t="s">
        <v>19</v>
      </c>
      <c r="G2500" s="3">
        <v>16</v>
      </c>
      <c r="H2500" s="3">
        <v>8.5853023999999997E-3</v>
      </c>
      <c r="I2500" s="3">
        <v>608</v>
      </c>
      <c r="J2500" s="3">
        <v>1.5303360000000002E-3</v>
      </c>
      <c r="K2500" s="3">
        <v>553.28</v>
      </c>
      <c r="L2500" s="3">
        <v>1.5293212E-3</v>
      </c>
      <c r="M2500" s="3">
        <v>80</v>
      </c>
      <c r="N2500" s="3">
        <v>80</v>
      </c>
      <c r="O2500" s="3">
        <v>0</v>
      </c>
      <c r="P2500" s="3">
        <v>0</v>
      </c>
      <c r="Q2500" s="3" t="s">
        <v>22</v>
      </c>
      <c r="R2500" s="5" t="s">
        <v>23</v>
      </c>
    </row>
    <row r="2501" spans="1:18" x14ac:dyDescent="0.25">
      <c r="A2501" s="5" t="s">
        <v>204</v>
      </c>
      <c r="B2501" s="5" t="s">
        <v>19</v>
      </c>
      <c r="C2501" s="5" t="s">
        <v>24</v>
      </c>
      <c r="D2501" s="5" t="s">
        <v>25</v>
      </c>
      <c r="E2501" s="5" t="s">
        <v>19</v>
      </c>
      <c r="F2501" s="5" t="s">
        <v>19</v>
      </c>
      <c r="G2501" s="3">
        <v>70</v>
      </c>
      <c r="H2501" s="3">
        <v>3.7560697999999997E-2</v>
      </c>
      <c r="I2501" s="3">
        <v>2660</v>
      </c>
      <c r="J2501" s="3">
        <v>6.6952199999999991E-3</v>
      </c>
      <c r="K2501" s="3">
        <v>2420.6</v>
      </c>
      <c r="L2501" s="3">
        <v>6.6907805000000018E-3</v>
      </c>
      <c r="M2501" s="3">
        <v>350</v>
      </c>
      <c r="N2501" s="3">
        <v>350</v>
      </c>
      <c r="O2501" s="3">
        <v>0</v>
      </c>
      <c r="P2501" s="3">
        <v>0</v>
      </c>
      <c r="Q2501" s="3" t="s">
        <v>22</v>
      </c>
      <c r="R2501" s="5" t="s">
        <v>23</v>
      </c>
    </row>
    <row r="2502" spans="1:18" x14ac:dyDescent="0.25">
      <c r="A2502" s="5" t="s">
        <v>204</v>
      </c>
      <c r="B2502" s="5" t="s">
        <v>19</v>
      </c>
      <c r="C2502" s="5" t="s">
        <v>24</v>
      </c>
      <c r="D2502" s="5" t="s">
        <v>25</v>
      </c>
      <c r="E2502" s="5" t="s">
        <v>19</v>
      </c>
      <c r="F2502" s="5" t="s">
        <v>19</v>
      </c>
      <c r="G2502" s="3">
        <v>24</v>
      </c>
      <c r="H2502" s="3">
        <v>1.2877953599999997E-2</v>
      </c>
      <c r="I2502" s="3">
        <v>912</v>
      </c>
      <c r="J2502" s="3">
        <v>2.2955040000000003E-3</v>
      </c>
      <c r="K2502" s="3">
        <v>829.92000000000007</v>
      </c>
      <c r="L2502" s="3">
        <v>2.2939818999999995E-3</v>
      </c>
      <c r="M2502" s="3">
        <v>120</v>
      </c>
      <c r="N2502" s="3">
        <v>120</v>
      </c>
      <c r="O2502" s="3">
        <v>0</v>
      </c>
      <c r="P2502" s="3">
        <v>0</v>
      </c>
      <c r="Q2502" s="3" t="s">
        <v>22</v>
      </c>
      <c r="R2502" s="5" t="s">
        <v>23</v>
      </c>
    </row>
    <row r="2503" spans="1:18" x14ac:dyDescent="0.25">
      <c r="A2503" s="5" t="s">
        <v>204</v>
      </c>
      <c r="B2503" s="5" t="s">
        <v>19</v>
      </c>
      <c r="C2503" s="5" t="s">
        <v>205</v>
      </c>
      <c r="D2503" s="5" t="s">
        <v>206</v>
      </c>
      <c r="E2503" s="5" t="s">
        <v>19</v>
      </c>
      <c r="F2503" s="5" t="s">
        <v>19</v>
      </c>
      <c r="G2503" s="3">
        <v>1</v>
      </c>
      <c r="H2503" s="3">
        <v>5.3658139999999998E-4</v>
      </c>
      <c r="I2503" s="3">
        <v>38</v>
      </c>
      <c r="J2503" s="3">
        <v>9.5646000000000012E-5</v>
      </c>
      <c r="K2503" s="3">
        <v>34.58</v>
      </c>
      <c r="L2503" s="3">
        <v>9.5582600000000009E-5</v>
      </c>
      <c r="M2503" s="3">
        <v>6</v>
      </c>
      <c r="N2503" s="3">
        <v>6</v>
      </c>
      <c r="O2503" s="3">
        <v>0</v>
      </c>
      <c r="P2503" s="3">
        <v>0</v>
      </c>
      <c r="Q2503" s="3" t="s">
        <v>22</v>
      </c>
      <c r="R2503" s="5" t="s">
        <v>23</v>
      </c>
    </row>
    <row r="2504" spans="1:18" x14ac:dyDescent="0.25">
      <c r="A2504" s="5" t="s">
        <v>204</v>
      </c>
      <c r="B2504" s="5" t="s">
        <v>19</v>
      </c>
      <c r="C2504" s="5" t="s">
        <v>26</v>
      </c>
      <c r="D2504" s="5" t="s">
        <v>27</v>
      </c>
      <c r="E2504" s="5" t="s">
        <v>19</v>
      </c>
      <c r="F2504" s="5" t="s">
        <v>19</v>
      </c>
      <c r="G2504" s="3">
        <v>116</v>
      </c>
      <c r="H2504" s="3">
        <v>6.2243442400000001E-2</v>
      </c>
      <c r="I2504" s="3">
        <v>9048</v>
      </c>
      <c r="J2504" s="3">
        <v>2.2773815999999995E-2</v>
      </c>
      <c r="K2504" s="3">
        <v>8233.68</v>
      </c>
      <c r="L2504" s="3">
        <v>2.2758714900000001E-2</v>
      </c>
      <c r="M2504" s="3">
        <v>1160</v>
      </c>
      <c r="N2504" s="3">
        <v>1160</v>
      </c>
      <c r="O2504" s="3">
        <v>0</v>
      </c>
      <c r="P2504" s="3">
        <v>0</v>
      </c>
      <c r="Q2504" s="3" t="s">
        <v>22</v>
      </c>
      <c r="R2504" s="5" t="s">
        <v>23</v>
      </c>
    </row>
    <row r="2505" spans="1:18" x14ac:dyDescent="0.25">
      <c r="A2505" s="5" t="s">
        <v>204</v>
      </c>
      <c r="B2505" s="5" t="s">
        <v>19</v>
      </c>
      <c r="C2505" s="5" t="s">
        <v>26</v>
      </c>
      <c r="D2505" s="5" t="s">
        <v>27</v>
      </c>
      <c r="E2505" s="5" t="s">
        <v>19</v>
      </c>
      <c r="F2505" s="5" t="s">
        <v>19</v>
      </c>
      <c r="G2505" s="3">
        <v>121</v>
      </c>
      <c r="H2505" s="3">
        <v>6.49263494E-2</v>
      </c>
      <c r="I2505" s="3">
        <v>9438</v>
      </c>
      <c r="J2505" s="3">
        <v>2.3755446E-2</v>
      </c>
      <c r="K2505" s="3">
        <v>8721.9600000000009</v>
      </c>
      <c r="L2505" s="3">
        <v>2.4108369599999995E-2</v>
      </c>
      <c r="M2505" s="3">
        <v>1210</v>
      </c>
      <c r="N2505" s="3">
        <v>1210</v>
      </c>
      <c r="O2505" s="3">
        <v>0</v>
      </c>
      <c r="P2505" s="3">
        <v>0</v>
      </c>
      <c r="Q2505" s="3" t="s">
        <v>22</v>
      </c>
      <c r="R2505" s="5" t="s">
        <v>23</v>
      </c>
    </row>
    <row r="2506" spans="1:18" x14ac:dyDescent="0.25">
      <c r="A2506" s="5" t="s">
        <v>204</v>
      </c>
      <c r="B2506" s="5" t="s">
        <v>19</v>
      </c>
      <c r="C2506" s="5" t="s">
        <v>26</v>
      </c>
      <c r="D2506" s="5" t="s">
        <v>27</v>
      </c>
      <c r="E2506" s="5" t="s">
        <v>19</v>
      </c>
      <c r="F2506" s="5" t="s">
        <v>19</v>
      </c>
      <c r="G2506" s="3">
        <v>38</v>
      </c>
      <c r="H2506" s="3">
        <v>2.0390093199999994E-2</v>
      </c>
      <c r="I2506" s="3">
        <v>2964</v>
      </c>
      <c r="J2506" s="3">
        <v>7.4603880000000001E-3</v>
      </c>
      <c r="K2506" s="3">
        <v>2697.2400000000002</v>
      </c>
      <c r="L2506" s="3">
        <v>7.4554410999999989E-3</v>
      </c>
      <c r="M2506" s="3">
        <v>380</v>
      </c>
      <c r="N2506" s="3">
        <v>380</v>
      </c>
      <c r="O2506" s="3">
        <v>0</v>
      </c>
      <c r="P2506" s="3">
        <v>0</v>
      </c>
      <c r="Q2506" s="3" t="s">
        <v>22</v>
      </c>
      <c r="R2506" s="5" t="s">
        <v>23</v>
      </c>
    </row>
    <row r="2507" spans="1:18" x14ac:dyDescent="0.25">
      <c r="A2507" s="5" t="s">
        <v>204</v>
      </c>
      <c r="B2507" s="5" t="s">
        <v>19</v>
      </c>
      <c r="C2507" s="5" t="s">
        <v>26</v>
      </c>
      <c r="D2507" s="5" t="s">
        <v>27</v>
      </c>
      <c r="E2507" s="5" t="s">
        <v>19</v>
      </c>
      <c r="F2507" s="5" t="s">
        <v>19</v>
      </c>
      <c r="G2507" s="3">
        <v>1</v>
      </c>
      <c r="H2507" s="3">
        <v>5.3658139999999998E-4</v>
      </c>
      <c r="I2507" s="3">
        <v>78</v>
      </c>
      <c r="J2507" s="3">
        <v>1.9632599999999992E-4</v>
      </c>
      <c r="K2507" s="3">
        <v>70.97999999999999</v>
      </c>
      <c r="L2507" s="3">
        <v>1.9619579999999998E-4</v>
      </c>
      <c r="M2507" s="3">
        <v>10</v>
      </c>
      <c r="N2507" s="3">
        <v>10</v>
      </c>
      <c r="O2507" s="3">
        <v>0</v>
      </c>
      <c r="P2507" s="3">
        <v>0</v>
      </c>
      <c r="Q2507" s="3" t="s">
        <v>33</v>
      </c>
      <c r="R2507" s="5" t="s">
        <v>23</v>
      </c>
    </row>
    <row r="2508" spans="1:18" x14ac:dyDescent="0.25">
      <c r="A2508" s="5" t="s">
        <v>204</v>
      </c>
      <c r="B2508" s="5" t="s">
        <v>19</v>
      </c>
      <c r="C2508" s="5" t="s">
        <v>30</v>
      </c>
      <c r="D2508" s="5" t="s">
        <v>31</v>
      </c>
      <c r="E2508" s="5" t="s">
        <v>19</v>
      </c>
      <c r="F2508" s="5" t="s">
        <v>19</v>
      </c>
      <c r="G2508" s="3">
        <v>25</v>
      </c>
      <c r="H2508" s="3">
        <v>1.3414535E-2</v>
      </c>
      <c r="I2508" s="3">
        <v>950</v>
      </c>
      <c r="J2508" s="3">
        <v>2.3911500000000003E-3</v>
      </c>
      <c r="K2508" s="3">
        <v>864.5</v>
      </c>
      <c r="L2508" s="3">
        <v>2.3895644999999996E-3</v>
      </c>
      <c r="M2508" s="3">
        <v>125</v>
      </c>
      <c r="N2508" s="3">
        <v>125</v>
      </c>
      <c r="O2508" s="3">
        <v>0</v>
      </c>
      <c r="P2508" s="3">
        <v>0</v>
      </c>
      <c r="Q2508" s="3" t="s">
        <v>22</v>
      </c>
      <c r="R2508" s="5" t="s">
        <v>23</v>
      </c>
    </row>
    <row r="2509" spans="1:18" x14ac:dyDescent="0.25">
      <c r="A2509" s="5" t="s">
        <v>204</v>
      </c>
      <c r="B2509" s="5" t="s">
        <v>19</v>
      </c>
      <c r="C2509" s="5" t="s">
        <v>30</v>
      </c>
      <c r="D2509" s="5" t="s">
        <v>31</v>
      </c>
      <c r="E2509" s="5" t="s">
        <v>19</v>
      </c>
      <c r="F2509" s="5" t="s">
        <v>19</v>
      </c>
      <c r="G2509" s="3">
        <v>2</v>
      </c>
      <c r="H2509" s="3">
        <v>1.0731628E-3</v>
      </c>
      <c r="I2509" s="3">
        <v>76</v>
      </c>
      <c r="J2509" s="3">
        <v>1.9129200000000002E-4</v>
      </c>
      <c r="K2509" s="3">
        <v>69.16</v>
      </c>
      <c r="L2509" s="3">
        <v>1.9116520000000002E-4</v>
      </c>
      <c r="M2509" s="3">
        <v>10</v>
      </c>
      <c r="N2509" s="3">
        <v>10</v>
      </c>
      <c r="O2509" s="3">
        <v>0</v>
      </c>
      <c r="P2509" s="3">
        <v>0</v>
      </c>
      <c r="Q2509" s="3" t="s">
        <v>32</v>
      </c>
      <c r="R2509" s="5" t="s">
        <v>23</v>
      </c>
    </row>
    <row r="2510" spans="1:18" x14ac:dyDescent="0.25">
      <c r="A2510" s="5" t="s">
        <v>204</v>
      </c>
      <c r="B2510" s="5" t="s">
        <v>19</v>
      </c>
      <c r="C2510" s="5" t="s">
        <v>30</v>
      </c>
      <c r="D2510" s="5" t="s">
        <v>31</v>
      </c>
      <c r="E2510" s="5" t="s">
        <v>19</v>
      </c>
      <c r="F2510" s="5" t="s">
        <v>19</v>
      </c>
      <c r="G2510" s="3">
        <v>129</v>
      </c>
      <c r="H2510" s="3">
        <v>6.9219000599999997E-2</v>
      </c>
      <c r="I2510" s="3">
        <v>4902</v>
      </c>
      <c r="J2510" s="3">
        <v>1.2338333999999999E-2</v>
      </c>
      <c r="K2510" s="3">
        <v>4468.04</v>
      </c>
      <c r="L2510" s="3">
        <v>1.23501094E-2</v>
      </c>
      <c r="M2510" s="3">
        <v>645</v>
      </c>
      <c r="N2510" s="3">
        <v>645</v>
      </c>
      <c r="O2510" s="3">
        <v>0</v>
      </c>
      <c r="P2510" s="3">
        <v>0</v>
      </c>
      <c r="Q2510" s="3" t="s">
        <v>22</v>
      </c>
      <c r="R2510" s="5" t="s">
        <v>23</v>
      </c>
    </row>
    <row r="2511" spans="1:18" x14ac:dyDescent="0.25">
      <c r="A2511" s="5" t="s">
        <v>204</v>
      </c>
      <c r="B2511" s="5" t="s">
        <v>19</v>
      </c>
      <c r="C2511" s="5" t="s">
        <v>30</v>
      </c>
      <c r="D2511" s="5" t="s">
        <v>31</v>
      </c>
      <c r="E2511" s="5" t="s">
        <v>19</v>
      </c>
      <c r="F2511" s="5" t="s">
        <v>19</v>
      </c>
      <c r="G2511" s="3">
        <v>1</v>
      </c>
      <c r="H2511" s="3">
        <v>5.3658139999999998E-4</v>
      </c>
      <c r="I2511" s="3">
        <v>38</v>
      </c>
      <c r="J2511" s="3">
        <v>9.5646000000000012E-5</v>
      </c>
      <c r="K2511" s="3">
        <v>34.58</v>
      </c>
      <c r="L2511" s="3">
        <v>9.5582600000000009E-5</v>
      </c>
      <c r="M2511" s="3">
        <v>5</v>
      </c>
      <c r="N2511" s="3">
        <v>5</v>
      </c>
      <c r="O2511" s="3">
        <v>0</v>
      </c>
      <c r="P2511" s="3">
        <v>0</v>
      </c>
      <c r="Q2511" s="3" t="s">
        <v>33</v>
      </c>
      <c r="R2511" s="5" t="s">
        <v>23</v>
      </c>
    </row>
    <row r="2512" spans="1:18" x14ac:dyDescent="0.25">
      <c r="A2512" s="5" t="s">
        <v>204</v>
      </c>
      <c r="B2512" s="5" t="s">
        <v>19</v>
      </c>
      <c r="C2512" s="5" t="s">
        <v>30</v>
      </c>
      <c r="D2512" s="5" t="s">
        <v>31</v>
      </c>
      <c r="E2512" s="5" t="s">
        <v>19</v>
      </c>
      <c r="F2512" s="5" t="s">
        <v>19</v>
      </c>
      <c r="G2512" s="3">
        <v>1</v>
      </c>
      <c r="H2512" s="3">
        <v>5.3658139999999998E-4</v>
      </c>
      <c r="I2512" s="3">
        <v>38</v>
      </c>
      <c r="J2512" s="3">
        <v>9.5646000000000012E-5</v>
      </c>
      <c r="K2512" s="3">
        <v>34.58</v>
      </c>
      <c r="L2512" s="3">
        <v>9.5582600000000009E-5</v>
      </c>
      <c r="M2512" s="3">
        <v>5</v>
      </c>
      <c r="N2512" s="3">
        <v>5</v>
      </c>
      <c r="O2512" s="3">
        <v>0</v>
      </c>
      <c r="P2512" s="3">
        <v>0</v>
      </c>
      <c r="Q2512" s="3" t="s">
        <v>32</v>
      </c>
      <c r="R2512" s="5" t="s">
        <v>23</v>
      </c>
    </row>
    <row r="2513" spans="1:18" x14ac:dyDescent="0.25">
      <c r="A2513" s="5" t="s">
        <v>204</v>
      </c>
      <c r="B2513" s="5" t="s">
        <v>19</v>
      </c>
      <c r="C2513" s="5" t="s">
        <v>30</v>
      </c>
      <c r="D2513" s="5" t="s">
        <v>31</v>
      </c>
      <c r="E2513" s="5" t="s">
        <v>19</v>
      </c>
      <c r="F2513" s="5" t="s">
        <v>19</v>
      </c>
      <c r="G2513" s="3">
        <v>53</v>
      </c>
      <c r="H2513" s="3">
        <v>2.8438814200000002E-2</v>
      </c>
      <c r="I2513" s="3">
        <v>2014</v>
      </c>
      <c r="J2513" s="3">
        <v>5.0692379999999993E-3</v>
      </c>
      <c r="K2513" s="3">
        <v>1832.7400000000002</v>
      </c>
      <c r="L2513" s="3">
        <v>5.0658765999999997E-3</v>
      </c>
      <c r="M2513" s="3">
        <v>265</v>
      </c>
      <c r="N2513" s="3">
        <v>265</v>
      </c>
      <c r="O2513" s="3">
        <v>0</v>
      </c>
      <c r="P2513" s="3">
        <v>0</v>
      </c>
      <c r="Q2513" s="3" t="s">
        <v>22</v>
      </c>
      <c r="R2513" s="5" t="s">
        <v>23</v>
      </c>
    </row>
    <row r="2514" spans="1:18" x14ac:dyDescent="0.25">
      <c r="A2514" s="5" t="s">
        <v>204</v>
      </c>
      <c r="B2514" s="5" t="s">
        <v>19</v>
      </c>
      <c r="C2514" s="5" t="s">
        <v>34</v>
      </c>
      <c r="D2514" s="5" t="s">
        <v>35</v>
      </c>
      <c r="E2514" s="5" t="s">
        <v>19</v>
      </c>
      <c r="F2514" s="5" t="s">
        <v>19</v>
      </c>
      <c r="G2514" s="3">
        <v>4</v>
      </c>
      <c r="H2514" s="3">
        <v>2.1463255999999999E-3</v>
      </c>
      <c r="I2514" s="3">
        <v>300</v>
      </c>
      <c r="J2514" s="3">
        <v>7.5509999999999998E-4</v>
      </c>
      <c r="K2514" s="3">
        <v>273</v>
      </c>
      <c r="L2514" s="3">
        <v>7.5459930000000011E-4</v>
      </c>
      <c r="M2514" s="3">
        <v>40</v>
      </c>
      <c r="N2514" s="3">
        <v>40</v>
      </c>
      <c r="O2514" s="3">
        <v>0</v>
      </c>
      <c r="P2514" s="3">
        <v>0</v>
      </c>
      <c r="Q2514" s="3" t="s">
        <v>22</v>
      </c>
      <c r="R2514" s="5" t="s">
        <v>23</v>
      </c>
    </row>
    <row r="2515" spans="1:18" x14ac:dyDescent="0.25">
      <c r="A2515" s="5" t="s">
        <v>204</v>
      </c>
      <c r="B2515" s="5" t="s">
        <v>19</v>
      </c>
      <c r="C2515" s="5" t="s">
        <v>34</v>
      </c>
      <c r="D2515" s="5" t="s">
        <v>35</v>
      </c>
      <c r="E2515" s="5" t="s">
        <v>19</v>
      </c>
      <c r="F2515" s="5" t="s">
        <v>19</v>
      </c>
      <c r="G2515" s="3">
        <v>2</v>
      </c>
      <c r="H2515" s="3">
        <v>1.0731628E-3</v>
      </c>
      <c r="I2515" s="3">
        <v>150</v>
      </c>
      <c r="J2515" s="3">
        <v>3.7754999999999999E-4</v>
      </c>
      <c r="K2515" s="3">
        <v>136.5</v>
      </c>
      <c r="L2515" s="3">
        <v>3.7729970000000002E-4</v>
      </c>
      <c r="M2515" s="3">
        <v>20</v>
      </c>
      <c r="N2515" s="3">
        <v>20</v>
      </c>
      <c r="O2515" s="3">
        <v>0</v>
      </c>
      <c r="P2515" s="3">
        <v>0</v>
      </c>
      <c r="Q2515" s="3" t="s">
        <v>22</v>
      </c>
      <c r="R2515" s="5" t="s">
        <v>23</v>
      </c>
    </row>
    <row r="2516" spans="1:18" x14ac:dyDescent="0.25">
      <c r="A2516" s="5" t="s">
        <v>204</v>
      </c>
      <c r="B2516" s="5" t="s">
        <v>19</v>
      </c>
      <c r="C2516" s="5" t="s">
        <v>34</v>
      </c>
      <c r="D2516" s="5" t="s">
        <v>35</v>
      </c>
      <c r="E2516" s="5" t="s">
        <v>19</v>
      </c>
      <c r="F2516" s="5" t="s">
        <v>19</v>
      </c>
      <c r="G2516" s="3">
        <v>1</v>
      </c>
      <c r="H2516" s="3">
        <v>5.3658139999999998E-4</v>
      </c>
      <c r="I2516" s="3">
        <v>75</v>
      </c>
      <c r="J2516" s="3">
        <v>1.8877499999999999E-4</v>
      </c>
      <c r="K2516" s="3">
        <v>68.25</v>
      </c>
      <c r="L2516" s="3">
        <v>1.8864979999999999E-4</v>
      </c>
      <c r="M2516" s="3">
        <v>10</v>
      </c>
      <c r="N2516" s="3">
        <v>10</v>
      </c>
      <c r="O2516" s="3">
        <v>0</v>
      </c>
      <c r="P2516" s="3">
        <v>0</v>
      </c>
      <c r="Q2516" s="3" t="s">
        <v>22</v>
      </c>
      <c r="R2516" s="5" t="s">
        <v>23</v>
      </c>
    </row>
    <row r="2517" spans="1:18" x14ac:dyDescent="0.25">
      <c r="A2517" s="5" t="s">
        <v>204</v>
      </c>
      <c r="B2517" s="5" t="s">
        <v>19</v>
      </c>
      <c r="C2517" s="5" t="s">
        <v>34</v>
      </c>
      <c r="D2517" s="5" t="s">
        <v>35</v>
      </c>
      <c r="E2517" s="5" t="s">
        <v>19</v>
      </c>
      <c r="F2517" s="5" t="s">
        <v>19</v>
      </c>
      <c r="G2517" s="3">
        <v>1</v>
      </c>
      <c r="H2517" s="3">
        <v>5.3658139999999998E-4</v>
      </c>
      <c r="I2517" s="3">
        <v>75</v>
      </c>
      <c r="J2517" s="3">
        <v>1.8877499999999999E-4</v>
      </c>
      <c r="K2517" s="3">
        <v>68.25</v>
      </c>
      <c r="L2517" s="3">
        <v>1.8864979999999999E-4</v>
      </c>
      <c r="M2517" s="3">
        <v>10</v>
      </c>
      <c r="N2517" s="3">
        <v>10</v>
      </c>
      <c r="O2517" s="3">
        <v>0</v>
      </c>
      <c r="P2517" s="3">
        <v>0</v>
      </c>
      <c r="Q2517" s="3" t="s">
        <v>28</v>
      </c>
      <c r="R2517" s="5" t="s">
        <v>29</v>
      </c>
    </row>
    <row r="2518" spans="1:18" x14ac:dyDescent="0.25">
      <c r="A2518" s="5" t="s">
        <v>204</v>
      </c>
      <c r="B2518" s="5" t="s">
        <v>19</v>
      </c>
      <c r="C2518" s="5" t="s">
        <v>36</v>
      </c>
      <c r="D2518" s="5" t="s">
        <v>37</v>
      </c>
      <c r="E2518" s="5" t="s">
        <v>19</v>
      </c>
      <c r="F2518" s="5" t="s">
        <v>19</v>
      </c>
      <c r="G2518" s="3">
        <v>6</v>
      </c>
      <c r="H2518" s="3">
        <v>3.2194883999999992E-3</v>
      </c>
      <c r="I2518" s="3">
        <v>1356</v>
      </c>
      <c r="J2518" s="3">
        <v>3.4130520000000006E-3</v>
      </c>
      <c r="K2518" s="3">
        <v>1233.96</v>
      </c>
      <c r="L2518" s="3">
        <v>3.4107887999999995E-3</v>
      </c>
      <c r="M2518" s="3">
        <v>180</v>
      </c>
      <c r="N2518" s="3">
        <v>180</v>
      </c>
      <c r="O2518" s="3">
        <v>0</v>
      </c>
      <c r="P2518" s="3">
        <v>0</v>
      </c>
      <c r="Q2518" s="3" t="s">
        <v>28</v>
      </c>
      <c r="R2518" s="5" t="s">
        <v>29</v>
      </c>
    </row>
    <row r="2519" spans="1:18" x14ac:dyDescent="0.25">
      <c r="A2519" s="5" t="s">
        <v>204</v>
      </c>
      <c r="B2519" s="5" t="s">
        <v>19</v>
      </c>
      <c r="C2519" s="5" t="s">
        <v>36</v>
      </c>
      <c r="D2519" s="5" t="s">
        <v>37</v>
      </c>
      <c r="E2519" s="5" t="s">
        <v>19</v>
      </c>
      <c r="F2519" s="5" t="s">
        <v>19</v>
      </c>
      <c r="G2519" s="3">
        <v>116</v>
      </c>
      <c r="H2519" s="3">
        <v>6.2243442400000001E-2</v>
      </c>
      <c r="I2519" s="3">
        <v>26216</v>
      </c>
      <c r="J2519" s="3">
        <v>6.5985671999999995E-2</v>
      </c>
      <c r="K2519" s="3">
        <v>23856.560000000001</v>
      </c>
      <c r="L2519" s="3">
        <v>6.594191750000003E-2</v>
      </c>
      <c r="M2519" s="3">
        <v>3480</v>
      </c>
      <c r="N2519" s="3">
        <v>3480</v>
      </c>
      <c r="O2519" s="3">
        <v>0</v>
      </c>
      <c r="P2519" s="3">
        <v>0</v>
      </c>
      <c r="Q2519" s="3" t="s">
        <v>22</v>
      </c>
      <c r="R2519" s="5" t="s">
        <v>23</v>
      </c>
    </row>
    <row r="2520" spans="1:18" x14ac:dyDescent="0.25">
      <c r="A2520" s="5" t="s">
        <v>204</v>
      </c>
      <c r="B2520" s="5" t="s">
        <v>19</v>
      </c>
      <c r="C2520" s="5" t="s">
        <v>36</v>
      </c>
      <c r="D2520" s="5" t="s">
        <v>37</v>
      </c>
      <c r="E2520" s="5" t="s">
        <v>19</v>
      </c>
      <c r="F2520" s="5" t="s">
        <v>19</v>
      </c>
      <c r="G2520" s="3">
        <v>39</v>
      </c>
      <c r="H2520" s="3">
        <v>2.0926674600000004E-2</v>
      </c>
      <c r="I2520" s="3">
        <v>8814</v>
      </c>
      <c r="J2520" s="3">
        <v>2.2184837999999995E-2</v>
      </c>
      <c r="K2520" s="3">
        <v>8020.74</v>
      </c>
      <c r="L2520" s="3">
        <v>2.2170127399999996E-2</v>
      </c>
      <c r="M2520" s="3">
        <v>1170</v>
      </c>
      <c r="N2520" s="3">
        <v>1170</v>
      </c>
      <c r="O2520" s="3">
        <v>0</v>
      </c>
      <c r="P2520" s="3">
        <v>0</v>
      </c>
      <c r="Q2520" s="3" t="s">
        <v>22</v>
      </c>
      <c r="R2520" s="5" t="s">
        <v>23</v>
      </c>
    </row>
    <row r="2521" spans="1:18" x14ac:dyDescent="0.25">
      <c r="A2521" s="5" t="s">
        <v>204</v>
      </c>
      <c r="B2521" s="5" t="s">
        <v>19</v>
      </c>
      <c r="C2521" s="5" t="s">
        <v>36</v>
      </c>
      <c r="D2521" s="5" t="s">
        <v>37</v>
      </c>
      <c r="E2521" s="5" t="s">
        <v>19</v>
      </c>
      <c r="F2521" s="5" t="s">
        <v>19</v>
      </c>
      <c r="G2521" s="3">
        <v>184</v>
      </c>
      <c r="H2521" s="3">
        <v>9.8730977600000006E-2</v>
      </c>
      <c r="I2521" s="3">
        <v>41584</v>
      </c>
      <c r="J2521" s="3">
        <v>0.10466692800000002</v>
      </c>
      <c r="K2521" s="3">
        <v>37970.259999999995</v>
      </c>
      <c r="L2521" s="3">
        <v>0.10495359569999999</v>
      </c>
      <c r="M2521" s="3">
        <v>5520</v>
      </c>
      <c r="N2521" s="3">
        <v>5520</v>
      </c>
      <c r="O2521" s="3">
        <v>0</v>
      </c>
      <c r="P2521" s="3">
        <v>0</v>
      </c>
      <c r="Q2521" s="3" t="s">
        <v>22</v>
      </c>
      <c r="R2521" s="5" t="s">
        <v>23</v>
      </c>
    </row>
    <row r="2522" spans="1:18" x14ac:dyDescent="0.25">
      <c r="A2522" s="5" t="s">
        <v>204</v>
      </c>
      <c r="B2522" s="5" t="s">
        <v>19</v>
      </c>
      <c r="C2522" s="5" t="s">
        <v>36</v>
      </c>
      <c r="D2522" s="5" t="s">
        <v>37</v>
      </c>
      <c r="E2522" s="5" t="s">
        <v>19</v>
      </c>
      <c r="F2522" s="5" t="s">
        <v>19</v>
      </c>
      <c r="G2522" s="3">
        <v>1</v>
      </c>
      <c r="H2522" s="3">
        <v>5.3658139999999998E-4</v>
      </c>
      <c r="I2522" s="3">
        <v>226</v>
      </c>
      <c r="J2522" s="3">
        <v>5.6884199999999996E-4</v>
      </c>
      <c r="K2522" s="3">
        <v>205.66</v>
      </c>
      <c r="L2522" s="3">
        <v>5.6846479999999992E-4</v>
      </c>
      <c r="M2522" s="3">
        <v>30</v>
      </c>
      <c r="N2522" s="3">
        <v>30</v>
      </c>
      <c r="O2522" s="3">
        <v>0</v>
      </c>
      <c r="P2522" s="3">
        <v>0</v>
      </c>
      <c r="Q2522" s="3" t="s">
        <v>33</v>
      </c>
      <c r="R2522" s="5" t="s">
        <v>23</v>
      </c>
    </row>
    <row r="2523" spans="1:18" x14ac:dyDescent="0.25">
      <c r="A2523" s="5" t="s">
        <v>204</v>
      </c>
      <c r="B2523" s="5" t="s">
        <v>19</v>
      </c>
      <c r="C2523" s="5" t="s">
        <v>40</v>
      </c>
      <c r="D2523" s="5" t="s">
        <v>41</v>
      </c>
      <c r="E2523" s="5" t="s">
        <v>19</v>
      </c>
      <c r="F2523" s="5" t="s">
        <v>19</v>
      </c>
      <c r="G2523" s="3">
        <v>163</v>
      </c>
      <c r="H2523" s="3">
        <v>8.7462768200000013E-2</v>
      </c>
      <c r="I2523" s="3">
        <v>0</v>
      </c>
      <c r="J2523" s="3">
        <v>0</v>
      </c>
      <c r="K2523" s="3">
        <v>0</v>
      </c>
      <c r="L2523" s="3">
        <v>0</v>
      </c>
      <c r="M2523" s="3">
        <v>0</v>
      </c>
      <c r="N2523" s="3">
        <v>0</v>
      </c>
      <c r="O2523" s="3">
        <v>4890</v>
      </c>
      <c r="P2523" s="3">
        <v>0</v>
      </c>
      <c r="Q2523" s="3" t="s">
        <v>22</v>
      </c>
      <c r="R2523" s="5" t="s">
        <v>23</v>
      </c>
    </row>
    <row r="2524" spans="1:18" x14ac:dyDescent="0.25">
      <c r="A2524" s="5" t="s">
        <v>204</v>
      </c>
      <c r="B2524" s="5" t="s">
        <v>19</v>
      </c>
      <c r="C2524" s="5" t="s">
        <v>40</v>
      </c>
      <c r="D2524" s="5" t="s">
        <v>41</v>
      </c>
      <c r="E2524" s="5" t="s">
        <v>19</v>
      </c>
      <c r="F2524" s="5" t="s">
        <v>19</v>
      </c>
      <c r="G2524" s="3">
        <v>5</v>
      </c>
      <c r="H2524" s="3">
        <v>2.682907E-3</v>
      </c>
      <c r="I2524" s="3">
        <v>0</v>
      </c>
      <c r="J2524" s="3">
        <v>0</v>
      </c>
      <c r="K2524" s="3">
        <v>0</v>
      </c>
      <c r="L2524" s="3">
        <v>0</v>
      </c>
      <c r="M2524" s="3">
        <v>0</v>
      </c>
      <c r="N2524" s="3">
        <v>0</v>
      </c>
      <c r="O2524" s="3">
        <v>150</v>
      </c>
      <c r="P2524" s="3">
        <v>0</v>
      </c>
      <c r="Q2524" s="3" t="s">
        <v>22</v>
      </c>
      <c r="R2524" s="5" t="s">
        <v>23</v>
      </c>
    </row>
    <row r="2525" spans="1:18" x14ac:dyDescent="0.25">
      <c r="A2525" s="5" t="s">
        <v>204</v>
      </c>
      <c r="B2525" s="5" t="s">
        <v>19</v>
      </c>
      <c r="C2525" s="5" t="s">
        <v>40</v>
      </c>
      <c r="D2525" s="5" t="s">
        <v>41</v>
      </c>
      <c r="E2525" s="5" t="s">
        <v>19</v>
      </c>
      <c r="F2525" s="5" t="s">
        <v>19</v>
      </c>
      <c r="G2525" s="3">
        <v>117</v>
      </c>
      <c r="H2525" s="3">
        <v>6.2780023800000001E-2</v>
      </c>
      <c r="I2525" s="3">
        <v>0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3510</v>
      </c>
      <c r="P2525" s="3">
        <v>0</v>
      </c>
      <c r="Q2525" s="3" t="s">
        <v>22</v>
      </c>
      <c r="R2525" s="5" t="s">
        <v>23</v>
      </c>
    </row>
    <row r="2526" spans="1:18" x14ac:dyDescent="0.25">
      <c r="A2526" s="5" t="s">
        <v>204</v>
      </c>
      <c r="B2526" s="5" t="s">
        <v>19</v>
      </c>
      <c r="C2526" s="5" t="s">
        <v>42</v>
      </c>
      <c r="D2526" s="5" t="s">
        <v>43</v>
      </c>
      <c r="E2526" s="5" t="s">
        <v>19</v>
      </c>
      <c r="F2526" s="5" t="s">
        <v>19</v>
      </c>
      <c r="G2526" s="3">
        <v>44</v>
      </c>
      <c r="H2526" s="3">
        <v>2.3609581600000002E-2</v>
      </c>
      <c r="I2526" s="3">
        <v>31108</v>
      </c>
      <c r="J2526" s="3">
        <v>7.8298835999999997E-2</v>
      </c>
      <c r="K2526" s="3">
        <v>28711.27</v>
      </c>
      <c r="L2526" s="3">
        <v>7.9360821400000003E-2</v>
      </c>
      <c r="M2526" s="3">
        <v>2640</v>
      </c>
      <c r="N2526" s="3">
        <v>2640</v>
      </c>
      <c r="O2526" s="3">
        <v>0</v>
      </c>
      <c r="P2526" s="3">
        <v>0</v>
      </c>
      <c r="Q2526" s="3" t="s">
        <v>22</v>
      </c>
      <c r="R2526" s="5" t="s">
        <v>23</v>
      </c>
    </row>
    <row r="2527" spans="1:18" x14ac:dyDescent="0.25">
      <c r="A2527" s="5" t="s">
        <v>204</v>
      </c>
      <c r="B2527" s="5" t="s">
        <v>19</v>
      </c>
      <c r="C2527" s="5" t="s">
        <v>44</v>
      </c>
      <c r="D2527" s="5" t="s">
        <v>45</v>
      </c>
      <c r="E2527" s="5" t="s">
        <v>19</v>
      </c>
      <c r="F2527" s="5" t="s">
        <v>19</v>
      </c>
      <c r="G2527" s="3">
        <v>28</v>
      </c>
      <c r="H2527" s="3">
        <v>1.5024279199999999E-2</v>
      </c>
      <c r="I2527" s="3">
        <v>13272</v>
      </c>
      <c r="J2527" s="3">
        <v>3.3405624000000009E-2</v>
      </c>
      <c r="K2527" s="3">
        <v>12077.52</v>
      </c>
      <c r="L2527" s="3">
        <v>3.3383472999999997E-2</v>
      </c>
      <c r="M2527" s="3">
        <v>1120</v>
      </c>
      <c r="N2527" s="3">
        <v>1120</v>
      </c>
      <c r="O2527" s="3">
        <v>0</v>
      </c>
      <c r="P2527" s="3">
        <v>0</v>
      </c>
      <c r="Q2527" s="3" t="s">
        <v>22</v>
      </c>
      <c r="R2527" s="5" t="s">
        <v>23</v>
      </c>
    </row>
    <row r="2528" spans="1:18" x14ac:dyDescent="0.25">
      <c r="A2528" s="5" t="s">
        <v>204</v>
      </c>
      <c r="B2528" s="5" t="s">
        <v>19</v>
      </c>
      <c r="C2528" s="5" t="s">
        <v>44</v>
      </c>
      <c r="D2528" s="5" t="s">
        <v>45</v>
      </c>
      <c r="E2528" s="5" t="s">
        <v>19</v>
      </c>
      <c r="F2528" s="5" t="s">
        <v>19</v>
      </c>
      <c r="G2528" s="3">
        <v>6</v>
      </c>
      <c r="H2528" s="3">
        <v>3.2194883999999992E-3</v>
      </c>
      <c r="I2528" s="3">
        <v>2844</v>
      </c>
      <c r="J2528" s="3">
        <v>7.1583480000000001E-3</v>
      </c>
      <c r="K2528" s="3">
        <v>2588.04</v>
      </c>
      <c r="L2528" s="3">
        <v>7.1536013999999992E-3</v>
      </c>
      <c r="M2528" s="3">
        <v>240</v>
      </c>
      <c r="N2528" s="3">
        <v>240</v>
      </c>
      <c r="O2528" s="3">
        <v>0</v>
      </c>
      <c r="P2528" s="3">
        <v>0</v>
      </c>
      <c r="Q2528" s="3" t="s">
        <v>22</v>
      </c>
      <c r="R2528" s="5" t="s">
        <v>29</v>
      </c>
    </row>
    <row r="2529" spans="1:18" x14ac:dyDescent="0.25">
      <c r="A2529" s="5" t="s">
        <v>204</v>
      </c>
      <c r="B2529" s="5" t="s">
        <v>19</v>
      </c>
      <c r="C2529" s="5" t="s">
        <v>46</v>
      </c>
      <c r="D2529" s="5" t="s">
        <v>47</v>
      </c>
      <c r="E2529" s="5" t="s">
        <v>19</v>
      </c>
      <c r="F2529" s="5" t="s">
        <v>19</v>
      </c>
      <c r="G2529" s="3">
        <v>102</v>
      </c>
      <c r="H2529" s="3">
        <v>5.4731302799999992E-2</v>
      </c>
      <c r="I2529" s="3">
        <v>24174</v>
      </c>
      <c r="J2529" s="3">
        <v>6.0845957999999999E-2</v>
      </c>
      <c r="K2529" s="3">
        <v>21998.34</v>
      </c>
      <c r="L2529" s="3">
        <v>6.0805611599999997E-2</v>
      </c>
      <c r="M2529" s="3">
        <v>2040</v>
      </c>
      <c r="N2529" s="3">
        <v>2040</v>
      </c>
      <c r="O2529" s="3">
        <v>0</v>
      </c>
      <c r="P2529" s="3">
        <v>0</v>
      </c>
      <c r="Q2529" s="3" t="s">
        <v>22</v>
      </c>
      <c r="R2529" s="5" t="s">
        <v>23</v>
      </c>
    </row>
    <row r="2530" spans="1:18" x14ac:dyDescent="0.25">
      <c r="A2530" s="5" t="s">
        <v>204</v>
      </c>
      <c r="B2530" s="5" t="s">
        <v>19</v>
      </c>
      <c r="C2530" s="5" t="s">
        <v>46</v>
      </c>
      <c r="D2530" s="5" t="s">
        <v>47</v>
      </c>
      <c r="E2530" s="5" t="s">
        <v>19</v>
      </c>
      <c r="F2530" s="5" t="s">
        <v>19</v>
      </c>
      <c r="G2530" s="3">
        <v>1</v>
      </c>
      <c r="H2530" s="3">
        <v>5.3658139999999998E-4</v>
      </c>
      <c r="I2530" s="3">
        <v>237</v>
      </c>
      <c r="J2530" s="3">
        <v>5.9652900000000005E-4</v>
      </c>
      <c r="K2530" s="3">
        <v>215.67</v>
      </c>
      <c r="L2530" s="3">
        <v>5.9613340000000002E-4</v>
      </c>
      <c r="M2530" s="3">
        <v>20</v>
      </c>
      <c r="N2530" s="3">
        <v>20</v>
      </c>
      <c r="O2530" s="3">
        <v>0</v>
      </c>
      <c r="P2530" s="3">
        <v>0</v>
      </c>
      <c r="Q2530" s="3" t="s">
        <v>33</v>
      </c>
      <c r="R2530" s="5" t="s">
        <v>23</v>
      </c>
    </row>
    <row r="2531" spans="1:18" x14ac:dyDescent="0.25">
      <c r="A2531" s="5" t="s">
        <v>204</v>
      </c>
      <c r="B2531" s="5" t="s">
        <v>19</v>
      </c>
      <c r="C2531" s="5" t="s">
        <v>46</v>
      </c>
      <c r="D2531" s="5" t="s">
        <v>47</v>
      </c>
      <c r="E2531" s="5" t="s">
        <v>19</v>
      </c>
      <c r="F2531" s="5" t="s">
        <v>19</v>
      </c>
      <c r="G2531" s="3">
        <v>1</v>
      </c>
      <c r="H2531" s="3">
        <v>5.3658139999999998E-4</v>
      </c>
      <c r="I2531" s="3">
        <v>237</v>
      </c>
      <c r="J2531" s="3">
        <v>5.9652900000000005E-4</v>
      </c>
      <c r="K2531" s="3">
        <v>260.7</v>
      </c>
      <c r="L2531" s="3">
        <v>7.2060089999999993E-4</v>
      </c>
      <c r="M2531" s="3">
        <v>20</v>
      </c>
      <c r="N2531" s="3">
        <v>20</v>
      </c>
      <c r="O2531" s="3">
        <v>0</v>
      </c>
      <c r="P2531" s="3">
        <v>0</v>
      </c>
      <c r="Q2531" s="3" t="s">
        <v>32</v>
      </c>
      <c r="R2531" s="5" t="s">
        <v>23</v>
      </c>
    </row>
    <row r="2532" spans="1:18" x14ac:dyDescent="0.25">
      <c r="A2532" s="5" t="s">
        <v>204</v>
      </c>
      <c r="B2532" s="5" t="s">
        <v>19</v>
      </c>
      <c r="C2532" s="5" t="s">
        <v>48</v>
      </c>
      <c r="D2532" s="5" t="s">
        <v>49</v>
      </c>
      <c r="E2532" s="5" t="s">
        <v>19</v>
      </c>
      <c r="F2532" s="5" t="s">
        <v>19</v>
      </c>
      <c r="G2532" s="3">
        <v>32</v>
      </c>
      <c r="H2532" s="3">
        <v>1.7170604799999999E-2</v>
      </c>
      <c r="I2532" s="3">
        <v>4512</v>
      </c>
      <c r="J2532" s="3">
        <v>1.1356703999999999E-2</v>
      </c>
      <c r="K2532" s="3">
        <v>4159.5</v>
      </c>
      <c r="L2532" s="3">
        <v>1.1497274000000002E-2</v>
      </c>
      <c r="M2532" s="3">
        <v>960</v>
      </c>
      <c r="N2532" s="3">
        <v>160</v>
      </c>
      <c r="O2532" s="3">
        <v>0</v>
      </c>
      <c r="P2532" s="3">
        <v>0</v>
      </c>
      <c r="Q2532" s="3" t="s">
        <v>22</v>
      </c>
      <c r="R2532" s="5" t="s">
        <v>23</v>
      </c>
    </row>
    <row r="2533" spans="1:18" x14ac:dyDescent="0.25">
      <c r="A2533" s="5" t="s">
        <v>204</v>
      </c>
      <c r="B2533" s="5" t="s">
        <v>19</v>
      </c>
      <c r="C2533" s="5" t="s">
        <v>50</v>
      </c>
      <c r="D2533" s="5" t="s">
        <v>51</v>
      </c>
      <c r="E2533" s="5" t="s">
        <v>19</v>
      </c>
      <c r="F2533" s="5" t="s">
        <v>19</v>
      </c>
      <c r="G2533" s="3">
        <v>14</v>
      </c>
      <c r="H2533" s="3">
        <v>7.5121395999999995E-3</v>
      </c>
      <c r="I2533" s="3">
        <v>1876</v>
      </c>
      <c r="J2533" s="3">
        <v>4.7218920000000001E-3</v>
      </c>
      <c r="K2533" s="3">
        <v>1707.1599999999999</v>
      </c>
      <c r="L2533" s="3">
        <v>4.7187610000000001E-3</v>
      </c>
      <c r="M2533" s="3">
        <v>140</v>
      </c>
      <c r="N2533" s="3">
        <v>140</v>
      </c>
      <c r="O2533" s="3">
        <v>0</v>
      </c>
      <c r="P2533" s="3">
        <v>0</v>
      </c>
      <c r="Q2533" s="3" t="s">
        <v>22</v>
      </c>
      <c r="R2533" s="5" t="s">
        <v>23</v>
      </c>
    </row>
    <row r="2534" spans="1:18" x14ac:dyDescent="0.25">
      <c r="A2534" s="5" t="s">
        <v>204</v>
      </c>
      <c r="B2534" s="5" t="s">
        <v>19</v>
      </c>
      <c r="C2534" s="5" t="s">
        <v>52</v>
      </c>
      <c r="D2534" s="5" t="s">
        <v>53</v>
      </c>
      <c r="E2534" s="5" t="s">
        <v>19</v>
      </c>
      <c r="F2534" s="5" t="s">
        <v>19</v>
      </c>
      <c r="G2534" s="3">
        <v>39</v>
      </c>
      <c r="H2534" s="3">
        <v>2.0926674600000004E-2</v>
      </c>
      <c r="I2534" s="3">
        <v>71292</v>
      </c>
      <c r="J2534" s="3">
        <v>0.17944196399999995</v>
      </c>
      <c r="K2534" s="3">
        <v>65223.040000000001</v>
      </c>
      <c r="L2534" s="3">
        <v>0.18028300489999999</v>
      </c>
      <c r="M2534" s="3">
        <v>4680</v>
      </c>
      <c r="N2534" s="3">
        <v>4680</v>
      </c>
      <c r="O2534" s="3">
        <v>0</v>
      </c>
      <c r="P2534" s="3">
        <v>0</v>
      </c>
      <c r="Q2534" s="3" t="s">
        <v>22</v>
      </c>
      <c r="R2534" s="5" t="s">
        <v>23</v>
      </c>
    </row>
    <row r="2535" spans="1:18" x14ac:dyDescent="0.25">
      <c r="A2535" s="5" t="s">
        <v>204</v>
      </c>
      <c r="B2535" s="5" t="s">
        <v>19</v>
      </c>
      <c r="C2535" s="5" t="s">
        <v>54</v>
      </c>
      <c r="D2535" s="5" t="s">
        <v>55</v>
      </c>
      <c r="E2535" s="5" t="s">
        <v>19</v>
      </c>
      <c r="F2535" s="5" t="s">
        <v>19</v>
      </c>
      <c r="G2535" s="3">
        <v>8</v>
      </c>
      <c r="H2535" s="3">
        <v>4.2926511999999998E-3</v>
      </c>
      <c r="I2535" s="3">
        <v>5656</v>
      </c>
      <c r="J2535" s="3">
        <v>1.4236151999999998E-2</v>
      </c>
      <c r="K2535" s="3">
        <v>5146.96</v>
      </c>
      <c r="L2535" s="3">
        <v>1.42267121E-2</v>
      </c>
      <c r="M2535" s="3">
        <v>480</v>
      </c>
      <c r="N2535" s="3">
        <v>480</v>
      </c>
      <c r="O2535" s="3">
        <v>0</v>
      </c>
      <c r="P2535" s="3">
        <v>0</v>
      </c>
      <c r="Q2535" s="3" t="s">
        <v>22</v>
      </c>
      <c r="R2535" s="5" t="s">
        <v>23</v>
      </c>
    </row>
    <row r="2536" spans="1:18" x14ac:dyDescent="0.25">
      <c r="A2536" s="5" t="s">
        <v>204</v>
      </c>
      <c r="B2536" s="5" t="s">
        <v>19</v>
      </c>
      <c r="C2536" s="5" t="s">
        <v>56</v>
      </c>
      <c r="D2536" s="5" t="s">
        <v>57</v>
      </c>
      <c r="E2536" s="5" t="s">
        <v>19</v>
      </c>
      <c r="F2536" s="5" t="s">
        <v>19</v>
      </c>
      <c r="G2536" s="3">
        <v>82</v>
      </c>
      <c r="H2536" s="3">
        <v>4.3999674799999985E-2</v>
      </c>
      <c r="I2536" s="3">
        <v>29356</v>
      </c>
      <c r="J2536" s="3">
        <v>7.3889051999999983E-2</v>
      </c>
      <c r="K2536" s="3">
        <v>26713.96</v>
      </c>
      <c r="L2536" s="3">
        <v>7.3840056799999984E-2</v>
      </c>
      <c r="M2536" s="3">
        <v>2460</v>
      </c>
      <c r="N2536" s="3">
        <v>2460</v>
      </c>
      <c r="O2536" s="3">
        <v>0</v>
      </c>
      <c r="P2536" s="3">
        <v>0</v>
      </c>
      <c r="Q2536" s="3" t="s">
        <v>22</v>
      </c>
      <c r="R2536" s="5" t="s">
        <v>23</v>
      </c>
    </row>
    <row r="2537" spans="1:18" x14ac:dyDescent="0.25">
      <c r="A2537" s="5" t="s">
        <v>204</v>
      </c>
      <c r="B2537" s="5" t="s">
        <v>19</v>
      </c>
      <c r="C2537" s="5" t="s">
        <v>58</v>
      </c>
      <c r="D2537" s="5" t="s">
        <v>59</v>
      </c>
      <c r="E2537" s="5" t="s">
        <v>19</v>
      </c>
      <c r="F2537" s="5" t="s">
        <v>19</v>
      </c>
      <c r="G2537" s="3">
        <v>27</v>
      </c>
      <c r="H2537" s="3">
        <v>1.4487697800000001E-2</v>
      </c>
      <c r="I2537" s="3">
        <v>4833</v>
      </c>
      <c r="J2537" s="3">
        <v>1.2164661000000002E-2</v>
      </c>
      <c r="K2537" s="3">
        <v>4398.0300000000007</v>
      </c>
      <c r="L2537" s="3">
        <v>1.21565947E-2</v>
      </c>
      <c r="M2537" s="3">
        <v>405</v>
      </c>
      <c r="N2537" s="3">
        <v>405</v>
      </c>
      <c r="O2537" s="3">
        <v>0</v>
      </c>
      <c r="P2537" s="3">
        <v>0</v>
      </c>
      <c r="Q2537" s="3" t="s">
        <v>22</v>
      </c>
      <c r="R2537" s="5" t="s">
        <v>23</v>
      </c>
    </row>
    <row r="2538" spans="1:18" x14ac:dyDescent="0.25">
      <c r="A2538" s="5" t="s">
        <v>204</v>
      </c>
      <c r="B2538" s="5" t="s">
        <v>19</v>
      </c>
      <c r="C2538" s="5" t="s">
        <v>60</v>
      </c>
      <c r="D2538" s="5" t="s">
        <v>61</v>
      </c>
      <c r="E2538" s="5" t="s">
        <v>19</v>
      </c>
      <c r="F2538" s="5" t="s">
        <v>19</v>
      </c>
      <c r="G2538" s="3">
        <v>119</v>
      </c>
      <c r="H2538" s="3">
        <v>6.38531866E-2</v>
      </c>
      <c r="I2538" s="3">
        <v>16898</v>
      </c>
      <c r="J2538" s="3">
        <v>4.2532265999999999E-2</v>
      </c>
      <c r="K2538" s="3">
        <v>15377.179999999998</v>
      </c>
      <c r="L2538" s="3">
        <v>4.2504063200000011E-2</v>
      </c>
      <c r="M2538" s="3">
        <v>1190</v>
      </c>
      <c r="N2538" s="3">
        <v>1190</v>
      </c>
      <c r="O2538" s="3">
        <v>0</v>
      </c>
      <c r="P2538" s="3">
        <v>0</v>
      </c>
      <c r="Q2538" s="3" t="s">
        <v>22</v>
      </c>
      <c r="R2538" s="5" t="s">
        <v>23</v>
      </c>
    </row>
    <row r="2539" spans="1:18" x14ac:dyDescent="0.25">
      <c r="A2539" s="5" t="s">
        <v>204</v>
      </c>
      <c r="B2539" s="5" t="s">
        <v>19</v>
      </c>
      <c r="C2539" s="5" t="s">
        <v>60</v>
      </c>
      <c r="D2539" s="5" t="s">
        <v>61</v>
      </c>
      <c r="E2539" s="5" t="s">
        <v>19</v>
      </c>
      <c r="F2539" s="5" t="s">
        <v>19</v>
      </c>
      <c r="G2539" s="3">
        <v>1</v>
      </c>
      <c r="H2539" s="3">
        <v>5.3658139999999998E-4</v>
      </c>
      <c r="I2539" s="3">
        <v>142</v>
      </c>
      <c r="J2539" s="3">
        <v>3.5741400000000007E-4</v>
      </c>
      <c r="K2539" s="3">
        <v>129.22</v>
      </c>
      <c r="L2539" s="3">
        <v>3.5717699999999997E-4</v>
      </c>
      <c r="M2539" s="3">
        <v>10</v>
      </c>
      <c r="N2539" s="3">
        <v>10</v>
      </c>
      <c r="O2539" s="3">
        <v>0</v>
      </c>
      <c r="P2539" s="3">
        <v>0</v>
      </c>
      <c r="Q2539" s="3" t="s">
        <v>22</v>
      </c>
      <c r="R2539" s="5" t="s">
        <v>29</v>
      </c>
    </row>
    <row r="2540" spans="1:18" x14ac:dyDescent="0.25">
      <c r="A2540" s="5" t="s">
        <v>204</v>
      </c>
      <c r="B2540" s="5" t="s">
        <v>19</v>
      </c>
      <c r="C2540" s="5" t="s">
        <v>62</v>
      </c>
      <c r="D2540" s="5" t="s">
        <v>63</v>
      </c>
      <c r="E2540" s="5" t="s">
        <v>19</v>
      </c>
      <c r="F2540" s="5" t="s">
        <v>19</v>
      </c>
      <c r="G2540" s="3">
        <v>7</v>
      </c>
      <c r="H2540" s="3">
        <v>3.7560697999999997E-3</v>
      </c>
      <c r="I2540" s="3">
        <v>2450</v>
      </c>
      <c r="J2540" s="3">
        <v>6.1666500000000001E-3</v>
      </c>
      <c r="K2540" s="3">
        <v>2229.5</v>
      </c>
      <c r="L2540" s="3">
        <v>6.1625609999999996E-3</v>
      </c>
      <c r="M2540" s="3">
        <v>350</v>
      </c>
      <c r="N2540" s="3">
        <v>70</v>
      </c>
      <c r="O2540" s="3">
        <v>0</v>
      </c>
      <c r="P2540" s="3">
        <v>0</v>
      </c>
      <c r="Q2540" s="3" t="s">
        <v>28</v>
      </c>
      <c r="R2540" s="5" t="s">
        <v>29</v>
      </c>
    </row>
    <row r="2541" spans="1:18" x14ac:dyDescent="0.25">
      <c r="A2541" s="5" t="s">
        <v>204</v>
      </c>
      <c r="B2541" s="5" t="s">
        <v>19</v>
      </c>
      <c r="C2541" s="5" t="s">
        <v>62</v>
      </c>
      <c r="D2541" s="5" t="s">
        <v>63</v>
      </c>
      <c r="E2541" s="5" t="s">
        <v>19</v>
      </c>
      <c r="F2541" s="5" t="s">
        <v>19</v>
      </c>
      <c r="G2541" s="3">
        <v>17</v>
      </c>
      <c r="H2541" s="3">
        <v>9.1218838000000028E-3</v>
      </c>
      <c r="I2541" s="3">
        <v>5950</v>
      </c>
      <c r="J2541" s="3">
        <v>1.4976150000000002E-2</v>
      </c>
      <c r="K2541" s="3">
        <v>5414.5</v>
      </c>
      <c r="L2541" s="3">
        <v>1.4966219500000003E-2</v>
      </c>
      <c r="M2541" s="3">
        <v>850</v>
      </c>
      <c r="N2541" s="3">
        <v>170</v>
      </c>
      <c r="O2541" s="3">
        <v>0</v>
      </c>
      <c r="P2541" s="3">
        <v>0</v>
      </c>
      <c r="Q2541" s="3" t="s">
        <v>22</v>
      </c>
      <c r="R2541" s="5" t="s">
        <v>23</v>
      </c>
    </row>
    <row r="2542" spans="1:18" x14ac:dyDescent="0.25">
      <c r="A2542" s="5" t="s">
        <v>204</v>
      </c>
      <c r="B2542" s="5" t="s">
        <v>19</v>
      </c>
      <c r="C2542" s="5" t="s">
        <v>64</v>
      </c>
      <c r="D2542" s="5" t="s">
        <v>65</v>
      </c>
      <c r="E2542" s="5" t="s">
        <v>19</v>
      </c>
      <c r="F2542" s="5" t="s">
        <v>19</v>
      </c>
      <c r="G2542" s="3">
        <v>37</v>
      </c>
      <c r="H2542" s="3">
        <v>1.9853511799999998E-2</v>
      </c>
      <c r="I2542" s="3">
        <v>23236</v>
      </c>
      <c r="J2542" s="3">
        <v>5.8485012000000003E-2</v>
      </c>
      <c r="K2542" s="3">
        <v>21622.04</v>
      </c>
      <c r="L2542" s="3">
        <v>5.9765480799999993E-2</v>
      </c>
      <c r="M2542" s="3">
        <v>1665</v>
      </c>
      <c r="N2542" s="3">
        <v>1665</v>
      </c>
      <c r="O2542" s="3">
        <v>0</v>
      </c>
      <c r="P2542" s="3">
        <v>0</v>
      </c>
      <c r="Q2542" s="3" t="s">
        <v>22</v>
      </c>
      <c r="R2542" s="5" t="s">
        <v>23</v>
      </c>
    </row>
    <row r="2543" spans="1:18" x14ac:dyDescent="0.25">
      <c r="A2543" s="5" t="s">
        <v>204</v>
      </c>
      <c r="B2543" s="5" t="s">
        <v>19</v>
      </c>
      <c r="C2543" s="5" t="s">
        <v>64</v>
      </c>
      <c r="D2543" s="5" t="s">
        <v>65</v>
      </c>
      <c r="E2543" s="5" t="s">
        <v>19</v>
      </c>
      <c r="F2543" s="5" t="s">
        <v>19</v>
      </c>
      <c r="G2543" s="3">
        <v>2</v>
      </c>
      <c r="H2543" s="3">
        <v>1.0731628E-3</v>
      </c>
      <c r="I2543" s="3">
        <v>1256</v>
      </c>
      <c r="J2543" s="3">
        <v>3.1613520000000001E-3</v>
      </c>
      <c r="K2543" s="3">
        <v>1142.96</v>
      </c>
      <c r="L2543" s="3">
        <v>3.1592556999999999E-3</v>
      </c>
      <c r="M2543" s="3">
        <v>90</v>
      </c>
      <c r="N2543" s="3">
        <v>90</v>
      </c>
      <c r="O2543" s="3">
        <v>0</v>
      </c>
      <c r="P2543" s="3">
        <v>0</v>
      </c>
      <c r="Q2543" s="3" t="s">
        <v>22</v>
      </c>
      <c r="R2543" s="5" t="s">
        <v>29</v>
      </c>
    </row>
    <row r="2544" spans="1:18" x14ac:dyDescent="0.25">
      <c r="A2544" s="5" t="s">
        <v>204</v>
      </c>
      <c r="B2544" s="5" t="s">
        <v>19</v>
      </c>
      <c r="C2544" s="5" t="s">
        <v>66</v>
      </c>
      <c r="D2544" s="5" t="s">
        <v>67</v>
      </c>
      <c r="E2544" s="5" t="s">
        <v>19</v>
      </c>
      <c r="F2544" s="5" t="s">
        <v>19</v>
      </c>
      <c r="G2544" s="3">
        <v>22</v>
      </c>
      <c r="H2544" s="3">
        <v>1.1804790800000001E-2</v>
      </c>
      <c r="I2544" s="3">
        <v>21186</v>
      </c>
      <c r="J2544" s="3">
        <v>5.3325161999999995E-2</v>
      </c>
      <c r="K2544" s="3">
        <v>19279.260000000002</v>
      </c>
      <c r="L2544" s="3">
        <v>5.3289802600000005E-2</v>
      </c>
      <c r="M2544" s="3">
        <v>1320</v>
      </c>
      <c r="N2544" s="3">
        <v>220</v>
      </c>
      <c r="O2544" s="3">
        <v>0</v>
      </c>
      <c r="P2544" s="3">
        <v>0</v>
      </c>
      <c r="Q2544" s="3" t="s">
        <v>22</v>
      </c>
      <c r="R2544" s="5" t="s">
        <v>23</v>
      </c>
    </row>
    <row r="2545" spans="1:18" x14ac:dyDescent="0.25">
      <c r="A2545" s="5" t="s">
        <v>204</v>
      </c>
      <c r="B2545" s="5" t="s">
        <v>19</v>
      </c>
      <c r="C2545" s="5" t="s">
        <v>68</v>
      </c>
      <c r="D2545" s="5" t="s">
        <v>69</v>
      </c>
      <c r="E2545" s="5" t="s">
        <v>19</v>
      </c>
      <c r="F2545" s="5" t="s">
        <v>19</v>
      </c>
      <c r="G2545" s="3">
        <v>28</v>
      </c>
      <c r="H2545" s="3">
        <v>1.5024279199999999E-2</v>
      </c>
      <c r="I2545" s="3">
        <v>28364</v>
      </c>
      <c r="J2545" s="3">
        <v>7.1392187999999995E-2</v>
      </c>
      <c r="K2545" s="3">
        <v>25811.239999999998</v>
      </c>
      <c r="L2545" s="3">
        <v>7.1344848499999974E-2</v>
      </c>
      <c r="M2545" s="3">
        <v>1120</v>
      </c>
      <c r="N2545" s="3">
        <v>840</v>
      </c>
      <c r="O2545" s="3">
        <v>0</v>
      </c>
      <c r="P2545" s="3">
        <v>0</v>
      </c>
      <c r="Q2545" s="3" t="s">
        <v>22</v>
      </c>
      <c r="R2545" s="5" t="s">
        <v>29</v>
      </c>
    </row>
    <row r="2546" spans="1:18" x14ac:dyDescent="0.25">
      <c r="A2546" s="5" t="s">
        <v>204</v>
      </c>
      <c r="B2546" s="5" t="s">
        <v>19</v>
      </c>
      <c r="C2546" s="5" t="s">
        <v>70</v>
      </c>
      <c r="D2546" s="5" t="s">
        <v>71</v>
      </c>
      <c r="E2546" s="5" t="s">
        <v>19</v>
      </c>
      <c r="F2546" s="5" t="s">
        <v>19</v>
      </c>
      <c r="G2546" s="3">
        <v>31</v>
      </c>
      <c r="H2546" s="3">
        <v>1.6634023399999996E-2</v>
      </c>
      <c r="I2546" s="3">
        <v>12834</v>
      </c>
      <c r="J2546" s="3">
        <v>3.2303177999999995E-2</v>
      </c>
      <c r="K2546" s="3">
        <v>11678.939999999999</v>
      </c>
      <c r="L2546" s="3">
        <v>3.2281758099999995E-2</v>
      </c>
      <c r="M2546" s="3">
        <v>1395</v>
      </c>
      <c r="N2546" s="3">
        <v>1395</v>
      </c>
      <c r="O2546" s="3">
        <v>0</v>
      </c>
      <c r="P2546" s="3">
        <v>0</v>
      </c>
      <c r="Q2546" s="3" t="s">
        <v>22</v>
      </c>
      <c r="R2546" s="5" t="s">
        <v>29</v>
      </c>
    </row>
    <row r="2547" spans="1:18" x14ac:dyDescent="0.25">
      <c r="A2547" s="5" t="s">
        <v>204</v>
      </c>
      <c r="B2547" s="5" t="s">
        <v>19</v>
      </c>
      <c r="C2547" s="5" t="s">
        <v>72</v>
      </c>
      <c r="D2547" s="5" t="s">
        <v>73</v>
      </c>
      <c r="E2547" s="5" t="s">
        <v>19</v>
      </c>
      <c r="F2547" s="5" t="s">
        <v>19</v>
      </c>
      <c r="G2547" s="3">
        <v>2</v>
      </c>
      <c r="H2547" s="3">
        <v>1.0731628E-3</v>
      </c>
      <c r="I2547" s="3">
        <v>334</v>
      </c>
      <c r="J2547" s="3">
        <v>8.4067800000000008E-4</v>
      </c>
      <c r="K2547" s="3">
        <v>303.94</v>
      </c>
      <c r="L2547" s="3">
        <v>8.4012059999999974E-4</v>
      </c>
      <c r="M2547" s="3">
        <v>60</v>
      </c>
      <c r="N2547" s="3">
        <v>60</v>
      </c>
      <c r="O2547" s="3">
        <v>0</v>
      </c>
      <c r="P2547" s="3">
        <v>0</v>
      </c>
      <c r="Q2547" s="3" t="s">
        <v>22</v>
      </c>
      <c r="R2547" s="5" t="s">
        <v>29</v>
      </c>
    </row>
    <row r="2548" spans="1:18" x14ac:dyDescent="0.25">
      <c r="A2548" s="5" t="s">
        <v>204</v>
      </c>
      <c r="B2548" s="5" t="s">
        <v>19</v>
      </c>
      <c r="C2548" s="5" t="s">
        <v>74</v>
      </c>
      <c r="D2548" s="5" t="s">
        <v>75</v>
      </c>
      <c r="E2548" s="5" t="s">
        <v>19</v>
      </c>
      <c r="F2548" s="5" t="s">
        <v>19</v>
      </c>
      <c r="G2548" s="3">
        <v>7</v>
      </c>
      <c r="H2548" s="3">
        <v>3.7560697999999997E-3</v>
      </c>
      <c r="I2548" s="3">
        <v>777</v>
      </c>
      <c r="J2548" s="3">
        <v>1.9557089999999999E-3</v>
      </c>
      <c r="K2548" s="3">
        <v>707.06999999999994</v>
      </c>
      <c r="L2548" s="3">
        <v>1.9544121999999996E-3</v>
      </c>
      <c r="M2548" s="3">
        <v>140</v>
      </c>
      <c r="N2548" s="3">
        <v>140</v>
      </c>
      <c r="O2548" s="3">
        <v>0</v>
      </c>
      <c r="P2548" s="3">
        <v>0</v>
      </c>
      <c r="Q2548" s="3" t="s">
        <v>22</v>
      </c>
      <c r="R2548" s="5" t="s">
        <v>29</v>
      </c>
    </row>
    <row r="2549" spans="1:18" x14ac:dyDescent="0.25">
      <c r="A2549" s="5" t="s">
        <v>204</v>
      </c>
      <c r="B2549" s="5" t="s">
        <v>19</v>
      </c>
      <c r="C2549" s="5" t="s">
        <v>76</v>
      </c>
      <c r="D2549" s="5" t="s">
        <v>77</v>
      </c>
      <c r="E2549" s="5" t="s">
        <v>19</v>
      </c>
      <c r="F2549" s="5" t="s">
        <v>19</v>
      </c>
      <c r="G2549" s="3">
        <v>50</v>
      </c>
      <c r="H2549" s="3">
        <v>2.682907E-2</v>
      </c>
      <c r="I2549" s="3">
        <v>3450</v>
      </c>
      <c r="J2549" s="3">
        <v>8.6836500000000011E-3</v>
      </c>
      <c r="K2549" s="3">
        <v>3139.5</v>
      </c>
      <c r="L2549" s="3">
        <v>8.6778920000000013E-3</v>
      </c>
      <c r="M2549" s="3">
        <v>750</v>
      </c>
      <c r="N2549" s="3">
        <v>350</v>
      </c>
      <c r="O2549" s="3">
        <v>0</v>
      </c>
      <c r="P2549" s="3">
        <v>0</v>
      </c>
      <c r="Q2549" s="3" t="s">
        <v>22</v>
      </c>
      <c r="R2549" s="5" t="s">
        <v>29</v>
      </c>
    </row>
    <row r="2550" spans="1:18" x14ac:dyDescent="0.25">
      <c r="A2550" s="5" t="s">
        <v>204</v>
      </c>
      <c r="B2550" s="5" t="s">
        <v>19</v>
      </c>
      <c r="C2550" s="5" t="s">
        <v>80</v>
      </c>
      <c r="D2550" s="5" t="s">
        <v>81</v>
      </c>
      <c r="E2550" s="5" t="s">
        <v>19</v>
      </c>
      <c r="F2550" s="5" t="s">
        <v>19</v>
      </c>
      <c r="G2550" s="3">
        <v>370</v>
      </c>
      <c r="H2550" s="3">
        <v>0.19853511799999998</v>
      </c>
      <c r="I2550" s="3">
        <v>32930</v>
      </c>
      <c r="J2550" s="3">
        <v>8.2884809999999989E-2</v>
      </c>
      <c r="K2550" s="3">
        <v>29966.3</v>
      </c>
      <c r="L2550" s="3">
        <v>8.2829849799999994E-2</v>
      </c>
      <c r="M2550" s="3">
        <v>5550</v>
      </c>
      <c r="N2550" s="3">
        <v>5550</v>
      </c>
      <c r="O2550" s="3">
        <v>0</v>
      </c>
      <c r="P2550" s="3">
        <v>0</v>
      </c>
      <c r="Q2550" s="3" t="s">
        <v>22</v>
      </c>
      <c r="R2550" s="5" t="s">
        <v>29</v>
      </c>
    </row>
    <row r="2551" spans="1:18" x14ac:dyDescent="0.25">
      <c r="A2551" s="5" t="s">
        <v>204</v>
      </c>
      <c r="B2551" s="5" t="s">
        <v>19</v>
      </c>
      <c r="C2551" s="5" t="s">
        <v>82</v>
      </c>
      <c r="D2551" s="5" t="s">
        <v>83</v>
      </c>
      <c r="E2551" s="5" t="s">
        <v>19</v>
      </c>
      <c r="F2551" s="5" t="s">
        <v>19</v>
      </c>
      <c r="G2551" s="3">
        <v>156</v>
      </c>
      <c r="H2551" s="3">
        <v>8.3706698400000015E-2</v>
      </c>
      <c r="I2551" s="3">
        <v>81744</v>
      </c>
      <c r="J2551" s="3">
        <v>0.20574964799999998</v>
      </c>
      <c r="K2551" s="3">
        <v>74387.040000000008</v>
      </c>
      <c r="L2551" s="3">
        <v>0.20561321729999998</v>
      </c>
      <c r="M2551" s="3">
        <v>7020</v>
      </c>
      <c r="N2551" s="3">
        <v>7020</v>
      </c>
      <c r="O2551" s="3">
        <v>0</v>
      </c>
      <c r="P2551" s="3">
        <v>0</v>
      </c>
      <c r="Q2551" s="3" t="s">
        <v>22</v>
      </c>
      <c r="R2551" s="5" t="s">
        <v>29</v>
      </c>
    </row>
    <row r="2552" spans="1:18" x14ac:dyDescent="0.25">
      <c r="A2552" s="5" t="s">
        <v>204</v>
      </c>
      <c r="B2552" s="5" t="s">
        <v>19</v>
      </c>
      <c r="C2552" s="5" t="s">
        <v>84</v>
      </c>
      <c r="D2552" s="5" t="s">
        <v>85</v>
      </c>
      <c r="E2552" s="5" t="s">
        <v>19</v>
      </c>
      <c r="F2552" s="5" t="s">
        <v>19</v>
      </c>
      <c r="G2552" s="3">
        <v>207</v>
      </c>
      <c r="H2552" s="3">
        <v>0.1110723498</v>
      </c>
      <c r="I2552" s="3">
        <v>17388</v>
      </c>
      <c r="J2552" s="3">
        <v>4.3765595999999997E-2</v>
      </c>
      <c r="K2552" s="3">
        <v>15823.079999999998</v>
      </c>
      <c r="L2552" s="3">
        <v>4.3736575400000012E-2</v>
      </c>
      <c r="M2552" s="3">
        <v>3105</v>
      </c>
      <c r="N2552" s="3">
        <v>3105</v>
      </c>
      <c r="O2552" s="3">
        <v>0</v>
      </c>
      <c r="P2552" s="3">
        <v>0</v>
      </c>
      <c r="Q2552" s="3" t="s">
        <v>22</v>
      </c>
      <c r="R2552" s="5" t="s">
        <v>29</v>
      </c>
    </row>
    <row r="2553" spans="1:18" x14ac:dyDescent="0.25">
      <c r="A2553" s="5" t="s">
        <v>204</v>
      </c>
      <c r="B2553" s="5" t="s">
        <v>19</v>
      </c>
      <c r="C2553" s="5" t="s">
        <v>86</v>
      </c>
      <c r="D2553" s="5" t="s">
        <v>87</v>
      </c>
      <c r="E2553" s="5" t="s">
        <v>19</v>
      </c>
      <c r="F2553" s="5" t="s">
        <v>19</v>
      </c>
      <c r="G2553" s="3">
        <v>161</v>
      </c>
      <c r="H2553" s="3">
        <v>8.6389605400000027E-2</v>
      </c>
      <c r="I2553" s="3">
        <v>13524</v>
      </c>
      <c r="J2553" s="3">
        <v>3.4039907999999994E-2</v>
      </c>
      <c r="K2553" s="3">
        <v>12306.84</v>
      </c>
      <c r="L2553" s="3">
        <v>3.4017336399999987E-2</v>
      </c>
      <c r="M2553" s="3">
        <v>2415</v>
      </c>
      <c r="N2553" s="3">
        <v>2415</v>
      </c>
      <c r="O2553" s="3">
        <v>0</v>
      </c>
      <c r="P2553" s="3">
        <v>0</v>
      </c>
      <c r="Q2553" s="3" t="s">
        <v>22</v>
      </c>
      <c r="R2553" s="5" t="s">
        <v>29</v>
      </c>
    </row>
    <row r="2554" spans="1:18" x14ac:dyDescent="0.25">
      <c r="A2554" s="5" t="s">
        <v>204</v>
      </c>
      <c r="B2554" s="5" t="s">
        <v>19</v>
      </c>
      <c r="C2554" s="5" t="s">
        <v>88</v>
      </c>
      <c r="D2554" s="5" t="s">
        <v>89</v>
      </c>
      <c r="E2554" s="5" t="s">
        <v>19</v>
      </c>
      <c r="F2554" s="5" t="s">
        <v>19</v>
      </c>
      <c r="G2554" s="3">
        <v>3</v>
      </c>
      <c r="H2554" s="3">
        <v>1.6097441999999996E-3</v>
      </c>
      <c r="I2554" s="3">
        <v>840</v>
      </c>
      <c r="J2554" s="3">
        <v>2.1142800000000001E-3</v>
      </c>
      <c r="K2554" s="3">
        <v>764.4</v>
      </c>
      <c r="L2554" s="3">
        <v>2.1128779999999995E-3</v>
      </c>
      <c r="M2554" s="3">
        <v>90</v>
      </c>
      <c r="N2554" s="3">
        <v>90</v>
      </c>
      <c r="O2554" s="3">
        <v>0</v>
      </c>
      <c r="P2554" s="3">
        <v>0</v>
      </c>
      <c r="Q2554" s="3" t="s">
        <v>22</v>
      </c>
      <c r="R2554" s="5" t="s">
        <v>29</v>
      </c>
    </row>
    <row r="2555" spans="1:18" x14ac:dyDescent="0.25">
      <c r="A2555" s="5" t="s">
        <v>204</v>
      </c>
      <c r="B2555" s="5" t="s">
        <v>19</v>
      </c>
      <c r="C2555" s="5" t="s">
        <v>92</v>
      </c>
      <c r="D2555" s="5" t="s">
        <v>93</v>
      </c>
      <c r="E2555" s="5" t="s">
        <v>19</v>
      </c>
      <c r="F2555" s="5" t="s">
        <v>19</v>
      </c>
      <c r="G2555" s="3">
        <v>12</v>
      </c>
      <c r="H2555" s="3">
        <v>6.4389767999999984E-3</v>
      </c>
      <c r="I2555" s="3">
        <v>4296</v>
      </c>
      <c r="J2555" s="3">
        <v>1.0813031999999997E-2</v>
      </c>
      <c r="K2555" s="3">
        <v>3909.3599999999997</v>
      </c>
      <c r="L2555" s="3">
        <v>1.0805861999999999E-2</v>
      </c>
      <c r="M2555" s="3">
        <v>360</v>
      </c>
      <c r="N2555" s="3">
        <v>360</v>
      </c>
      <c r="O2555" s="3">
        <v>0</v>
      </c>
      <c r="P2555" s="3">
        <v>0</v>
      </c>
      <c r="Q2555" s="3" t="s">
        <v>22</v>
      </c>
      <c r="R2555" s="5" t="s">
        <v>23</v>
      </c>
    </row>
    <row r="2556" spans="1:18" x14ac:dyDescent="0.25">
      <c r="A2556" s="5" t="s">
        <v>204</v>
      </c>
      <c r="B2556" s="5" t="s">
        <v>19</v>
      </c>
      <c r="C2556" s="5" t="s">
        <v>94</v>
      </c>
      <c r="D2556" s="5" t="s">
        <v>95</v>
      </c>
      <c r="E2556" s="5" t="s">
        <v>19</v>
      </c>
      <c r="F2556" s="5" t="s">
        <v>19</v>
      </c>
      <c r="G2556" s="3">
        <v>28</v>
      </c>
      <c r="H2556" s="3">
        <v>1.5024279199999999E-2</v>
      </c>
      <c r="I2556" s="3">
        <v>5012</v>
      </c>
      <c r="J2556" s="3">
        <v>1.2615203999999996E-2</v>
      </c>
      <c r="K2556" s="3">
        <v>4560.92</v>
      </c>
      <c r="L2556" s="3">
        <v>1.2606838999999998E-2</v>
      </c>
      <c r="M2556" s="3">
        <v>420</v>
      </c>
      <c r="N2556" s="3">
        <v>420</v>
      </c>
      <c r="O2556" s="3">
        <v>0</v>
      </c>
      <c r="P2556" s="3">
        <v>0</v>
      </c>
      <c r="Q2556" s="3" t="s">
        <v>22</v>
      </c>
      <c r="R2556" s="5" t="s">
        <v>23</v>
      </c>
    </row>
    <row r="2557" spans="1:18" x14ac:dyDescent="0.25">
      <c r="A2557" s="5" t="s">
        <v>204</v>
      </c>
      <c r="B2557" s="5" t="s">
        <v>19</v>
      </c>
      <c r="C2557" s="5" t="s">
        <v>98</v>
      </c>
      <c r="D2557" s="5" t="s">
        <v>99</v>
      </c>
      <c r="E2557" s="5" t="s">
        <v>19</v>
      </c>
      <c r="F2557" s="5" t="s">
        <v>19</v>
      </c>
      <c r="G2557" s="3">
        <v>1</v>
      </c>
      <c r="H2557" s="3">
        <v>5.3658139999999998E-4</v>
      </c>
      <c r="I2557" s="3">
        <v>0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1200</v>
      </c>
      <c r="P2557" s="3">
        <v>0</v>
      </c>
      <c r="Q2557" s="3" t="s">
        <v>22</v>
      </c>
      <c r="R2557" s="5" t="s">
        <v>23</v>
      </c>
    </row>
    <row r="2558" spans="1:18" x14ac:dyDescent="0.25">
      <c r="A2558" s="5" t="s">
        <v>204</v>
      </c>
      <c r="B2558" s="5" t="s">
        <v>19</v>
      </c>
      <c r="C2558" s="5" t="s">
        <v>100</v>
      </c>
      <c r="D2558" s="5" t="s">
        <v>101</v>
      </c>
      <c r="E2558" s="5" t="s">
        <v>19</v>
      </c>
      <c r="F2558" s="5" t="s">
        <v>19</v>
      </c>
      <c r="G2558" s="3">
        <v>181</v>
      </c>
      <c r="H2558" s="3">
        <v>9.712123340000002E-2</v>
      </c>
      <c r="I2558" s="3">
        <v>0</v>
      </c>
      <c r="J2558" s="3">
        <v>0</v>
      </c>
      <c r="K2558" s="3">
        <v>0</v>
      </c>
      <c r="L2558" s="3">
        <v>0</v>
      </c>
      <c r="M2558" s="3">
        <v>0</v>
      </c>
      <c r="N2558" s="3">
        <v>0</v>
      </c>
      <c r="O2558" s="3">
        <v>124890</v>
      </c>
      <c r="P2558" s="3">
        <v>0</v>
      </c>
      <c r="Q2558" s="3" t="s">
        <v>22</v>
      </c>
      <c r="R2558" s="5" t="s">
        <v>23</v>
      </c>
    </row>
    <row r="2559" spans="1:18" x14ac:dyDescent="0.25">
      <c r="A2559" s="5" t="s">
        <v>204</v>
      </c>
      <c r="B2559" s="5" t="s">
        <v>19</v>
      </c>
      <c r="C2559" s="5" t="s">
        <v>102</v>
      </c>
      <c r="D2559" s="5" t="s">
        <v>103</v>
      </c>
      <c r="E2559" s="5" t="s">
        <v>19</v>
      </c>
      <c r="F2559" s="5" t="s">
        <v>19</v>
      </c>
      <c r="G2559" s="3">
        <v>11</v>
      </c>
      <c r="H2559" s="3">
        <v>5.9023954000000005E-3</v>
      </c>
      <c r="I2559" s="3">
        <v>0</v>
      </c>
      <c r="J2559" s="3">
        <v>0</v>
      </c>
      <c r="K2559" s="3">
        <v>0</v>
      </c>
      <c r="L2559" s="3">
        <v>0</v>
      </c>
      <c r="M2559" s="3">
        <v>0</v>
      </c>
      <c r="N2559" s="3">
        <v>0</v>
      </c>
      <c r="O2559" s="3">
        <v>4730</v>
      </c>
      <c r="P2559" s="3">
        <v>0</v>
      </c>
      <c r="Q2559" s="3" t="s">
        <v>22</v>
      </c>
      <c r="R2559" s="5" t="s">
        <v>23</v>
      </c>
    </row>
    <row r="2560" spans="1:18" x14ac:dyDescent="0.25">
      <c r="A2560" s="5" t="s">
        <v>204</v>
      </c>
      <c r="B2560" s="5" t="s">
        <v>19</v>
      </c>
      <c r="C2560" s="5" t="s">
        <v>102</v>
      </c>
      <c r="D2560" s="5" t="s">
        <v>103</v>
      </c>
      <c r="E2560" s="5" t="s">
        <v>19</v>
      </c>
      <c r="F2560" s="5" t="s">
        <v>19</v>
      </c>
      <c r="G2560" s="3">
        <v>6</v>
      </c>
      <c r="H2560" s="3">
        <v>3.2194883999999992E-3</v>
      </c>
      <c r="I2560" s="3">
        <v>0</v>
      </c>
      <c r="J2560" s="3">
        <v>0</v>
      </c>
      <c r="K2560" s="3">
        <v>0</v>
      </c>
      <c r="L2560" s="3">
        <v>0</v>
      </c>
      <c r="M2560" s="3">
        <v>0</v>
      </c>
      <c r="N2560" s="3">
        <v>0</v>
      </c>
      <c r="O2560" s="3">
        <v>2580</v>
      </c>
      <c r="P2560" s="3">
        <v>0</v>
      </c>
      <c r="Q2560" s="3" t="s">
        <v>22</v>
      </c>
      <c r="R2560" s="5" t="s">
        <v>23</v>
      </c>
    </row>
    <row r="2561" spans="1:18" x14ac:dyDescent="0.25">
      <c r="A2561" s="5" t="s">
        <v>204</v>
      </c>
      <c r="B2561" s="5" t="s">
        <v>19</v>
      </c>
      <c r="C2561" s="5" t="s">
        <v>104</v>
      </c>
      <c r="D2561" s="5" t="s">
        <v>105</v>
      </c>
      <c r="E2561" s="5" t="s">
        <v>19</v>
      </c>
      <c r="F2561" s="5" t="s">
        <v>19</v>
      </c>
      <c r="G2561" s="3">
        <v>18</v>
      </c>
      <c r="H2561" s="3">
        <v>9.6584651999999972E-3</v>
      </c>
      <c r="I2561" s="3">
        <v>0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6570</v>
      </c>
      <c r="P2561" s="3">
        <v>0</v>
      </c>
      <c r="Q2561" s="3" t="s">
        <v>22</v>
      </c>
      <c r="R2561" s="5" t="s">
        <v>23</v>
      </c>
    </row>
    <row r="2562" spans="1:18" x14ac:dyDescent="0.25">
      <c r="A2562" s="5" t="s">
        <v>204</v>
      </c>
      <c r="B2562" s="5" t="s">
        <v>19</v>
      </c>
      <c r="C2562" s="5" t="s">
        <v>106</v>
      </c>
      <c r="D2562" s="5" t="s">
        <v>107</v>
      </c>
      <c r="E2562" s="5" t="s">
        <v>19</v>
      </c>
      <c r="F2562" s="5" t="s">
        <v>19</v>
      </c>
      <c r="G2562" s="3">
        <v>34</v>
      </c>
      <c r="H2562" s="3">
        <v>1.8243767600000006E-2</v>
      </c>
      <c r="I2562" s="3">
        <v>0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6120</v>
      </c>
      <c r="P2562" s="3">
        <v>0</v>
      </c>
      <c r="Q2562" s="3" t="s">
        <v>22</v>
      </c>
      <c r="R2562" s="5" t="s">
        <v>23</v>
      </c>
    </row>
    <row r="2563" spans="1:18" x14ac:dyDescent="0.25">
      <c r="A2563" s="5" t="s">
        <v>204</v>
      </c>
      <c r="B2563" s="5" t="s">
        <v>19</v>
      </c>
      <c r="C2563" s="5" t="s">
        <v>207</v>
      </c>
      <c r="D2563" s="5" t="s">
        <v>208</v>
      </c>
      <c r="E2563" s="5" t="s">
        <v>19</v>
      </c>
      <c r="F2563" s="5" t="s">
        <v>19</v>
      </c>
      <c r="G2563" s="3">
        <v>1</v>
      </c>
      <c r="H2563" s="3">
        <v>5.3658139999999998E-4</v>
      </c>
      <c r="I2563" s="3">
        <v>0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1810</v>
      </c>
      <c r="P2563" s="3">
        <v>0</v>
      </c>
      <c r="Q2563" s="3" t="s">
        <v>22</v>
      </c>
      <c r="R2563" s="5" t="s">
        <v>23</v>
      </c>
    </row>
    <row r="2564" spans="1:18" x14ac:dyDescent="0.25">
      <c r="A2564" s="5" t="s">
        <v>204</v>
      </c>
      <c r="B2564" s="5" t="s">
        <v>19</v>
      </c>
      <c r="C2564" s="5" t="s">
        <v>123</v>
      </c>
      <c r="D2564" s="5" t="s">
        <v>124</v>
      </c>
      <c r="E2564" s="5" t="s">
        <v>19</v>
      </c>
      <c r="F2564" s="5" t="s">
        <v>19</v>
      </c>
      <c r="G2564" s="3">
        <v>1</v>
      </c>
      <c r="H2564" s="3">
        <v>5.3658139999999998E-4</v>
      </c>
      <c r="I2564" s="3">
        <v>0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200</v>
      </c>
      <c r="P2564" s="3">
        <v>0</v>
      </c>
      <c r="Q2564" s="3" t="s">
        <v>22</v>
      </c>
      <c r="R2564" s="5" t="s">
        <v>23</v>
      </c>
    </row>
    <row r="2565" spans="1:18" x14ac:dyDescent="0.25">
      <c r="A2565" s="5" t="s">
        <v>204</v>
      </c>
      <c r="B2565" s="5" t="s">
        <v>19</v>
      </c>
      <c r="C2565" s="5" t="s">
        <v>108</v>
      </c>
      <c r="D2565" s="5" t="s">
        <v>109</v>
      </c>
      <c r="E2565" s="5" t="s">
        <v>19</v>
      </c>
      <c r="F2565" s="5" t="s">
        <v>19</v>
      </c>
      <c r="G2565" s="3">
        <v>3</v>
      </c>
      <c r="H2565" s="3">
        <v>1.6097441999999996E-3</v>
      </c>
      <c r="I2565" s="3">
        <v>0</v>
      </c>
      <c r="J2565" s="3">
        <v>0</v>
      </c>
      <c r="K2565" s="3">
        <v>0</v>
      </c>
      <c r="L2565" s="3">
        <v>0</v>
      </c>
      <c r="M2565" s="3">
        <v>0</v>
      </c>
      <c r="N2565" s="3">
        <v>0</v>
      </c>
      <c r="O2565" s="3">
        <v>1500</v>
      </c>
      <c r="P2565" s="3">
        <v>0</v>
      </c>
      <c r="Q2565" s="3" t="s">
        <v>22</v>
      </c>
      <c r="R2565" s="5" t="s">
        <v>23</v>
      </c>
    </row>
    <row r="2566" spans="1:18" x14ac:dyDescent="0.25">
      <c r="A2566" s="5" t="s">
        <v>204</v>
      </c>
      <c r="B2566" s="5" t="s">
        <v>19</v>
      </c>
      <c r="C2566" s="5" t="s">
        <v>110</v>
      </c>
      <c r="D2566" s="5" t="s">
        <v>111</v>
      </c>
      <c r="E2566" s="5" t="s">
        <v>19</v>
      </c>
      <c r="F2566" s="5" t="s">
        <v>19</v>
      </c>
      <c r="G2566" s="3">
        <v>2</v>
      </c>
      <c r="H2566" s="3">
        <v>1.0731628E-3</v>
      </c>
      <c r="I2566" s="3">
        <v>0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1500</v>
      </c>
      <c r="P2566" s="3">
        <v>0</v>
      </c>
      <c r="Q2566" s="3" t="s">
        <v>22</v>
      </c>
      <c r="R2566" s="5" t="s">
        <v>23</v>
      </c>
    </row>
    <row r="2567" spans="1:18" x14ac:dyDescent="0.25">
      <c r="A2567" s="5" t="s">
        <v>204</v>
      </c>
      <c r="B2567" s="5" t="s">
        <v>19</v>
      </c>
      <c r="C2567" s="5" t="s">
        <v>112</v>
      </c>
      <c r="D2567" s="5" t="s">
        <v>138</v>
      </c>
      <c r="E2567" s="5" t="s">
        <v>19</v>
      </c>
      <c r="F2567" s="5" t="s">
        <v>19</v>
      </c>
      <c r="G2567" s="3">
        <v>4</v>
      </c>
      <c r="H2567" s="3">
        <v>2.1463255999999999E-3</v>
      </c>
      <c r="I2567" s="3">
        <v>0</v>
      </c>
      <c r="J2567" s="3">
        <v>0</v>
      </c>
      <c r="K2567" s="3">
        <v>0</v>
      </c>
      <c r="L2567" s="3">
        <v>0</v>
      </c>
      <c r="M2567" s="3">
        <v>0</v>
      </c>
      <c r="N2567" s="3">
        <v>0</v>
      </c>
      <c r="O2567" s="3">
        <v>0</v>
      </c>
      <c r="P2567" s="3">
        <v>0</v>
      </c>
      <c r="Q2567" s="3" t="s">
        <v>22</v>
      </c>
      <c r="R2567" s="5" t="s">
        <v>23</v>
      </c>
    </row>
    <row r="2568" spans="1:18" x14ac:dyDescent="0.25">
      <c r="A2568" s="5" t="s">
        <v>204</v>
      </c>
      <c r="B2568" s="5" t="s">
        <v>19</v>
      </c>
      <c r="C2568" s="5" t="s">
        <v>112</v>
      </c>
      <c r="D2568" s="5" t="s">
        <v>138</v>
      </c>
      <c r="E2568" s="5" t="s">
        <v>19</v>
      </c>
      <c r="F2568" s="5" t="s">
        <v>19</v>
      </c>
      <c r="G2568" s="3">
        <v>1</v>
      </c>
      <c r="H2568" s="3">
        <v>5.3658139999999998E-4</v>
      </c>
      <c r="I2568" s="3">
        <v>0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0</v>
      </c>
      <c r="Q2568" s="3" t="s">
        <v>22</v>
      </c>
      <c r="R2568" s="5" t="s">
        <v>23</v>
      </c>
    </row>
    <row r="2569" spans="1:18" x14ac:dyDescent="0.25">
      <c r="A2569" s="5" t="s">
        <v>204</v>
      </c>
      <c r="B2569" s="5" t="s">
        <v>19</v>
      </c>
      <c r="C2569" s="5" t="s">
        <v>125</v>
      </c>
      <c r="D2569" s="5" t="s">
        <v>126</v>
      </c>
      <c r="E2569" s="5" t="s">
        <v>19</v>
      </c>
      <c r="F2569" s="5" t="s">
        <v>19</v>
      </c>
      <c r="G2569" s="3">
        <v>7</v>
      </c>
      <c r="H2569" s="3">
        <v>3.7560697999999997E-3</v>
      </c>
      <c r="I2569" s="3">
        <v>0</v>
      </c>
      <c r="J2569" s="3">
        <v>0</v>
      </c>
      <c r="K2569" s="3">
        <v>0</v>
      </c>
      <c r="L2569" s="3">
        <v>0</v>
      </c>
      <c r="M2569" s="3">
        <v>0</v>
      </c>
      <c r="N2569" s="3">
        <v>0</v>
      </c>
      <c r="O2569" s="3">
        <v>6825</v>
      </c>
      <c r="P2569" s="3">
        <v>0</v>
      </c>
      <c r="Q2569" s="3" t="s">
        <v>22</v>
      </c>
      <c r="R2569" s="5" t="s">
        <v>23</v>
      </c>
    </row>
    <row r="2570" spans="1:18" x14ac:dyDescent="0.25">
      <c r="A2570" s="5" t="s">
        <v>209</v>
      </c>
      <c r="B2570" s="5" t="s">
        <v>19</v>
      </c>
      <c r="C2570" s="5" t="s">
        <v>20</v>
      </c>
      <c r="D2570" s="5" t="s">
        <v>21</v>
      </c>
      <c r="E2570" s="5" t="s">
        <v>19</v>
      </c>
      <c r="F2570" s="5" t="s">
        <v>19</v>
      </c>
      <c r="G2570" s="3">
        <v>96</v>
      </c>
      <c r="H2570" s="3">
        <v>5.1511814399999988E-2</v>
      </c>
      <c r="I2570" s="3">
        <v>5952</v>
      </c>
      <c r="J2570" s="3">
        <v>1.4981183999999998E-2</v>
      </c>
      <c r="K2570" s="3">
        <v>5428.1</v>
      </c>
      <c r="L2570" s="3">
        <v>1.50038112E-2</v>
      </c>
      <c r="M2570" s="3">
        <v>960</v>
      </c>
      <c r="N2570" s="3">
        <v>960</v>
      </c>
      <c r="O2570" s="3">
        <v>0</v>
      </c>
      <c r="P2570" s="3">
        <v>0</v>
      </c>
      <c r="Q2570" s="3" t="s">
        <v>22</v>
      </c>
      <c r="R2570" s="5" t="s">
        <v>23</v>
      </c>
    </row>
    <row r="2571" spans="1:18" x14ac:dyDescent="0.25">
      <c r="A2571" s="5" t="s">
        <v>209</v>
      </c>
      <c r="B2571" s="5" t="s">
        <v>19</v>
      </c>
      <c r="C2571" s="5" t="s">
        <v>24</v>
      </c>
      <c r="D2571" s="5" t="s">
        <v>25</v>
      </c>
      <c r="E2571" s="5" t="s">
        <v>19</v>
      </c>
      <c r="F2571" s="5" t="s">
        <v>19</v>
      </c>
      <c r="G2571" s="3">
        <v>147</v>
      </c>
      <c r="H2571" s="3">
        <v>7.8877465800000018E-2</v>
      </c>
      <c r="I2571" s="3">
        <v>5586</v>
      </c>
      <c r="J2571" s="3">
        <v>1.4059962000000001E-2</v>
      </c>
      <c r="K2571" s="3">
        <v>5090.4800000000005</v>
      </c>
      <c r="L2571" s="3">
        <v>1.4070595800000002E-2</v>
      </c>
      <c r="M2571" s="3">
        <v>735</v>
      </c>
      <c r="N2571" s="3">
        <v>735</v>
      </c>
      <c r="O2571" s="3">
        <v>0</v>
      </c>
      <c r="P2571" s="3">
        <v>0</v>
      </c>
      <c r="Q2571" s="3" t="s">
        <v>22</v>
      </c>
      <c r="R2571" s="5" t="s">
        <v>23</v>
      </c>
    </row>
    <row r="2572" spans="1:18" x14ac:dyDescent="0.25">
      <c r="A2572" s="5" t="s">
        <v>209</v>
      </c>
      <c r="B2572" s="5" t="s">
        <v>19</v>
      </c>
      <c r="C2572" s="5" t="s">
        <v>26</v>
      </c>
      <c r="D2572" s="5" t="s">
        <v>27</v>
      </c>
      <c r="E2572" s="5" t="s">
        <v>19</v>
      </c>
      <c r="F2572" s="5" t="s">
        <v>19</v>
      </c>
      <c r="G2572" s="3">
        <v>3</v>
      </c>
      <c r="H2572" s="3">
        <v>1.6097441999999996E-3</v>
      </c>
      <c r="I2572" s="3">
        <v>237</v>
      </c>
      <c r="J2572" s="3">
        <v>5.9652900000000005E-4</v>
      </c>
      <c r="K2572" s="3">
        <v>215.67</v>
      </c>
      <c r="L2572" s="3">
        <v>5.9613340000000002E-4</v>
      </c>
      <c r="M2572" s="3">
        <v>30</v>
      </c>
      <c r="N2572" s="3">
        <v>30</v>
      </c>
      <c r="O2572" s="3">
        <v>0</v>
      </c>
      <c r="P2572" s="3">
        <v>0</v>
      </c>
      <c r="Q2572" s="3" t="s">
        <v>33</v>
      </c>
      <c r="R2572" s="5" t="s">
        <v>23</v>
      </c>
    </row>
    <row r="2573" spans="1:18" x14ac:dyDescent="0.25">
      <c r="A2573" s="5" t="s">
        <v>209</v>
      </c>
      <c r="B2573" s="5" t="s">
        <v>19</v>
      </c>
      <c r="C2573" s="5" t="s">
        <v>26</v>
      </c>
      <c r="D2573" s="5" t="s">
        <v>27</v>
      </c>
      <c r="E2573" s="5" t="s">
        <v>19</v>
      </c>
      <c r="F2573" s="5" t="s">
        <v>19</v>
      </c>
      <c r="G2573" s="3">
        <v>302</v>
      </c>
      <c r="H2573" s="3">
        <v>0.16204758280000003</v>
      </c>
      <c r="I2573" s="3">
        <v>23858</v>
      </c>
      <c r="J2573" s="3">
        <v>6.0050585999999996E-2</v>
      </c>
      <c r="K2573" s="3">
        <v>21725.79</v>
      </c>
      <c r="L2573" s="3">
        <v>6.00522561E-2</v>
      </c>
      <c r="M2573" s="3">
        <v>3020</v>
      </c>
      <c r="N2573" s="3">
        <v>3020</v>
      </c>
      <c r="O2573" s="3">
        <v>0</v>
      </c>
      <c r="P2573" s="3">
        <v>0</v>
      </c>
      <c r="Q2573" s="3" t="s">
        <v>22</v>
      </c>
      <c r="R2573" s="5" t="s">
        <v>23</v>
      </c>
    </row>
    <row r="2574" spans="1:18" x14ac:dyDescent="0.25">
      <c r="A2574" s="5" t="s">
        <v>209</v>
      </c>
      <c r="B2574" s="5" t="s">
        <v>19</v>
      </c>
      <c r="C2574" s="5" t="s">
        <v>26</v>
      </c>
      <c r="D2574" s="5" t="s">
        <v>27</v>
      </c>
      <c r="E2574" s="5" t="s">
        <v>19</v>
      </c>
      <c r="F2574" s="5" t="s">
        <v>19</v>
      </c>
      <c r="G2574" s="3">
        <v>53</v>
      </c>
      <c r="H2574" s="3">
        <v>2.8438814200000002E-2</v>
      </c>
      <c r="I2574" s="3">
        <v>4187</v>
      </c>
      <c r="J2574" s="3">
        <v>1.0538678999999999E-2</v>
      </c>
      <c r="K2574" s="3">
        <v>3810.1699999999996</v>
      </c>
      <c r="L2574" s="3">
        <v>1.0531690900000001E-2</v>
      </c>
      <c r="M2574" s="3">
        <v>530</v>
      </c>
      <c r="N2574" s="3">
        <v>530</v>
      </c>
      <c r="O2574" s="3">
        <v>0</v>
      </c>
      <c r="P2574" s="3">
        <v>0</v>
      </c>
      <c r="Q2574" s="3" t="s">
        <v>22</v>
      </c>
      <c r="R2574" s="5" t="s">
        <v>23</v>
      </c>
    </row>
    <row r="2575" spans="1:18" x14ac:dyDescent="0.25">
      <c r="A2575" s="5" t="s">
        <v>209</v>
      </c>
      <c r="B2575" s="5" t="s">
        <v>19</v>
      </c>
      <c r="C2575" s="5" t="s">
        <v>26</v>
      </c>
      <c r="D2575" s="5" t="s">
        <v>27</v>
      </c>
      <c r="E2575" s="5" t="s">
        <v>19</v>
      </c>
      <c r="F2575" s="5" t="s">
        <v>19</v>
      </c>
      <c r="G2575" s="3">
        <v>90</v>
      </c>
      <c r="H2575" s="3">
        <v>4.829232599999999E-2</v>
      </c>
      <c r="I2575" s="3">
        <v>7110</v>
      </c>
      <c r="J2575" s="3">
        <v>1.7895870000000001E-2</v>
      </c>
      <c r="K2575" s="3">
        <v>6470.1</v>
      </c>
      <c r="L2575" s="3">
        <v>1.7884003399999997E-2</v>
      </c>
      <c r="M2575" s="3">
        <v>900</v>
      </c>
      <c r="N2575" s="3">
        <v>900</v>
      </c>
      <c r="O2575" s="3">
        <v>0</v>
      </c>
      <c r="P2575" s="3">
        <v>0</v>
      </c>
      <c r="Q2575" s="3" t="s">
        <v>22</v>
      </c>
      <c r="R2575" s="5" t="s">
        <v>23</v>
      </c>
    </row>
    <row r="2576" spans="1:18" x14ac:dyDescent="0.25">
      <c r="A2576" s="5" t="s">
        <v>209</v>
      </c>
      <c r="B2576" s="5" t="s">
        <v>19</v>
      </c>
      <c r="C2576" s="5" t="s">
        <v>26</v>
      </c>
      <c r="D2576" s="5" t="s">
        <v>27</v>
      </c>
      <c r="E2576" s="5" t="s">
        <v>19</v>
      </c>
      <c r="F2576" s="5" t="s">
        <v>19</v>
      </c>
      <c r="G2576" s="3">
        <v>1</v>
      </c>
      <c r="H2576" s="3">
        <v>5.3658139999999998E-4</v>
      </c>
      <c r="I2576" s="3">
        <v>79</v>
      </c>
      <c r="J2576" s="3">
        <v>1.9884300000000003E-4</v>
      </c>
      <c r="K2576" s="3">
        <v>71.89</v>
      </c>
      <c r="L2576" s="3">
        <v>1.9871110000000002E-4</v>
      </c>
      <c r="M2576" s="3">
        <v>10</v>
      </c>
      <c r="N2576" s="3">
        <v>10</v>
      </c>
      <c r="O2576" s="3">
        <v>0</v>
      </c>
      <c r="P2576" s="3">
        <v>0</v>
      </c>
      <c r="Q2576" s="3" t="s">
        <v>28</v>
      </c>
      <c r="R2576" s="5" t="s">
        <v>29</v>
      </c>
    </row>
    <row r="2577" spans="1:18" x14ac:dyDescent="0.25">
      <c r="A2577" s="5" t="s">
        <v>209</v>
      </c>
      <c r="B2577" s="5" t="s">
        <v>19</v>
      </c>
      <c r="C2577" s="5" t="s">
        <v>26</v>
      </c>
      <c r="D2577" s="5" t="s">
        <v>27</v>
      </c>
      <c r="E2577" s="5" t="s">
        <v>19</v>
      </c>
      <c r="F2577" s="5" t="s">
        <v>19</v>
      </c>
      <c r="G2577" s="3">
        <v>13</v>
      </c>
      <c r="H2577" s="3">
        <v>6.9755582000000007E-3</v>
      </c>
      <c r="I2577" s="3">
        <v>1027</v>
      </c>
      <c r="J2577" s="3">
        <v>2.584959E-3</v>
      </c>
      <c r="K2577" s="3">
        <v>934.57</v>
      </c>
      <c r="L2577" s="3">
        <v>2.5832449E-3</v>
      </c>
      <c r="M2577" s="3">
        <v>130</v>
      </c>
      <c r="N2577" s="3">
        <v>130</v>
      </c>
      <c r="O2577" s="3">
        <v>0</v>
      </c>
      <c r="P2577" s="3">
        <v>0</v>
      </c>
      <c r="Q2577" s="3" t="s">
        <v>22</v>
      </c>
      <c r="R2577" s="5" t="s">
        <v>29</v>
      </c>
    </row>
    <row r="2578" spans="1:18" x14ac:dyDescent="0.25">
      <c r="A2578" s="5" t="s">
        <v>209</v>
      </c>
      <c r="B2578" s="5" t="s">
        <v>19</v>
      </c>
      <c r="C2578" s="5" t="s">
        <v>30</v>
      </c>
      <c r="D2578" s="5" t="s">
        <v>31</v>
      </c>
      <c r="E2578" s="5" t="s">
        <v>19</v>
      </c>
      <c r="F2578" s="5" t="s">
        <v>19</v>
      </c>
      <c r="G2578" s="3">
        <v>1</v>
      </c>
      <c r="H2578" s="3">
        <v>5.3658139999999998E-4</v>
      </c>
      <c r="I2578" s="3">
        <v>38</v>
      </c>
      <c r="J2578" s="3">
        <v>9.5646000000000012E-5</v>
      </c>
      <c r="K2578" s="3">
        <v>34.58</v>
      </c>
      <c r="L2578" s="3">
        <v>9.5582600000000009E-5</v>
      </c>
      <c r="M2578" s="3">
        <v>5</v>
      </c>
      <c r="N2578" s="3">
        <v>5</v>
      </c>
      <c r="O2578" s="3">
        <v>0</v>
      </c>
      <c r="P2578" s="3">
        <v>0</v>
      </c>
      <c r="Q2578" s="3" t="s">
        <v>22</v>
      </c>
      <c r="R2578" s="5" t="s">
        <v>29</v>
      </c>
    </row>
    <row r="2579" spans="1:18" x14ac:dyDescent="0.25">
      <c r="A2579" s="5" t="s">
        <v>209</v>
      </c>
      <c r="B2579" s="5" t="s">
        <v>19</v>
      </c>
      <c r="C2579" s="5" t="s">
        <v>30</v>
      </c>
      <c r="D2579" s="5" t="s">
        <v>31</v>
      </c>
      <c r="E2579" s="5" t="s">
        <v>19</v>
      </c>
      <c r="F2579" s="5" t="s">
        <v>19</v>
      </c>
      <c r="G2579" s="3">
        <v>26</v>
      </c>
      <c r="H2579" s="3">
        <v>1.3951116400000001E-2</v>
      </c>
      <c r="I2579" s="3">
        <v>988</v>
      </c>
      <c r="J2579" s="3">
        <v>2.4867960000000003E-3</v>
      </c>
      <c r="K2579" s="3">
        <v>899.07999999999993</v>
      </c>
      <c r="L2579" s="3">
        <v>2.4851470000000001E-3</v>
      </c>
      <c r="M2579" s="3">
        <v>130</v>
      </c>
      <c r="N2579" s="3">
        <v>130</v>
      </c>
      <c r="O2579" s="3">
        <v>0</v>
      </c>
      <c r="P2579" s="3">
        <v>0</v>
      </c>
      <c r="Q2579" s="3" t="s">
        <v>22</v>
      </c>
      <c r="R2579" s="5" t="s">
        <v>23</v>
      </c>
    </row>
    <row r="2580" spans="1:18" x14ac:dyDescent="0.25">
      <c r="A2580" s="5" t="s">
        <v>209</v>
      </c>
      <c r="B2580" s="5" t="s">
        <v>19</v>
      </c>
      <c r="C2580" s="5" t="s">
        <v>30</v>
      </c>
      <c r="D2580" s="5" t="s">
        <v>31</v>
      </c>
      <c r="E2580" s="5" t="s">
        <v>19</v>
      </c>
      <c r="F2580" s="5" t="s">
        <v>19</v>
      </c>
      <c r="G2580" s="3">
        <v>7</v>
      </c>
      <c r="H2580" s="3">
        <v>3.7560697999999997E-3</v>
      </c>
      <c r="I2580" s="3">
        <v>266</v>
      </c>
      <c r="J2580" s="3">
        <v>6.6952199999999987E-4</v>
      </c>
      <c r="K2580" s="3">
        <v>242.06</v>
      </c>
      <c r="L2580" s="3">
        <v>6.6907800000000003E-4</v>
      </c>
      <c r="M2580" s="3">
        <v>35</v>
      </c>
      <c r="N2580" s="3">
        <v>35</v>
      </c>
      <c r="O2580" s="3">
        <v>0</v>
      </c>
      <c r="P2580" s="3">
        <v>0</v>
      </c>
      <c r="Q2580" s="3" t="s">
        <v>22</v>
      </c>
      <c r="R2580" s="5" t="s">
        <v>23</v>
      </c>
    </row>
    <row r="2581" spans="1:18" x14ac:dyDescent="0.25">
      <c r="A2581" s="5" t="s">
        <v>209</v>
      </c>
      <c r="B2581" s="5" t="s">
        <v>19</v>
      </c>
      <c r="C2581" s="5" t="s">
        <v>30</v>
      </c>
      <c r="D2581" s="5" t="s">
        <v>31</v>
      </c>
      <c r="E2581" s="5" t="s">
        <v>19</v>
      </c>
      <c r="F2581" s="5" t="s">
        <v>19</v>
      </c>
      <c r="G2581" s="3">
        <v>161</v>
      </c>
      <c r="H2581" s="3">
        <v>8.6389605400000027E-2</v>
      </c>
      <c r="I2581" s="3">
        <v>6118</v>
      </c>
      <c r="J2581" s="3">
        <v>1.5399005999999998E-2</v>
      </c>
      <c r="K2581" s="3">
        <v>5574.6</v>
      </c>
      <c r="L2581" s="3">
        <v>1.54087519E-2</v>
      </c>
      <c r="M2581" s="3">
        <v>805</v>
      </c>
      <c r="N2581" s="3">
        <v>805</v>
      </c>
      <c r="O2581" s="3">
        <v>0</v>
      </c>
      <c r="P2581" s="3">
        <v>0</v>
      </c>
      <c r="Q2581" s="3" t="s">
        <v>22</v>
      </c>
      <c r="R2581" s="5" t="s">
        <v>23</v>
      </c>
    </row>
    <row r="2582" spans="1:18" x14ac:dyDescent="0.25">
      <c r="A2582" s="5" t="s">
        <v>209</v>
      </c>
      <c r="B2582" s="5" t="s">
        <v>19</v>
      </c>
      <c r="C2582" s="5" t="s">
        <v>30</v>
      </c>
      <c r="D2582" s="5" t="s">
        <v>31</v>
      </c>
      <c r="E2582" s="5" t="s">
        <v>19</v>
      </c>
      <c r="F2582" s="5" t="s">
        <v>19</v>
      </c>
      <c r="G2582" s="3">
        <v>7</v>
      </c>
      <c r="H2582" s="3">
        <v>3.7560697999999997E-3</v>
      </c>
      <c r="I2582" s="3">
        <v>266</v>
      </c>
      <c r="J2582" s="3">
        <v>6.6952199999999987E-4</v>
      </c>
      <c r="K2582" s="3">
        <v>242.06</v>
      </c>
      <c r="L2582" s="3">
        <v>6.6907800000000003E-4</v>
      </c>
      <c r="M2582" s="3">
        <v>35</v>
      </c>
      <c r="N2582" s="3">
        <v>35</v>
      </c>
      <c r="O2582" s="3">
        <v>0</v>
      </c>
      <c r="P2582" s="3">
        <v>0</v>
      </c>
      <c r="Q2582" s="3" t="s">
        <v>32</v>
      </c>
      <c r="R2582" s="5" t="s">
        <v>23</v>
      </c>
    </row>
    <row r="2583" spans="1:18" x14ac:dyDescent="0.25">
      <c r="A2583" s="5" t="s">
        <v>209</v>
      </c>
      <c r="B2583" s="5" t="s">
        <v>19</v>
      </c>
      <c r="C2583" s="5" t="s">
        <v>30</v>
      </c>
      <c r="D2583" s="5" t="s">
        <v>31</v>
      </c>
      <c r="E2583" s="5" t="s">
        <v>19</v>
      </c>
      <c r="F2583" s="5" t="s">
        <v>19</v>
      </c>
      <c r="G2583" s="3">
        <v>1</v>
      </c>
      <c r="H2583" s="3">
        <v>5.3658139999999998E-4</v>
      </c>
      <c r="I2583" s="3">
        <v>38</v>
      </c>
      <c r="J2583" s="3">
        <v>9.5646000000000012E-5</v>
      </c>
      <c r="K2583" s="3">
        <v>34.58</v>
      </c>
      <c r="L2583" s="3">
        <v>9.5582600000000009E-5</v>
      </c>
      <c r="M2583" s="3">
        <v>5</v>
      </c>
      <c r="N2583" s="3">
        <v>5</v>
      </c>
      <c r="O2583" s="3">
        <v>0</v>
      </c>
      <c r="P2583" s="3">
        <v>0</v>
      </c>
      <c r="Q2583" s="3" t="s">
        <v>33</v>
      </c>
      <c r="R2583" s="5" t="s">
        <v>23</v>
      </c>
    </row>
    <row r="2584" spans="1:18" x14ac:dyDescent="0.25">
      <c r="A2584" s="5" t="s">
        <v>209</v>
      </c>
      <c r="B2584" s="5" t="s">
        <v>19</v>
      </c>
      <c r="C2584" s="5" t="s">
        <v>34</v>
      </c>
      <c r="D2584" s="5" t="s">
        <v>35</v>
      </c>
      <c r="E2584" s="5" t="s">
        <v>19</v>
      </c>
      <c r="F2584" s="5" t="s">
        <v>19</v>
      </c>
      <c r="G2584" s="3">
        <v>29</v>
      </c>
      <c r="H2584" s="3">
        <v>1.55608606E-2</v>
      </c>
      <c r="I2584" s="3">
        <v>2204</v>
      </c>
      <c r="J2584" s="3">
        <v>5.5474680000000016E-3</v>
      </c>
      <c r="K2584" s="3">
        <v>2005.64</v>
      </c>
      <c r="L2584" s="3">
        <v>5.5437895000000001E-3</v>
      </c>
      <c r="M2584" s="3">
        <v>290</v>
      </c>
      <c r="N2584" s="3">
        <v>290</v>
      </c>
      <c r="O2584" s="3">
        <v>0</v>
      </c>
      <c r="P2584" s="3">
        <v>0</v>
      </c>
      <c r="Q2584" s="3" t="s">
        <v>22</v>
      </c>
      <c r="R2584" s="5" t="s">
        <v>23</v>
      </c>
    </row>
    <row r="2585" spans="1:18" x14ac:dyDescent="0.25">
      <c r="A2585" s="5" t="s">
        <v>209</v>
      </c>
      <c r="B2585" s="5" t="s">
        <v>19</v>
      </c>
      <c r="C2585" s="5" t="s">
        <v>34</v>
      </c>
      <c r="D2585" s="5" t="s">
        <v>35</v>
      </c>
      <c r="E2585" s="5" t="s">
        <v>19</v>
      </c>
      <c r="F2585" s="5" t="s">
        <v>19</v>
      </c>
      <c r="G2585" s="3">
        <v>5</v>
      </c>
      <c r="H2585" s="3">
        <v>2.682907E-3</v>
      </c>
      <c r="I2585" s="3">
        <v>380</v>
      </c>
      <c r="J2585" s="3">
        <v>9.5646000000000012E-4</v>
      </c>
      <c r="K2585" s="3">
        <v>345.8</v>
      </c>
      <c r="L2585" s="3">
        <v>9.5582579999999983E-4</v>
      </c>
      <c r="M2585" s="3">
        <v>50</v>
      </c>
      <c r="N2585" s="3">
        <v>50</v>
      </c>
      <c r="O2585" s="3">
        <v>0</v>
      </c>
      <c r="P2585" s="3">
        <v>0</v>
      </c>
      <c r="Q2585" s="3" t="s">
        <v>22</v>
      </c>
      <c r="R2585" s="5" t="s">
        <v>23</v>
      </c>
    </row>
    <row r="2586" spans="1:18" x14ac:dyDescent="0.25">
      <c r="A2586" s="5" t="s">
        <v>209</v>
      </c>
      <c r="B2586" s="5" t="s">
        <v>19</v>
      </c>
      <c r="C2586" s="5" t="s">
        <v>34</v>
      </c>
      <c r="D2586" s="5" t="s">
        <v>35</v>
      </c>
      <c r="E2586" s="5" t="s">
        <v>19</v>
      </c>
      <c r="F2586" s="5" t="s">
        <v>19</v>
      </c>
      <c r="G2586" s="3">
        <v>4</v>
      </c>
      <c r="H2586" s="3">
        <v>2.1463255999999999E-3</v>
      </c>
      <c r="I2586" s="3">
        <v>304</v>
      </c>
      <c r="J2586" s="3">
        <v>7.651680000000001E-4</v>
      </c>
      <c r="K2586" s="3">
        <v>276.64</v>
      </c>
      <c r="L2586" s="3">
        <v>7.646606E-4</v>
      </c>
      <c r="M2586" s="3">
        <v>40</v>
      </c>
      <c r="N2586" s="3">
        <v>40</v>
      </c>
      <c r="O2586" s="3">
        <v>0</v>
      </c>
      <c r="P2586" s="3">
        <v>0</v>
      </c>
      <c r="Q2586" s="3" t="s">
        <v>22</v>
      </c>
      <c r="R2586" s="5" t="s">
        <v>23</v>
      </c>
    </row>
    <row r="2587" spans="1:18" x14ac:dyDescent="0.25">
      <c r="A2587" s="5" t="s">
        <v>209</v>
      </c>
      <c r="B2587" s="5" t="s">
        <v>19</v>
      </c>
      <c r="C2587" s="5" t="s">
        <v>36</v>
      </c>
      <c r="D2587" s="5" t="s">
        <v>37</v>
      </c>
      <c r="E2587" s="5" t="s">
        <v>19</v>
      </c>
      <c r="F2587" s="5" t="s">
        <v>19</v>
      </c>
      <c r="G2587" s="3">
        <v>29</v>
      </c>
      <c r="H2587" s="3">
        <v>1.55608606E-2</v>
      </c>
      <c r="I2587" s="3">
        <v>6612</v>
      </c>
      <c r="J2587" s="3">
        <v>1.6642404E-2</v>
      </c>
      <c r="K2587" s="3">
        <v>6016.92</v>
      </c>
      <c r="L2587" s="3">
        <v>1.6631368599999998E-2</v>
      </c>
      <c r="M2587" s="3">
        <v>870</v>
      </c>
      <c r="N2587" s="3">
        <v>870</v>
      </c>
      <c r="O2587" s="3">
        <v>0</v>
      </c>
      <c r="P2587" s="3">
        <v>0</v>
      </c>
      <c r="Q2587" s="3" t="s">
        <v>22</v>
      </c>
      <c r="R2587" s="5" t="s">
        <v>23</v>
      </c>
    </row>
    <row r="2588" spans="1:18" x14ac:dyDescent="0.25">
      <c r="A2588" s="5" t="s">
        <v>209</v>
      </c>
      <c r="B2588" s="5" t="s">
        <v>19</v>
      </c>
      <c r="C2588" s="5" t="s">
        <v>36</v>
      </c>
      <c r="D2588" s="5" t="s">
        <v>37</v>
      </c>
      <c r="E2588" s="5" t="s">
        <v>19</v>
      </c>
      <c r="F2588" s="5" t="s">
        <v>19</v>
      </c>
      <c r="G2588" s="3">
        <v>53</v>
      </c>
      <c r="H2588" s="3">
        <v>2.8438814200000002E-2</v>
      </c>
      <c r="I2588" s="3">
        <v>12084</v>
      </c>
      <c r="J2588" s="3">
        <v>3.0415428000000001E-2</v>
      </c>
      <c r="K2588" s="3">
        <v>10996.439999999999</v>
      </c>
      <c r="L2588" s="3">
        <v>3.0395259799999998E-2</v>
      </c>
      <c r="M2588" s="3">
        <v>1590</v>
      </c>
      <c r="N2588" s="3">
        <v>1590</v>
      </c>
      <c r="O2588" s="3">
        <v>0</v>
      </c>
      <c r="P2588" s="3">
        <v>0</v>
      </c>
      <c r="Q2588" s="3" t="s">
        <v>22</v>
      </c>
      <c r="R2588" s="5" t="s">
        <v>23</v>
      </c>
    </row>
    <row r="2589" spans="1:18" x14ac:dyDescent="0.25">
      <c r="A2589" s="5" t="s">
        <v>209</v>
      </c>
      <c r="B2589" s="5" t="s">
        <v>19</v>
      </c>
      <c r="C2589" s="5" t="s">
        <v>36</v>
      </c>
      <c r="D2589" s="5" t="s">
        <v>37</v>
      </c>
      <c r="E2589" s="5" t="s">
        <v>19</v>
      </c>
      <c r="F2589" s="5" t="s">
        <v>19</v>
      </c>
      <c r="G2589" s="3">
        <v>421</v>
      </c>
      <c r="H2589" s="3">
        <v>0.22590076940000001</v>
      </c>
      <c r="I2589" s="3">
        <v>95988</v>
      </c>
      <c r="J2589" s="3">
        <v>0.24160179600000001</v>
      </c>
      <c r="K2589" s="3">
        <v>87435.72</v>
      </c>
      <c r="L2589" s="3">
        <v>0.24168107369999997</v>
      </c>
      <c r="M2589" s="3">
        <v>12630</v>
      </c>
      <c r="N2589" s="3">
        <v>12630</v>
      </c>
      <c r="O2589" s="3">
        <v>0</v>
      </c>
      <c r="P2589" s="3">
        <v>0</v>
      </c>
      <c r="Q2589" s="3" t="s">
        <v>22</v>
      </c>
      <c r="R2589" s="5" t="s">
        <v>23</v>
      </c>
    </row>
    <row r="2590" spans="1:18" x14ac:dyDescent="0.25">
      <c r="A2590" s="5" t="s">
        <v>209</v>
      </c>
      <c r="B2590" s="5" t="s">
        <v>19</v>
      </c>
      <c r="C2590" s="5" t="s">
        <v>36</v>
      </c>
      <c r="D2590" s="5" t="s">
        <v>37</v>
      </c>
      <c r="E2590" s="5" t="s">
        <v>19</v>
      </c>
      <c r="F2590" s="5" t="s">
        <v>19</v>
      </c>
      <c r="G2590" s="3">
        <v>2</v>
      </c>
      <c r="H2590" s="3">
        <v>1.0731628E-3</v>
      </c>
      <c r="I2590" s="3">
        <v>456</v>
      </c>
      <c r="J2590" s="3">
        <v>1.1477520000000001E-3</v>
      </c>
      <c r="K2590" s="3">
        <v>414.96000000000004</v>
      </c>
      <c r="L2590" s="3">
        <v>1.1469908999999999E-3</v>
      </c>
      <c r="M2590" s="3">
        <v>60</v>
      </c>
      <c r="N2590" s="3">
        <v>60</v>
      </c>
      <c r="O2590" s="3">
        <v>0</v>
      </c>
      <c r="P2590" s="3">
        <v>0</v>
      </c>
      <c r="Q2590" s="3" t="s">
        <v>33</v>
      </c>
      <c r="R2590" s="5" t="s">
        <v>23</v>
      </c>
    </row>
    <row r="2591" spans="1:18" x14ac:dyDescent="0.25">
      <c r="A2591" s="5" t="s">
        <v>209</v>
      </c>
      <c r="B2591" s="5" t="s">
        <v>19</v>
      </c>
      <c r="C2591" s="5" t="s">
        <v>36</v>
      </c>
      <c r="D2591" s="5" t="s">
        <v>37</v>
      </c>
      <c r="E2591" s="5" t="s">
        <v>19</v>
      </c>
      <c r="F2591" s="5" t="s">
        <v>19</v>
      </c>
      <c r="G2591" s="3">
        <v>2</v>
      </c>
      <c r="H2591" s="3">
        <v>1.0731628E-3</v>
      </c>
      <c r="I2591" s="3">
        <v>456</v>
      </c>
      <c r="J2591" s="3">
        <v>1.1477520000000001E-3</v>
      </c>
      <c r="K2591" s="3">
        <v>414.96000000000004</v>
      </c>
      <c r="L2591" s="3">
        <v>1.1469908999999999E-3</v>
      </c>
      <c r="M2591" s="3">
        <v>60</v>
      </c>
      <c r="N2591" s="3">
        <v>60</v>
      </c>
      <c r="O2591" s="3">
        <v>0</v>
      </c>
      <c r="P2591" s="3">
        <v>0</v>
      </c>
      <c r="Q2591" s="3" t="s">
        <v>33</v>
      </c>
      <c r="R2591" s="5" t="s">
        <v>23</v>
      </c>
    </row>
    <row r="2592" spans="1:18" x14ac:dyDescent="0.25">
      <c r="A2592" s="5" t="s">
        <v>209</v>
      </c>
      <c r="B2592" s="5" t="s">
        <v>19</v>
      </c>
      <c r="C2592" s="5" t="s">
        <v>36</v>
      </c>
      <c r="D2592" s="5" t="s">
        <v>37</v>
      </c>
      <c r="E2592" s="5" t="s">
        <v>19</v>
      </c>
      <c r="F2592" s="5" t="s">
        <v>19</v>
      </c>
      <c r="G2592" s="3">
        <v>1</v>
      </c>
      <c r="H2592" s="3">
        <v>5.3658139999999998E-4</v>
      </c>
      <c r="I2592" s="3">
        <v>228</v>
      </c>
      <c r="J2592" s="3">
        <v>5.7387600000000007E-4</v>
      </c>
      <c r="K2592" s="3">
        <v>207.48000000000002</v>
      </c>
      <c r="L2592" s="3">
        <v>5.734955000000001E-4</v>
      </c>
      <c r="M2592" s="3">
        <v>30</v>
      </c>
      <c r="N2592" s="3">
        <v>30</v>
      </c>
      <c r="O2592" s="3">
        <v>0</v>
      </c>
      <c r="P2592" s="3">
        <v>0</v>
      </c>
      <c r="Q2592" s="3" t="s">
        <v>28</v>
      </c>
      <c r="R2592" s="5" t="s">
        <v>29</v>
      </c>
    </row>
    <row r="2593" spans="1:18" x14ac:dyDescent="0.25">
      <c r="A2593" s="5" t="s">
        <v>209</v>
      </c>
      <c r="B2593" s="5" t="s">
        <v>19</v>
      </c>
      <c r="C2593" s="5" t="s">
        <v>36</v>
      </c>
      <c r="D2593" s="5" t="s">
        <v>37</v>
      </c>
      <c r="E2593" s="5" t="s">
        <v>19</v>
      </c>
      <c r="F2593" s="5" t="s">
        <v>19</v>
      </c>
      <c r="G2593" s="3">
        <v>5</v>
      </c>
      <c r="H2593" s="3">
        <v>2.682907E-3</v>
      </c>
      <c r="I2593" s="3">
        <v>1140</v>
      </c>
      <c r="J2593" s="3">
        <v>2.8693800000000004E-3</v>
      </c>
      <c r="K2593" s="3">
        <v>1037.4000000000001</v>
      </c>
      <c r="L2593" s="3">
        <v>2.8674772999999999E-3</v>
      </c>
      <c r="M2593" s="3">
        <v>150</v>
      </c>
      <c r="N2593" s="3">
        <v>150</v>
      </c>
      <c r="O2593" s="3">
        <v>0</v>
      </c>
      <c r="P2593" s="3">
        <v>0</v>
      </c>
      <c r="Q2593" s="3" t="s">
        <v>22</v>
      </c>
      <c r="R2593" s="5" t="s">
        <v>29</v>
      </c>
    </row>
    <row r="2594" spans="1:18" x14ac:dyDescent="0.25">
      <c r="A2594" s="5" t="s">
        <v>209</v>
      </c>
      <c r="B2594" s="5" t="s">
        <v>19</v>
      </c>
      <c r="C2594" s="5" t="s">
        <v>38</v>
      </c>
      <c r="D2594" s="5" t="s">
        <v>39</v>
      </c>
      <c r="E2594" s="5" t="s">
        <v>19</v>
      </c>
      <c r="F2594" s="5" t="s">
        <v>19</v>
      </c>
      <c r="G2594" s="3">
        <v>5</v>
      </c>
      <c r="H2594" s="3">
        <v>2.682907E-3</v>
      </c>
      <c r="I2594" s="3">
        <v>1140</v>
      </c>
      <c r="J2594" s="3">
        <v>2.8693800000000004E-3</v>
      </c>
      <c r="K2594" s="3">
        <v>1037.4000000000001</v>
      </c>
      <c r="L2594" s="3">
        <v>2.8674772999999999E-3</v>
      </c>
      <c r="M2594" s="3">
        <v>150</v>
      </c>
      <c r="N2594" s="3">
        <v>150</v>
      </c>
      <c r="O2594" s="3">
        <v>0</v>
      </c>
      <c r="P2594" s="3">
        <v>0</v>
      </c>
      <c r="Q2594" s="3" t="s">
        <v>22</v>
      </c>
      <c r="R2594" s="5" t="s">
        <v>23</v>
      </c>
    </row>
    <row r="2595" spans="1:18" x14ac:dyDescent="0.25">
      <c r="A2595" s="5" t="s">
        <v>209</v>
      </c>
      <c r="B2595" s="5" t="s">
        <v>19</v>
      </c>
      <c r="C2595" s="5" t="s">
        <v>40</v>
      </c>
      <c r="D2595" s="5" t="s">
        <v>41</v>
      </c>
      <c r="E2595" s="5" t="s">
        <v>19</v>
      </c>
      <c r="F2595" s="5" t="s">
        <v>19</v>
      </c>
      <c r="G2595" s="3">
        <v>53</v>
      </c>
      <c r="H2595" s="3">
        <v>2.8438814200000002E-2</v>
      </c>
      <c r="I2595" s="3">
        <v>0</v>
      </c>
      <c r="J2595" s="3">
        <v>0</v>
      </c>
      <c r="K2595" s="3">
        <v>0</v>
      </c>
      <c r="L2595" s="3">
        <v>0</v>
      </c>
      <c r="M2595" s="3">
        <v>0</v>
      </c>
      <c r="N2595" s="3">
        <v>0</v>
      </c>
      <c r="O2595" s="3">
        <v>1590</v>
      </c>
      <c r="P2595" s="3">
        <v>0</v>
      </c>
      <c r="Q2595" s="3" t="s">
        <v>22</v>
      </c>
      <c r="R2595" s="5" t="s">
        <v>23</v>
      </c>
    </row>
    <row r="2596" spans="1:18" x14ac:dyDescent="0.25">
      <c r="A2596" s="5" t="s">
        <v>209</v>
      </c>
      <c r="B2596" s="5" t="s">
        <v>19</v>
      </c>
      <c r="C2596" s="5" t="s">
        <v>40</v>
      </c>
      <c r="D2596" s="5" t="s">
        <v>41</v>
      </c>
      <c r="E2596" s="5" t="s">
        <v>19</v>
      </c>
      <c r="F2596" s="5" t="s">
        <v>19</v>
      </c>
      <c r="G2596" s="3">
        <v>418</v>
      </c>
      <c r="H2596" s="3">
        <v>0.22429102519999997</v>
      </c>
      <c r="I2596" s="3">
        <v>0</v>
      </c>
      <c r="J2596" s="3">
        <v>0</v>
      </c>
      <c r="K2596" s="3">
        <v>0</v>
      </c>
      <c r="L2596" s="3">
        <v>0</v>
      </c>
      <c r="M2596" s="3">
        <v>0</v>
      </c>
      <c r="N2596" s="3">
        <v>0</v>
      </c>
      <c r="O2596" s="3">
        <v>12540</v>
      </c>
      <c r="P2596" s="3">
        <v>0</v>
      </c>
      <c r="Q2596" s="3" t="s">
        <v>22</v>
      </c>
      <c r="R2596" s="5" t="s">
        <v>23</v>
      </c>
    </row>
    <row r="2597" spans="1:18" x14ac:dyDescent="0.25">
      <c r="A2597" s="5" t="s">
        <v>209</v>
      </c>
      <c r="B2597" s="5" t="s">
        <v>19</v>
      </c>
      <c r="C2597" s="5" t="s">
        <v>40</v>
      </c>
      <c r="D2597" s="5" t="s">
        <v>41</v>
      </c>
      <c r="E2597" s="5" t="s">
        <v>19</v>
      </c>
      <c r="F2597" s="5" t="s">
        <v>19</v>
      </c>
      <c r="G2597" s="3">
        <v>6</v>
      </c>
      <c r="H2597" s="3">
        <v>3.2194883999999992E-3</v>
      </c>
      <c r="I2597" s="3">
        <v>0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180</v>
      </c>
      <c r="P2597" s="3">
        <v>0</v>
      </c>
      <c r="Q2597" s="3" t="s">
        <v>22</v>
      </c>
      <c r="R2597" s="5" t="s">
        <v>23</v>
      </c>
    </row>
    <row r="2598" spans="1:18" x14ac:dyDescent="0.25">
      <c r="A2598" s="5" t="s">
        <v>209</v>
      </c>
      <c r="B2598" s="5" t="s">
        <v>19</v>
      </c>
      <c r="C2598" s="5" t="s">
        <v>40</v>
      </c>
      <c r="D2598" s="5" t="s">
        <v>41</v>
      </c>
      <c r="E2598" s="5" t="s">
        <v>19</v>
      </c>
      <c r="F2598" s="5" t="s">
        <v>19</v>
      </c>
      <c r="G2598" s="3">
        <v>7</v>
      </c>
      <c r="H2598" s="3">
        <v>3.7560697999999997E-3</v>
      </c>
      <c r="I2598" s="3">
        <v>0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210</v>
      </c>
      <c r="P2598" s="3">
        <v>0</v>
      </c>
      <c r="Q2598" s="3" t="s">
        <v>22</v>
      </c>
      <c r="R2598" s="5" t="s">
        <v>29</v>
      </c>
    </row>
    <row r="2599" spans="1:18" x14ac:dyDescent="0.25">
      <c r="A2599" s="5" t="s">
        <v>209</v>
      </c>
      <c r="B2599" s="5" t="s">
        <v>19</v>
      </c>
      <c r="C2599" s="5" t="s">
        <v>42</v>
      </c>
      <c r="D2599" s="5" t="s">
        <v>43</v>
      </c>
      <c r="E2599" s="5" t="s">
        <v>19</v>
      </c>
      <c r="F2599" s="5" t="s">
        <v>19</v>
      </c>
      <c r="G2599" s="3">
        <v>4</v>
      </c>
      <c r="H2599" s="3">
        <v>2.1463255999999999E-3</v>
      </c>
      <c r="I2599" s="3">
        <v>2844</v>
      </c>
      <c r="J2599" s="3">
        <v>7.1583480000000001E-3</v>
      </c>
      <c r="K2599" s="3">
        <v>2588.04</v>
      </c>
      <c r="L2599" s="3">
        <v>7.1536013999999992E-3</v>
      </c>
      <c r="M2599" s="3">
        <v>240</v>
      </c>
      <c r="N2599" s="3">
        <v>240</v>
      </c>
      <c r="O2599" s="3">
        <v>0</v>
      </c>
      <c r="P2599" s="3">
        <v>0</v>
      </c>
      <c r="Q2599" s="3" t="s">
        <v>22</v>
      </c>
      <c r="R2599" s="5" t="s">
        <v>29</v>
      </c>
    </row>
    <row r="2600" spans="1:18" x14ac:dyDescent="0.25">
      <c r="A2600" s="5" t="s">
        <v>209</v>
      </c>
      <c r="B2600" s="5" t="s">
        <v>19</v>
      </c>
      <c r="C2600" s="5" t="s">
        <v>42</v>
      </c>
      <c r="D2600" s="5" t="s">
        <v>43</v>
      </c>
      <c r="E2600" s="5" t="s">
        <v>19</v>
      </c>
      <c r="F2600" s="5" t="s">
        <v>19</v>
      </c>
      <c r="G2600" s="3">
        <v>72</v>
      </c>
      <c r="H2600" s="3">
        <v>3.8633860799999989E-2</v>
      </c>
      <c r="I2600" s="3">
        <v>51192</v>
      </c>
      <c r="J2600" s="3">
        <v>0.12885026400000002</v>
      </c>
      <c r="K2600" s="3">
        <v>46719.81</v>
      </c>
      <c r="L2600" s="3">
        <v>0.12913822680000001</v>
      </c>
      <c r="M2600" s="3">
        <v>4320</v>
      </c>
      <c r="N2600" s="3">
        <v>4320</v>
      </c>
      <c r="O2600" s="3">
        <v>0</v>
      </c>
      <c r="P2600" s="3">
        <v>0</v>
      </c>
      <c r="Q2600" s="3" t="s">
        <v>22</v>
      </c>
      <c r="R2600" s="5" t="s">
        <v>23</v>
      </c>
    </row>
    <row r="2601" spans="1:18" x14ac:dyDescent="0.25">
      <c r="A2601" s="5" t="s">
        <v>209</v>
      </c>
      <c r="B2601" s="5" t="s">
        <v>19</v>
      </c>
      <c r="C2601" s="5" t="s">
        <v>44</v>
      </c>
      <c r="D2601" s="5" t="s">
        <v>45</v>
      </c>
      <c r="E2601" s="5" t="s">
        <v>19</v>
      </c>
      <c r="F2601" s="5" t="s">
        <v>19</v>
      </c>
      <c r="G2601" s="3">
        <v>104</v>
      </c>
      <c r="H2601" s="3">
        <v>5.5804465600000006E-2</v>
      </c>
      <c r="I2601" s="3">
        <v>49608</v>
      </c>
      <c r="J2601" s="3">
        <v>0.12486333599999999</v>
      </c>
      <c r="K2601" s="3">
        <v>45143.28</v>
      </c>
      <c r="L2601" s="3">
        <v>0.12478054019999998</v>
      </c>
      <c r="M2601" s="3">
        <v>4160</v>
      </c>
      <c r="N2601" s="3">
        <v>4160</v>
      </c>
      <c r="O2601" s="3">
        <v>0</v>
      </c>
      <c r="P2601" s="3">
        <v>0</v>
      </c>
      <c r="Q2601" s="3" t="s">
        <v>22</v>
      </c>
      <c r="R2601" s="5" t="s">
        <v>23</v>
      </c>
    </row>
    <row r="2602" spans="1:18" x14ac:dyDescent="0.25">
      <c r="A2602" s="5" t="s">
        <v>209</v>
      </c>
      <c r="B2602" s="5" t="s">
        <v>19</v>
      </c>
      <c r="C2602" s="5" t="s">
        <v>44</v>
      </c>
      <c r="D2602" s="5" t="s">
        <v>45</v>
      </c>
      <c r="E2602" s="5" t="s">
        <v>19</v>
      </c>
      <c r="F2602" s="5" t="s">
        <v>19</v>
      </c>
      <c r="G2602" s="3">
        <v>2</v>
      </c>
      <c r="H2602" s="3">
        <v>1.0731628E-3</v>
      </c>
      <c r="I2602" s="3">
        <v>954</v>
      </c>
      <c r="J2602" s="3">
        <v>2.4012179999999997E-3</v>
      </c>
      <c r="K2602" s="3">
        <v>868.14</v>
      </c>
      <c r="L2602" s="3">
        <v>2.3996258000000001E-3</v>
      </c>
      <c r="M2602" s="3">
        <v>80</v>
      </c>
      <c r="N2602" s="3">
        <v>80</v>
      </c>
      <c r="O2602" s="3">
        <v>0</v>
      </c>
      <c r="P2602" s="3">
        <v>0</v>
      </c>
      <c r="Q2602" s="3" t="s">
        <v>22</v>
      </c>
      <c r="R2602" s="5" t="s">
        <v>29</v>
      </c>
    </row>
    <row r="2603" spans="1:18" x14ac:dyDescent="0.25">
      <c r="A2603" s="5" t="s">
        <v>209</v>
      </c>
      <c r="B2603" s="5" t="s">
        <v>19</v>
      </c>
      <c r="C2603" s="5" t="s">
        <v>46</v>
      </c>
      <c r="D2603" s="5" t="s">
        <v>47</v>
      </c>
      <c r="E2603" s="5" t="s">
        <v>19</v>
      </c>
      <c r="F2603" s="5" t="s">
        <v>19</v>
      </c>
      <c r="G2603" s="3">
        <v>1</v>
      </c>
      <c r="H2603" s="3">
        <v>5.3658139999999998E-4</v>
      </c>
      <c r="I2603" s="3">
        <v>239</v>
      </c>
      <c r="J2603" s="3">
        <v>6.0156299999999995E-4</v>
      </c>
      <c r="K2603" s="3">
        <v>217.49</v>
      </c>
      <c r="L2603" s="3">
        <v>6.0116409999999988E-4</v>
      </c>
      <c r="M2603" s="3">
        <v>20</v>
      </c>
      <c r="N2603" s="3">
        <v>20</v>
      </c>
      <c r="O2603" s="3">
        <v>0</v>
      </c>
      <c r="P2603" s="3">
        <v>0</v>
      </c>
      <c r="Q2603" s="3" t="s">
        <v>22</v>
      </c>
      <c r="R2603" s="5" t="s">
        <v>29</v>
      </c>
    </row>
    <row r="2604" spans="1:18" x14ac:dyDescent="0.25">
      <c r="A2604" s="5" t="s">
        <v>209</v>
      </c>
      <c r="B2604" s="5" t="s">
        <v>19</v>
      </c>
      <c r="C2604" s="5" t="s">
        <v>46</v>
      </c>
      <c r="D2604" s="5" t="s">
        <v>47</v>
      </c>
      <c r="E2604" s="5" t="s">
        <v>19</v>
      </c>
      <c r="F2604" s="5" t="s">
        <v>19</v>
      </c>
      <c r="G2604" s="3">
        <v>247</v>
      </c>
      <c r="H2604" s="3">
        <v>0.13253560579999998</v>
      </c>
      <c r="I2604" s="3">
        <v>59033</v>
      </c>
      <c r="J2604" s="3">
        <v>0.14858606099999999</v>
      </c>
      <c r="K2604" s="3">
        <v>53765.440000000002</v>
      </c>
      <c r="L2604" s="3">
        <v>0.14861305269999997</v>
      </c>
      <c r="M2604" s="3">
        <v>4940</v>
      </c>
      <c r="N2604" s="3">
        <v>4940</v>
      </c>
      <c r="O2604" s="3">
        <v>0</v>
      </c>
      <c r="P2604" s="3">
        <v>0</v>
      </c>
      <c r="Q2604" s="3" t="s">
        <v>22</v>
      </c>
      <c r="R2604" s="5" t="s">
        <v>23</v>
      </c>
    </row>
    <row r="2605" spans="1:18" x14ac:dyDescent="0.25">
      <c r="A2605" s="5" t="s">
        <v>209</v>
      </c>
      <c r="B2605" s="5" t="s">
        <v>19</v>
      </c>
      <c r="C2605" s="5" t="s">
        <v>48</v>
      </c>
      <c r="D2605" s="5" t="s">
        <v>49</v>
      </c>
      <c r="E2605" s="5" t="s">
        <v>19</v>
      </c>
      <c r="F2605" s="5" t="s">
        <v>19</v>
      </c>
      <c r="G2605" s="3">
        <v>40</v>
      </c>
      <c r="H2605" s="3">
        <v>2.1463256E-2</v>
      </c>
      <c r="I2605" s="3">
        <v>5720</v>
      </c>
      <c r="J2605" s="3">
        <v>1.439724E-2</v>
      </c>
      <c r="K2605" s="3">
        <v>5205.2</v>
      </c>
      <c r="L2605" s="3">
        <v>1.4387693300000004E-2</v>
      </c>
      <c r="M2605" s="3">
        <v>1200</v>
      </c>
      <c r="N2605" s="3">
        <v>200</v>
      </c>
      <c r="O2605" s="3">
        <v>0</v>
      </c>
      <c r="P2605" s="3">
        <v>0</v>
      </c>
      <c r="Q2605" s="3" t="s">
        <v>22</v>
      </c>
      <c r="R2605" s="5" t="s">
        <v>23</v>
      </c>
    </row>
    <row r="2606" spans="1:18" x14ac:dyDescent="0.25">
      <c r="A2606" s="5" t="s">
        <v>209</v>
      </c>
      <c r="B2606" s="5" t="s">
        <v>19</v>
      </c>
      <c r="C2606" s="5" t="s">
        <v>48</v>
      </c>
      <c r="D2606" s="5" t="s">
        <v>49</v>
      </c>
      <c r="E2606" s="5" t="s">
        <v>19</v>
      </c>
      <c r="F2606" s="5" t="s">
        <v>19</v>
      </c>
      <c r="G2606" s="3">
        <v>1</v>
      </c>
      <c r="H2606" s="3">
        <v>5.3658139999999998E-4</v>
      </c>
      <c r="I2606" s="3">
        <v>143</v>
      </c>
      <c r="J2606" s="3">
        <v>3.5993100000000002E-4</v>
      </c>
      <c r="K2606" s="3">
        <v>130.13</v>
      </c>
      <c r="L2606" s="3">
        <v>3.5969229999999999E-4</v>
      </c>
      <c r="M2606" s="3">
        <v>30</v>
      </c>
      <c r="N2606" s="3">
        <v>5</v>
      </c>
      <c r="O2606" s="3">
        <v>0</v>
      </c>
      <c r="P2606" s="3">
        <v>0</v>
      </c>
      <c r="Q2606" s="3" t="s">
        <v>22</v>
      </c>
      <c r="R2606" s="5" t="s">
        <v>29</v>
      </c>
    </row>
    <row r="2607" spans="1:18" x14ac:dyDescent="0.25">
      <c r="A2607" s="5" t="s">
        <v>209</v>
      </c>
      <c r="B2607" s="5" t="s">
        <v>19</v>
      </c>
      <c r="C2607" s="5" t="s">
        <v>50</v>
      </c>
      <c r="D2607" s="5" t="s">
        <v>51</v>
      </c>
      <c r="E2607" s="5" t="s">
        <v>19</v>
      </c>
      <c r="F2607" s="5" t="s">
        <v>19</v>
      </c>
      <c r="G2607" s="3">
        <v>1</v>
      </c>
      <c r="H2607" s="3">
        <v>5.3658139999999998E-4</v>
      </c>
      <c r="I2607" s="3">
        <v>135</v>
      </c>
      <c r="J2607" s="3">
        <v>3.3979499999999994E-4</v>
      </c>
      <c r="K2607" s="3">
        <v>122.85</v>
      </c>
      <c r="L2607" s="3">
        <v>3.3956969999999998E-4</v>
      </c>
      <c r="M2607" s="3">
        <v>10</v>
      </c>
      <c r="N2607" s="3">
        <v>10</v>
      </c>
      <c r="O2607" s="3">
        <v>0</v>
      </c>
      <c r="P2607" s="3">
        <v>0</v>
      </c>
      <c r="Q2607" s="3" t="s">
        <v>28</v>
      </c>
      <c r="R2607" s="5" t="s">
        <v>29</v>
      </c>
    </row>
    <row r="2608" spans="1:18" x14ac:dyDescent="0.25">
      <c r="A2608" s="5" t="s">
        <v>209</v>
      </c>
      <c r="B2608" s="5" t="s">
        <v>19</v>
      </c>
      <c r="C2608" s="5" t="s">
        <v>50</v>
      </c>
      <c r="D2608" s="5" t="s">
        <v>51</v>
      </c>
      <c r="E2608" s="5" t="s">
        <v>19</v>
      </c>
      <c r="F2608" s="5" t="s">
        <v>19</v>
      </c>
      <c r="G2608" s="3">
        <v>85</v>
      </c>
      <c r="H2608" s="3">
        <v>4.5609419000000012E-2</v>
      </c>
      <c r="I2608" s="3">
        <v>11475</v>
      </c>
      <c r="J2608" s="3">
        <v>2.8882575000000004E-2</v>
      </c>
      <c r="K2608" s="3">
        <v>10467.9</v>
      </c>
      <c r="L2608" s="3">
        <v>2.8934322399999997E-2</v>
      </c>
      <c r="M2608" s="3">
        <v>850</v>
      </c>
      <c r="N2608" s="3">
        <v>850</v>
      </c>
      <c r="O2608" s="3">
        <v>0</v>
      </c>
      <c r="P2608" s="3">
        <v>0</v>
      </c>
      <c r="Q2608" s="3" t="s">
        <v>22</v>
      </c>
      <c r="R2608" s="5" t="s">
        <v>23</v>
      </c>
    </row>
    <row r="2609" spans="1:18" x14ac:dyDescent="0.25">
      <c r="A2609" s="5" t="s">
        <v>209</v>
      </c>
      <c r="B2609" s="5" t="s">
        <v>19</v>
      </c>
      <c r="C2609" s="5" t="s">
        <v>52</v>
      </c>
      <c r="D2609" s="5" t="s">
        <v>53</v>
      </c>
      <c r="E2609" s="5" t="s">
        <v>19</v>
      </c>
      <c r="F2609" s="5" t="s">
        <v>19</v>
      </c>
      <c r="G2609" s="3">
        <v>75</v>
      </c>
      <c r="H2609" s="3">
        <v>4.0243604999999995E-2</v>
      </c>
      <c r="I2609" s="3">
        <v>137775</v>
      </c>
      <c r="J2609" s="3">
        <v>0.34677967500000001</v>
      </c>
      <c r="K2609" s="3">
        <v>125724.28</v>
      </c>
      <c r="L2609" s="3">
        <v>0.34751448229999998</v>
      </c>
      <c r="M2609" s="3">
        <v>9000</v>
      </c>
      <c r="N2609" s="3">
        <v>9000</v>
      </c>
      <c r="O2609" s="3">
        <v>0</v>
      </c>
      <c r="P2609" s="3">
        <v>0</v>
      </c>
      <c r="Q2609" s="3" t="s">
        <v>22</v>
      </c>
      <c r="R2609" s="5" t="s">
        <v>23</v>
      </c>
    </row>
    <row r="2610" spans="1:18" x14ac:dyDescent="0.25">
      <c r="A2610" s="5" t="s">
        <v>209</v>
      </c>
      <c r="B2610" s="5" t="s">
        <v>19</v>
      </c>
      <c r="C2610" s="5" t="s">
        <v>52</v>
      </c>
      <c r="D2610" s="5" t="s">
        <v>53</v>
      </c>
      <c r="E2610" s="5" t="s">
        <v>19</v>
      </c>
      <c r="F2610" s="5" t="s">
        <v>19</v>
      </c>
      <c r="G2610" s="3">
        <v>4</v>
      </c>
      <c r="H2610" s="3">
        <v>2.1463255999999999E-3</v>
      </c>
      <c r="I2610" s="3">
        <v>7348</v>
      </c>
      <c r="J2610" s="3">
        <v>1.8494916E-2</v>
      </c>
      <c r="K2610" s="3">
        <v>6686.68</v>
      </c>
      <c r="L2610" s="3">
        <v>1.8482652199999998E-2</v>
      </c>
      <c r="M2610" s="3">
        <v>480</v>
      </c>
      <c r="N2610" s="3">
        <v>480</v>
      </c>
      <c r="O2610" s="3">
        <v>0</v>
      </c>
      <c r="P2610" s="3">
        <v>0</v>
      </c>
      <c r="Q2610" s="3" t="s">
        <v>22</v>
      </c>
      <c r="R2610" s="5" t="s">
        <v>29</v>
      </c>
    </row>
    <row r="2611" spans="1:18" x14ac:dyDescent="0.25">
      <c r="A2611" s="5" t="s">
        <v>209</v>
      </c>
      <c r="B2611" s="5" t="s">
        <v>19</v>
      </c>
      <c r="C2611" s="5" t="s">
        <v>54</v>
      </c>
      <c r="D2611" s="5" t="s">
        <v>55</v>
      </c>
      <c r="E2611" s="5" t="s">
        <v>19</v>
      </c>
      <c r="F2611" s="5" t="s">
        <v>19</v>
      </c>
      <c r="G2611" s="3">
        <v>7</v>
      </c>
      <c r="H2611" s="3">
        <v>3.7560697999999997E-3</v>
      </c>
      <c r="I2611" s="3">
        <v>4977</v>
      </c>
      <c r="J2611" s="3">
        <v>1.2527108999999998E-2</v>
      </c>
      <c r="K2611" s="3">
        <v>4529.07</v>
      </c>
      <c r="L2611" s="3">
        <v>1.2518802400000001E-2</v>
      </c>
      <c r="M2611" s="3">
        <v>420</v>
      </c>
      <c r="N2611" s="3">
        <v>420</v>
      </c>
      <c r="O2611" s="3">
        <v>0</v>
      </c>
      <c r="P2611" s="3">
        <v>0</v>
      </c>
      <c r="Q2611" s="3" t="s">
        <v>22</v>
      </c>
      <c r="R2611" s="5" t="s">
        <v>23</v>
      </c>
    </row>
    <row r="2612" spans="1:18" x14ac:dyDescent="0.25">
      <c r="A2612" s="5" t="s">
        <v>209</v>
      </c>
      <c r="B2612" s="5" t="s">
        <v>19</v>
      </c>
      <c r="C2612" s="5" t="s">
        <v>56</v>
      </c>
      <c r="D2612" s="5" t="s">
        <v>57</v>
      </c>
      <c r="E2612" s="5" t="s">
        <v>19</v>
      </c>
      <c r="F2612" s="5" t="s">
        <v>19</v>
      </c>
      <c r="G2612" s="3">
        <v>15</v>
      </c>
      <c r="H2612" s="3">
        <v>8.0487209999999983E-3</v>
      </c>
      <c r="I2612" s="3">
        <v>5400</v>
      </c>
      <c r="J2612" s="3">
        <v>1.3591799999999998E-2</v>
      </c>
      <c r="K2612" s="3">
        <v>4914</v>
      </c>
      <c r="L2612" s="3">
        <v>1.3582787400000001E-2</v>
      </c>
      <c r="M2612" s="3">
        <v>450</v>
      </c>
      <c r="N2612" s="3">
        <v>450</v>
      </c>
      <c r="O2612" s="3">
        <v>0</v>
      </c>
      <c r="P2612" s="3">
        <v>0</v>
      </c>
      <c r="Q2612" s="3" t="s">
        <v>22</v>
      </c>
      <c r="R2612" s="5" t="s">
        <v>23</v>
      </c>
    </row>
    <row r="2613" spans="1:18" x14ac:dyDescent="0.25">
      <c r="A2613" s="5" t="s">
        <v>209</v>
      </c>
      <c r="B2613" s="5" t="s">
        <v>19</v>
      </c>
      <c r="C2613" s="5" t="s">
        <v>58</v>
      </c>
      <c r="D2613" s="5" t="s">
        <v>59</v>
      </c>
      <c r="E2613" s="5" t="s">
        <v>19</v>
      </c>
      <c r="F2613" s="5" t="s">
        <v>19</v>
      </c>
      <c r="G2613" s="3">
        <v>31</v>
      </c>
      <c r="H2613" s="3">
        <v>1.6634023399999996E-2</v>
      </c>
      <c r="I2613" s="3">
        <v>5580</v>
      </c>
      <c r="J2613" s="3">
        <v>1.4044859999999998E-2</v>
      </c>
      <c r="K2613" s="3">
        <v>5077.8</v>
      </c>
      <c r="L2613" s="3">
        <v>1.4035547000000004E-2</v>
      </c>
      <c r="M2613" s="3">
        <v>465</v>
      </c>
      <c r="N2613" s="3">
        <v>465</v>
      </c>
      <c r="O2613" s="3">
        <v>0</v>
      </c>
      <c r="P2613" s="3">
        <v>0</v>
      </c>
      <c r="Q2613" s="3" t="s">
        <v>22</v>
      </c>
      <c r="R2613" s="5" t="s">
        <v>23</v>
      </c>
    </row>
    <row r="2614" spans="1:18" x14ac:dyDescent="0.25">
      <c r="A2614" s="5" t="s">
        <v>209</v>
      </c>
      <c r="B2614" s="5" t="s">
        <v>19</v>
      </c>
      <c r="C2614" s="5" t="s">
        <v>60</v>
      </c>
      <c r="D2614" s="5" t="s">
        <v>61</v>
      </c>
      <c r="E2614" s="5" t="s">
        <v>19</v>
      </c>
      <c r="F2614" s="5" t="s">
        <v>19</v>
      </c>
      <c r="G2614" s="3">
        <v>67</v>
      </c>
      <c r="H2614" s="3">
        <v>3.5950953800000005E-2</v>
      </c>
      <c r="I2614" s="3">
        <v>9581</v>
      </c>
      <c r="J2614" s="3">
        <v>2.4115377E-2</v>
      </c>
      <c r="K2614" s="3">
        <v>8718.7100000000009</v>
      </c>
      <c r="L2614" s="3">
        <v>2.4099386300000001E-2</v>
      </c>
      <c r="M2614" s="3">
        <v>670</v>
      </c>
      <c r="N2614" s="3">
        <v>670</v>
      </c>
      <c r="O2614" s="3">
        <v>0</v>
      </c>
      <c r="P2614" s="3">
        <v>0</v>
      </c>
      <c r="Q2614" s="3" t="s">
        <v>22</v>
      </c>
      <c r="R2614" s="5" t="s">
        <v>23</v>
      </c>
    </row>
    <row r="2615" spans="1:18" x14ac:dyDescent="0.25">
      <c r="A2615" s="5" t="s">
        <v>209</v>
      </c>
      <c r="B2615" s="5" t="s">
        <v>19</v>
      </c>
      <c r="C2615" s="5" t="s">
        <v>115</v>
      </c>
      <c r="D2615" s="5" t="s">
        <v>116</v>
      </c>
      <c r="E2615" s="5" t="s">
        <v>19</v>
      </c>
      <c r="F2615" s="5" t="s">
        <v>19</v>
      </c>
      <c r="G2615" s="3">
        <v>1</v>
      </c>
      <c r="H2615" s="3">
        <v>5.3658139999999998E-4</v>
      </c>
      <c r="I2615" s="3">
        <v>618</v>
      </c>
      <c r="J2615" s="3">
        <v>1.5555060000000001E-3</v>
      </c>
      <c r="K2615" s="3">
        <v>562.38</v>
      </c>
      <c r="L2615" s="3">
        <v>1.5544746000000003E-3</v>
      </c>
      <c r="M2615" s="3">
        <v>45</v>
      </c>
      <c r="N2615" s="3">
        <v>30</v>
      </c>
      <c r="O2615" s="3">
        <v>0</v>
      </c>
      <c r="P2615" s="3">
        <v>0</v>
      </c>
      <c r="Q2615" s="3" t="s">
        <v>22</v>
      </c>
      <c r="R2615" s="5" t="s">
        <v>23</v>
      </c>
    </row>
    <row r="2616" spans="1:18" x14ac:dyDescent="0.25">
      <c r="A2616" s="5" t="s">
        <v>209</v>
      </c>
      <c r="B2616" s="5" t="s">
        <v>19</v>
      </c>
      <c r="C2616" s="5" t="s">
        <v>62</v>
      </c>
      <c r="D2616" s="5" t="s">
        <v>63</v>
      </c>
      <c r="E2616" s="5" t="s">
        <v>19</v>
      </c>
      <c r="F2616" s="5" t="s">
        <v>19</v>
      </c>
      <c r="G2616" s="3">
        <v>34</v>
      </c>
      <c r="H2616" s="3">
        <v>1.8243767600000006E-2</v>
      </c>
      <c r="I2616" s="3">
        <v>12036</v>
      </c>
      <c r="J2616" s="3">
        <v>3.0294611999999999E-2</v>
      </c>
      <c r="K2616" s="3">
        <v>10952.76</v>
      </c>
      <c r="L2616" s="3">
        <v>3.0274523899999996E-2</v>
      </c>
      <c r="M2616" s="3">
        <v>1700</v>
      </c>
      <c r="N2616" s="3">
        <v>340</v>
      </c>
      <c r="O2616" s="3">
        <v>0</v>
      </c>
      <c r="P2616" s="3">
        <v>0</v>
      </c>
      <c r="Q2616" s="3" t="s">
        <v>22</v>
      </c>
      <c r="R2616" s="5" t="s">
        <v>23</v>
      </c>
    </row>
    <row r="2617" spans="1:18" x14ac:dyDescent="0.25">
      <c r="A2617" s="5" t="s">
        <v>209</v>
      </c>
      <c r="B2617" s="5" t="s">
        <v>19</v>
      </c>
      <c r="C2617" s="5" t="s">
        <v>64</v>
      </c>
      <c r="D2617" s="5" t="s">
        <v>65</v>
      </c>
      <c r="E2617" s="5" t="s">
        <v>19</v>
      </c>
      <c r="F2617" s="5" t="s">
        <v>19</v>
      </c>
      <c r="G2617" s="3">
        <v>55</v>
      </c>
      <c r="H2617" s="3">
        <v>2.9511977000000002E-2</v>
      </c>
      <c r="I2617" s="3">
        <v>34760</v>
      </c>
      <c r="J2617" s="3">
        <v>8.749092E-2</v>
      </c>
      <c r="K2617" s="3">
        <v>31631.599999999999</v>
      </c>
      <c r="L2617" s="3">
        <v>8.7432905599999985E-2</v>
      </c>
      <c r="M2617" s="3">
        <v>2475</v>
      </c>
      <c r="N2617" s="3">
        <v>2475</v>
      </c>
      <c r="O2617" s="3">
        <v>0</v>
      </c>
      <c r="P2617" s="3">
        <v>0</v>
      </c>
      <c r="Q2617" s="3" t="s">
        <v>22</v>
      </c>
      <c r="R2617" s="5" t="s">
        <v>23</v>
      </c>
    </row>
    <row r="2618" spans="1:18" x14ac:dyDescent="0.25">
      <c r="A2618" s="5" t="s">
        <v>209</v>
      </c>
      <c r="B2618" s="5" t="s">
        <v>19</v>
      </c>
      <c r="C2618" s="5" t="s">
        <v>64</v>
      </c>
      <c r="D2618" s="5" t="s">
        <v>65</v>
      </c>
      <c r="E2618" s="5" t="s">
        <v>19</v>
      </c>
      <c r="F2618" s="5" t="s">
        <v>19</v>
      </c>
      <c r="G2618" s="3">
        <v>12</v>
      </c>
      <c r="H2618" s="3">
        <v>6.4389767999999984E-3</v>
      </c>
      <c r="I2618" s="3">
        <v>7584</v>
      </c>
      <c r="J2618" s="3">
        <v>1.9088928000000002E-2</v>
      </c>
      <c r="K2618" s="3">
        <v>6901.44</v>
      </c>
      <c r="L2618" s="3">
        <v>1.90762703E-2</v>
      </c>
      <c r="M2618" s="3">
        <v>540</v>
      </c>
      <c r="N2618" s="3">
        <v>540</v>
      </c>
      <c r="O2618" s="3">
        <v>0</v>
      </c>
      <c r="P2618" s="3">
        <v>0</v>
      </c>
      <c r="Q2618" s="3" t="s">
        <v>22</v>
      </c>
      <c r="R2618" s="5" t="s">
        <v>29</v>
      </c>
    </row>
    <row r="2619" spans="1:18" x14ac:dyDescent="0.25">
      <c r="A2619" s="5" t="s">
        <v>209</v>
      </c>
      <c r="B2619" s="5" t="s">
        <v>19</v>
      </c>
      <c r="C2619" s="5" t="s">
        <v>66</v>
      </c>
      <c r="D2619" s="5" t="s">
        <v>67</v>
      </c>
      <c r="E2619" s="5" t="s">
        <v>19</v>
      </c>
      <c r="F2619" s="5" t="s">
        <v>19</v>
      </c>
      <c r="G2619" s="3">
        <v>34</v>
      </c>
      <c r="H2619" s="3">
        <v>1.8243767600000006E-2</v>
      </c>
      <c r="I2619" s="3">
        <v>32878</v>
      </c>
      <c r="J2619" s="3">
        <v>8.2753926000000005E-2</v>
      </c>
      <c r="K2619" s="3">
        <v>29918.98</v>
      </c>
      <c r="L2619" s="3">
        <v>8.2699052599999975E-2</v>
      </c>
      <c r="M2619" s="3">
        <v>2040</v>
      </c>
      <c r="N2619" s="3">
        <v>340</v>
      </c>
      <c r="O2619" s="3">
        <v>0</v>
      </c>
      <c r="P2619" s="3">
        <v>0</v>
      </c>
      <c r="Q2619" s="3" t="s">
        <v>22</v>
      </c>
      <c r="R2619" s="5" t="s">
        <v>23</v>
      </c>
    </row>
    <row r="2620" spans="1:18" x14ac:dyDescent="0.25">
      <c r="A2620" s="5" t="s">
        <v>209</v>
      </c>
      <c r="B2620" s="5" t="s">
        <v>19</v>
      </c>
      <c r="C2620" s="5" t="s">
        <v>68</v>
      </c>
      <c r="D2620" s="5" t="s">
        <v>69</v>
      </c>
      <c r="E2620" s="5" t="s">
        <v>19</v>
      </c>
      <c r="F2620" s="5" t="s">
        <v>19</v>
      </c>
      <c r="G2620" s="3">
        <v>82</v>
      </c>
      <c r="H2620" s="3">
        <v>4.3999674799999985E-2</v>
      </c>
      <c r="I2620" s="3">
        <v>83312</v>
      </c>
      <c r="J2620" s="3">
        <v>0.20969630399999994</v>
      </c>
      <c r="K2620" s="3">
        <v>75813.919999999998</v>
      </c>
      <c r="L2620" s="3">
        <v>0.20955725630000005</v>
      </c>
      <c r="M2620" s="3">
        <v>3280</v>
      </c>
      <c r="N2620" s="3">
        <v>2460</v>
      </c>
      <c r="O2620" s="3">
        <v>0</v>
      </c>
      <c r="P2620" s="3">
        <v>0</v>
      </c>
      <c r="Q2620" s="3" t="s">
        <v>22</v>
      </c>
      <c r="R2620" s="5" t="s">
        <v>29</v>
      </c>
    </row>
    <row r="2621" spans="1:18" x14ac:dyDescent="0.25">
      <c r="A2621" s="5" t="s">
        <v>209</v>
      </c>
      <c r="B2621" s="5" t="s">
        <v>19</v>
      </c>
      <c r="C2621" s="5" t="s">
        <v>70</v>
      </c>
      <c r="D2621" s="5" t="s">
        <v>71</v>
      </c>
      <c r="E2621" s="5" t="s">
        <v>19</v>
      </c>
      <c r="F2621" s="5" t="s">
        <v>19</v>
      </c>
      <c r="G2621" s="3">
        <v>42</v>
      </c>
      <c r="H2621" s="3">
        <v>2.2536418799999999E-2</v>
      </c>
      <c r="I2621" s="3">
        <v>17556</v>
      </c>
      <c r="J2621" s="3">
        <v>4.4188452000000003E-2</v>
      </c>
      <c r="K2621" s="3">
        <v>15975.960000000001</v>
      </c>
      <c r="L2621" s="3">
        <v>4.4159151000000001E-2</v>
      </c>
      <c r="M2621" s="3">
        <v>1890</v>
      </c>
      <c r="N2621" s="3">
        <v>1890</v>
      </c>
      <c r="O2621" s="3">
        <v>0</v>
      </c>
      <c r="P2621" s="3">
        <v>0</v>
      </c>
      <c r="Q2621" s="3" t="s">
        <v>22</v>
      </c>
      <c r="R2621" s="5" t="s">
        <v>29</v>
      </c>
    </row>
    <row r="2622" spans="1:18" x14ac:dyDescent="0.25">
      <c r="A2622" s="5" t="s">
        <v>209</v>
      </c>
      <c r="B2622" s="5" t="s">
        <v>19</v>
      </c>
      <c r="C2622" s="5" t="s">
        <v>72</v>
      </c>
      <c r="D2622" s="5" t="s">
        <v>73</v>
      </c>
      <c r="E2622" s="5" t="s">
        <v>19</v>
      </c>
      <c r="F2622" s="5" t="s">
        <v>19</v>
      </c>
      <c r="G2622" s="3">
        <v>8</v>
      </c>
      <c r="H2622" s="3">
        <v>4.2926511999999998E-3</v>
      </c>
      <c r="I2622" s="3">
        <v>1352</v>
      </c>
      <c r="J2622" s="3">
        <v>3.402984E-3</v>
      </c>
      <c r="K2622" s="3">
        <v>1230.3200000000002</v>
      </c>
      <c r="L2622" s="3">
        <v>3.4007274999999998E-3</v>
      </c>
      <c r="M2622" s="3">
        <v>240</v>
      </c>
      <c r="N2622" s="3">
        <v>240</v>
      </c>
      <c r="O2622" s="3">
        <v>0</v>
      </c>
      <c r="P2622" s="3">
        <v>0</v>
      </c>
      <c r="Q2622" s="3" t="s">
        <v>22</v>
      </c>
      <c r="R2622" s="5" t="s">
        <v>29</v>
      </c>
    </row>
    <row r="2623" spans="1:18" x14ac:dyDescent="0.25">
      <c r="A2623" s="5" t="s">
        <v>209</v>
      </c>
      <c r="B2623" s="5" t="s">
        <v>19</v>
      </c>
      <c r="C2623" s="5" t="s">
        <v>74</v>
      </c>
      <c r="D2623" s="5" t="s">
        <v>75</v>
      </c>
      <c r="E2623" s="5" t="s">
        <v>19</v>
      </c>
      <c r="F2623" s="5" t="s">
        <v>19</v>
      </c>
      <c r="G2623" s="3">
        <v>12</v>
      </c>
      <c r="H2623" s="3">
        <v>6.4389767999999984E-3</v>
      </c>
      <c r="I2623" s="3">
        <v>1356</v>
      </c>
      <c r="J2623" s="3">
        <v>3.4130520000000006E-3</v>
      </c>
      <c r="K2623" s="3">
        <v>1233.96</v>
      </c>
      <c r="L2623" s="3">
        <v>3.4107887999999995E-3</v>
      </c>
      <c r="M2623" s="3">
        <v>240</v>
      </c>
      <c r="N2623" s="3">
        <v>240</v>
      </c>
      <c r="O2623" s="3">
        <v>0</v>
      </c>
      <c r="P2623" s="3">
        <v>0</v>
      </c>
      <c r="Q2623" s="3" t="s">
        <v>22</v>
      </c>
      <c r="R2623" s="5" t="s">
        <v>29</v>
      </c>
    </row>
    <row r="2624" spans="1:18" x14ac:dyDescent="0.25">
      <c r="A2624" s="5" t="s">
        <v>209</v>
      </c>
      <c r="B2624" s="5" t="s">
        <v>19</v>
      </c>
      <c r="C2624" s="5" t="s">
        <v>76</v>
      </c>
      <c r="D2624" s="5" t="s">
        <v>77</v>
      </c>
      <c r="E2624" s="5" t="s">
        <v>19</v>
      </c>
      <c r="F2624" s="5" t="s">
        <v>19</v>
      </c>
      <c r="G2624" s="3">
        <v>134</v>
      </c>
      <c r="H2624" s="3">
        <v>7.1901907600000009E-2</v>
      </c>
      <c r="I2624" s="3">
        <v>9380</v>
      </c>
      <c r="J2624" s="3">
        <v>2.3609459999999999E-2</v>
      </c>
      <c r="K2624" s="3">
        <v>8535.7999999999993</v>
      </c>
      <c r="L2624" s="3">
        <v>2.3593804800000003E-2</v>
      </c>
      <c r="M2624" s="3">
        <v>2010</v>
      </c>
      <c r="N2624" s="3">
        <v>938</v>
      </c>
      <c r="O2624" s="3">
        <v>0</v>
      </c>
      <c r="P2624" s="3">
        <v>0</v>
      </c>
      <c r="Q2624" s="3" t="s">
        <v>22</v>
      </c>
      <c r="R2624" s="5" t="s">
        <v>29</v>
      </c>
    </row>
    <row r="2625" spans="1:18" x14ac:dyDescent="0.25">
      <c r="A2625" s="5" t="s">
        <v>209</v>
      </c>
      <c r="B2625" s="5" t="s">
        <v>19</v>
      </c>
      <c r="C2625" s="5" t="s">
        <v>78</v>
      </c>
      <c r="D2625" s="5" t="s">
        <v>79</v>
      </c>
      <c r="E2625" s="5" t="s">
        <v>19</v>
      </c>
      <c r="F2625" s="5" t="s">
        <v>19</v>
      </c>
      <c r="G2625" s="3">
        <v>29</v>
      </c>
      <c r="H2625" s="3">
        <v>1.55608606E-2</v>
      </c>
      <c r="I2625" s="3">
        <v>4901</v>
      </c>
      <c r="J2625" s="3">
        <v>1.2335817000000001E-2</v>
      </c>
      <c r="K2625" s="3">
        <v>4459.91</v>
      </c>
      <c r="L2625" s="3">
        <v>1.2327637200000002E-2</v>
      </c>
      <c r="M2625" s="3">
        <v>870</v>
      </c>
      <c r="N2625" s="3">
        <v>870</v>
      </c>
      <c r="O2625" s="3">
        <v>0</v>
      </c>
      <c r="P2625" s="3">
        <v>0</v>
      </c>
      <c r="Q2625" s="3" t="s">
        <v>22</v>
      </c>
      <c r="R2625" s="5" t="s">
        <v>29</v>
      </c>
    </row>
    <row r="2626" spans="1:18" x14ac:dyDescent="0.25">
      <c r="A2626" s="5" t="s">
        <v>209</v>
      </c>
      <c r="B2626" s="5" t="s">
        <v>19</v>
      </c>
      <c r="C2626" s="5" t="s">
        <v>80</v>
      </c>
      <c r="D2626" s="5" t="s">
        <v>81</v>
      </c>
      <c r="E2626" s="5" t="s">
        <v>19</v>
      </c>
      <c r="F2626" s="5" t="s">
        <v>19</v>
      </c>
      <c r="G2626" s="3">
        <v>782</v>
      </c>
      <c r="H2626" s="3">
        <v>0.41960665480000003</v>
      </c>
      <c r="I2626" s="3">
        <v>70380</v>
      </c>
      <c r="J2626" s="3">
        <v>0.17714645999999998</v>
      </c>
      <c r="K2626" s="3">
        <v>64045.8</v>
      </c>
      <c r="L2626" s="3">
        <v>0.17702899580000001</v>
      </c>
      <c r="M2626" s="3">
        <v>11730</v>
      </c>
      <c r="N2626" s="3">
        <v>11730</v>
      </c>
      <c r="O2626" s="3">
        <v>0</v>
      </c>
      <c r="P2626" s="3">
        <v>0</v>
      </c>
      <c r="Q2626" s="3" t="s">
        <v>22</v>
      </c>
      <c r="R2626" s="5" t="s">
        <v>29</v>
      </c>
    </row>
    <row r="2627" spans="1:18" x14ac:dyDescent="0.25">
      <c r="A2627" s="5" t="s">
        <v>209</v>
      </c>
      <c r="B2627" s="5" t="s">
        <v>19</v>
      </c>
      <c r="C2627" s="5" t="s">
        <v>82</v>
      </c>
      <c r="D2627" s="5" t="s">
        <v>83</v>
      </c>
      <c r="E2627" s="5" t="s">
        <v>19</v>
      </c>
      <c r="F2627" s="5" t="s">
        <v>19</v>
      </c>
      <c r="G2627" s="3">
        <v>446</v>
      </c>
      <c r="H2627" s="3">
        <v>0.23931530439999998</v>
      </c>
      <c r="I2627" s="3">
        <v>235488</v>
      </c>
      <c r="J2627" s="3">
        <v>0.59272329599999996</v>
      </c>
      <c r="K2627" s="3">
        <v>214294.08</v>
      </c>
      <c r="L2627" s="3">
        <v>0.59233026649999998</v>
      </c>
      <c r="M2627" s="3">
        <v>20070</v>
      </c>
      <c r="N2627" s="3">
        <v>20070</v>
      </c>
      <c r="O2627" s="3">
        <v>0</v>
      </c>
      <c r="P2627" s="3">
        <v>0</v>
      </c>
      <c r="Q2627" s="3" t="s">
        <v>22</v>
      </c>
      <c r="R2627" s="5" t="s">
        <v>29</v>
      </c>
    </row>
    <row r="2628" spans="1:18" x14ac:dyDescent="0.25">
      <c r="A2628" s="5" t="s">
        <v>209</v>
      </c>
      <c r="B2628" s="5" t="s">
        <v>19</v>
      </c>
      <c r="C2628" s="5" t="s">
        <v>84</v>
      </c>
      <c r="D2628" s="5" t="s">
        <v>85</v>
      </c>
      <c r="E2628" s="5" t="s">
        <v>19</v>
      </c>
      <c r="F2628" s="5" t="s">
        <v>19</v>
      </c>
      <c r="G2628" s="3">
        <v>111</v>
      </c>
      <c r="H2628" s="3">
        <v>5.9560535400000017E-2</v>
      </c>
      <c r="I2628" s="3">
        <v>9435</v>
      </c>
      <c r="J2628" s="3">
        <v>2.3747894999999998E-2</v>
      </c>
      <c r="K2628" s="3">
        <v>8585.85</v>
      </c>
      <c r="L2628" s="3">
        <v>2.3732148000000002E-2</v>
      </c>
      <c r="M2628" s="3">
        <v>1665</v>
      </c>
      <c r="N2628" s="3">
        <v>1665</v>
      </c>
      <c r="O2628" s="3">
        <v>0</v>
      </c>
      <c r="P2628" s="3">
        <v>0</v>
      </c>
      <c r="Q2628" s="3" t="s">
        <v>22</v>
      </c>
      <c r="R2628" s="5" t="s">
        <v>29</v>
      </c>
    </row>
    <row r="2629" spans="1:18" x14ac:dyDescent="0.25">
      <c r="A2629" s="5" t="s">
        <v>209</v>
      </c>
      <c r="B2629" s="5" t="s">
        <v>19</v>
      </c>
      <c r="C2629" s="5" t="s">
        <v>86</v>
      </c>
      <c r="D2629" s="5" t="s">
        <v>87</v>
      </c>
      <c r="E2629" s="5" t="s">
        <v>19</v>
      </c>
      <c r="F2629" s="5" t="s">
        <v>19</v>
      </c>
      <c r="G2629" s="3">
        <v>225</v>
      </c>
      <c r="H2629" s="3">
        <v>0.12073081499999998</v>
      </c>
      <c r="I2629" s="3">
        <v>19125</v>
      </c>
      <c r="J2629" s="3">
        <v>4.8137625000000003E-2</v>
      </c>
      <c r="K2629" s="3">
        <v>17403.75</v>
      </c>
      <c r="L2629" s="3">
        <v>4.8105705399999997E-2</v>
      </c>
      <c r="M2629" s="3">
        <v>3375</v>
      </c>
      <c r="N2629" s="3">
        <v>3375</v>
      </c>
      <c r="O2629" s="3">
        <v>0</v>
      </c>
      <c r="P2629" s="3">
        <v>0</v>
      </c>
      <c r="Q2629" s="3" t="s">
        <v>22</v>
      </c>
      <c r="R2629" s="5" t="s">
        <v>29</v>
      </c>
    </row>
    <row r="2630" spans="1:18" x14ac:dyDescent="0.25">
      <c r="A2630" s="5" t="s">
        <v>209</v>
      </c>
      <c r="B2630" s="5" t="s">
        <v>19</v>
      </c>
      <c r="C2630" s="5" t="s">
        <v>134</v>
      </c>
      <c r="D2630" s="5" t="s">
        <v>135</v>
      </c>
      <c r="E2630" s="5" t="s">
        <v>19</v>
      </c>
      <c r="F2630" s="5" t="s">
        <v>19</v>
      </c>
      <c r="G2630" s="3">
        <v>1</v>
      </c>
      <c r="H2630" s="3">
        <v>5.3658139999999998E-4</v>
      </c>
      <c r="I2630" s="3">
        <v>85</v>
      </c>
      <c r="J2630" s="3">
        <v>2.1394500000000003E-4</v>
      </c>
      <c r="K2630" s="3">
        <v>77.349999999999994</v>
      </c>
      <c r="L2630" s="3">
        <v>2.1380310000000002E-4</v>
      </c>
      <c r="M2630" s="3">
        <v>15</v>
      </c>
      <c r="N2630" s="3">
        <v>15</v>
      </c>
      <c r="O2630" s="3">
        <v>0</v>
      </c>
      <c r="P2630" s="3">
        <v>0</v>
      </c>
      <c r="Q2630" s="3" t="s">
        <v>22</v>
      </c>
      <c r="R2630" s="5" t="s">
        <v>29</v>
      </c>
    </row>
    <row r="2631" spans="1:18" x14ac:dyDescent="0.25">
      <c r="A2631" s="5" t="s">
        <v>209</v>
      </c>
      <c r="B2631" s="5" t="s">
        <v>19</v>
      </c>
      <c r="C2631" s="5" t="s">
        <v>90</v>
      </c>
      <c r="D2631" s="5" t="s">
        <v>91</v>
      </c>
      <c r="E2631" s="5" t="s">
        <v>19</v>
      </c>
      <c r="F2631" s="5" t="s">
        <v>19</v>
      </c>
      <c r="G2631" s="3">
        <v>6</v>
      </c>
      <c r="H2631" s="3">
        <v>3.2194883999999992E-3</v>
      </c>
      <c r="I2631" s="3">
        <v>4266</v>
      </c>
      <c r="J2631" s="3">
        <v>1.0737522000000003E-2</v>
      </c>
      <c r="K2631" s="3">
        <v>3882.06</v>
      </c>
      <c r="L2631" s="3">
        <v>1.0730401999999998E-2</v>
      </c>
      <c r="M2631" s="3">
        <v>360</v>
      </c>
      <c r="N2631" s="3">
        <v>360</v>
      </c>
      <c r="O2631" s="3">
        <v>0</v>
      </c>
      <c r="P2631" s="3">
        <v>0</v>
      </c>
      <c r="Q2631" s="3" t="s">
        <v>22</v>
      </c>
      <c r="R2631" s="5" t="s">
        <v>23</v>
      </c>
    </row>
    <row r="2632" spans="1:18" x14ac:dyDescent="0.25">
      <c r="A2632" s="5" t="s">
        <v>209</v>
      </c>
      <c r="B2632" s="5" t="s">
        <v>19</v>
      </c>
      <c r="C2632" s="5" t="s">
        <v>92</v>
      </c>
      <c r="D2632" s="5" t="s">
        <v>93</v>
      </c>
      <c r="E2632" s="5" t="s">
        <v>19</v>
      </c>
      <c r="F2632" s="5" t="s">
        <v>19</v>
      </c>
      <c r="G2632" s="3">
        <v>2</v>
      </c>
      <c r="H2632" s="3">
        <v>1.0731628E-3</v>
      </c>
      <c r="I2632" s="3">
        <v>720</v>
      </c>
      <c r="J2632" s="3">
        <v>1.8122400000000003E-3</v>
      </c>
      <c r="K2632" s="3">
        <v>655.20000000000005</v>
      </c>
      <c r="L2632" s="3">
        <v>1.8110383000000002E-3</v>
      </c>
      <c r="M2632" s="3">
        <v>60</v>
      </c>
      <c r="N2632" s="3">
        <v>60</v>
      </c>
      <c r="O2632" s="3">
        <v>0</v>
      </c>
      <c r="P2632" s="3">
        <v>0</v>
      </c>
      <c r="Q2632" s="3" t="s">
        <v>22</v>
      </c>
      <c r="R2632" s="5" t="s">
        <v>23</v>
      </c>
    </row>
    <row r="2633" spans="1:18" x14ac:dyDescent="0.25">
      <c r="A2633" s="5" t="s">
        <v>209</v>
      </c>
      <c r="B2633" s="5" t="s">
        <v>19</v>
      </c>
      <c r="C2633" s="5" t="s">
        <v>94</v>
      </c>
      <c r="D2633" s="5" t="s">
        <v>95</v>
      </c>
      <c r="E2633" s="5" t="s">
        <v>19</v>
      </c>
      <c r="F2633" s="5" t="s">
        <v>19</v>
      </c>
      <c r="G2633" s="3">
        <v>28</v>
      </c>
      <c r="H2633" s="3">
        <v>1.5024279199999999E-2</v>
      </c>
      <c r="I2633" s="3">
        <v>5040</v>
      </c>
      <c r="J2633" s="3">
        <v>1.268568E-2</v>
      </c>
      <c r="K2633" s="3">
        <v>4586.3999999999996</v>
      </c>
      <c r="L2633" s="3">
        <v>1.2677268199999998E-2</v>
      </c>
      <c r="M2633" s="3">
        <v>420</v>
      </c>
      <c r="N2633" s="3">
        <v>420</v>
      </c>
      <c r="O2633" s="3">
        <v>0</v>
      </c>
      <c r="P2633" s="3">
        <v>0</v>
      </c>
      <c r="Q2633" s="3" t="s">
        <v>22</v>
      </c>
      <c r="R2633" s="5" t="s">
        <v>23</v>
      </c>
    </row>
    <row r="2634" spans="1:18" x14ac:dyDescent="0.25">
      <c r="A2634" s="5" t="s">
        <v>209</v>
      </c>
      <c r="B2634" s="5" t="s">
        <v>19</v>
      </c>
      <c r="C2634" s="5" t="s">
        <v>117</v>
      </c>
      <c r="D2634" s="5" t="s">
        <v>118</v>
      </c>
      <c r="E2634" s="5" t="s">
        <v>19</v>
      </c>
      <c r="F2634" s="5" t="s">
        <v>19</v>
      </c>
      <c r="G2634" s="3">
        <v>20</v>
      </c>
      <c r="H2634" s="3">
        <v>1.0731628E-2</v>
      </c>
      <c r="I2634" s="3">
        <v>20380</v>
      </c>
      <c r="J2634" s="3">
        <v>5.1296460000000002E-2</v>
      </c>
      <c r="K2634" s="3">
        <v>18545.8</v>
      </c>
      <c r="L2634" s="3">
        <v>5.1262445800000001E-2</v>
      </c>
      <c r="M2634" s="3">
        <v>1800</v>
      </c>
      <c r="N2634" s="3">
        <v>1200</v>
      </c>
      <c r="O2634" s="3">
        <v>0</v>
      </c>
      <c r="P2634" s="3">
        <v>0</v>
      </c>
      <c r="Q2634" s="3" t="s">
        <v>22</v>
      </c>
      <c r="R2634" s="5" t="s">
        <v>23</v>
      </c>
    </row>
    <row r="2635" spans="1:18" x14ac:dyDescent="0.25">
      <c r="A2635" s="5" t="s">
        <v>209</v>
      </c>
      <c r="B2635" s="5" t="s">
        <v>19</v>
      </c>
      <c r="C2635" s="5" t="s">
        <v>117</v>
      </c>
      <c r="D2635" s="5" t="s">
        <v>118</v>
      </c>
      <c r="E2635" s="5" t="s">
        <v>19</v>
      </c>
      <c r="F2635" s="5" t="s">
        <v>19</v>
      </c>
      <c r="G2635" s="3">
        <v>1</v>
      </c>
      <c r="H2635" s="3">
        <v>5.3658139999999998E-4</v>
      </c>
      <c r="I2635" s="3">
        <v>1019</v>
      </c>
      <c r="J2635" s="3">
        <v>2.5648229999999999E-3</v>
      </c>
      <c r="K2635" s="3">
        <v>927.29</v>
      </c>
      <c r="L2635" s="3">
        <v>2.5631222999999998E-3</v>
      </c>
      <c r="M2635" s="3">
        <v>90</v>
      </c>
      <c r="N2635" s="3">
        <v>60</v>
      </c>
      <c r="O2635" s="3">
        <v>0</v>
      </c>
      <c r="P2635" s="3">
        <v>0</v>
      </c>
      <c r="Q2635" s="3" t="s">
        <v>33</v>
      </c>
      <c r="R2635" s="5" t="s">
        <v>23</v>
      </c>
    </row>
    <row r="2636" spans="1:18" x14ac:dyDescent="0.25">
      <c r="A2636" s="5" t="s">
        <v>209</v>
      </c>
      <c r="B2636" s="5" t="s">
        <v>19</v>
      </c>
      <c r="C2636" s="5" t="s">
        <v>136</v>
      </c>
      <c r="D2636" s="5" t="s">
        <v>137</v>
      </c>
      <c r="E2636" s="5" t="s">
        <v>19</v>
      </c>
      <c r="F2636" s="5" t="s">
        <v>19</v>
      </c>
      <c r="G2636" s="3">
        <v>2</v>
      </c>
      <c r="H2636" s="3">
        <v>1.0731628E-3</v>
      </c>
      <c r="I2636" s="3">
        <v>76</v>
      </c>
      <c r="J2636" s="3">
        <v>1.9129200000000002E-4</v>
      </c>
      <c r="K2636" s="3">
        <v>69.16</v>
      </c>
      <c r="L2636" s="3">
        <v>1.9116520000000002E-4</v>
      </c>
      <c r="M2636" s="3">
        <v>10</v>
      </c>
      <c r="N2636" s="3">
        <v>10</v>
      </c>
      <c r="O2636" s="3">
        <v>0</v>
      </c>
      <c r="P2636" s="3">
        <v>0</v>
      </c>
      <c r="Q2636" s="3" t="s">
        <v>22</v>
      </c>
      <c r="R2636" s="5" t="s">
        <v>23</v>
      </c>
    </row>
    <row r="2637" spans="1:18" x14ac:dyDescent="0.25">
      <c r="A2637" s="5" t="s">
        <v>209</v>
      </c>
      <c r="B2637" s="5" t="s">
        <v>19</v>
      </c>
      <c r="C2637" s="5" t="s">
        <v>119</v>
      </c>
      <c r="D2637" s="5" t="s">
        <v>120</v>
      </c>
      <c r="E2637" s="5" t="s">
        <v>19</v>
      </c>
      <c r="F2637" s="5" t="s">
        <v>19</v>
      </c>
      <c r="G2637" s="3">
        <v>29</v>
      </c>
      <c r="H2637" s="3">
        <v>1.55608606E-2</v>
      </c>
      <c r="I2637" s="3">
        <v>20387</v>
      </c>
      <c r="J2637" s="3">
        <v>5.1314079000000012E-2</v>
      </c>
      <c r="K2637" s="3">
        <v>18685.739999999998</v>
      </c>
      <c r="L2637" s="3">
        <v>5.164925389999999E-2</v>
      </c>
      <c r="M2637" s="3">
        <v>870</v>
      </c>
      <c r="N2637" s="3">
        <v>870</v>
      </c>
      <c r="O2637" s="3">
        <v>0</v>
      </c>
      <c r="P2637" s="3">
        <v>0</v>
      </c>
      <c r="Q2637" s="3" t="s">
        <v>22</v>
      </c>
      <c r="R2637" s="5" t="s">
        <v>23</v>
      </c>
    </row>
    <row r="2638" spans="1:18" x14ac:dyDescent="0.25">
      <c r="A2638" s="5" t="s">
        <v>209</v>
      </c>
      <c r="B2638" s="5" t="s">
        <v>19</v>
      </c>
      <c r="C2638" s="5" t="s">
        <v>98</v>
      </c>
      <c r="D2638" s="5" t="s">
        <v>99</v>
      </c>
      <c r="E2638" s="5" t="s">
        <v>19</v>
      </c>
      <c r="F2638" s="5" t="s">
        <v>19</v>
      </c>
      <c r="G2638" s="3">
        <v>2</v>
      </c>
      <c r="H2638" s="3">
        <v>1.0731628E-3</v>
      </c>
      <c r="I2638" s="3">
        <v>0</v>
      </c>
      <c r="J2638" s="3">
        <v>0</v>
      </c>
      <c r="K2638" s="3">
        <v>0</v>
      </c>
      <c r="L2638" s="3">
        <v>0</v>
      </c>
      <c r="M2638" s="3">
        <v>0</v>
      </c>
      <c r="N2638" s="3">
        <v>0</v>
      </c>
      <c r="O2638" s="3">
        <v>2400</v>
      </c>
      <c r="P2638" s="3">
        <v>0</v>
      </c>
      <c r="Q2638" s="3" t="s">
        <v>22</v>
      </c>
      <c r="R2638" s="5" t="s">
        <v>23</v>
      </c>
    </row>
    <row r="2639" spans="1:18" x14ac:dyDescent="0.25">
      <c r="A2639" s="5" t="s">
        <v>209</v>
      </c>
      <c r="B2639" s="5" t="s">
        <v>19</v>
      </c>
      <c r="C2639" s="5" t="s">
        <v>121</v>
      </c>
      <c r="D2639" s="5" t="s">
        <v>122</v>
      </c>
      <c r="E2639" s="5" t="s">
        <v>19</v>
      </c>
      <c r="F2639" s="5" t="s">
        <v>19</v>
      </c>
      <c r="G2639" s="3">
        <v>3</v>
      </c>
      <c r="H2639" s="3">
        <v>1.6097441999999996E-3</v>
      </c>
      <c r="I2639" s="3">
        <v>0</v>
      </c>
      <c r="J2639" s="3">
        <v>0</v>
      </c>
      <c r="K2639" s="3">
        <v>0</v>
      </c>
      <c r="L2639" s="3">
        <v>0</v>
      </c>
      <c r="M2639" s="3">
        <v>0</v>
      </c>
      <c r="N2639" s="3">
        <v>0</v>
      </c>
      <c r="O2639" s="3">
        <v>3000</v>
      </c>
      <c r="P2639" s="3">
        <v>0</v>
      </c>
      <c r="Q2639" s="3" t="s">
        <v>22</v>
      </c>
      <c r="R2639" s="5" t="s">
        <v>23</v>
      </c>
    </row>
    <row r="2640" spans="1:18" x14ac:dyDescent="0.25">
      <c r="A2640" s="5" t="s">
        <v>209</v>
      </c>
      <c r="B2640" s="5" t="s">
        <v>19</v>
      </c>
      <c r="C2640" s="5" t="s">
        <v>100</v>
      </c>
      <c r="D2640" s="5" t="s">
        <v>101</v>
      </c>
      <c r="E2640" s="5" t="s">
        <v>19</v>
      </c>
      <c r="F2640" s="5" t="s">
        <v>19</v>
      </c>
      <c r="G2640" s="3">
        <v>15</v>
      </c>
      <c r="H2640" s="3">
        <v>8.0487209999999983E-3</v>
      </c>
      <c r="I2640" s="3">
        <v>0</v>
      </c>
      <c r="J2640" s="3">
        <v>0</v>
      </c>
      <c r="K2640" s="3">
        <v>0</v>
      </c>
      <c r="L2640" s="3">
        <v>0</v>
      </c>
      <c r="M2640" s="3">
        <v>0</v>
      </c>
      <c r="N2640" s="3">
        <v>0</v>
      </c>
      <c r="O2640" s="3">
        <v>10350</v>
      </c>
      <c r="P2640" s="3">
        <v>0</v>
      </c>
      <c r="Q2640" s="3" t="s">
        <v>22</v>
      </c>
      <c r="R2640" s="5" t="s">
        <v>23</v>
      </c>
    </row>
    <row r="2641" spans="1:18" x14ac:dyDescent="0.25">
      <c r="A2641" s="5" t="s">
        <v>209</v>
      </c>
      <c r="B2641" s="5" t="s">
        <v>19</v>
      </c>
      <c r="C2641" s="5" t="s">
        <v>102</v>
      </c>
      <c r="D2641" s="5" t="s">
        <v>103</v>
      </c>
      <c r="E2641" s="5" t="s">
        <v>19</v>
      </c>
      <c r="F2641" s="5" t="s">
        <v>19</v>
      </c>
      <c r="G2641" s="3">
        <v>4</v>
      </c>
      <c r="H2641" s="3">
        <v>2.1463255999999999E-3</v>
      </c>
      <c r="I2641" s="3">
        <v>0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3">
        <v>1720</v>
      </c>
      <c r="P2641" s="3">
        <v>0</v>
      </c>
      <c r="Q2641" s="3" t="s">
        <v>22</v>
      </c>
      <c r="R2641" s="5" t="s">
        <v>23</v>
      </c>
    </row>
    <row r="2642" spans="1:18" x14ac:dyDescent="0.25">
      <c r="A2642" s="5" t="s">
        <v>209</v>
      </c>
      <c r="B2642" s="5" t="s">
        <v>19</v>
      </c>
      <c r="C2642" s="5" t="s">
        <v>102</v>
      </c>
      <c r="D2642" s="5" t="s">
        <v>103</v>
      </c>
      <c r="E2642" s="5" t="s">
        <v>19</v>
      </c>
      <c r="F2642" s="5" t="s">
        <v>19</v>
      </c>
      <c r="G2642" s="3">
        <v>1</v>
      </c>
      <c r="H2642" s="3">
        <v>5.3658139999999998E-4</v>
      </c>
      <c r="I2642" s="3">
        <v>0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430</v>
      </c>
      <c r="P2642" s="3">
        <v>0</v>
      </c>
      <c r="Q2642" s="3" t="s">
        <v>22</v>
      </c>
      <c r="R2642" s="5" t="s">
        <v>23</v>
      </c>
    </row>
    <row r="2643" spans="1:18" x14ac:dyDescent="0.25">
      <c r="A2643" s="5" t="s">
        <v>209</v>
      </c>
      <c r="B2643" s="5" t="s">
        <v>19</v>
      </c>
      <c r="C2643" s="5" t="s">
        <v>104</v>
      </c>
      <c r="D2643" s="5" t="s">
        <v>105</v>
      </c>
      <c r="E2643" s="5" t="s">
        <v>19</v>
      </c>
      <c r="F2643" s="5" t="s">
        <v>19</v>
      </c>
      <c r="G2643" s="3">
        <v>12</v>
      </c>
      <c r="H2643" s="3">
        <v>6.4389767999999984E-3</v>
      </c>
      <c r="I2643" s="3">
        <v>0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4380</v>
      </c>
      <c r="P2643" s="3">
        <v>0</v>
      </c>
      <c r="Q2643" s="3" t="s">
        <v>22</v>
      </c>
      <c r="R2643" s="5" t="s">
        <v>23</v>
      </c>
    </row>
    <row r="2644" spans="1:18" x14ac:dyDescent="0.25">
      <c r="A2644" s="5" t="s">
        <v>209</v>
      </c>
      <c r="B2644" s="5" t="s">
        <v>19</v>
      </c>
      <c r="C2644" s="5" t="s">
        <v>106</v>
      </c>
      <c r="D2644" s="5" t="s">
        <v>107</v>
      </c>
      <c r="E2644" s="5" t="s">
        <v>19</v>
      </c>
      <c r="F2644" s="5" t="s">
        <v>19</v>
      </c>
      <c r="G2644" s="3">
        <v>30</v>
      </c>
      <c r="H2644" s="3">
        <v>1.6097441999999997E-2</v>
      </c>
      <c r="I2644" s="3">
        <v>0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5400</v>
      </c>
      <c r="P2644" s="3">
        <v>0</v>
      </c>
      <c r="Q2644" s="3" t="s">
        <v>22</v>
      </c>
      <c r="R2644" s="5" t="s">
        <v>23</v>
      </c>
    </row>
    <row r="2645" spans="1:18" x14ac:dyDescent="0.25">
      <c r="A2645" s="5" t="s">
        <v>209</v>
      </c>
      <c r="B2645" s="5" t="s">
        <v>19</v>
      </c>
      <c r="C2645" s="5" t="s">
        <v>108</v>
      </c>
      <c r="D2645" s="5" t="s">
        <v>109</v>
      </c>
      <c r="E2645" s="5" t="s">
        <v>19</v>
      </c>
      <c r="F2645" s="5" t="s">
        <v>19</v>
      </c>
      <c r="G2645" s="3">
        <v>1</v>
      </c>
      <c r="H2645" s="3">
        <v>5.3658139999999998E-4</v>
      </c>
      <c r="I2645" s="3">
        <v>0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500</v>
      </c>
      <c r="P2645" s="3">
        <v>0</v>
      </c>
      <c r="Q2645" s="3" t="s">
        <v>22</v>
      </c>
      <c r="R2645" s="5" t="s">
        <v>23</v>
      </c>
    </row>
    <row r="2646" spans="1:18" x14ac:dyDescent="0.25">
      <c r="A2646" s="5" t="s">
        <v>209</v>
      </c>
      <c r="B2646" s="5" t="s">
        <v>19</v>
      </c>
      <c r="C2646" s="5" t="s">
        <v>110</v>
      </c>
      <c r="D2646" s="5" t="s">
        <v>111</v>
      </c>
      <c r="E2646" s="5" t="s">
        <v>19</v>
      </c>
      <c r="F2646" s="5" t="s">
        <v>19</v>
      </c>
      <c r="G2646" s="3">
        <v>2</v>
      </c>
      <c r="H2646" s="3">
        <v>1.0731628E-3</v>
      </c>
      <c r="I2646" s="3">
        <v>0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1500</v>
      </c>
      <c r="P2646" s="3">
        <v>0</v>
      </c>
      <c r="Q2646" s="3" t="s">
        <v>22</v>
      </c>
      <c r="R2646" s="5" t="s">
        <v>23</v>
      </c>
    </row>
    <row r="2647" spans="1:18" x14ac:dyDescent="0.25">
      <c r="A2647" s="5" t="s">
        <v>209</v>
      </c>
      <c r="B2647" s="5" t="s">
        <v>19</v>
      </c>
      <c r="C2647" s="5" t="s">
        <v>112</v>
      </c>
      <c r="D2647" s="5" t="s">
        <v>138</v>
      </c>
      <c r="E2647" s="5" t="s">
        <v>19</v>
      </c>
      <c r="F2647" s="5" t="s">
        <v>19</v>
      </c>
      <c r="G2647" s="3">
        <v>20</v>
      </c>
      <c r="H2647" s="3">
        <v>1.0731628E-2</v>
      </c>
      <c r="I2647" s="3">
        <v>0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 t="s">
        <v>22</v>
      </c>
      <c r="R2647" s="5" t="s">
        <v>23</v>
      </c>
    </row>
    <row r="2648" spans="1:18" x14ac:dyDescent="0.25">
      <c r="A2648" s="5" t="s">
        <v>209</v>
      </c>
      <c r="B2648" s="5" t="s">
        <v>19</v>
      </c>
      <c r="C2648" s="5" t="s">
        <v>112</v>
      </c>
      <c r="D2648" s="5" t="s">
        <v>138</v>
      </c>
      <c r="E2648" s="5" t="s">
        <v>19</v>
      </c>
      <c r="F2648" s="5" t="s">
        <v>19</v>
      </c>
      <c r="G2648" s="3">
        <v>1</v>
      </c>
      <c r="H2648" s="3">
        <v>5.3658139999999998E-4</v>
      </c>
      <c r="I2648" s="3">
        <v>0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 t="s">
        <v>22</v>
      </c>
      <c r="R2648" s="5" t="s">
        <v>29</v>
      </c>
    </row>
    <row r="2649" spans="1:18" x14ac:dyDescent="0.25">
      <c r="A2649" s="5" t="s">
        <v>209</v>
      </c>
      <c r="B2649" s="5" t="s">
        <v>19</v>
      </c>
      <c r="C2649" s="5" t="s">
        <v>125</v>
      </c>
      <c r="D2649" s="5" t="s">
        <v>126</v>
      </c>
      <c r="E2649" s="5" t="s">
        <v>19</v>
      </c>
      <c r="F2649" s="5" t="s">
        <v>19</v>
      </c>
      <c r="G2649" s="3">
        <v>18</v>
      </c>
      <c r="H2649" s="3">
        <v>9.6584651999999972E-3</v>
      </c>
      <c r="I2649" s="3">
        <v>0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17550</v>
      </c>
      <c r="P2649" s="3">
        <v>0</v>
      </c>
      <c r="Q2649" s="3" t="s">
        <v>22</v>
      </c>
      <c r="R2649" s="5" t="s">
        <v>23</v>
      </c>
    </row>
    <row r="2650" spans="1:18" x14ac:dyDescent="0.25">
      <c r="A2650" s="5" t="s">
        <v>209</v>
      </c>
      <c r="B2650" s="5" t="s">
        <v>19</v>
      </c>
      <c r="C2650" s="5" t="s">
        <v>127</v>
      </c>
      <c r="D2650" s="5" t="s">
        <v>128</v>
      </c>
      <c r="E2650" s="5" t="s">
        <v>19</v>
      </c>
      <c r="F2650" s="5" t="s">
        <v>19</v>
      </c>
      <c r="G2650" s="3">
        <v>1</v>
      </c>
      <c r="H2650" s="3">
        <v>5.3658139999999998E-4</v>
      </c>
      <c r="I2650" s="3">
        <v>0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1380</v>
      </c>
      <c r="P2650" s="3">
        <v>0</v>
      </c>
      <c r="Q2650" s="3" t="s">
        <v>22</v>
      </c>
      <c r="R2650" s="5" t="s">
        <v>23</v>
      </c>
    </row>
    <row r="2651" spans="1:18" x14ac:dyDescent="0.25">
      <c r="A2651" s="5" t="s">
        <v>209</v>
      </c>
      <c r="B2651" s="5" t="s">
        <v>19</v>
      </c>
      <c r="C2651" s="5" t="s">
        <v>129</v>
      </c>
      <c r="D2651" s="5" t="s">
        <v>130</v>
      </c>
      <c r="E2651" s="5" t="s">
        <v>19</v>
      </c>
      <c r="F2651" s="5" t="s">
        <v>19</v>
      </c>
      <c r="G2651" s="3">
        <v>164</v>
      </c>
      <c r="H2651" s="3">
        <v>8.7999349599999971E-2</v>
      </c>
      <c r="I2651" s="3">
        <v>0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98400</v>
      </c>
      <c r="P2651" s="3">
        <v>0</v>
      </c>
      <c r="Q2651" s="3" t="s">
        <v>22</v>
      </c>
      <c r="R2651" s="5" t="s">
        <v>23</v>
      </c>
    </row>
    <row r="2652" spans="1:18" x14ac:dyDescent="0.25">
      <c r="A2652" s="5" t="s">
        <v>209</v>
      </c>
      <c r="B2652" s="5" t="s">
        <v>19</v>
      </c>
      <c r="C2652" s="5" t="s">
        <v>129</v>
      </c>
      <c r="D2652" s="5" t="s">
        <v>130</v>
      </c>
      <c r="E2652" s="5" t="s">
        <v>19</v>
      </c>
      <c r="F2652" s="5" t="s">
        <v>19</v>
      </c>
      <c r="G2652" s="3">
        <v>1</v>
      </c>
      <c r="H2652" s="3">
        <v>5.3658139999999998E-4</v>
      </c>
      <c r="I2652" s="3">
        <v>0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600</v>
      </c>
      <c r="P2652" s="3">
        <v>0</v>
      </c>
      <c r="Q2652" s="3" t="s">
        <v>22</v>
      </c>
      <c r="R2652" s="5" t="s">
        <v>23</v>
      </c>
    </row>
    <row r="2653" spans="1:18" x14ac:dyDescent="0.25">
      <c r="A2653" s="5" t="s">
        <v>209</v>
      </c>
      <c r="B2653" s="5" t="s">
        <v>19</v>
      </c>
      <c r="C2653" s="5" t="s">
        <v>148</v>
      </c>
      <c r="D2653" s="5" t="s">
        <v>149</v>
      </c>
      <c r="E2653" s="5" t="s">
        <v>19</v>
      </c>
      <c r="F2653" s="5" t="s">
        <v>19</v>
      </c>
      <c r="G2653" s="3">
        <v>1</v>
      </c>
      <c r="H2653" s="3">
        <v>5.3658139999999998E-4</v>
      </c>
      <c r="I2653" s="3">
        <v>0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959</v>
      </c>
      <c r="P2653" s="3">
        <v>0</v>
      </c>
      <c r="Q2653" s="3" t="s">
        <v>22</v>
      </c>
      <c r="R2653" s="5" t="s">
        <v>23</v>
      </c>
    </row>
    <row r="2654" spans="1:18" x14ac:dyDescent="0.25">
      <c r="A2654" s="5" t="s">
        <v>209</v>
      </c>
      <c r="B2654" s="5" t="s">
        <v>19</v>
      </c>
      <c r="C2654" s="5" t="s">
        <v>150</v>
      </c>
      <c r="D2654" s="5" t="s">
        <v>151</v>
      </c>
      <c r="E2654" s="5" t="s">
        <v>19</v>
      </c>
      <c r="F2654" s="5" t="s">
        <v>19</v>
      </c>
      <c r="G2654" s="3">
        <v>5</v>
      </c>
      <c r="H2654" s="3">
        <v>2.682907E-3</v>
      </c>
      <c r="I2654" s="3">
        <v>0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3000</v>
      </c>
      <c r="P2654" s="3">
        <v>0</v>
      </c>
      <c r="Q2654" s="3" t="s">
        <v>22</v>
      </c>
      <c r="R2654" s="5" t="s">
        <v>23</v>
      </c>
    </row>
    <row r="2655" spans="1:18" x14ac:dyDescent="0.25">
      <c r="A2655" s="5" t="s">
        <v>209</v>
      </c>
      <c r="B2655" s="5" t="s">
        <v>19</v>
      </c>
      <c r="C2655" s="5" t="s">
        <v>164</v>
      </c>
      <c r="D2655" s="5" t="s">
        <v>165</v>
      </c>
      <c r="E2655" s="5" t="s">
        <v>19</v>
      </c>
      <c r="F2655" s="5" t="s">
        <v>19</v>
      </c>
      <c r="G2655" s="3">
        <v>1</v>
      </c>
      <c r="H2655" s="3">
        <v>5.3658139999999998E-4</v>
      </c>
      <c r="I2655" s="3">
        <v>0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217</v>
      </c>
      <c r="P2655" s="3">
        <v>0</v>
      </c>
      <c r="Q2655" s="3" t="s">
        <v>22</v>
      </c>
      <c r="R2655" s="5" t="s">
        <v>23</v>
      </c>
    </row>
    <row r="2656" spans="1:18" x14ac:dyDescent="0.25">
      <c r="A2656" s="5" t="s">
        <v>210</v>
      </c>
      <c r="B2656" s="5" t="s">
        <v>19</v>
      </c>
      <c r="C2656" s="5" t="s">
        <v>20</v>
      </c>
      <c r="D2656" s="5" t="s">
        <v>21</v>
      </c>
      <c r="E2656" s="5" t="s">
        <v>19</v>
      </c>
      <c r="F2656" s="5" t="s">
        <v>19</v>
      </c>
      <c r="G2656" s="3">
        <v>79</v>
      </c>
      <c r="H2656" s="3">
        <v>4.23899306E-2</v>
      </c>
      <c r="I2656" s="3">
        <v>5214</v>
      </c>
      <c r="J2656" s="3">
        <v>1.3123637999999998E-2</v>
      </c>
      <c r="K2656" s="3">
        <v>4744.74</v>
      </c>
      <c r="L2656" s="3">
        <v>1.31149358E-2</v>
      </c>
      <c r="M2656" s="3">
        <v>790</v>
      </c>
      <c r="N2656" s="3">
        <v>790</v>
      </c>
      <c r="O2656" s="3">
        <v>0</v>
      </c>
      <c r="P2656" s="3">
        <v>0</v>
      </c>
      <c r="Q2656" s="3" t="s">
        <v>22</v>
      </c>
      <c r="R2656" s="5" t="s">
        <v>23</v>
      </c>
    </row>
    <row r="2657" spans="1:18" x14ac:dyDescent="0.25">
      <c r="A2657" s="5" t="s">
        <v>210</v>
      </c>
      <c r="B2657" s="5" t="s">
        <v>19</v>
      </c>
      <c r="C2657" s="5" t="s">
        <v>24</v>
      </c>
      <c r="D2657" s="5" t="s">
        <v>25</v>
      </c>
      <c r="E2657" s="5" t="s">
        <v>19</v>
      </c>
      <c r="F2657" s="5" t="s">
        <v>19</v>
      </c>
      <c r="G2657" s="3">
        <v>123</v>
      </c>
      <c r="H2657" s="3">
        <v>6.5999512199999999E-2</v>
      </c>
      <c r="I2657" s="3">
        <v>4797</v>
      </c>
      <c r="J2657" s="3">
        <v>1.2074048999999998E-2</v>
      </c>
      <c r="K2657" s="3">
        <v>4365.2699999999995</v>
      </c>
      <c r="L2657" s="3">
        <v>1.2066042800000001E-2</v>
      </c>
      <c r="M2657" s="3">
        <v>615</v>
      </c>
      <c r="N2657" s="3">
        <v>615</v>
      </c>
      <c r="O2657" s="3">
        <v>0</v>
      </c>
      <c r="P2657" s="3">
        <v>0</v>
      </c>
      <c r="Q2657" s="3" t="s">
        <v>22</v>
      </c>
      <c r="R2657" s="5" t="s">
        <v>23</v>
      </c>
    </row>
    <row r="2658" spans="1:18" x14ac:dyDescent="0.25">
      <c r="A2658" s="5" t="s">
        <v>210</v>
      </c>
      <c r="B2658" s="5" t="s">
        <v>19</v>
      </c>
      <c r="C2658" s="5" t="s">
        <v>24</v>
      </c>
      <c r="D2658" s="5" t="s">
        <v>25</v>
      </c>
      <c r="E2658" s="5" t="s">
        <v>19</v>
      </c>
      <c r="F2658" s="5" t="s">
        <v>19</v>
      </c>
      <c r="G2658" s="3">
        <v>2</v>
      </c>
      <c r="H2658" s="3">
        <v>1.0731628E-3</v>
      </c>
      <c r="I2658" s="3">
        <v>78</v>
      </c>
      <c r="J2658" s="3">
        <v>1.9632599999999992E-4</v>
      </c>
      <c r="K2658" s="3">
        <v>70.97999999999999</v>
      </c>
      <c r="L2658" s="3">
        <v>1.9619579999999998E-4</v>
      </c>
      <c r="M2658" s="3">
        <v>10</v>
      </c>
      <c r="N2658" s="3">
        <v>10</v>
      </c>
      <c r="O2658" s="3">
        <v>0</v>
      </c>
      <c r="P2658" s="3">
        <v>0</v>
      </c>
      <c r="Q2658" s="3" t="s">
        <v>22</v>
      </c>
      <c r="R2658" s="5" t="s">
        <v>23</v>
      </c>
    </row>
    <row r="2659" spans="1:18" x14ac:dyDescent="0.25">
      <c r="A2659" s="5" t="s">
        <v>210</v>
      </c>
      <c r="B2659" s="5" t="s">
        <v>19</v>
      </c>
      <c r="C2659" s="5" t="s">
        <v>26</v>
      </c>
      <c r="D2659" s="5" t="s">
        <v>27</v>
      </c>
      <c r="E2659" s="5" t="s">
        <v>19</v>
      </c>
      <c r="F2659" s="5" t="s">
        <v>19</v>
      </c>
      <c r="G2659" s="3">
        <v>347</v>
      </c>
      <c r="H2659" s="3">
        <v>0.18619374579999998</v>
      </c>
      <c r="I2659" s="3">
        <v>28801</v>
      </c>
      <c r="J2659" s="3">
        <v>7.2492116999999995E-2</v>
      </c>
      <c r="K2659" s="3">
        <v>26208.91</v>
      </c>
      <c r="L2659" s="3">
        <v>7.2444048099999991E-2</v>
      </c>
      <c r="M2659" s="3">
        <v>3470</v>
      </c>
      <c r="N2659" s="3">
        <v>3470</v>
      </c>
      <c r="O2659" s="3">
        <v>0</v>
      </c>
      <c r="P2659" s="3">
        <v>0</v>
      </c>
      <c r="Q2659" s="3" t="s">
        <v>22</v>
      </c>
      <c r="R2659" s="5" t="s">
        <v>23</v>
      </c>
    </row>
    <row r="2660" spans="1:18" x14ac:dyDescent="0.25">
      <c r="A2660" s="5" t="s">
        <v>210</v>
      </c>
      <c r="B2660" s="5" t="s">
        <v>19</v>
      </c>
      <c r="C2660" s="5" t="s">
        <v>26</v>
      </c>
      <c r="D2660" s="5" t="s">
        <v>27</v>
      </c>
      <c r="E2660" s="5" t="s">
        <v>19</v>
      </c>
      <c r="F2660" s="5" t="s">
        <v>19</v>
      </c>
      <c r="G2660" s="3">
        <v>72</v>
      </c>
      <c r="H2660" s="3">
        <v>3.8633860799999989E-2</v>
      </c>
      <c r="I2660" s="3">
        <v>5976</v>
      </c>
      <c r="J2660" s="3">
        <v>1.5041591999999998E-2</v>
      </c>
      <c r="K2660" s="3">
        <v>5438.16</v>
      </c>
      <c r="L2660" s="3">
        <v>1.50316181E-2</v>
      </c>
      <c r="M2660" s="3">
        <v>720</v>
      </c>
      <c r="N2660" s="3">
        <v>720</v>
      </c>
      <c r="O2660" s="3">
        <v>0</v>
      </c>
      <c r="P2660" s="3">
        <v>0</v>
      </c>
      <c r="Q2660" s="3" t="s">
        <v>22</v>
      </c>
      <c r="R2660" s="5" t="s">
        <v>23</v>
      </c>
    </row>
    <row r="2661" spans="1:18" x14ac:dyDescent="0.25">
      <c r="A2661" s="5" t="s">
        <v>210</v>
      </c>
      <c r="B2661" s="5" t="s">
        <v>19</v>
      </c>
      <c r="C2661" s="5" t="s">
        <v>26</v>
      </c>
      <c r="D2661" s="5" t="s">
        <v>27</v>
      </c>
      <c r="E2661" s="5" t="s">
        <v>19</v>
      </c>
      <c r="F2661" s="5" t="s">
        <v>19</v>
      </c>
      <c r="G2661" s="3">
        <v>99</v>
      </c>
      <c r="H2661" s="3">
        <v>5.3121558599999993E-2</v>
      </c>
      <c r="I2661" s="3">
        <v>8217</v>
      </c>
      <c r="J2661" s="3">
        <v>2.0682189E-2</v>
      </c>
      <c r="K2661" s="3">
        <v>7493.24</v>
      </c>
      <c r="L2661" s="3">
        <v>2.0712064700000005E-2</v>
      </c>
      <c r="M2661" s="3">
        <v>990</v>
      </c>
      <c r="N2661" s="3">
        <v>990</v>
      </c>
      <c r="O2661" s="3">
        <v>0</v>
      </c>
      <c r="P2661" s="3">
        <v>0</v>
      </c>
      <c r="Q2661" s="3" t="s">
        <v>22</v>
      </c>
      <c r="R2661" s="5" t="s">
        <v>23</v>
      </c>
    </row>
    <row r="2662" spans="1:18" x14ac:dyDescent="0.25">
      <c r="A2662" s="5" t="s">
        <v>210</v>
      </c>
      <c r="B2662" s="5" t="s">
        <v>19</v>
      </c>
      <c r="C2662" s="5" t="s">
        <v>26</v>
      </c>
      <c r="D2662" s="5" t="s">
        <v>27</v>
      </c>
      <c r="E2662" s="5" t="s">
        <v>19</v>
      </c>
      <c r="F2662" s="5" t="s">
        <v>19</v>
      </c>
      <c r="G2662" s="3">
        <v>1</v>
      </c>
      <c r="H2662" s="3">
        <v>5.3658139999999998E-4</v>
      </c>
      <c r="I2662" s="3">
        <v>83</v>
      </c>
      <c r="J2662" s="3">
        <v>2.0891099999999999E-4</v>
      </c>
      <c r="K2662" s="3">
        <v>75.53</v>
      </c>
      <c r="L2662" s="3">
        <v>2.0877249999999995E-4</v>
      </c>
      <c r="M2662" s="3">
        <v>10</v>
      </c>
      <c r="N2662" s="3">
        <v>10</v>
      </c>
      <c r="O2662" s="3">
        <v>0</v>
      </c>
      <c r="P2662" s="3">
        <v>0</v>
      </c>
      <c r="Q2662" s="3" t="s">
        <v>28</v>
      </c>
      <c r="R2662" s="5" t="s">
        <v>29</v>
      </c>
    </row>
    <row r="2663" spans="1:18" x14ac:dyDescent="0.25">
      <c r="A2663" s="5" t="s">
        <v>210</v>
      </c>
      <c r="B2663" s="5" t="s">
        <v>19</v>
      </c>
      <c r="C2663" s="5" t="s">
        <v>26</v>
      </c>
      <c r="D2663" s="5" t="s">
        <v>27</v>
      </c>
      <c r="E2663" s="5" t="s">
        <v>19</v>
      </c>
      <c r="F2663" s="5" t="s">
        <v>19</v>
      </c>
      <c r="G2663" s="3">
        <v>6</v>
      </c>
      <c r="H2663" s="3">
        <v>3.2194883999999992E-3</v>
      </c>
      <c r="I2663" s="3">
        <v>498</v>
      </c>
      <c r="J2663" s="3">
        <v>1.253466E-3</v>
      </c>
      <c r="K2663" s="3">
        <v>453.18</v>
      </c>
      <c r="L2663" s="3">
        <v>1.2526348000000004E-3</v>
      </c>
      <c r="M2663" s="3">
        <v>60</v>
      </c>
      <c r="N2663" s="3">
        <v>60</v>
      </c>
      <c r="O2663" s="3">
        <v>0</v>
      </c>
      <c r="P2663" s="3">
        <v>0</v>
      </c>
      <c r="Q2663" s="3" t="s">
        <v>22</v>
      </c>
      <c r="R2663" s="5" t="s">
        <v>29</v>
      </c>
    </row>
    <row r="2664" spans="1:18" x14ac:dyDescent="0.25">
      <c r="A2664" s="5" t="s">
        <v>210</v>
      </c>
      <c r="B2664" s="5" t="s">
        <v>19</v>
      </c>
      <c r="C2664" s="5" t="s">
        <v>142</v>
      </c>
      <c r="D2664" s="5" t="s">
        <v>143</v>
      </c>
      <c r="E2664" s="5" t="s">
        <v>19</v>
      </c>
      <c r="F2664" s="5" t="s">
        <v>19</v>
      </c>
      <c r="G2664" s="3">
        <v>1</v>
      </c>
      <c r="H2664" s="3">
        <v>5.3658139999999998E-4</v>
      </c>
      <c r="I2664" s="3">
        <v>34</v>
      </c>
      <c r="J2664" s="3">
        <v>8.5578000000000013E-5</v>
      </c>
      <c r="K2664" s="3">
        <v>30.939999999999998</v>
      </c>
      <c r="L2664" s="3">
        <v>8.5521300000000018E-5</v>
      </c>
      <c r="M2664" s="3">
        <v>5</v>
      </c>
      <c r="N2664" s="3">
        <v>5</v>
      </c>
      <c r="O2664" s="3">
        <v>0</v>
      </c>
      <c r="P2664" s="3">
        <v>0</v>
      </c>
      <c r="Q2664" s="3" t="s">
        <v>22</v>
      </c>
      <c r="R2664" s="5" t="s">
        <v>23</v>
      </c>
    </row>
    <row r="2665" spans="1:18" x14ac:dyDescent="0.25">
      <c r="A2665" s="5" t="s">
        <v>210</v>
      </c>
      <c r="B2665" s="5" t="s">
        <v>19</v>
      </c>
      <c r="C2665" s="5" t="s">
        <v>30</v>
      </c>
      <c r="D2665" s="5" t="s">
        <v>31</v>
      </c>
      <c r="E2665" s="5" t="s">
        <v>19</v>
      </c>
      <c r="F2665" s="5" t="s">
        <v>19</v>
      </c>
      <c r="G2665" s="3">
        <v>1</v>
      </c>
      <c r="H2665" s="3">
        <v>5.3658139999999998E-4</v>
      </c>
      <c r="I2665" s="3">
        <v>40</v>
      </c>
      <c r="J2665" s="3">
        <v>1.0067999999999999E-4</v>
      </c>
      <c r="K2665" s="3">
        <v>36.4</v>
      </c>
      <c r="L2665" s="3">
        <v>1.0061319999999998E-4</v>
      </c>
      <c r="M2665" s="3">
        <v>5</v>
      </c>
      <c r="N2665" s="3">
        <v>5</v>
      </c>
      <c r="O2665" s="3">
        <v>0</v>
      </c>
      <c r="P2665" s="3">
        <v>0</v>
      </c>
      <c r="Q2665" s="3" t="s">
        <v>33</v>
      </c>
      <c r="R2665" s="5" t="s">
        <v>23</v>
      </c>
    </row>
    <row r="2666" spans="1:18" x14ac:dyDescent="0.25">
      <c r="A2666" s="5" t="s">
        <v>210</v>
      </c>
      <c r="B2666" s="5" t="s">
        <v>19</v>
      </c>
      <c r="C2666" s="5" t="s">
        <v>30</v>
      </c>
      <c r="D2666" s="5" t="s">
        <v>31</v>
      </c>
      <c r="E2666" s="5" t="s">
        <v>19</v>
      </c>
      <c r="F2666" s="5" t="s">
        <v>19</v>
      </c>
      <c r="G2666" s="3">
        <v>18</v>
      </c>
      <c r="H2666" s="3">
        <v>9.6584651999999972E-3</v>
      </c>
      <c r="I2666" s="3">
        <v>720</v>
      </c>
      <c r="J2666" s="3">
        <v>1.8122400000000003E-3</v>
      </c>
      <c r="K2666" s="3">
        <v>655.20000000000005</v>
      </c>
      <c r="L2666" s="3">
        <v>1.8110383000000002E-3</v>
      </c>
      <c r="M2666" s="3">
        <v>90</v>
      </c>
      <c r="N2666" s="3">
        <v>90</v>
      </c>
      <c r="O2666" s="3">
        <v>0</v>
      </c>
      <c r="P2666" s="3">
        <v>0</v>
      </c>
      <c r="Q2666" s="3" t="s">
        <v>22</v>
      </c>
      <c r="R2666" s="5" t="s">
        <v>23</v>
      </c>
    </row>
    <row r="2667" spans="1:18" x14ac:dyDescent="0.25">
      <c r="A2667" s="5" t="s">
        <v>210</v>
      </c>
      <c r="B2667" s="5" t="s">
        <v>19</v>
      </c>
      <c r="C2667" s="5" t="s">
        <v>30</v>
      </c>
      <c r="D2667" s="5" t="s">
        <v>31</v>
      </c>
      <c r="E2667" s="5" t="s">
        <v>19</v>
      </c>
      <c r="F2667" s="5" t="s">
        <v>19</v>
      </c>
      <c r="G2667" s="3">
        <v>2</v>
      </c>
      <c r="H2667" s="3">
        <v>1.0731628E-3</v>
      </c>
      <c r="I2667" s="3">
        <v>80</v>
      </c>
      <c r="J2667" s="3">
        <v>2.0135999999999998E-4</v>
      </c>
      <c r="K2667" s="3">
        <v>72.8</v>
      </c>
      <c r="L2667" s="3">
        <v>2.012265E-4</v>
      </c>
      <c r="M2667" s="3">
        <v>10</v>
      </c>
      <c r="N2667" s="3">
        <v>10</v>
      </c>
      <c r="O2667" s="3">
        <v>0</v>
      </c>
      <c r="P2667" s="3">
        <v>0</v>
      </c>
      <c r="Q2667" s="3" t="s">
        <v>22</v>
      </c>
      <c r="R2667" s="5" t="s">
        <v>23</v>
      </c>
    </row>
    <row r="2668" spans="1:18" x14ac:dyDescent="0.25">
      <c r="A2668" s="5" t="s">
        <v>210</v>
      </c>
      <c r="B2668" s="5" t="s">
        <v>19</v>
      </c>
      <c r="C2668" s="5" t="s">
        <v>30</v>
      </c>
      <c r="D2668" s="5" t="s">
        <v>31</v>
      </c>
      <c r="E2668" s="5" t="s">
        <v>19</v>
      </c>
      <c r="F2668" s="5" t="s">
        <v>19</v>
      </c>
      <c r="G2668" s="3">
        <v>193</v>
      </c>
      <c r="H2668" s="3">
        <v>0.10356021019999999</v>
      </c>
      <c r="I2668" s="3">
        <v>7720</v>
      </c>
      <c r="J2668" s="3">
        <v>1.9431239999999995E-2</v>
      </c>
      <c r="K2668" s="3">
        <v>7025.2</v>
      </c>
      <c r="L2668" s="3">
        <v>1.9418355300000002E-2</v>
      </c>
      <c r="M2668" s="3">
        <v>965</v>
      </c>
      <c r="N2668" s="3">
        <v>965</v>
      </c>
      <c r="O2668" s="3">
        <v>0</v>
      </c>
      <c r="P2668" s="3">
        <v>0</v>
      </c>
      <c r="Q2668" s="3" t="s">
        <v>22</v>
      </c>
      <c r="R2668" s="5" t="s">
        <v>23</v>
      </c>
    </row>
    <row r="2669" spans="1:18" x14ac:dyDescent="0.25">
      <c r="A2669" s="5" t="s">
        <v>210</v>
      </c>
      <c r="B2669" s="5" t="s">
        <v>19</v>
      </c>
      <c r="C2669" s="5" t="s">
        <v>30</v>
      </c>
      <c r="D2669" s="5" t="s">
        <v>31</v>
      </c>
      <c r="E2669" s="5" t="s">
        <v>19</v>
      </c>
      <c r="F2669" s="5" t="s">
        <v>19</v>
      </c>
      <c r="G2669" s="3">
        <v>4</v>
      </c>
      <c r="H2669" s="3">
        <v>2.1463255999999999E-3</v>
      </c>
      <c r="I2669" s="3">
        <v>160</v>
      </c>
      <c r="J2669" s="3">
        <v>4.0271999999999997E-4</v>
      </c>
      <c r="K2669" s="3">
        <v>145.6</v>
      </c>
      <c r="L2669" s="3">
        <v>4.0245299999999999E-4</v>
      </c>
      <c r="M2669" s="3">
        <v>20</v>
      </c>
      <c r="N2669" s="3">
        <v>20</v>
      </c>
      <c r="O2669" s="3">
        <v>0</v>
      </c>
      <c r="P2669" s="3">
        <v>0</v>
      </c>
      <c r="Q2669" s="3" t="s">
        <v>32</v>
      </c>
      <c r="R2669" s="5" t="s">
        <v>23</v>
      </c>
    </row>
    <row r="2670" spans="1:18" x14ac:dyDescent="0.25">
      <c r="A2670" s="5" t="s">
        <v>210</v>
      </c>
      <c r="B2670" s="5" t="s">
        <v>19</v>
      </c>
      <c r="C2670" s="5" t="s">
        <v>34</v>
      </c>
      <c r="D2670" s="5" t="s">
        <v>35</v>
      </c>
      <c r="E2670" s="5" t="s">
        <v>19</v>
      </c>
      <c r="F2670" s="5" t="s">
        <v>19</v>
      </c>
      <c r="G2670" s="3">
        <v>36</v>
      </c>
      <c r="H2670" s="3">
        <v>1.9316930399999994E-2</v>
      </c>
      <c r="I2670" s="3">
        <v>2916</v>
      </c>
      <c r="J2670" s="3">
        <v>7.3395720000000008E-3</v>
      </c>
      <c r="K2670" s="3">
        <v>2653.56</v>
      </c>
      <c r="L2670" s="3">
        <v>7.3347051999999996E-3</v>
      </c>
      <c r="M2670" s="3">
        <v>360</v>
      </c>
      <c r="N2670" s="3">
        <v>360</v>
      </c>
      <c r="O2670" s="3">
        <v>0</v>
      </c>
      <c r="P2670" s="3">
        <v>0</v>
      </c>
      <c r="Q2670" s="3" t="s">
        <v>22</v>
      </c>
      <c r="R2670" s="5" t="s">
        <v>23</v>
      </c>
    </row>
    <row r="2671" spans="1:18" x14ac:dyDescent="0.25">
      <c r="A2671" s="5" t="s">
        <v>210</v>
      </c>
      <c r="B2671" s="5" t="s">
        <v>19</v>
      </c>
      <c r="C2671" s="5" t="s">
        <v>34</v>
      </c>
      <c r="D2671" s="5" t="s">
        <v>35</v>
      </c>
      <c r="E2671" s="5" t="s">
        <v>19</v>
      </c>
      <c r="F2671" s="5" t="s">
        <v>19</v>
      </c>
      <c r="G2671" s="3">
        <v>2</v>
      </c>
      <c r="H2671" s="3">
        <v>1.0731628E-3</v>
      </c>
      <c r="I2671" s="3">
        <v>162</v>
      </c>
      <c r="J2671" s="3">
        <v>4.0775400000000003E-4</v>
      </c>
      <c r="K2671" s="3">
        <v>147.42000000000002</v>
      </c>
      <c r="L2671" s="3">
        <v>4.0748360000000003E-4</v>
      </c>
      <c r="M2671" s="3">
        <v>20</v>
      </c>
      <c r="N2671" s="3">
        <v>20</v>
      </c>
      <c r="O2671" s="3">
        <v>0</v>
      </c>
      <c r="P2671" s="3">
        <v>0</v>
      </c>
      <c r="Q2671" s="3" t="s">
        <v>22</v>
      </c>
      <c r="R2671" s="5" t="s">
        <v>23</v>
      </c>
    </row>
    <row r="2672" spans="1:18" x14ac:dyDescent="0.25">
      <c r="A2672" s="5" t="s">
        <v>210</v>
      </c>
      <c r="B2672" s="5" t="s">
        <v>19</v>
      </c>
      <c r="C2672" s="5" t="s">
        <v>34</v>
      </c>
      <c r="D2672" s="5" t="s">
        <v>35</v>
      </c>
      <c r="E2672" s="5" t="s">
        <v>19</v>
      </c>
      <c r="F2672" s="5" t="s">
        <v>19</v>
      </c>
      <c r="G2672" s="3">
        <v>5</v>
      </c>
      <c r="H2672" s="3">
        <v>2.682907E-3</v>
      </c>
      <c r="I2672" s="3">
        <v>405</v>
      </c>
      <c r="J2672" s="3">
        <v>1.019385E-3</v>
      </c>
      <c r="K2672" s="3">
        <v>368.55</v>
      </c>
      <c r="L2672" s="3">
        <v>1.0187091000000001E-3</v>
      </c>
      <c r="M2672" s="3">
        <v>50</v>
      </c>
      <c r="N2672" s="3">
        <v>50</v>
      </c>
      <c r="O2672" s="3">
        <v>0</v>
      </c>
      <c r="P2672" s="3">
        <v>0</v>
      </c>
      <c r="Q2672" s="3" t="s">
        <v>22</v>
      </c>
      <c r="R2672" s="5" t="s">
        <v>23</v>
      </c>
    </row>
    <row r="2673" spans="1:18" x14ac:dyDescent="0.25">
      <c r="A2673" s="5" t="s">
        <v>210</v>
      </c>
      <c r="B2673" s="5" t="s">
        <v>19</v>
      </c>
      <c r="C2673" s="5" t="s">
        <v>34</v>
      </c>
      <c r="D2673" s="5" t="s">
        <v>35</v>
      </c>
      <c r="E2673" s="5" t="s">
        <v>19</v>
      </c>
      <c r="F2673" s="5" t="s">
        <v>19</v>
      </c>
      <c r="G2673" s="3">
        <v>1</v>
      </c>
      <c r="H2673" s="3">
        <v>5.3658139999999998E-4</v>
      </c>
      <c r="I2673" s="3">
        <v>81</v>
      </c>
      <c r="J2673" s="3">
        <v>2.0387700000000001E-4</v>
      </c>
      <c r="K2673" s="3">
        <v>73.710000000000008</v>
      </c>
      <c r="L2673" s="3">
        <v>2.0374180000000001E-4</v>
      </c>
      <c r="M2673" s="3">
        <v>10</v>
      </c>
      <c r="N2673" s="3">
        <v>10</v>
      </c>
      <c r="O2673" s="3">
        <v>0</v>
      </c>
      <c r="P2673" s="3">
        <v>0</v>
      </c>
      <c r="Q2673" s="3" t="s">
        <v>28</v>
      </c>
      <c r="R2673" s="5" t="s">
        <v>29</v>
      </c>
    </row>
    <row r="2674" spans="1:18" x14ac:dyDescent="0.25">
      <c r="A2674" s="5" t="s">
        <v>210</v>
      </c>
      <c r="B2674" s="5" t="s">
        <v>19</v>
      </c>
      <c r="C2674" s="5" t="s">
        <v>36</v>
      </c>
      <c r="D2674" s="5" t="s">
        <v>37</v>
      </c>
      <c r="E2674" s="5" t="s">
        <v>19</v>
      </c>
      <c r="F2674" s="5" t="s">
        <v>19</v>
      </c>
      <c r="G2674" s="3">
        <v>1</v>
      </c>
      <c r="H2674" s="3">
        <v>5.3658139999999998E-4</v>
      </c>
      <c r="I2674" s="3">
        <v>243</v>
      </c>
      <c r="J2674" s="3">
        <v>6.1163100000000007E-4</v>
      </c>
      <c r="K2674" s="3">
        <v>221.13000000000002</v>
      </c>
      <c r="L2674" s="3">
        <v>6.1122539999999999E-4</v>
      </c>
      <c r="M2674" s="3">
        <v>30</v>
      </c>
      <c r="N2674" s="3">
        <v>30</v>
      </c>
      <c r="O2674" s="3">
        <v>0</v>
      </c>
      <c r="P2674" s="3">
        <v>0</v>
      </c>
      <c r="Q2674" s="3" t="s">
        <v>28</v>
      </c>
      <c r="R2674" s="5" t="s">
        <v>29</v>
      </c>
    </row>
    <row r="2675" spans="1:18" x14ac:dyDescent="0.25">
      <c r="A2675" s="5" t="s">
        <v>210</v>
      </c>
      <c r="B2675" s="5" t="s">
        <v>19</v>
      </c>
      <c r="C2675" s="5" t="s">
        <v>36</v>
      </c>
      <c r="D2675" s="5" t="s">
        <v>37</v>
      </c>
      <c r="E2675" s="5" t="s">
        <v>19</v>
      </c>
      <c r="F2675" s="5" t="s">
        <v>19</v>
      </c>
      <c r="G2675" s="3">
        <v>2</v>
      </c>
      <c r="H2675" s="3">
        <v>1.0731628E-3</v>
      </c>
      <c r="I2675" s="3">
        <v>486</v>
      </c>
      <c r="J2675" s="3">
        <v>1.2232620000000001E-3</v>
      </c>
      <c r="K2675" s="3">
        <v>442.26000000000005</v>
      </c>
      <c r="L2675" s="3">
        <v>1.2224509000000002E-3</v>
      </c>
      <c r="M2675" s="3">
        <v>60</v>
      </c>
      <c r="N2675" s="3">
        <v>60</v>
      </c>
      <c r="O2675" s="3">
        <v>0</v>
      </c>
      <c r="P2675" s="3">
        <v>0</v>
      </c>
      <c r="Q2675" s="3" t="s">
        <v>22</v>
      </c>
      <c r="R2675" s="5" t="s">
        <v>29</v>
      </c>
    </row>
    <row r="2676" spans="1:18" x14ac:dyDescent="0.25">
      <c r="A2676" s="5" t="s">
        <v>210</v>
      </c>
      <c r="B2676" s="5" t="s">
        <v>19</v>
      </c>
      <c r="C2676" s="5" t="s">
        <v>36</v>
      </c>
      <c r="D2676" s="5" t="s">
        <v>37</v>
      </c>
      <c r="E2676" s="5" t="s">
        <v>19</v>
      </c>
      <c r="F2676" s="5" t="s">
        <v>19</v>
      </c>
      <c r="G2676" s="3">
        <v>27</v>
      </c>
      <c r="H2676" s="3">
        <v>1.4487697800000001E-2</v>
      </c>
      <c r="I2676" s="3">
        <v>6561</v>
      </c>
      <c r="J2676" s="3">
        <v>1.6514037000000002E-2</v>
      </c>
      <c r="K2676" s="3">
        <v>6016.68</v>
      </c>
      <c r="L2676" s="3">
        <v>1.6630705200000002E-2</v>
      </c>
      <c r="M2676" s="3">
        <v>810</v>
      </c>
      <c r="N2676" s="3">
        <v>810</v>
      </c>
      <c r="O2676" s="3">
        <v>0</v>
      </c>
      <c r="P2676" s="3">
        <v>0</v>
      </c>
      <c r="Q2676" s="3" t="s">
        <v>22</v>
      </c>
      <c r="R2676" s="5" t="s">
        <v>23</v>
      </c>
    </row>
    <row r="2677" spans="1:18" x14ac:dyDescent="0.25">
      <c r="A2677" s="5" t="s">
        <v>210</v>
      </c>
      <c r="B2677" s="5" t="s">
        <v>19</v>
      </c>
      <c r="C2677" s="5" t="s">
        <v>36</v>
      </c>
      <c r="D2677" s="5" t="s">
        <v>37</v>
      </c>
      <c r="E2677" s="5" t="s">
        <v>19</v>
      </c>
      <c r="F2677" s="5" t="s">
        <v>19</v>
      </c>
      <c r="G2677" s="3">
        <v>72</v>
      </c>
      <c r="H2677" s="3">
        <v>3.8633860799999989E-2</v>
      </c>
      <c r="I2677" s="3">
        <v>17496</v>
      </c>
      <c r="J2677" s="3">
        <v>4.4037432000000001E-2</v>
      </c>
      <c r="K2677" s="3">
        <v>15921.36</v>
      </c>
      <c r="L2677" s="3">
        <v>4.4008231200000004E-2</v>
      </c>
      <c r="M2677" s="3">
        <v>2160</v>
      </c>
      <c r="N2677" s="3">
        <v>2160</v>
      </c>
      <c r="O2677" s="3">
        <v>0</v>
      </c>
      <c r="P2677" s="3">
        <v>0</v>
      </c>
      <c r="Q2677" s="3" t="s">
        <v>22</v>
      </c>
      <c r="R2677" s="5" t="s">
        <v>23</v>
      </c>
    </row>
    <row r="2678" spans="1:18" x14ac:dyDescent="0.25">
      <c r="A2678" s="5" t="s">
        <v>210</v>
      </c>
      <c r="B2678" s="5" t="s">
        <v>19</v>
      </c>
      <c r="C2678" s="5" t="s">
        <v>36</v>
      </c>
      <c r="D2678" s="5" t="s">
        <v>37</v>
      </c>
      <c r="E2678" s="5" t="s">
        <v>19</v>
      </c>
      <c r="F2678" s="5" t="s">
        <v>19</v>
      </c>
      <c r="G2678" s="3">
        <v>275</v>
      </c>
      <c r="H2678" s="3">
        <v>0.147559885</v>
      </c>
      <c r="I2678" s="3">
        <v>66825</v>
      </c>
      <c r="J2678" s="3">
        <v>0.16819852500000004</v>
      </c>
      <c r="K2678" s="3">
        <v>60810.75</v>
      </c>
      <c r="L2678" s="3">
        <v>0.16808699410000003</v>
      </c>
      <c r="M2678" s="3">
        <v>8250</v>
      </c>
      <c r="N2678" s="3">
        <v>8250</v>
      </c>
      <c r="O2678" s="3">
        <v>0</v>
      </c>
      <c r="P2678" s="3">
        <v>0</v>
      </c>
      <c r="Q2678" s="3" t="s">
        <v>22</v>
      </c>
      <c r="R2678" s="5" t="s">
        <v>23</v>
      </c>
    </row>
    <row r="2679" spans="1:18" x14ac:dyDescent="0.25">
      <c r="A2679" s="5" t="s">
        <v>210</v>
      </c>
      <c r="B2679" s="5" t="s">
        <v>19</v>
      </c>
      <c r="C2679" s="5" t="s">
        <v>36</v>
      </c>
      <c r="D2679" s="5" t="s">
        <v>37</v>
      </c>
      <c r="E2679" s="5" t="s">
        <v>19</v>
      </c>
      <c r="F2679" s="5" t="s">
        <v>19</v>
      </c>
      <c r="G2679" s="3">
        <v>1</v>
      </c>
      <c r="H2679" s="3">
        <v>5.3658139999999998E-4</v>
      </c>
      <c r="I2679" s="3">
        <v>243</v>
      </c>
      <c r="J2679" s="3">
        <v>6.1163100000000007E-4</v>
      </c>
      <c r="K2679" s="3">
        <v>221.13000000000002</v>
      </c>
      <c r="L2679" s="3">
        <v>6.1122539999999999E-4</v>
      </c>
      <c r="M2679" s="3">
        <v>30</v>
      </c>
      <c r="N2679" s="3">
        <v>30</v>
      </c>
      <c r="O2679" s="3">
        <v>0</v>
      </c>
      <c r="P2679" s="3">
        <v>0</v>
      </c>
      <c r="Q2679" s="3" t="s">
        <v>33</v>
      </c>
      <c r="R2679" s="5" t="s">
        <v>23</v>
      </c>
    </row>
    <row r="2680" spans="1:18" x14ac:dyDescent="0.25">
      <c r="A2680" s="5" t="s">
        <v>210</v>
      </c>
      <c r="B2680" s="5" t="s">
        <v>19</v>
      </c>
      <c r="C2680" s="5" t="s">
        <v>36</v>
      </c>
      <c r="D2680" s="5" t="s">
        <v>37</v>
      </c>
      <c r="E2680" s="5" t="s">
        <v>19</v>
      </c>
      <c r="F2680" s="5" t="s">
        <v>19</v>
      </c>
      <c r="G2680" s="3">
        <v>1</v>
      </c>
      <c r="H2680" s="3">
        <v>5.3658139999999998E-4</v>
      </c>
      <c r="I2680" s="3">
        <v>243</v>
      </c>
      <c r="J2680" s="3">
        <v>6.1163100000000007E-4</v>
      </c>
      <c r="K2680" s="3">
        <v>221.13000000000002</v>
      </c>
      <c r="L2680" s="3">
        <v>6.1122539999999999E-4</v>
      </c>
      <c r="M2680" s="3">
        <v>30</v>
      </c>
      <c r="N2680" s="3">
        <v>30</v>
      </c>
      <c r="O2680" s="3">
        <v>0</v>
      </c>
      <c r="P2680" s="3">
        <v>0</v>
      </c>
      <c r="Q2680" s="3" t="s">
        <v>33</v>
      </c>
      <c r="R2680" s="5" t="s">
        <v>23</v>
      </c>
    </row>
    <row r="2681" spans="1:18" x14ac:dyDescent="0.25">
      <c r="A2681" s="5" t="s">
        <v>210</v>
      </c>
      <c r="B2681" s="5" t="s">
        <v>19</v>
      </c>
      <c r="C2681" s="5" t="s">
        <v>40</v>
      </c>
      <c r="D2681" s="5" t="s">
        <v>41</v>
      </c>
      <c r="E2681" s="5" t="s">
        <v>19</v>
      </c>
      <c r="F2681" s="5" t="s">
        <v>19</v>
      </c>
      <c r="G2681" s="3">
        <v>273</v>
      </c>
      <c r="H2681" s="3">
        <v>0.14648672219999997</v>
      </c>
      <c r="I2681" s="3">
        <v>0</v>
      </c>
      <c r="J2681" s="3">
        <v>0</v>
      </c>
      <c r="K2681" s="3">
        <v>0</v>
      </c>
      <c r="L2681" s="3">
        <v>0</v>
      </c>
      <c r="M2681" s="3">
        <v>0</v>
      </c>
      <c r="N2681" s="3">
        <v>0</v>
      </c>
      <c r="O2681" s="3">
        <v>0</v>
      </c>
      <c r="P2681" s="3">
        <v>0</v>
      </c>
      <c r="Q2681" s="3" t="s">
        <v>22</v>
      </c>
      <c r="R2681" s="5" t="s">
        <v>23</v>
      </c>
    </row>
    <row r="2682" spans="1:18" x14ac:dyDescent="0.25">
      <c r="A2682" s="5" t="s">
        <v>210</v>
      </c>
      <c r="B2682" s="5" t="s">
        <v>19</v>
      </c>
      <c r="C2682" s="5" t="s">
        <v>40</v>
      </c>
      <c r="D2682" s="5" t="s">
        <v>41</v>
      </c>
      <c r="E2682" s="5" t="s">
        <v>19</v>
      </c>
      <c r="F2682" s="5" t="s">
        <v>19</v>
      </c>
      <c r="G2682" s="3">
        <v>73</v>
      </c>
      <c r="H2682" s="3">
        <v>3.9170442200000009E-2</v>
      </c>
      <c r="I2682" s="3">
        <v>0</v>
      </c>
      <c r="J2682" s="3">
        <v>0</v>
      </c>
      <c r="K2682" s="3">
        <v>0</v>
      </c>
      <c r="L2682" s="3">
        <v>0</v>
      </c>
      <c r="M2682" s="3">
        <v>0</v>
      </c>
      <c r="N2682" s="3">
        <v>0</v>
      </c>
      <c r="O2682" s="3">
        <v>0</v>
      </c>
      <c r="P2682" s="3">
        <v>0</v>
      </c>
      <c r="Q2682" s="3" t="s">
        <v>22</v>
      </c>
      <c r="R2682" s="5" t="s">
        <v>23</v>
      </c>
    </row>
    <row r="2683" spans="1:18" x14ac:dyDescent="0.25">
      <c r="A2683" s="5" t="s">
        <v>210</v>
      </c>
      <c r="B2683" s="5" t="s">
        <v>19</v>
      </c>
      <c r="C2683" s="5" t="s">
        <v>40</v>
      </c>
      <c r="D2683" s="5" t="s">
        <v>41</v>
      </c>
      <c r="E2683" s="5" t="s">
        <v>19</v>
      </c>
      <c r="F2683" s="5" t="s">
        <v>19</v>
      </c>
      <c r="G2683" s="3">
        <v>3</v>
      </c>
      <c r="H2683" s="3">
        <v>1.6097441999999996E-3</v>
      </c>
      <c r="I2683" s="3">
        <v>0</v>
      </c>
      <c r="J2683" s="3">
        <v>0</v>
      </c>
      <c r="K2683" s="3">
        <v>0</v>
      </c>
      <c r="L2683" s="3">
        <v>0</v>
      </c>
      <c r="M2683" s="3">
        <v>0</v>
      </c>
      <c r="N2683" s="3">
        <v>0</v>
      </c>
      <c r="O2683" s="3">
        <v>0</v>
      </c>
      <c r="P2683" s="3">
        <v>0</v>
      </c>
      <c r="Q2683" s="3" t="s">
        <v>22</v>
      </c>
      <c r="R2683" s="5" t="s">
        <v>23</v>
      </c>
    </row>
    <row r="2684" spans="1:18" x14ac:dyDescent="0.25">
      <c r="A2684" s="5" t="s">
        <v>210</v>
      </c>
      <c r="B2684" s="5" t="s">
        <v>19</v>
      </c>
      <c r="C2684" s="5" t="s">
        <v>40</v>
      </c>
      <c r="D2684" s="5" t="s">
        <v>41</v>
      </c>
      <c r="E2684" s="5" t="s">
        <v>19</v>
      </c>
      <c r="F2684" s="5" t="s">
        <v>19</v>
      </c>
      <c r="G2684" s="3">
        <v>2</v>
      </c>
      <c r="H2684" s="3">
        <v>1.0731628E-3</v>
      </c>
      <c r="I2684" s="3">
        <v>0</v>
      </c>
      <c r="J2684" s="3">
        <v>0</v>
      </c>
      <c r="K2684" s="3">
        <v>0</v>
      </c>
      <c r="L2684" s="3">
        <v>0</v>
      </c>
      <c r="M2684" s="3">
        <v>0</v>
      </c>
      <c r="N2684" s="3">
        <v>0</v>
      </c>
      <c r="O2684" s="3">
        <v>0</v>
      </c>
      <c r="P2684" s="3">
        <v>0</v>
      </c>
      <c r="Q2684" s="3" t="s">
        <v>22</v>
      </c>
      <c r="R2684" s="5" t="s">
        <v>29</v>
      </c>
    </row>
    <row r="2685" spans="1:18" x14ac:dyDescent="0.25">
      <c r="A2685" s="5" t="s">
        <v>210</v>
      </c>
      <c r="B2685" s="5" t="s">
        <v>19</v>
      </c>
      <c r="C2685" s="5" t="s">
        <v>132</v>
      </c>
      <c r="D2685" s="5" t="s">
        <v>133</v>
      </c>
      <c r="E2685" s="5" t="s">
        <v>19</v>
      </c>
      <c r="F2685" s="5" t="s">
        <v>19</v>
      </c>
      <c r="G2685" s="3">
        <v>9</v>
      </c>
      <c r="H2685" s="3">
        <v>4.8292325999999986E-3</v>
      </c>
      <c r="I2685" s="3">
        <v>2106</v>
      </c>
      <c r="J2685" s="3">
        <v>5.3008020000000003E-3</v>
      </c>
      <c r="K2685" s="3">
        <v>1916.4599999999998</v>
      </c>
      <c r="L2685" s="3">
        <v>5.2972871E-3</v>
      </c>
      <c r="M2685" s="3">
        <v>0</v>
      </c>
      <c r="N2685" s="3">
        <v>0</v>
      </c>
      <c r="O2685" s="3">
        <v>0</v>
      </c>
      <c r="P2685" s="3">
        <v>0</v>
      </c>
      <c r="Q2685" s="3" t="s">
        <v>22</v>
      </c>
      <c r="R2685" s="5" t="s">
        <v>23</v>
      </c>
    </row>
    <row r="2686" spans="1:18" x14ac:dyDescent="0.25">
      <c r="A2686" s="5" t="s">
        <v>210</v>
      </c>
      <c r="B2686" s="5" t="s">
        <v>19</v>
      </c>
      <c r="C2686" s="5" t="s">
        <v>42</v>
      </c>
      <c r="D2686" s="5" t="s">
        <v>43</v>
      </c>
      <c r="E2686" s="5" t="s">
        <v>19</v>
      </c>
      <c r="F2686" s="5" t="s">
        <v>19</v>
      </c>
      <c r="G2686" s="3">
        <v>58</v>
      </c>
      <c r="H2686" s="3">
        <v>3.1121721200000001E-2</v>
      </c>
      <c r="I2686" s="3">
        <v>44544</v>
      </c>
      <c r="J2686" s="3">
        <v>0.11211724799999997</v>
      </c>
      <c r="K2686" s="3">
        <v>40535.040000000001</v>
      </c>
      <c r="L2686" s="3">
        <v>0.11204290409999999</v>
      </c>
      <c r="M2686" s="3">
        <v>3480</v>
      </c>
      <c r="N2686" s="3">
        <v>3480</v>
      </c>
      <c r="O2686" s="3">
        <v>0</v>
      </c>
      <c r="P2686" s="3">
        <v>0</v>
      </c>
      <c r="Q2686" s="3" t="s">
        <v>22</v>
      </c>
      <c r="R2686" s="5" t="s">
        <v>23</v>
      </c>
    </row>
    <row r="2687" spans="1:18" x14ac:dyDescent="0.25">
      <c r="A2687" s="5" t="s">
        <v>210</v>
      </c>
      <c r="B2687" s="5" t="s">
        <v>19</v>
      </c>
      <c r="C2687" s="5" t="s">
        <v>42</v>
      </c>
      <c r="D2687" s="5" t="s">
        <v>43</v>
      </c>
      <c r="E2687" s="5" t="s">
        <v>19</v>
      </c>
      <c r="F2687" s="5" t="s">
        <v>19</v>
      </c>
      <c r="G2687" s="3">
        <v>1</v>
      </c>
      <c r="H2687" s="3">
        <v>5.3658139999999998E-4</v>
      </c>
      <c r="I2687" s="3">
        <v>768</v>
      </c>
      <c r="J2687" s="3">
        <v>1.9330560000000001E-3</v>
      </c>
      <c r="K2687" s="3">
        <v>698.88</v>
      </c>
      <c r="L2687" s="3">
        <v>1.9317741999999999E-3</v>
      </c>
      <c r="M2687" s="3">
        <v>60</v>
      </c>
      <c r="N2687" s="3">
        <v>60</v>
      </c>
      <c r="O2687" s="3">
        <v>0</v>
      </c>
      <c r="P2687" s="3">
        <v>0</v>
      </c>
      <c r="Q2687" s="3" t="s">
        <v>22</v>
      </c>
      <c r="R2687" s="5" t="s">
        <v>29</v>
      </c>
    </row>
    <row r="2688" spans="1:18" x14ac:dyDescent="0.25">
      <c r="A2688" s="5" t="s">
        <v>210</v>
      </c>
      <c r="B2688" s="5" t="s">
        <v>19</v>
      </c>
      <c r="C2688" s="5" t="s">
        <v>44</v>
      </c>
      <c r="D2688" s="5" t="s">
        <v>45</v>
      </c>
      <c r="E2688" s="5" t="s">
        <v>19</v>
      </c>
      <c r="F2688" s="5" t="s">
        <v>19</v>
      </c>
      <c r="G2688" s="3">
        <v>2</v>
      </c>
      <c r="H2688" s="3">
        <v>1.0731628E-3</v>
      </c>
      <c r="I2688" s="3">
        <v>1028</v>
      </c>
      <c r="J2688" s="3">
        <v>2.5874760000000004E-3</v>
      </c>
      <c r="K2688" s="3">
        <v>935.4799999999999</v>
      </c>
      <c r="L2688" s="3">
        <v>2.5857602999999996E-3</v>
      </c>
      <c r="M2688" s="3">
        <v>80</v>
      </c>
      <c r="N2688" s="3">
        <v>80</v>
      </c>
      <c r="O2688" s="3">
        <v>0</v>
      </c>
      <c r="P2688" s="3">
        <v>0</v>
      </c>
      <c r="Q2688" s="3" t="s">
        <v>22</v>
      </c>
      <c r="R2688" s="5" t="s">
        <v>29</v>
      </c>
    </row>
    <row r="2689" spans="1:18" x14ac:dyDescent="0.25">
      <c r="A2689" s="5" t="s">
        <v>210</v>
      </c>
      <c r="B2689" s="5" t="s">
        <v>19</v>
      </c>
      <c r="C2689" s="5" t="s">
        <v>44</v>
      </c>
      <c r="D2689" s="5" t="s">
        <v>45</v>
      </c>
      <c r="E2689" s="5" t="s">
        <v>19</v>
      </c>
      <c r="F2689" s="5" t="s">
        <v>19</v>
      </c>
      <c r="G2689" s="3">
        <v>87</v>
      </c>
      <c r="H2689" s="3">
        <v>4.6682581799999998E-2</v>
      </c>
      <c r="I2689" s="3">
        <v>44718</v>
      </c>
      <c r="J2689" s="3">
        <v>0.11255520599999999</v>
      </c>
      <c r="K2689" s="3">
        <v>40693.379999999997</v>
      </c>
      <c r="L2689" s="3">
        <v>0.11248057169999999</v>
      </c>
      <c r="M2689" s="3">
        <v>3480</v>
      </c>
      <c r="N2689" s="3">
        <v>3480</v>
      </c>
      <c r="O2689" s="3">
        <v>0</v>
      </c>
      <c r="P2689" s="3">
        <v>0</v>
      </c>
      <c r="Q2689" s="3" t="s">
        <v>22</v>
      </c>
      <c r="R2689" s="5" t="s">
        <v>23</v>
      </c>
    </row>
    <row r="2690" spans="1:18" x14ac:dyDescent="0.25">
      <c r="A2690" s="5" t="s">
        <v>210</v>
      </c>
      <c r="B2690" s="5" t="s">
        <v>19</v>
      </c>
      <c r="C2690" s="5" t="s">
        <v>44</v>
      </c>
      <c r="D2690" s="5" t="s">
        <v>45</v>
      </c>
      <c r="E2690" s="5" t="s">
        <v>19</v>
      </c>
      <c r="F2690" s="5" t="s">
        <v>19</v>
      </c>
      <c r="G2690" s="3">
        <v>1</v>
      </c>
      <c r="H2690" s="3">
        <v>5.3658139999999998E-4</v>
      </c>
      <c r="I2690" s="3">
        <v>514</v>
      </c>
      <c r="J2690" s="3">
        <v>1.2937380000000002E-3</v>
      </c>
      <c r="K2690" s="3">
        <v>467.73999999999995</v>
      </c>
      <c r="L2690" s="3">
        <v>1.2928801E-3</v>
      </c>
      <c r="M2690" s="3">
        <v>40</v>
      </c>
      <c r="N2690" s="3">
        <v>40</v>
      </c>
      <c r="O2690" s="3">
        <v>0</v>
      </c>
      <c r="P2690" s="3">
        <v>0</v>
      </c>
      <c r="Q2690" s="3" t="s">
        <v>33</v>
      </c>
      <c r="R2690" s="5" t="s">
        <v>23</v>
      </c>
    </row>
    <row r="2691" spans="1:18" x14ac:dyDescent="0.25">
      <c r="A2691" s="5" t="s">
        <v>210</v>
      </c>
      <c r="B2691" s="5" t="s">
        <v>19</v>
      </c>
      <c r="C2691" s="5" t="s">
        <v>46</v>
      </c>
      <c r="D2691" s="5" t="s">
        <v>47</v>
      </c>
      <c r="E2691" s="5" t="s">
        <v>19</v>
      </c>
      <c r="F2691" s="5" t="s">
        <v>19</v>
      </c>
      <c r="G2691" s="3">
        <v>133</v>
      </c>
      <c r="H2691" s="3">
        <v>7.1365326199999995E-2</v>
      </c>
      <c r="I2691" s="3">
        <v>34314</v>
      </c>
      <c r="J2691" s="3">
        <v>8.6368338000000017E-2</v>
      </c>
      <c r="K2691" s="3">
        <v>31225.74</v>
      </c>
      <c r="L2691" s="3">
        <v>8.631106790000001E-2</v>
      </c>
      <c r="M2691" s="3">
        <v>2660</v>
      </c>
      <c r="N2691" s="3">
        <v>2660</v>
      </c>
      <c r="O2691" s="3">
        <v>0</v>
      </c>
      <c r="P2691" s="3">
        <v>0</v>
      </c>
      <c r="Q2691" s="3" t="s">
        <v>22</v>
      </c>
      <c r="R2691" s="5" t="s">
        <v>23</v>
      </c>
    </row>
    <row r="2692" spans="1:18" x14ac:dyDescent="0.25">
      <c r="A2692" s="5" t="s">
        <v>210</v>
      </c>
      <c r="B2692" s="5" t="s">
        <v>19</v>
      </c>
      <c r="C2692" s="5" t="s">
        <v>48</v>
      </c>
      <c r="D2692" s="5" t="s">
        <v>49</v>
      </c>
      <c r="E2692" s="5" t="s">
        <v>19</v>
      </c>
      <c r="F2692" s="5" t="s">
        <v>19</v>
      </c>
      <c r="G2692" s="3">
        <v>34</v>
      </c>
      <c r="H2692" s="3">
        <v>1.8243767600000006E-2</v>
      </c>
      <c r="I2692" s="3">
        <v>5066</v>
      </c>
      <c r="J2692" s="3">
        <v>1.2751122E-2</v>
      </c>
      <c r="K2692" s="3">
        <v>4610.0599999999995</v>
      </c>
      <c r="L2692" s="3">
        <v>1.2742666800000002E-2</v>
      </c>
      <c r="M2692" s="3">
        <v>1020</v>
      </c>
      <c r="N2692" s="3">
        <v>170</v>
      </c>
      <c r="O2692" s="3">
        <v>0</v>
      </c>
      <c r="P2692" s="3">
        <v>0</v>
      </c>
      <c r="Q2692" s="3" t="s">
        <v>22</v>
      </c>
      <c r="R2692" s="5" t="s">
        <v>23</v>
      </c>
    </row>
    <row r="2693" spans="1:18" x14ac:dyDescent="0.25">
      <c r="A2693" s="5" t="s">
        <v>210</v>
      </c>
      <c r="B2693" s="5" t="s">
        <v>19</v>
      </c>
      <c r="C2693" s="5" t="s">
        <v>48</v>
      </c>
      <c r="D2693" s="5" t="s">
        <v>49</v>
      </c>
      <c r="E2693" s="5" t="s">
        <v>19</v>
      </c>
      <c r="F2693" s="5" t="s">
        <v>19</v>
      </c>
      <c r="G2693" s="3">
        <v>2</v>
      </c>
      <c r="H2693" s="3">
        <v>1.0731628E-3</v>
      </c>
      <c r="I2693" s="3">
        <v>298</v>
      </c>
      <c r="J2693" s="3">
        <v>7.5006600000000008E-4</v>
      </c>
      <c r="K2693" s="3">
        <v>271.18</v>
      </c>
      <c r="L2693" s="3">
        <v>7.4956859999999992E-4</v>
      </c>
      <c r="M2693" s="3">
        <v>60</v>
      </c>
      <c r="N2693" s="3">
        <v>10</v>
      </c>
      <c r="O2693" s="3">
        <v>0</v>
      </c>
      <c r="P2693" s="3">
        <v>0</v>
      </c>
      <c r="Q2693" s="3" t="s">
        <v>22</v>
      </c>
      <c r="R2693" s="5" t="s">
        <v>29</v>
      </c>
    </row>
    <row r="2694" spans="1:18" x14ac:dyDescent="0.25">
      <c r="A2694" s="5" t="s">
        <v>210</v>
      </c>
      <c r="B2694" s="5" t="s">
        <v>19</v>
      </c>
      <c r="C2694" s="5" t="s">
        <v>50</v>
      </c>
      <c r="D2694" s="5" t="s">
        <v>51</v>
      </c>
      <c r="E2694" s="5" t="s">
        <v>19</v>
      </c>
      <c r="F2694" s="5" t="s">
        <v>19</v>
      </c>
      <c r="G2694" s="3">
        <v>56</v>
      </c>
      <c r="H2694" s="3">
        <v>3.0048558399999998E-2</v>
      </c>
      <c r="I2694" s="3">
        <v>8120</v>
      </c>
      <c r="J2694" s="3">
        <v>2.0438040000000001E-2</v>
      </c>
      <c r="K2694" s="3">
        <v>7389.2</v>
      </c>
      <c r="L2694" s="3">
        <v>2.0424487700000004E-2</v>
      </c>
      <c r="M2694" s="3">
        <v>560</v>
      </c>
      <c r="N2694" s="3">
        <v>560</v>
      </c>
      <c r="O2694" s="3">
        <v>0</v>
      </c>
      <c r="P2694" s="3">
        <v>0</v>
      </c>
      <c r="Q2694" s="3" t="s">
        <v>22</v>
      </c>
      <c r="R2694" s="5" t="s">
        <v>23</v>
      </c>
    </row>
    <row r="2695" spans="1:18" x14ac:dyDescent="0.25">
      <c r="A2695" s="5" t="s">
        <v>210</v>
      </c>
      <c r="B2695" s="5" t="s">
        <v>19</v>
      </c>
      <c r="C2695" s="5" t="s">
        <v>52</v>
      </c>
      <c r="D2695" s="5" t="s">
        <v>53</v>
      </c>
      <c r="E2695" s="5" t="s">
        <v>19</v>
      </c>
      <c r="F2695" s="5" t="s">
        <v>19</v>
      </c>
      <c r="G2695" s="3">
        <v>65</v>
      </c>
      <c r="H2695" s="3">
        <v>3.4877791000000005E-2</v>
      </c>
      <c r="I2695" s="3">
        <v>126750</v>
      </c>
      <c r="J2695" s="3">
        <v>0.31902975</v>
      </c>
      <c r="K2695" s="3">
        <v>115342.5</v>
      </c>
      <c r="L2695" s="3">
        <v>0.31881820429999996</v>
      </c>
      <c r="M2695" s="3">
        <v>7800</v>
      </c>
      <c r="N2695" s="3">
        <v>7800</v>
      </c>
      <c r="O2695" s="3">
        <v>0</v>
      </c>
      <c r="P2695" s="3">
        <v>0</v>
      </c>
      <c r="Q2695" s="3" t="s">
        <v>22</v>
      </c>
      <c r="R2695" s="5" t="s">
        <v>23</v>
      </c>
    </row>
    <row r="2696" spans="1:18" x14ac:dyDescent="0.25">
      <c r="A2696" s="5" t="s">
        <v>210</v>
      </c>
      <c r="B2696" s="5" t="s">
        <v>19</v>
      </c>
      <c r="C2696" s="5" t="s">
        <v>52</v>
      </c>
      <c r="D2696" s="5" t="s">
        <v>53</v>
      </c>
      <c r="E2696" s="5" t="s">
        <v>19</v>
      </c>
      <c r="F2696" s="5" t="s">
        <v>19</v>
      </c>
      <c r="G2696" s="3">
        <v>2</v>
      </c>
      <c r="H2696" s="3">
        <v>1.0731628E-3</v>
      </c>
      <c r="I2696" s="3">
        <v>3900</v>
      </c>
      <c r="J2696" s="3">
        <v>9.8162999999999966E-3</v>
      </c>
      <c r="K2696" s="3">
        <v>3549</v>
      </c>
      <c r="L2696" s="3">
        <v>9.8097909000000004E-3</v>
      </c>
      <c r="M2696" s="3">
        <v>240</v>
      </c>
      <c r="N2696" s="3">
        <v>240</v>
      </c>
      <c r="O2696" s="3">
        <v>0</v>
      </c>
      <c r="P2696" s="3">
        <v>0</v>
      </c>
      <c r="Q2696" s="3" t="s">
        <v>22</v>
      </c>
      <c r="R2696" s="5" t="s">
        <v>29</v>
      </c>
    </row>
    <row r="2697" spans="1:18" x14ac:dyDescent="0.25">
      <c r="A2697" s="5" t="s">
        <v>210</v>
      </c>
      <c r="B2697" s="5" t="s">
        <v>19</v>
      </c>
      <c r="C2697" s="5" t="s">
        <v>54</v>
      </c>
      <c r="D2697" s="5" t="s">
        <v>55</v>
      </c>
      <c r="E2697" s="5" t="s">
        <v>19</v>
      </c>
      <c r="F2697" s="5" t="s">
        <v>19</v>
      </c>
      <c r="G2697" s="3">
        <v>6</v>
      </c>
      <c r="H2697" s="3">
        <v>3.2194883999999992E-3</v>
      </c>
      <c r="I2697" s="3">
        <v>4608</v>
      </c>
      <c r="J2697" s="3">
        <v>1.1598336000000002E-2</v>
      </c>
      <c r="K2697" s="3">
        <v>4193.2800000000007</v>
      </c>
      <c r="L2697" s="3">
        <v>1.1590645200000001E-2</v>
      </c>
      <c r="M2697" s="3">
        <v>360</v>
      </c>
      <c r="N2697" s="3">
        <v>360</v>
      </c>
      <c r="O2697" s="3">
        <v>0</v>
      </c>
      <c r="P2697" s="3">
        <v>0</v>
      </c>
      <c r="Q2697" s="3" t="s">
        <v>22</v>
      </c>
      <c r="R2697" s="5" t="s">
        <v>23</v>
      </c>
    </row>
    <row r="2698" spans="1:18" x14ac:dyDescent="0.25">
      <c r="A2698" s="5" t="s">
        <v>210</v>
      </c>
      <c r="B2698" s="5" t="s">
        <v>19</v>
      </c>
      <c r="C2698" s="5" t="s">
        <v>56</v>
      </c>
      <c r="D2698" s="5" t="s">
        <v>57</v>
      </c>
      <c r="E2698" s="5" t="s">
        <v>19</v>
      </c>
      <c r="F2698" s="5" t="s">
        <v>19</v>
      </c>
      <c r="G2698" s="3">
        <v>35</v>
      </c>
      <c r="H2698" s="3">
        <v>1.8780348999999998E-2</v>
      </c>
      <c r="I2698" s="3">
        <v>13580</v>
      </c>
      <c r="J2698" s="3">
        <v>3.418086E-2</v>
      </c>
      <c r="K2698" s="3">
        <v>12357.8</v>
      </c>
      <c r="L2698" s="3">
        <v>3.4158195000000002E-2</v>
      </c>
      <c r="M2698" s="3">
        <v>1050</v>
      </c>
      <c r="N2698" s="3">
        <v>1050</v>
      </c>
      <c r="O2698" s="3">
        <v>0</v>
      </c>
      <c r="P2698" s="3">
        <v>0</v>
      </c>
      <c r="Q2698" s="3" t="s">
        <v>22</v>
      </c>
      <c r="R2698" s="5" t="s">
        <v>23</v>
      </c>
    </row>
    <row r="2699" spans="1:18" x14ac:dyDescent="0.25">
      <c r="A2699" s="5" t="s">
        <v>210</v>
      </c>
      <c r="B2699" s="5" t="s">
        <v>19</v>
      </c>
      <c r="C2699" s="5" t="s">
        <v>58</v>
      </c>
      <c r="D2699" s="5" t="s">
        <v>59</v>
      </c>
      <c r="E2699" s="5" t="s">
        <v>19</v>
      </c>
      <c r="F2699" s="5" t="s">
        <v>19</v>
      </c>
      <c r="G2699" s="3">
        <v>32</v>
      </c>
      <c r="H2699" s="3">
        <v>1.7170604799999999E-2</v>
      </c>
      <c r="I2699" s="3">
        <v>6208</v>
      </c>
      <c r="J2699" s="3">
        <v>1.5625536000000002E-2</v>
      </c>
      <c r="K2699" s="3">
        <v>5649.2800000000007</v>
      </c>
      <c r="L2699" s="3">
        <v>1.5615174800000001E-2</v>
      </c>
      <c r="M2699" s="3">
        <v>480</v>
      </c>
      <c r="N2699" s="3">
        <v>480</v>
      </c>
      <c r="O2699" s="3">
        <v>0</v>
      </c>
      <c r="P2699" s="3">
        <v>0</v>
      </c>
      <c r="Q2699" s="3" t="s">
        <v>22</v>
      </c>
      <c r="R2699" s="5" t="s">
        <v>23</v>
      </c>
    </row>
    <row r="2700" spans="1:18" x14ac:dyDescent="0.25">
      <c r="A2700" s="5" t="s">
        <v>210</v>
      </c>
      <c r="B2700" s="5" t="s">
        <v>19</v>
      </c>
      <c r="C2700" s="5" t="s">
        <v>60</v>
      </c>
      <c r="D2700" s="5" t="s">
        <v>61</v>
      </c>
      <c r="E2700" s="5" t="s">
        <v>19</v>
      </c>
      <c r="F2700" s="5" t="s">
        <v>19</v>
      </c>
      <c r="G2700" s="3">
        <v>100</v>
      </c>
      <c r="H2700" s="3">
        <v>5.365814E-2</v>
      </c>
      <c r="I2700" s="3">
        <v>15300</v>
      </c>
      <c r="J2700" s="3">
        <v>3.8510100000000005E-2</v>
      </c>
      <c r="K2700" s="3">
        <v>13923</v>
      </c>
      <c r="L2700" s="3">
        <v>3.8484564300000003E-2</v>
      </c>
      <c r="M2700" s="3">
        <v>1000</v>
      </c>
      <c r="N2700" s="3">
        <v>1000</v>
      </c>
      <c r="O2700" s="3">
        <v>0</v>
      </c>
      <c r="P2700" s="3">
        <v>0</v>
      </c>
      <c r="Q2700" s="3" t="s">
        <v>22</v>
      </c>
      <c r="R2700" s="5" t="s">
        <v>23</v>
      </c>
    </row>
    <row r="2701" spans="1:18" x14ac:dyDescent="0.25">
      <c r="A2701" s="5" t="s">
        <v>210</v>
      </c>
      <c r="B2701" s="5" t="s">
        <v>19</v>
      </c>
      <c r="C2701" s="5" t="s">
        <v>62</v>
      </c>
      <c r="D2701" s="5" t="s">
        <v>63</v>
      </c>
      <c r="E2701" s="5" t="s">
        <v>19</v>
      </c>
      <c r="F2701" s="5" t="s">
        <v>19</v>
      </c>
      <c r="G2701" s="3">
        <v>30</v>
      </c>
      <c r="H2701" s="3">
        <v>1.6097441999999997E-2</v>
      </c>
      <c r="I2701" s="3">
        <v>11010</v>
      </c>
      <c r="J2701" s="3">
        <v>2.7712170000000001E-2</v>
      </c>
      <c r="K2701" s="3">
        <v>10019.1</v>
      </c>
      <c r="L2701" s="3">
        <v>2.7693794299999998E-2</v>
      </c>
      <c r="M2701" s="3">
        <v>1500</v>
      </c>
      <c r="N2701" s="3">
        <v>300</v>
      </c>
      <c r="O2701" s="3">
        <v>0</v>
      </c>
      <c r="P2701" s="3">
        <v>0</v>
      </c>
      <c r="Q2701" s="3" t="s">
        <v>22</v>
      </c>
      <c r="R2701" s="5" t="s">
        <v>23</v>
      </c>
    </row>
    <row r="2702" spans="1:18" x14ac:dyDescent="0.25">
      <c r="A2702" s="5" t="s">
        <v>210</v>
      </c>
      <c r="B2702" s="5" t="s">
        <v>19</v>
      </c>
      <c r="C2702" s="5" t="s">
        <v>64</v>
      </c>
      <c r="D2702" s="5" t="s">
        <v>65</v>
      </c>
      <c r="E2702" s="5" t="s">
        <v>19</v>
      </c>
      <c r="F2702" s="5" t="s">
        <v>19</v>
      </c>
      <c r="G2702" s="3">
        <v>46</v>
      </c>
      <c r="H2702" s="3">
        <v>2.4682744400000001E-2</v>
      </c>
      <c r="I2702" s="3">
        <v>31004</v>
      </c>
      <c r="J2702" s="3">
        <v>7.8037068000000015E-2</v>
      </c>
      <c r="K2702" s="3">
        <v>28213.640000000003</v>
      </c>
      <c r="L2702" s="3">
        <v>7.7985322299999993E-2</v>
      </c>
      <c r="M2702" s="3">
        <v>2070</v>
      </c>
      <c r="N2702" s="3">
        <v>2070</v>
      </c>
      <c r="O2702" s="3">
        <v>0</v>
      </c>
      <c r="P2702" s="3">
        <v>0</v>
      </c>
      <c r="Q2702" s="3" t="s">
        <v>22</v>
      </c>
      <c r="R2702" s="5" t="s">
        <v>23</v>
      </c>
    </row>
    <row r="2703" spans="1:18" x14ac:dyDescent="0.25">
      <c r="A2703" s="5" t="s">
        <v>210</v>
      </c>
      <c r="B2703" s="5" t="s">
        <v>19</v>
      </c>
      <c r="C2703" s="5" t="s">
        <v>64</v>
      </c>
      <c r="D2703" s="5" t="s">
        <v>65</v>
      </c>
      <c r="E2703" s="5" t="s">
        <v>19</v>
      </c>
      <c r="F2703" s="5" t="s">
        <v>19</v>
      </c>
      <c r="G2703" s="3">
        <v>6</v>
      </c>
      <c r="H2703" s="3">
        <v>3.2194883999999992E-3</v>
      </c>
      <c r="I2703" s="3">
        <v>4044</v>
      </c>
      <c r="J2703" s="3">
        <v>1.0178748000000001E-2</v>
      </c>
      <c r="K2703" s="3">
        <v>3808.1</v>
      </c>
      <c r="L2703" s="3">
        <v>1.0525969200000001E-2</v>
      </c>
      <c r="M2703" s="3">
        <v>270</v>
      </c>
      <c r="N2703" s="3">
        <v>270</v>
      </c>
      <c r="O2703" s="3">
        <v>0</v>
      </c>
      <c r="P2703" s="3">
        <v>0</v>
      </c>
      <c r="Q2703" s="3" t="s">
        <v>22</v>
      </c>
      <c r="R2703" s="5" t="s">
        <v>29</v>
      </c>
    </row>
    <row r="2704" spans="1:18" x14ac:dyDescent="0.25">
      <c r="A2704" s="5" t="s">
        <v>210</v>
      </c>
      <c r="B2704" s="5" t="s">
        <v>19</v>
      </c>
      <c r="C2704" s="5" t="s">
        <v>66</v>
      </c>
      <c r="D2704" s="5" t="s">
        <v>67</v>
      </c>
      <c r="E2704" s="5" t="s">
        <v>19</v>
      </c>
      <c r="F2704" s="5" t="s">
        <v>19</v>
      </c>
      <c r="G2704" s="3">
        <v>22</v>
      </c>
      <c r="H2704" s="3">
        <v>1.1804790800000001E-2</v>
      </c>
      <c r="I2704" s="3">
        <v>21604</v>
      </c>
      <c r="J2704" s="3">
        <v>5.4377267999999992E-2</v>
      </c>
      <c r="K2704" s="3">
        <v>19659.64</v>
      </c>
      <c r="L2704" s="3">
        <v>5.4341210899999992E-2</v>
      </c>
      <c r="M2704" s="3">
        <v>1320</v>
      </c>
      <c r="N2704" s="3">
        <v>220</v>
      </c>
      <c r="O2704" s="3">
        <v>0</v>
      </c>
      <c r="P2704" s="3">
        <v>0</v>
      </c>
      <c r="Q2704" s="3" t="s">
        <v>22</v>
      </c>
      <c r="R2704" s="5" t="s">
        <v>23</v>
      </c>
    </row>
    <row r="2705" spans="1:18" x14ac:dyDescent="0.25">
      <c r="A2705" s="5" t="s">
        <v>210</v>
      </c>
      <c r="B2705" s="5" t="s">
        <v>19</v>
      </c>
      <c r="C2705" s="5" t="s">
        <v>68</v>
      </c>
      <c r="D2705" s="5" t="s">
        <v>69</v>
      </c>
      <c r="E2705" s="5" t="s">
        <v>19</v>
      </c>
      <c r="F2705" s="5" t="s">
        <v>19</v>
      </c>
      <c r="G2705" s="3">
        <v>38</v>
      </c>
      <c r="H2705" s="3">
        <v>2.0390093199999994E-2</v>
      </c>
      <c r="I2705" s="3">
        <v>39710</v>
      </c>
      <c r="J2705" s="3">
        <v>9.9950069999999988E-2</v>
      </c>
      <c r="K2705" s="3">
        <v>36136.1</v>
      </c>
      <c r="L2705" s="3">
        <v>9.9883794000000012E-2</v>
      </c>
      <c r="M2705" s="3">
        <v>1520</v>
      </c>
      <c r="N2705" s="3">
        <v>1140</v>
      </c>
      <c r="O2705" s="3">
        <v>0</v>
      </c>
      <c r="P2705" s="3">
        <v>0</v>
      </c>
      <c r="Q2705" s="3" t="s">
        <v>22</v>
      </c>
      <c r="R2705" s="5" t="s">
        <v>29</v>
      </c>
    </row>
    <row r="2706" spans="1:18" x14ac:dyDescent="0.25">
      <c r="A2706" s="5" t="s">
        <v>210</v>
      </c>
      <c r="B2706" s="5" t="s">
        <v>19</v>
      </c>
      <c r="C2706" s="5" t="s">
        <v>70</v>
      </c>
      <c r="D2706" s="5" t="s">
        <v>71</v>
      </c>
      <c r="E2706" s="5" t="s">
        <v>19</v>
      </c>
      <c r="F2706" s="5" t="s">
        <v>19</v>
      </c>
      <c r="G2706" s="3">
        <v>30</v>
      </c>
      <c r="H2706" s="3">
        <v>1.6097441999999997E-2</v>
      </c>
      <c r="I2706" s="3">
        <v>13470</v>
      </c>
      <c r="J2706" s="3">
        <v>3.3903990000000009E-2</v>
      </c>
      <c r="K2706" s="3">
        <v>12257.7</v>
      </c>
      <c r="L2706" s="3">
        <v>3.3881508600000006E-2</v>
      </c>
      <c r="M2706" s="3">
        <v>1350</v>
      </c>
      <c r="N2706" s="3">
        <v>1350</v>
      </c>
      <c r="O2706" s="3">
        <v>0</v>
      </c>
      <c r="P2706" s="3">
        <v>0</v>
      </c>
      <c r="Q2706" s="3" t="s">
        <v>22</v>
      </c>
      <c r="R2706" s="5" t="s">
        <v>29</v>
      </c>
    </row>
    <row r="2707" spans="1:18" x14ac:dyDescent="0.25">
      <c r="A2707" s="5" t="s">
        <v>210</v>
      </c>
      <c r="B2707" s="5" t="s">
        <v>19</v>
      </c>
      <c r="C2707" s="5" t="s">
        <v>74</v>
      </c>
      <c r="D2707" s="5" t="s">
        <v>75</v>
      </c>
      <c r="E2707" s="5" t="s">
        <v>19</v>
      </c>
      <c r="F2707" s="5" t="s">
        <v>19</v>
      </c>
      <c r="G2707" s="3">
        <v>4</v>
      </c>
      <c r="H2707" s="3">
        <v>2.1463255999999999E-3</v>
      </c>
      <c r="I2707" s="3">
        <v>480</v>
      </c>
      <c r="J2707" s="3">
        <v>1.20816E-3</v>
      </c>
      <c r="K2707" s="3">
        <v>436.8</v>
      </c>
      <c r="L2707" s="3">
        <v>1.2073588999999996E-3</v>
      </c>
      <c r="M2707" s="3">
        <v>80</v>
      </c>
      <c r="N2707" s="3">
        <v>80</v>
      </c>
      <c r="O2707" s="3">
        <v>0</v>
      </c>
      <c r="P2707" s="3">
        <v>0</v>
      </c>
      <c r="Q2707" s="3" t="s">
        <v>22</v>
      </c>
      <c r="R2707" s="5" t="s">
        <v>29</v>
      </c>
    </row>
    <row r="2708" spans="1:18" x14ac:dyDescent="0.25">
      <c r="A2708" s="5" t="s">
        <v>210</v>
      </c>
      <c r="B2708" s="5" t="s">
        <v>19</v>
      </c>
      <c r="C2708" s="5" t="s">
        <v>76</v>
      </c>
      <c r="D2708" s="5" t="s">
        <v>77</v>
      </c>
      <c r="E2708" s="5" t="s">
        <v>19</v>
      </c>
      <c r="F2708" s="5" t="s">
        <v>19</v>
      </c>
      <c r="G2708" s="3">
        <v>109</v>
      </c>
      <c r="H2708" s="3">
        <v>5.8487372599999997E-2</v>
      </c>
      <c r="I2708" s="3">
        <v>7957</v>
      </c>
      <c r="J2708" s="3">
        <v>2.0027768999999997E-2</v>
      </c>
      <c r="K2708" s="3">
        <v>7240.87</v>
      </c>
      <c r="L2708" s="3">
        <v>2.0014488800000001E-2</v>
      </c>
      <c r="M2708" s="3">
        <v>1635</v>
      </c>
      <c r="N2708" s="3">
        <v>763</v>
      </c>
      <c r="O2708" s="3">
        <v>0</v>
      </c>
      <c r="P2708" s="3">
        <v>0</v>
      </c>
      <c r="Q2708" s="3" t="s">
        <v>22</v>
      </c>
      <c r="R2708" s="5" t="s">
        <v>29</v>
      </c>
    </row>
    <row r="2709" spans="1:18" x14ac:dyDescent="0.25">
      <c r="A2709" s="5" t="s">
        <v>210</v>
      </c>
      <c r="B2709" s="5" t="s">
        <v>19</v>
      </c>
      <c r="C2709" s="5" t="s">
        <v>78</v>
      </c>
      <c r="D2709" s="5" t="s">
        <v>79</v>
      </c>
      <c r="E2709" s="5" t="s">
        <v>19</v>
      </c>
      <c r="F2709" s="5" t="s">
        <v>19</v>
      </c>
      <c r="G2709" s="3">
        <v>7</v>
      </c>
      <c r="H2709" s="3">
        <v>3.7560697999999997E-3</v>
      </c>
      <c r="I2709" s="3">
        <v>1246</v>
      </c>
      <c r="J2709" s="3">
        <v>3.1361819999999999E-3</v>
      </c>
      <c r="K2709" s="3">
        <v>1133.8600000000001</v>
      </c>
      <c r="L2709" s="3">
        <v>3.1341023999999994E-3</v>
      </c>
      <c r="M2709" s="3">
        <v>210</v>
      </c>
      <c r="N2709" s="3">
        <v>210</v>
      </c>
      <c r="O2709" s="3">
        <v>0</v>
      </c>
      <c r="P2709" s="3">
        <v>0</v>
      </c>
      <c r="Q2709" s="3" t="s">
        <v>22</v>
      </c>
      <c r="R2709" s="5" t="s">
        <v>29</v>
      </c>
    </row>
    <row r="2710" spans="1:18" x14ac:dyDescent="0.25">
      <c r="A2710" s="5" t="s">
        <v>210</v>
      </c>
      <c r="B2710" s="5" t="s">
        <v>19</v>
      </c>
      <c r="C2710" s="5" t="s">
        <v>80</v>
      </c>
      <c r="D2710" s="5" t="s">
        <v>81</v>
      </c>
      <c r="E2710" s="5" t="s">
        <v>19</v>
      </c>
      <c r="F2710" s="5" t="s">
        <v>19</v>
      </c>
      <c r="G2710" s="3">
        <v>694</v>
      </c>
      <c r="H2710" s="3">
        <v>0.37238749159999995</v>
      </c>
      <c r="I2710" s="3">
        <v>65930</v>
      </c>
      <c r="J2710" s="3">
        <v>0.16594580999999997</v>
      </c>
      <c r="K2710" s="3">
        <v>59996.3</v>
      </c>
      <c r="L2710" s="3">
        <v>0.16583577280000003</v>
      </c>
      <c r="M2710" s="3">
        <v>10410</v>
      </c>
      <c r="N2710" s="3">
        <v>10410</v>
      </c>
      <c r="O2710" s="3">
        <v>0</v>
      </c>
      <c r="P2710" s="3">
        <v>0</v>
      </c>
      <c r="Q2710" s="3" t="s">
        <v>22</v>
      </c>
      <c r="R2710" s="5" t="s">
        <v>29</v>
      </c>
    </row>
    <row r="2711" spans="1:18" x14ac:dyDescent="0.25">
      <c r="A2711" s="5" t="s">
        <v>210</v>
      </c>
      <c r="B2711" s="5" t="s">
        <v>19</v>
      </c>
      <c r="C2711" s="5" t="s">
        <v>82</v>
      </c>
      <c r="D2711" s="5" t="s">
        <v>83</v>
      </c>
      <c r="E2711" s="5" t="s">
        <v>19</v>
      </c>
      <c r="F2711" s="5" t="s">
        <v>19</v>
      </c>
      <c r="G2711" s="3">
        <v>313</v>
      </c>
      <c r="H2711" s="3">
        <v>0.16794997819999999</v>
      </c>
      <c r="I2711" s="3">
        <v>178410</v>
      </c>
      <c r="J2711" s="3">
        <v>0.44905796999999997</v>
      </c>
      <c r="K2711" s="3">
        <v>162353.1</v>
      </c>
      <c r="L2711" s="3">
        <v>0.44876020370000003</v>
      </c>
      <c r="M2711" s="3">
        <v>14085</v>
      </c>
      <c r="N2711" s="3">
        <v>14085</v>
      </c>
      <c r="O2711" s="3">
        <v>0</v>
      </c>
      <c r="P2711" s="3">
        <v>0</v>
      </c>
      <c r="Q2711" s="3" t="s">
        <v>22</v>
      </c>
      <c r="R2711" s="5" t="s">
        <v>29</v>
      </c>
    </row>
    <row r="2712" spans="1:18" x14ac:dyDescent="0.25">
      <c r="A2712" s="5" t="s">
        <v>210</v>
      </c>
      <c r="B2712" s="5" t="s">
        <v>19</v>
      </c>
      <c r="C2712" s="5" t="s">
        <v>84</v>
      </c>
      <c r="D2712" s="5" t="s">
        <v>85</v>
      </c>
      <c r="E2712" s="5" t="s">
        <v>19</v>
      </c>
      <c r="F2712" s="5" t="s">
        <v>19</v>
      </c>
      <c r="G2712" s="3">
        <v>324</v>
      </c>
      <c r="H2712" s="3">
        <v>0.1738523736</v>
      </c>
      <c r="I2712" s="3">
        <v>48276</v>
      </c>
      <c r="J2712" s="3">
        <v>0.12151069199999998</v>
      </c>
      <c r="K2712" s="3">
        <v>43931.159999999996</v>
      </c>
      <c r="L2712" s="3">
        <v>0.12143011940000001</v>
      </c>
      <c r="M2712" s="3">
        <v>4860</v>
      </c>
      <c r="N2712" s="3">
        <v>4860</v>
      </c>
      <c r="O2712" s="3">
        <v>0</v>
      </c>
      <c r="P2712" s="3">
        <v>0</v>
      </c>
      <c r="Q2712" s="3" t="s">
        <v>22</v>
      </c>
      <c r="R2712" s="5" t="s">
        <v>29</v>
      </c>
    </row>
    <row r="2713" spans="1:18" x14ac:dyDescent="0.25">
      <c r="A2713" s="5" t="s">
        <v>210</v>
      </c>
      <c r="B2713" s="5" t="s">
        <v>19</v>
      </c>
      <c r="C2713" s="5" t="s">
        <v>86</v>
      </c>
      <c r="D2713" s="5" t="s">
        <v>87</v>
      </c>
      <c r="E2713" s="5" t="s">
        <v>19</v>
      </c>
      <c r="F2713" s="5" t="s">
        <v>19</v>
      </c>
      <c r="G2713" s="3">
        <v>144</v>
      </c>
      <c r="H2713" s="3">
        <v>7.7267721599999978E-2</v>
      </c>
      <c r="I2713" s="3">
        <v>12960</v>
      </c>
      <c r="J2713" s="3">
        <v>3.2620320000000001E-2</v>
      </c>
      <c r="K2713" s="3">
        <v>11793.6</v>
      </c>
      <c r="L2713" s="3">
        <v>3.2598689800000004E-2</v>
      </c>
      <c r="M2713" s="3">
        <v>2160</v>
      </c>
      <c r="N2713" s="3">
        <v>2160</v>
      </c>
      <c r="O2713" s="3">
        <v>0</v>
      </c>
      <c r="P2713" s="3">
        <v>0</v>
      </c>
      <c r="Q2713" s="3" t="s">
        <v>22</v>
      </c>
      <c r="R2713" s="5" t="s">
        <v>29</v>
      </c>
    </row>
    <row r="2714" spans="1:18" x14ac:dyDescent="0.25">
      <c r="A2714" s="5" t="s">
        <v>210</v>
      </c>
      <c r="B2714" s="5" t="s">
        <v>19</v>
      </c>
      <c r="C2714" s="5" t="s">
        <v>90</v>
      </c>
      <c r="D2714" s="5" t="s">
        <v>91</v>
      </c>
      <c r="E2714" s="5" t="s">
        <v>19</v>
      </c>
      <c r="F2714" s="5" t="s">
        <v>19</v>
      </c>
      <c r="G2714" s="3">
        <v>1</v>
      </c>
      <c r="H2714" s="3">
        <v>5.3658139999999998E-4</v>
      </c>
      <c r="I2714" s="3">
        <v>768</v>
      </c>
      <c r="J2714" s="3">
        <v>1.9330560000000001E-3</v>
      </c>
      <c r="K2714" s="3">
        <v>698.88</v>
      </c>
      <c r="L2714" s="3">
        <v>1.9317741999999999E-3</v>
      </c>
      <c r="M2714" s="3">
        <v>60</v>
      </c>
      <c r="N2714" s="3">
        <v>60</v>
      </c>
      <c r="O2714" s="3">
        <v>0</v>
      </c>
      <c r="P2714" s="3">
        <v>0</v>
      </c>
      <c r="Q2714" s="3" t="s">
        <v>22</v>
      </c>
      <c r="R2714" s="5" t="s">
        <v>23</v>
      </c>
    </row>
    <row r="2715" spans="1:18" x14ac:dyDescent="0.25">
      <c r="A2715" s="5" t="s">
        <v>210</v>
      </c>
      <c r="B2715" s="5" t="s">
        <v>19</v>
      </c>
      <c r="C2715" s="5" t="s">
        <v>92</v>
      </c>
      <c r="D2715" s="5" t="s">
        <v>93</v>
      </c>
      <c r="E2715" s="5" t="s">
        <v>19</v>
      </c>
      <c r="F2715" s="5" t="s">
        <v>19</v>
      </c>
      <c r="G2715" s="3">
        <v>1</v>
      </c>
      <c r="H2715" s="3">
        <v>5.3658139999999998E-4</v>
      </c>
      <c r="I2715" s="3">
        <v>388</v>
      </c>
      <c r="J2715" s="3">
        <v>9.7659600000000015E-4</v>
      </c>
      <c r="K2715" s="3">
        <v>353.08000000000004</v>
      </c>
      <c r="L2715" s="3">
        <v>9.7594840000000006E-4</v>
      </c>
      <c r="M2715" s="3">
        <v>30</v>
      </c>
      <c r="N2715" s="3">
        <v>30</v>
      </c>
      <c r="O2715" s="3">
        <v>0</v>
      </c>
      <c r="P2715" s="3">
        <v>0</v>
      </c>
      <c r="Q2715" s="3" t="s">
        <v>22</v>
      </c>
      <c r="R2715" s="5" t="s">
        <v>23</v>
      </c>
    </row>
    <row r="2716" spans="1:18" x14ac:dyDescent="0.25">
      <c r="A2716" s="5" t="s">
        <v>210</v>
      </c>
      <c r="B2716" s="5" t="s">
        <v>19</v>
      </c>
      <c r="C2716" s="5" t="s">
        <v>94</v>
      </c>
      <c r="D2716" s="5" t="s">
        <v>95</v>
      </c>
      <c r="E2716" s="5" t="s">
        <v>19</v>
      </c>
      <c r="F2716" s="5" t="s">
        <v>19</v>
      </c>
      <c r="G2716" s="3">
        <v>26</v>
      </c>
      <c r="H2716" s="3">
        <v>1.3951116400000001E-2</v>
      </c>
      <c r="I2716" s="3">
        <v>5044</v>
      </c>
      <c r="J2716" s="3">
        <v>1.2695748000000001E-2</v>
      </c>
      <c r="K2716" s="3">
        <v>4626.8999999999996</v>
      </c>
      <c r="L2716" s="3">
        <v>1.2789214300000001E-2</v>
      </c>
      <c r="M2716" s="3">
        <v>390</v>
      </c>
      <c r="N2716" s="3">
        <v>390</v>
      </c>
      <c r="O2716" s="3">
        <v>0</v>
      </c>
      <c r="P2716" s="3">
        <v>0</v>
      </c>
      <c r="Q2716" s="3" t="s">
        <v>22</v>
      </c>
      <c r="R2716" s="5" t="s">
        <v>23</v>
      </c>
    </row>
    <row r="2717" spans="1:18" x14ac:dyDescent="0.25">
      <c r="A2717" s="5" t="s">
        <v>210</v>
      </c>
      <c r="B2717" s="5" t="s">
        <v>19</v>
      </c>
      <c r="C2717" s="5" t="s">
        <v>117</v>
      </c>
      <c r="D2717" s="5" t="s">
        <v>118</v>
      </c>
      <c r="E2717" s="5" t="s">
        <v>19</v>
      </c>
      <c r="F2717" s="5" t="s">
        <v>19</v>
      </c>
      <c r="G2717" s="3">
        <v>18</v>
      </c>
      <c r="H2717" s="3">
        <v>9.6584651999999972E-3</v>
      </c>
      <c r="I2717" s="3">
        <v>19404</v>
      </c>
      <c r="J2717" s="3">
        <v>4.8839868000000008E-2</v>
      </c>
      <c r="K2717" s="3">
        <v>17657.64</v>
      </c>
      <c r="L2717" s="3">
        <v>4.8807482700000002E-2</v>
      </c>
      <c r="M2717" s="3">
        <v>1620</v>
      </c>
      <c r="N2717" s="3">
        <v>1080</v>
      </c>
      <c r="O2717" s="3">
        <v>0</v>
      </c>
      <c r="P2717" s="3">
        <v>0</v>
      </c>
      <c r="Q2717" s="3" t="s">
        <v>22</v>
      </c>
      <c r="R2717" s="5" t="s">
        <v>23</v>
      </c>
    </row>
    <row r="2718" spans="1:18" x14ac:dyDescent="0.25">
      <c r="A2718" s="5" t="s">
        <v>210</v>
      </c>
      <c r="B2718" s="5" t="s">
        <v>19</v>
      </c>
      <c r="C2718" s="5" t="s">
        <v>117</v>
      </c>
      <c r="D2718" s="5" t="s">
        <v>118</v>
      </c>
      <c r="E2718" s="5" t="s">
        <v>19</v>
      </c>
      <c r="F2718" s="5" t="s">
        <v>19</v>
      </c>
      <c r="G2718" s="3">
        <v>7</v>
      </c>
      <c r="H2718" s="3">
        <v>3.7560697999999997E-3</v>
      </c>
      <c r="I2718" s="3">
        <v>7546</v>
      </c>
      <c r="J2718" s="3">
        <v>1.8993282E-2</v>
      </c>
      <c r="K2718" s="3">
        <v>6866.8600000000006</v>
      </c>
      <c r="L2718" s="3">
        <v>1.8980687700000005E-2</v>
      </c>
      <c r="M2718" s="3">
        <v>630</v>
      </c>
      <c r="N2718" s="3">
        <v>420</v>
      </c>
      <c r="O2718" s="3">
        <v>0</v>
      </c>
      <c r="P2718" s="3">
        <v>0</v>
      </c>
      <c r="Q2718" s="3" t="s">
        <v>33</v>
      </c>
      <c r="R2718" s="5" t="s">
        <v>23</v>
      </c>
    </row>
    <row r="2719" spans="1:18" x14ac:dyDescent="0.25">
      <c r="A2719" s="5" t="s">
        <v>210</v>
      </c>
      <c r="B2719" s="5" t="s">
        <v>19</v>
      </c>
      <c r="C2719" s="5" t="s">
        <v>119</v>
      </c>
      <c r="D2719" s="5" t="s">
        <v>120</v>
      </c>
      <c r="E2719" s="5" t="s">
        <v>19</v>
      </c>
      <c r="F2719" s="5" t="s">
        <v>19</v>
      </c>
      <c r="G2719" s="3">
        <v>18</v>
      </c>
      <c r="H2719" s="3">
        <v>9.6584651999999972E-3</v>
      </c>
      <c r="I2719" s="3">
        <v>13158</v>
      </c>
      <c r="J2719" s="3">
        <v>3.3118686000000001E-2</v>
      </c>
      <c r="K2719" s="3">
        <v>11973.78</v>
      </c>
      <c r="L2719" s="3">
        <v>3.3096725300000011E-2</v>
      </c>
      <c r="M2719" s="3">
        <v>540</v>
      </c>
      <c r="N2719" s="3">
        <v>540</v>
      </c>
      <c r="O2719" s="3">
        <v>0</v>
      </c>
      <c r="P2719" s="3">
        <v>0</v>
      </c>
      <c r="Q2719" s="3" t="s">
        <v>22</v>
      </c>
      <c r="R2719" s="5" t="s">
        <v>23</v>
      </c>
    </row>
    <row r="2720" spans="1:18" x14ac:dyDescent="0.25">
      <c r="A2720" s="5" t="s">
        <v>210</v>
      </c>
      <c r="B2720" s="5" t="s">
        <v>19</v>
      </c>
      <c r="C2720" s="5" t="s">
        <v>98</v>
      </c>
      <c r="D2720" s="5" t="s">
        <v>99</v>
      </c>
      <c r="E2720" s="5" t="s">
        <v>19</v>
      </c>
      <c r="F2720" s="5" t="s">
        <v>19</v>
      </c>
      <c r="G2720" s="3">
        <v>1</v>
      </c>
      <c r="H2720" s="3">
        <v>5.3658139999999998E-4</v>
      </c>
      <c r="I2720" s="3">
        <v>0</v>
      </c>
      <c r="J2720" s="3">
        <v>0</v>
      </c>
      <c r="K2720" s="3">
        <v>0</v>
      </c>
      <c r="L2720" s="3">
        <v>0</v>
      </c>
      <c r="M2720" s="3">
        <v>0</v>
      </c>
      <c r="N2720" s="3">
        <v>0</v>
      </c>
      <c r="O2720" s="3">
        <v>1200</v>
      </c>
      <c r="P2720" s="3">
        <v>0</v>
      </c>
      <c r="Q2720" s="3" t="s">
        <v>22</v>
      </c>
      <c r="R2720" s="5" t="s">
        <v>23</v>
      </c>
    </row>
    <row r="2721" spans="1:18" x14ac:dyDescent="0.25">
      <c r="A2721" s="5" t="s">
        <v>210</v>
      </c>
      <c r="B2721" s="5" t="s">
        <v>19</v>
      </c>
      <c r="C2721" s="5" t="s">
        <v>121</v>
      </c>
      <c r="D2721" s="5" t="s">
        <v>122</v>
      </c>
      <c r="E2721" s="5" t="s">
        <v>19</v>
      </c>
      <c r="F2721" s="5" t="s">
        <v>19</v>
      </c>
      <c r="G2721" s="3">
        <v>1</v>
      </c>
      <c r="H2721" s="3">
        <v>5.3658139999999998E-4</v>
      </c>
      <c r="I2721" s="3">
        <v>0</v>
      </c>
      <c r="J2721" s="3">
        <v>0</v>
      </c>
      <c r="K2721" s="3">
        <v>0</v>
      </c>
      <c r="L2721" s="3">
        <v>0</v>
      </c>
      <c r="M2721" s="3">
        <v>0</v>
      </c>
      <c r="N2721" s="3">
        <v>0</v>
      </c>
      <c r="O2721" s="3">
        <v>1000</v>
      </c>
      <c r="P2721" s="3">
        <v>0</v>
      </c>
      <c r="Q2721" s="3" t="s">
        <v>22</v>
      </c>
      <c r="R2721" s="5" t="s">
        <v>23</v>
      </c>
    </row>
    <row r="2722" spans="1:18" x14ac:dyDescent="0.25">
      <c r="A2722" s="5" t="s">
        <v>210</v>
      </c>
      <c r="B2722" s="5" t="s">
        <v>19</v>
      </c>
      <c r="C2722" s="5" t="s">
        <v>100</v>
      </c>
      <c r="D2722" s="5" t="s">
        <v>101</v>
      </c>
      <c r="E2722" s="5" t="s">
        <v>19</v>
      </c>
      <c r="F2722" s="5" t="s">
        <v>19</v>
      </c>
      <c r="G2722" s="3">
        <v>2</v>
      </c>
      <c r="H2722" s="3">
        <v>1.0731628E-3</v>
      </c>
      <c r="I2722" s="3">
        <v>0</v>
      </c>
      <c r="J2722" s="3">
        <v>0</v>
      </c>
      <c r="K2722" s="3">
        <v>0</v>
      </c>
      <c r="L2722" s="3">
        <v>0</v>
      </c>
      <c r="M2722" s="3">
        <v>0</v>
      </c>
      <c r="N2722" s="3">
        <v>0</v>
      </c>
      <c r="O2722" s="3">
        <v>1380</v>
      </c>
      <c r="P2722" s="3">
        <v>0</v>
      </c>
      <c r="Q2722" s="3" t="s">
        <v>22</v>
      </c>
      <c r="R2722" s="5" t="s">
        <v>23</v>
      </c>
    </row>
    <row r="2723" spans="1:18" x14ac:dyDescent="0.25">
      <c r="A2723" s="5" t="s">
        <v>210</v>
      </c>
      <c r="B2723" s="5" t="s">
        <v>19</v>
      </c>
      <c r="C2723" s="5" t="s">
        <v>102</v>
      </c>
      <c r="D2723" s="5" t="s">
        <v>103</v>
      </c>
      <c r="E2723" s="5" t="s">
        <v>19</v>
      </c>
      <c r="F2723" s="5" t="s">
        <v>19</v>
      </c>
      <c r="G2723" s="3">
        <v>11</v>
      </c>
      <c r="H2723" s="3">
        <v>5.9023954000000005E-3</v>
      </c>
      <c r="I2723" s="3">
        <v>0</v>
      </c>
      <c r="J2723" s="3">
        <v>0</v>
      </c>
      <c r="K2723" s="3">
        <v>0</v>
      </c>
      <c r="L2723" s="3">
        <v>0</v>
      </c>
      <c r="M2723" s="3">
        <v>0</v>
      </c>
      <c r="N2723" s="3">
        <v>0</v>
      </c>
      <c r="O2723" s="3">
        <v>4300</v>
      </c>
      <c r="P2723" s="3">
        <v>0</v>
      </c>
      <c r="Q2723" s="3" t="s">
        <v>22</v>
      </c>
      <c r="R2723" s="5" t="s">
        <v>23</v>
      </c>
    </row>
    <row r="2724" spans="1:18" x14ac:dyDescent="0.25">
      <c r="A2724" s="5" t="s">
        <v>210</v>
      </c>
      <c r="B2724" s="5" t="s">
        <v>19</v>
      </c>
      <c r="C2724" s="5" t="s">
        <v>104</v>
      </c>
      <c r="D2724" s="5" t="s">
        <v>105</v>
      </c>
      <c r="E2724" s="5" t="s">
        <v>19</v>
      </c>
      <c r="F2724" s="5" t="s">
        <v>19</v>
      </c>
      <c r="G2724" s="3">
        <v>5</v>
      </c>
      <c r="H2724" s="3">
        <v>2.682907E-3</v>
      </c>
      <c r="I2724" s="3">
        <v>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1825</v>
      </c>
      <c r="P2724" s="3">
        <v>0</v>
      </c>
      <c r="Q2724" s="3" t="s">
        <v>22</v>
      </c>
      <c r="R2724" s="5" t="s">
        <v>23</v>
      </c>
    </row>
    <row r="2725" spans="1:18" x14ac:dyDescent="0.25">
      <c r="A2725" s="5" t="s">
        <v>210</v>
      </c>
      <c r="B2725" s="5" t="s">
        <v>19</v>
      </c>
      <c r="C2725" s="5" t="s">
        <v>106</v>
      </c>
      <c r="D2725" s="5" t="s">
        <v>107</v>
      </c>
      <c r="E2725" s="5" t="s">
        <v>19</v>
      </c>
      <c r="F2725" s="5" t="s">
        <v>19</v>
      </c>
      <c r="G2725" s="3">
        <v>26</v>
      </c>
      <c r="H2725" s="3">
        <v>1.3951116400000001E-2</v>
      </c>
      <c r="I2725" s="3">
        <v>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4680</v>
      </c>
      <c r="P2725" s="3">
        <v>0</v>
      </c>
      <c r="Q2725" s="3" t="s">
        <v>22</v>
      </c>
      <c r="R2725" s="5" t="s">
        <v>23</v>
      </c>
    </row>
    <row r="2726" spans="1:18" x14ac:dyDescent="0.25">
      <c r="A2726" s="5" t="s">
        <v>210</v>
      </c>
      <c r="B2726" s="5" t="s">
        <v>19</v>
      </c>
      <c r="C2726" s="5" t="s">
        <v>123</v>
      </c>
      <c r="D2726" s="5" t="s">
        <v>124</v>
      </c>
      <c r="E2726" s="5" t="s">
        <v>19</v>
      </c>
      <c r="F2726" s="5" t="s">
        <v>19</v>
      </c>
      <c r="G2726" s="3">
        <v>2</v>
      </c>
      <c r="H2726" s="3">
        <v>1.0731628E-3</v>
      </c>
      <c r="I2726" s="3">
        <v>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400</v>
      </c>
      <c r="P2726" s="3">
        <v>0</v>
      </c>
      <c r="Q2726" s="3" t="s">
        <v>22</v>
      </c>
      <c r="R2726" s="5" t="s">
        <v>23</v>
      </c>
    </row>
    <row r="2727" spans="1:18" x14ac:dyDescent="0.25">
      <c r="A2727" s="5" t="s">
        <v>210</v>
      </c>
      <c r="B2727" s="5" t="s">
        <v>19</v>
      </c>
      <c r="C2727" s="5" t="s">
        <v>112</v>
      </c>
      <c r="D2727" s="5" t="s">
        <v>138</v>
      </c>
      <c r="E2727" s="5" t="s">
        <v>19</v>
      </c>
      <c r="F2727" s="5" t="s">
        <v>19</v>
      </c>
      <c r="G2727" s="3">
        <v>10</v>
      </c>
      <c r="H2727" s="3">
        <v>5.365814E-3</v>
      </c>
      <c r="I2727" s="3">
        <v>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 t="s">
        <v>22</v>
      </c>
      <c r="R2727" s="5" t="s">
        <v>23</v>
      </c>
    </row>
    <row r="2728" spans="1:18" x14ac:dyDescent="0.25">
      <c r="A2728" s="5" t="s">
        <v>210</v>
      </c>
      <c r="B2728" s="5" t="s">
        <v>19</v>
      </c>
      <c r="C2728" s="5" t="s">
        <v>112</v>
      </c>
      <c r="D2728" s="5" t="s">
        <v>138</v>
      </c>
      <c r="E2728" s="5" t="s">
        <v>19</v>
      </c>
      <c r="F2728" s="5" t="s">
        <v>19</v>
      </c>
      <c r="G2728" s="3">
        <v>8</v>
      </c>
      <c r="H2728" s="3">
        <v>4.2926511999999998E-3</v>
      </c>
      <c r="I2728" s="3">
        <v>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 t="s">
        <v>22</v>
      </c>
      <c r="R2728" s="5" t="s">
        <v>23</v>
      </c>
    </row>
    <row r="2729" spans="1:18" x14ac:dyDescent="0.25">
      <c r="A2729" s="5" t="s">
        <v>210</v>
      </c>
      <c r="B2729" s="5" t="s">
        <v>19</v>
      </c>
      <c r="C2729" s="5" t="s">
        <v>112</v>
      </c>
      <c r="D2729" s="5" t="s">
        <v>138</v>
      </c>
      <c r="E2729" s="5" t="s">
        <v>19</v>
      </c>
      <c r="F2729" s="5" t="s">
        <v>19</v>
      </c>
      <c r="G2729" s="3">
        <v>7</v>
      </c>
      <c r="H2729" s="3">
        <v>3.7560697999999997E-3</v>
      </c>
      <c r="I2729" s="3">
        <v>0</v>
      </c>
      <c r="J2729" s="3">
        <v>0</v>
      </c>
      <c r="K2729" s="3">
        <v>0</v>
      </c>
      <c r="L2729" s="3">
        <v>0</v>
      </c>
      <c r="M2729" s="3">
        <v>0</v>
      </c>
      <c r="N2729" s="3">
        <v>0</v>
      </c>
      <c r="O2729" s="3">
        <v>0</v>
      </c>
      <c r="P2729" s="3">
        <v>0</v>
      </c>
      <c r="Q2729" s="3" t="s">
        <v>22</v>
      </c>
      <c r="R2729" s="5" t="s">
        <v>29</v>
      </c>
    </row>
    <row r="2730" spans="1:18" x14ac:dyDescent="0.25">
      <c r="A2730" s="5" t="s">
        <v>210</v>
      </c>
      <c r="B2730" s="5" t="s">
        <v>19</v>
      </c>
      <c r="C2730" s="5" t="s">
        <v>125</v>
      </c>
      <c r="D2730" s="5" t="s">
        <v>126</v>
      </c>
      <c r="E2730" s="5" t="s">
        <v>19</v>
      </c>
      <c r="F2730" s="5" t="s">
        <v>19</v>
      </c>
      <c r="G2730" s="3">
        <v>23</v>
      </c>
      <c r="H2730" s="3">
        <v>1.2341372200000001E-2</v>
      </c>
      <c r="I2730" s="3">
        <v>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22425</v>
      </c>
      <c r="P2730" s="3">
        <v>0</v>
      </c>
      <c r="Q2730" s="3" t="s">
        <v>22</v>
      </c>
      <c r="R2730" s="5" t="s">
        <v>23</v>
      </c>
    </row>
    <row r="2731" spans="1:18" x14ac:dyDescent="0.25">
      <c r="A2731" s="5" t="s">
        <v>210</v>
      </c>
      <c r="B2731" s="5" t="s">
        <v>19</v>
      </c>
      <c r="C2731" s="5" t="s">
        <v>129</v>
      </c>
      <c r="D2731" s="5" t="s">
        <v>130</v>
      </c>
      <c r="E2731" s="5" t="s">
        <v>19</v>
      </c>
      <c r="F2731" s="5" t="s">
        <v>19</v>
      </c>
      <c r="G2731" s="3">
        <v>150</v>
      </c>
      <c r="H2731" s="3">
        <v>8.048720999999999E-2</v>
      </c>
      <c r="I2731" s="3">
        <v>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90000</v>
      </c>
      <c r="P2731" s="3">
        <v>0</v>
      </c>
      <c r="Q2731" s="3" t="s">
        <v>22</v>
      </c>
      <c r="R2731" s="5" t="s">
        <v>23</v>
      </c>
    </row>
    <row r="2732" spans="1:18" x14ac:dyDescent="0.25">
      <c r="A2732" s="5" t="s">
        <v>210</v>
      </c>
      <c r="B2732" s="5" t="s">
        <v>19</v>
      </c>
      <c r="C2732" s="5" t="s">
        <v>150</v>
      </c>
      <c r="D2732" s="5" t="s">
        <v>151</v>
      </c>
      <c r="E2732" s="5" t="s">
        <v>19</v>
      </c>
      <c r="F2732" s="5" t="s">
        <v>19</v>
      </c>
      <c r="G2732" s="3">
        <v>2</v>
      </c>
      <c r="H2732" s="3">
        <v>1.0731628E-3</v>
      </c>
      <c r="I2732" s="3">
        <v>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1200</v>
      </c>
      <c r="P2732" s="3">
        <v>0</v>
      </c>
      <c r="Q2732" s="3" t="s">
        <v>22</v>
      </c>
      <c r="R2732" s="5" t="s">
        <v>23</v>
      </c>
    </row>
    <row r="2733" spans="1:18" x14ac:dyDescent="0.25">
      <c r="A2733" s="5" t="s">
        <v>210</v>
      </c>
      <c r="B2733" s="5" t="s">
        <v>19</v>
      </c>
      <c r="C2733" s="5" t="s">
        <v>164</v>
      </c>
      <c r="D2733" s="5" t="s">
        <v>165</v>
      </c>
      <c r="E2733" s="5" t="s">
        <v>19</v>
      </c>
      <c r="F2733" s="5" t="s">
        <v>19</v>
      </c>
      <c r="G2733" s="3">
        <v>1</v>
      </c>
      <c r="H2733" s="3">
        <v>5.3658139999999998E-4</v>
      </c>
      <c r="I2733" s="3">
        <v>0</v>
      </c>
      <c r="J2733" s="3">
        <v>0</v>
      </c>
      <c r="K2733" s="3">
        <v>0</v>
      </c>
      <c r="L2733" s="3">
        <v>0</v>
      </c>
      <c r="M2733" s="3">
        <v>0</v>
      </c>
      <c r="N2733" s="3">
        <v>0</v>
      </c>
      <c r="O2733" s="3">
        <v>217</v>
      </c>
      <c r="P2733" s="3">
        <v>0</v>
      </c>
      <c r="Q2733" s="3" t="s">
        <v>22</v>
      </c>
      <c r="R2733" s="5" t="s">
        <v>23</v>
      </c>
    </row>
    <row r="2734" spans="1:18" x14ac:dyDescent="0.25">
      <c r="A2734" s="5" t="s">
        <v>211</v>
      </c>
      <c r="B2734" s="5" t="s">
        <v>19</v>
      </c>
      <c r="C2734" s="5" t="s">
        <v>196</v>
      </c>
      <c r="D2734" s="5" t="s">
        <v>197</v>
      </c>
      <c r="E2734" s="5" t="s">
        <v>19</v>
      </c>
      <c r="F2734" s="5" t="s">
        <v>19</v>
      </c>
      <c r="G2734" s="3">
        <v>2</v>
      </c>
      <c r="H2734" s="3">
        <v>1.0731628E-3</v>
      </c>
      <c r="I2734" s="3">
        <v>62</v>
      </c>
      <c r="J2734" s="3">
        <v>1.5605400000000001E-4</v>
      </c>
      <c r="K2734" s="3">
        <v>56.42</v>
      </c>
      <c r="L2734" s="3">
        <v>1.5595049999999998E-4</v>
      </c>
      <c r="M2734" s="3">
        <v>10</v>
      </c>
      <c r="N2734" s="3">
        <v>10</v>
      </c>
      <c r="O2734" s="3">
        <v>0</v>
      </c>
      <c r="P2734" s="3">
        <v>0</v>
      </c>
      <c r="Q2734" s="3" t="s">
        <v>22</v>
      </c>
      <c r="R2734" s="5" t="s">
        <v>23</v>
      </c>
    </row>
    <row r="2735" spans="1:18" x14ac:dyDescent="0.25">
      <c r="A2735" s="5" t="s">
        <v>211</v>
      </c>
      <c r="B2735" s="5" t="s">
        <v>19</v>
      </c>
      <c r="C2735" s="5" t="s">
        <v>20</v>
      </c>
      <c r="D2735" s="5" t="s">
        <v>21</v>
      </c>
      <c r="E2735" s="5" t="s">
        <v>19</v>
      </c>
      <c r="F2735" s="5" t="s">
        <v>19</v>
      </c>
      <c r="G2735" s="3">
        <v>26</v>
      </c>
      <c r="H2735" s="3">
        <v>1.3951116400000001E-2</v>
      </c>
      <c r="I2735" s="3">
        <v>1586</v>
      </c>
      <c r="J2735" s="3">
        <v>3.9919619999999999E-3</v>
      </c>
      <c r="K2735" s="3">
        <v>1443.26</v>
      </c>
      <c r="L2735" s="3">
        <v>3.9893150000000002E-3</v>
      </c>
      <c r="M2735" s="3">
        <v>260</v>
      </c>
      <c r="N2735" s="3">
        <v>260</v>
      </c>
      <c r="O2735" s="3">
        <v>0</v>
      </c>
      <c r="P2735" s="3">
        <v>0</v>
      </c>
      <c r="Q2735" s="3" t="s">
        <v>22</v>
      </c>
      <c r="R2735" s="5" t="s">
        <v>23</v>
      </c>
    </row>
    <row r="2736" spans="1:18" x14ac:dyDescent="0.25">
      <c r="A2736" s="5" t="s">
        <v>211</v>
      </c>
      <c r="B2736" s="5" t="s">
        <v>19</v>
      </c>
      <c r="C2736" s="5" t="s">
        <v>20</v>
      </c>
      <c r="D2736" s="5" t="s">
        <v>21</v>
      </c>
      <c r="E2736" s="5" t="s">
        <v>19</v>
      </c>
      <c r="F2736" s="5" t="s">
        <v>19</v>
      </c>
      <c r="G2736" s="3">
        <v>99</v>
      </c>
      <c r="H2736" s="3">
        <v>5.3121558599999993E-2</v>
      </c>
      <c r="I2736" s="3">
        <v>6039</v>
      </c>
      <c r="J2736" s="3">
        <v>1.5200162999999999E-2</v>
      </c>
      <c r="K2736" s="3">
        <v>5495.49</v>
      </c>
      <c r="L2736" s="3">
        <v>1.5190083900000002E-2</v>
      </c>
      <c r="M2736" s="3">
        <v>990</v>
      </c>
      <c r="N2736" s="3">
        <v>990</v>
      </c>
      <c r="O2736" s="3">
        <v>0</v>
      </c>
      <c r="P2736" s="3">
        <v>0</v>
      </c>
      <c r="Q2736" s="3" t="s">
        <v>22</v>
      </c>
      <c r="R2736" s="5" t="s">
        <v>23</v>
      </c>
    </row>
    <row r="2737" spans="1:18" x14ac:dyDescent="0.25">
      <c r="A2737" s="5" t="s">
        <v>211</v>
      </c>
      <c r="B2737" s="5" t="s">
        <v>19</v>
      </c>
      <c r="C2737" s="5" t="s">
        <v>20</v>
      </c>
      <c r="D2737" s="5" t="s">
        <v>21</v>
      </c>
      <c r="E2737" s="5" t="s">
        <v>19</v>
      </c>
      <c r="F2737" s="5" t="s">
        <v>19</v>
      </c>
      <c r="G2737" s="3">
        <v>2</v>
      </c>
      <c r="H2737" s="3">
        <v>1.0731628E-3</v>
      </c>
      <c r="I2737" s="3">
        <v>122</v>
      </c>
      <c r="J2737" s="3">
        <v>3.0707399999999995E-4</v>
      </c>
      <c r="K2737" s="3">
        <v>111.02000000000001</v>
      </c>
      <c r="L2737" s="3">
        <v>3.0687040000000008E-4</v>
      </c>
      <c r="M2737" s="3">
        <v>20</v>
      </c>
      <c r="N2737" s="3">
        <v>20</v>
      </c>
      <c r="O2737" s="3">
        <v>0</v>
      </c>
      <c r="P2737" s="3">
        <v>0</v>
      </c>
      <c r="Q2737" s="3" t="s">
        <v>22</v>
      </c>
      <c r="R2737" s="5" t="s">
        <v>23</v>
      </c>
    </row>
    <row r="2738" spans="1:18" x14ac:dyDescent="0.25">
      <c r="A2738" s="5" t="s">
        <v>211</v>
      </c>
      <c r="B2738" s="5" t="s">
        <v>19</v>
      </c>
      <c r="C2738" s="5" t="s">
        <v>24</v>
      </c>
      <c r="D2738" s="5" t="s">
        <v>25</v>
      </c>
      <c r="E2738" s="5" t="s">
        <v>19</v>
      </c>
      <c r="F2738" s="5" t="s">
        <v>19</v>
      </c>
      <c r="G2738" s="3">
        <v>143</v>
      </c>
      <c r="H2738" s="3">
        <v>7.6731140200000006E-2</v>
      </c>
      <c r="I2738" s="3">
        <v>5434</v>
      </c>
      <c r="J2738" s="3">
        <v>1.3677378E-2</v>
      </c>
      <c r="K2738" s="3">
        <v>4944.9400000000005</v>
      </c>
      <c r="L2738" s="3">
        <v>1.3668308700000001E-2</v>
      </c>
      <c r="M2738" s="3">
        <v>715</v>
      </c>
      <c r="N2738" s="3">
        <v>715</v>
      </c>
      <c r="O2738" s="3">
        <v>0</v>
      </c>
      <c r="P2738" s="3">
        <v>0</v>
      </c>
      <c r="Q2738" s="3" t="s">
        <v>22</v>
      </c>
      <c r="R2738" s="5" t="s">
        <v>23</v>
      </c>
    </row>
    <row r="2739" spans="1:18" x14ac:dyDescent="0.25">
      <c r="A2739" s="5" t="s">
        <v>211</v>
      </c>
      <c r="B2739" s="5" t="s">
        <v>19</v>
      </c>
      <c r="C2739" s="5" t="s">
        <v>24</v>
      </c>
      <c r="D2739" s="5" t="s">
        <v>25</v>
      </c>
      <c r="E2739" s="5" t="s">
        <v>19</v>
      </c>
      <c r="F2739" s="5" t="s">
        <v>19</v>
      </c>
      <c r="G2739" s="3">
        <v>8</v>
      </c>
      <c r="H2739" s="3">
        <v>4.2926511999999998E-3</v>
      </c>
      <c r="I2739" s="3">
        <v>304</v>
      </c>
      <c r="J2739" s="3">
        <v>7.651680000000001E-4</v>
      </c>
      <c r="K2739" s="3">
        <v>276.64</v>
      </c>
      <c r="L2739" s="3">
        <v>7.646606E-4</v>
      </c>
      <c r="M2739" s="3">
        <v>40</v>
      </c>
      <c r="N2739" s="3">
        <v>40</v>
      </c>
      <c r="O2739" s="3">
        <v>0</v>
      </c>
      <c r="P2739" s="3">
        <v>0</v>
      </c>
      <c r="Q2739" s="3" t="s">
        <v>22</v>
      </c>
      <c r="R2739" s="5" t="s">
        <v>23</v>
      </c>
    </row>
    <row r="2740" spans="1:18" x14ac:dyDescent="0.25">
      <c r="A2740" s="5" t="s">
        <v>211</v>
      </c>
      <c r="B2740" s="5" t="s">
        <v>19</v>
      </c>
      <c r="C2740" s="5" t="s">
        <v>24</v>
      </c>
      <c r="D2740" s="5" t="s">
        <v>25</v>
      </c>
      <c r="E2740" s="5" t="s">
        <v>19</v>
      </c>
      <c r="F2740" s="5" t="s">
        <v>19</v>
      </c>
      <c r="G2740" s="3">
        <v>39</v>
      </c>
      <c r="H2740" s="3">
        <v>2.0926674600000004E-2</v>
      </c>
      <c r="I2740" s="3">
        <v>1482</v>
      </c>
      <c r="J2740" s="3">
        <v>3.730194E-3</v>
      </c>
      <c r="K2740" s="3">
        <v>1355.84</v>
      </c>
      <c r="L2740" s="3">
        <v>3.7476773000000006E-3</v>
      </c>
      <c r="M2740" s="3">
        <v>195</v>
      </c>
      <c r="N2740" s="3">
        <v>195</v>
      </c>
      <c r="O2740" s="3">
        <v>0</v>
      </c>
      <c r="P2740" s="3">
        <v>0</v>
      </c>
      <c r="Q2740" s="3" t="s">
        <v>22</v>
      </c>
      <c r="R2740" s="5" t="s">
        <v>23</v>
      </c>
    </row>
    <row r="2741" spans="1:18" x14ac:dyDescent="0.25">
      <c r="A2741" s="5" t="s">
        <v>211</v>
      </c>
      <c r="B2741" s="5" t="s">
        <v>19</v>
      </c>
      <c r="C2741" s="5" t="s">
        <v>24</v>
      </c>
      <c r="D2741" s="5" t="s">
        <v>25</v>
      </c>
      <c r="E2741" s="5" t="s">
        <v>19</v>
      </c>
      <c r="F2741" s="5" t="s">
        <v>19</v>
      </c>
      <c r="G2741" s="3">
        <v>2</v>
      </c>
      <c r="H2741" s="3">
        <v>1.0731628E-3</v>
      </c>
      <c r="I2741" s="3">
        <v>76</v>
      </c>
      <c r="J2741" s="3">
        <v>1.9129200000000002E-4</v>
      </c>
      <c r="K2741" s="3">
        <v>69.16</v>
      </c>
      <c r="L2741" s="3">
        <v>1.9116520000000002E-4</v>
      </c>
      <c r="M2741" s="3">
        <v>10</v>
      </c>
      <c r="N2741" s="3">
        <v>10</v>
      </c>
      <c r="O2741" s="3">
        <v>0</v>
      </c>
      <c r="P2741" s="3">
        <v>0</v>
      </c>
      <c r="Q2741" s="3" t="s">
        <v>33</v>
      </c>
      <c r="R2741" s="5" t="s">
        <v>23</v>
      </c>
    </row>
    <row r="2742" spans="1:18" x14ac:dyDescent="0.25">
      <c r="A2742" s="5" t="s">
        <v>211</v>
      </c>
      <c r="B2742" s="5" t="s">
        <v>19</v>
      </c>
      <c r="C2742" s="5" t="s">
        <v>26</v>
      </c>
      <c r="D2742" s="5" t="s">
        <v>27</v>
      </c>
      <c r="E2742" s="5" t="s">
        <v>19</v>
      </c>
      <c r="F2742" s="5" t="s">
        <v>19</v>
      </c>
      <c r="G2742" s="3">
        <v>31</v>
      </c>
      <c r="H2742" s="3">
        <v>1.6634023399999996E-2</v>
      </c>
      <c r="I2742" s="3">
        <v>2418</v>
      </c>
      <c r="J2742" s="3">
        <v>6.0861059999999991E-3</v>
      </c>
      <c r="K2742" s="3">
        <v>2200.38</v>
      </c>
      <c r="L2742" s="3">
        <v>6.0820704000000003E-3</v>
      </c>
      <c r="M2742" s="3">
        <v>310</v>
      </c>
      <c r="N2742" s="3">
        <v>310</v>
      </c>
      <c r="O2742" s="3">
        <v>0</v>
      </c>
      <c r="P2742" s="3">
        <v>0</v>
      </c>
      <c r="Q2742" s="3" t="s">
        <v>22</v>
      </c>
      <c r="R2742" s="5" t="s">
        <v>23</v>
      </c>
    </row>
    <row r="2743" spans="1:18" x14ac:dyDescent="0.25">
      <c r="A2743" s="5" t="s">
        <v>211</v>
      </c>
      <c r="B2743" s="5" t="s">
        <v>19</v>
      </c>
      <c r="C2743" s="5" t="s">
        <v>26</v>
      </c>
      <c r="D2743" s="5" t="s">
        <v>27</v>
      </c>
      <c r="E2743" s="5" t="s">
        <v>19</v>
      </c>
      <c r="F2743" s="5" t="s">
        <v>19</v>
      </c>
      <c r="G2743" s="3">
        <v>212</v>
      </c>
      <c r="H2743" s="3">
        <v>0.11375525680000001</v>
      </c>
      <c r="I2743" s="3">
        <v>16536</v>
      </c>
      <c r="J2743" s="3">
        <v>4.1621112000000002E-2</v>
      </c>
      <c r="K2743" s="3">
        <v>15047.76</v>
      </c>
      <c r="L2743" s="3">
        <v>4.159351339999999E-2</v>
      </c>
      <c r="M2743" s="3">
        <v>2120</v>
      </c>
      <c r="N2743" s="3">
        <v>2120</v>
      </c>
      <c r="O2743" s="3">
        <v>0</v>
      </c>
      <c r="P2743" s="3">
        <v>0</v>
      </c>
      <c r="Q2743" s="3" t="s">
        <v>22</v>
      </c>
      <c r="R2743" s="5" t="s">
        <v>23</v>
      </c>
    </row>
    <row r="2744" spans="1:18" x14ac:dyDescent="0.25">
      <c r="A2744" s="5" t="s">
        <v>211</v>
      </c>
      <c r="B2744" s="5" t="s">
        <v>19</v>
      </c>
      <c r="C2744" s="5" t="s">
        <v>26</v>
      </c>
      <c r="D2744" s="5" t="s">
        <v>27</v>
      </c>
      <c r="E2744" s="5" t="s">
        <v>19</v>
      </c>
      <c r="F2744" s="5" t="s">
        <v>19</v>
      </c>
      <c r="G2744" s="3">
        <v>187</v>
      </c>
      <c r="H2744" s="3">
        <v>0.1003407218</v>
      </c>
      <c r="I2744" s="3">
        <v>14586</v>
      </c>
      <c r="J2744" s="3">
        <v>3.6712961999999995E-2</v>
      </c>
      <c r="K2744" s="3">
        <v>13317.720000000001</v>
      </c>
      <c r="L2744" s="3">
        <v>3.6811509899999997E-2</v>
      </c>
      <c r="M2744" s="3">
        <v>1870</v>
      </c>
      <c r="N2744" s="3">
        <v>1870</v>
      </c>
      <c r="O2744" s="3">
        <v>0</v>
      </c>
      <c r="P2744" s="3">
        <v>0</v>
      </c>
      <c r="Q2744" s="3" t="s">
        <v>22</v>
      </c>
      <c r="R2744" s="5" t="s">
        <v>23</v>
      </c>
    </row>
    <row r="2745" spans="1:18" x14ac:dyDescent="0.25">
      <c r="A2745" s="5" t="s">
        <v>211</v>
      </c>
      <c r="B2745" s="5" t="s">
        <v>19</v>
      </c>
      <c r="C2745" s="5" t="s">
        <v>26</v>
      </c>
      <c r="D2745" s="5" t="s">
        <v>27</v>
      </c>
      <c r="E2745" s="5" t="s">
        <v>19</v>
      </c>
      <c r="F2745" s="5" t="s">
        <v>19</v>
      </c>
      <c r="G2745" s="3">
        <v>3</v>
      </c>
      <c r="H2745" s="3">
        <v>1.6097441999999996E-3</v>
      </c>
      <c r="I2745" s="3">
        <v>234</v>
      </c>
      <c r="J2745" s="3">
        <v>5.8897799999999998E-4</v>
      </c>
      <c r="K2745" s="3">
        <v>212.94</v>
      </c>
      <c r="L2745" s="3">
        <v>5.8858750000000007E-4</v>
      </c>
      <c r="M2745" s="3">
        <v>30</v>
      </c>
      <c r="N2745" s="3">
        <v>30</v>
      </c>
      <c r="O2745" s="3">
        <v>0</v>
      </c>
      <c r="P2745" s="3">
        <v>0</v>
      </c>
      <c r="Q2745" s="3" t="s">
        <v>28</v>
      </c>
      <c r="R2745" s="5" t="s">
        <v>29</v>
      </c>
    </row>
    <row r="2746" spans="1:18" x14ac:dyDescent="0.25">
      <c r="A2746" s="5" t="s">
        <v>211</v>
      </c>
      <c r="B2746" s="5" t="s">
        <v>19</v>
      </c>
      <c r="C2746" s="5" t="s">
        <v>142</v>
      </c>
      <c r="D2746" s="5" t="s">
        <v>143</v>
      </c>
      <c r="E2746" s="5" t="s">
        <v>19</v>
      </c>
      <c r="F2746" s="5" t="s">
        <v>19</v>
      </c>
      <c r="G2746" s="3">
        <v>1</v>
      </c>
      <c r="H2746" s="3">
        <v>5.3658139999999998E-4</v>
      </c>
      <c r="I2746" s="3">
        <v>33</v>
      </c>
      <c r="J2746" s="3">
        <v>8.306100000000001E-5</v>
      </c>
      <c r="K2746" s="3">
        <v>30.03</v>
      </c>
      <c r="L2746" s="3">
        <v>8.3005899999999991E-5</v>
      </c>
      <c r="M2746" s="3">
        <v>5</v>
      </c>
      <c r="N2746" s="3">
        <v>5</v>
      </c>
      <c r="O2746" s="3">
        <v>0</v>
      </c>
      <c r="P2746" s="3">
        <v>0</v>
      </c>
      <c r="Q2746" s="3" t="s">
        <v>22</v>
      </c>
      <c r="R2746" s="5" t="s">
        <v>23</v>
      </c>
    </row>
    <row r="2747" spans="1:18" x14ac:dyDescent="0.25">
      <c r="A2747" s="5" t="s">
        <v>211</v>
      </c>
      <c r="B2747" s="5" t="s">
        <v>19</v>
      </c>
      <c r="C2747" s="5" t="s">
        <v>212</v>
      </c>
      <c r="D2747" s="5" t="s">
        <v>213</v>
      </c>
      <c r="E2747" s="5" t="s">
        <v>19</v>
      </c>
      <c r="F2747" s="5" t="s">
        <v>19</v>
      </c>
      <c r="G2747" s="3">
        <v>1</v>
      </c>
      <c r="H2747" s="3">
        <v>5.3658139999999998E-4</v>
      </c>
      <c r="I2747" s="3">
        <v>61</v>
      </c>
      <c r="J2747" s="3">
        <v>1.5353699999999998E-4</v>
      </c>
      <c r="K2747" s="3">
        <v>55.510000000000005</v>
      </c>
      <c r="L2747" s="3">
        <v>1.5343520000000004E-4</v>
      </c>
      <c r="M2747" s="3">
        <v>10</v>
      </c>
      <c r="N2747" s="3">
        <v>10</v>
      </c>
      <c r="O2747" s="3">
        <v>0</v>
      </c>
      <c r="P2747" s="3">
        <v>0</v>
      </c>
      <c r="Q2747" s="3" t="s">
        <v>22</v>
      </c>
      <c r="R2747" s="5" t="s">
        <v>23</v>
      </c>
    </row>
    <row r="2748" spans="1:18" x14ac:dyDescent="0.25">
      <c r="A2748" s="5" t="s">
        <v>211</v>
      </c>
      <c r="B2748" s="5" t="s">
        <v>19</v>
      </c>
      <c r="C2748" s="5" t="s">
        <v>30</v>
      </c>
      <c r="D2748" s="5" t="s">
        <v>31</v>
      </c>
      <c r="E2748" s="5" t="s">
        <v>19</v>
      </c>
      <c r="F2748" s="5" t="s">
        <v>19</v>
      </c>
      <c r="G2748" s="3">
        <v>177</v>
      </c>
      <c r="H2748" s="3">
        <v>9.4974907800000022E-2</v>
      </c>
      <c r="I2748" s="3">
        <v>6726</v>
      </c>
      <c r="J2748" s="3">
        <v>1.6929341999999997E-2</v>
      </c>
      <c r="K2748" s="3">
        <v>6120.66</v>
      </c>
      <c r="L2748" s="3">
        <v>1.6918116300000001E-2</v>
      </c>
      <c r="M2748" s="3">
        <v>885</v>
      </c>
      <c r="N2748" s="3">
        <v>885</v>
      </c>
      <c r="O2748" s="3">
        <v>0</v>
      </c>
      <c r="P2748" s="3">
        <v>0</v>
      </c>
      <c r="Q2748" s="3" t="s">
        <v>22</v>
      </c>
      <c r="R2748" s="5" t="s">
        <v>23</v>
      </c>
    </row>
    <row r="2749" spans="1:18" x14ac:dyDescent="0.25">
      <c r="A2749" s="5" t="s">
        <v>211</v>
      </c>
      <c r="B2749" s="5" t="s">
        <v>19</v>
      </c>
      <c r="C2749" s="5" t="s">
        <v>30</v>
      </c>
      <c r="D2749" s="5" t="s">
        <v>31</v>
      </c>
      <c r="E2749" s="5" t="s">
        <v>19</v>
      </c>
      <c r="F2749" s="5" t="s">
        <v>19</v>
      </c>
      <c r="G2749" s="3">
        <v>38</v>
      </c>
      <c r="H2749" s="3">
        <v>2.0390093199999994E-2</v>
      </c>
      <c r="I2749" s="3">
        <v>1444</v>
      </c>
      <c r="J2749" s="3">
        <v>3.634548E-3</v>
      </c>
      <c r="K2749" s="3">
        <v>1314.04</v>
      </c>
      <c r="L2749" s="3">
        <v>3.632138E-3</v>
      </c>
      <c r="M2749" s="3">
        <v>190</v>
      </c>
      <c r="N2749" s="3">
        <v>190</v>
      </c>
      <c r="O2749" s="3">
        <v>0</v>
      </c>
      <c r="P2749" s="3">
        <v>0</v>
      </c>
      <c r="Q2749" s="3" t="s">
        <v>22</v>
      </c>
      <c r="R2749" s="5" t="s">
        <v>23</v>
      </c>
    </row>
    <row r="2750" spans="1:18" x14ac:dyDescent="0.25">
      <c r="A2750" s="5" t="s">
        <v>211</v>
      </c>
      <c r="B2750" s="5" t="s">
        <v>19</v>
      </c>
      <c r="C2750" s="5" t="s">
        <v>30</v>
      </c>
      <c r="D2750" s="5" t="s">
        <v>31</v>
      </c>
      <c r="E2750" s="5" t="s">
        <v>19</v>
      </c>
      <c r="F2750" s="5" t="s">
        <v>19</v>
      </c>
      <c r="G2750" s="3">
        <v>2</v>
      </c>
      <c r="H2750" s="3">
        <v>1.0731628E-3</v>
      </c>
      <c r="I2750" s="3">
        <v>76</v>
      </c>
      <c r="J2750" s="3">
        <v>1.9129200000000002E-4</v>
      </c>
      <c r="K2750" s="3">
        <v>69.16</v>
      </c>
      <c r="L2750" s="3">
        <v>1.9116520000000002E-4</v>
      </c>
      <c r="M2750" s="3">
        <v>10</v>
      </c>
      <c r="N2750" s="3">
        <v>10</v>
      </c>
      <c r="O2750" s="3">
        <v>0</v>
      </c>
      <c r="P2750" s="3">
        <v>0</v>
      </c>
      <c r="Q2750" s="3" t="s">
        <v>32</v>
      </c>
      <c r="R2750" s="5" t="s">
        <v>23</v>
      </c>
    </row>
    <row r="2751" spans="1:18" x14ac:dyDescent="0.25">
      <c r="A2751" s="5" t="s">
        <v>211</v>
      </c>
      <c r="B2751" s="5" t="s">
        <v>19</v>
      </c>
      <c r="C2751" s="5" t="s">
        <v>30</v>
      </c>
      <c r="D2751" s="5" t="s">
        <v>31</v>
      </c>
      <c r="E2751" s="5" t="s">
        <v>19</v>
      </c>
      <c r="F2751" s="5" t="s">
        <v>19</v>
      </c>
      <c r="G2751" s="3">
        <v>51</v>
      </c>
      <c r="H2751" s="3">
        <v>2.7365651399999996E-2</v>
      </c>
      <c r="I2751" s="3">
        <v>1938</v>
      </c>
      <c r="J2751" s="3">
        <v>4.8779459999999993E-3</v>
      </c>
      <c r="K2751" s="3">
        <v>1763.58</v>
      </c>
      <c r="L2751" s="3">
        <v>4.8747115000000001E-3</v>
      </c>
      <c r="M2751" s="3">
        <v>255</v>
      </c>
      <c r="N2751" s="3">
        <v>255</v>
      </c>
      <c r="O2751" s="3">
        <v>0</v>
      </c>
      <c r="P2751" s="3">
        <v>0</v>
      </c>
      <c r="Q2751" s="3" t="s">
        <v>22</v>
      </c>
      <c r="R2751" s="5" t="s">
        <v>23</v>
      </c>
    </row>
    <row r="2752" spans="1:18" x14ac:dyDescent="0.25">
      <c r="A2752" s="5" t="s">
        <v>211</v>
      </c>
      <c r="B2752" s="5" t="s">
        <v>19</v>
      </c>
      <c r="C2752" s="5" t="s">
        <v>30</v>
      </c>
      <c r="D2752" s="5" t="s">
        <v>31</v>
      </c>
      <c r="E2752" s="5" t="s">
        <v>19</v>
      </c>
      <c r="F2752" s="5" t="s">
        <v>19</v>
      </c>
      <c r="G2752" s="3">
        <v>1</v>
      </c>
      <c r="H2752" s="3">
        <v>5.3658139999999998E-4</v>
      </c>
      <c r="I2752" s="3">
        <v>38</v>
      </c>
      <c r="J2752" s="3">
        <v>9.5646000000000012E-5</v>
      </c>
      <c r="K2752" s="3">
        <v>34.58</v>
      </c>
      <c r="L2752" s="3">
        <v>9.5582600000000009E-5</v>
      </c>
      <c r="M2752" s="3">
        <v>5</v>
      </c>
      <c r="N2752" s="3">
        <v>5</v>
      </c>
      <c r="O2752" s="3">
        <v>0</v>
      </c>
      <c r="P2752" s="3">
        <v>0</v>
      </c>
      <c r="Q2752" s="3" t="s">
        <v>32</v>
      </c>
      <c r="R2752" s="5" t="s">
        <v>23</v>
      </c>
    </row>
    <row r="2753" spans="1:18" x14ac:dyDescent="0.25">
      <c r="A2753" s="5" t="s">
        <v>211</v>
      </c>
      <c r="B2753" s="5" t="s">
        <v>19</v>
      </c>
      <c r="C2753" s="5" t="s">
        <v>30</v>
      </c>
      <c r="D2753" s="5" t="s">
        <v>31</v>
      </c>
      <c r="E2753" s="5" t="s">
        <v>19</v>
      </c>
      <c r="F2753" s="5" t="s">
        <v>19</v>
      </c>
      <c r="G2753" s="3">
        <v>1</v>
      </c>
      <c r="H2753" s="3">
        <v>5.3658139999999998E-4</v>
      </c>
      <c r="I2753" s="3">
        <v>38</v>
      </c>
      <c r="J2753" s="3">
        <v>9.5646000000000012E-5</v>
      </c>
      <c r="K2753" s="3">
        <v>34.58</v>
      </c>
      <c r="L2753" s="3">
        <v>9.5582600000000009E-5</v>
      </c>
      <c r="M2753" s="3">
        <v>5</v>
      </c>
      <c r="N2753" s="3">
        <v>5</v>
      </c>
      <c r="O2753" s="3">
        <v>0</v>
      </c>
      <c r="P2753" s="3">
        <v>0</v>
      </c>
      <c r="Q2753" s="3" t="s">
        <v>33</v>
      </c>
      <c r="R2753" s="5" t="s">
        <v>23</v>
      </c>
    </row>
    <row r="2754" spans="1:18" x14ac:dyDescent="0.25">
      <c r="A2754" s="5" t="s">
        <v>211</v>
      </c>
      <c r="B2754" s="5" t="s">
        <v>19</v>
      </c>
      <c r="C2754" s="5" t="s">
        <v>30</v>
      </c>
      <c r="D2754" s="5" t="s">
        <v>31</v>
      </c>
      <c r="E2754" s="5" t="s">
        <v>19</v>
      </c>
      <c r="F2754" s="5" t="s">
        <v>19</v>
      </c>
      <c r="G2754" s="3">
        <v>10</v>
      </c>
      <c r="H2754" s="3">
        <v>5.365814E-3</v>
      </c>
      <c r="I2754" s="3">
        <v>380</v>
      </c>
      <c r="J2754" s="3">
        <v>9.5646000000000012E-4</v>
      </c>
      <c r="K2754" s="3">
        <v>345.8</v>
      </c>
      <c r="L2754" s="3">
        <v>9.5582579999999983E-4</v>
      </c>
      <c r="M2754" s="3">
        <v>50</v>
      </c>
      <c r="N2754" s="3">
        <v>50</v>
      </c>
      <c r="O2754" s="3">
        <v>0</v>
      </c>
      <c r="P2754" s="3">
        <v>0</v>
      </c>
      <c r="Q2754" s="3" t="s">
        <v>32</v>
      </c>
      <c r="R2754" s="5" t="s">
        <v>23</v>
      </c>
    </row>
    <row r="2755" spans="1:18" x14ac:dyDescent="0.25">
      <c r="A2755" s="5" t="s">
        <v>211</v>
      </c>
      <c r="B2755" s="5" t="s">
        <v>19</v>
      </c>
      <c r="C2755" s="5" t="s">
        <v>30</v>
      </c>
      <c r="D2755" s="5" t="s">
        <v>31</v>
      </c>
      <c r="E2755" s="5" t="s">
        <v>19</v>
      </c>
      <c r="F2755" s="5" t="s">
        <v>19</v>
      </c>
      <c r="G2755" s="3">
        <v>3</v>
      </c>
      <c r="H2755" s="3">
        <v>1.6097441999999996E-3</v>
      </c>
      <c r="I2755" s="3">
        <v>114</v>
      </c>
      <c r="J2755" s="3">
        <v>2.8693800000000004E-4</v>
      </c>
      <c r="K2755" s="3">
        <v>103.74000000000001</v>
      </c>
      <c r="L2755" s="3">
        <v>2.8674769999999998E-4</v>
      </c>
      <c r="M2755" s="3">
        <v>15</v>
      </c>
      <c r="N2755" s="3">
        <v>15</v>
      </c>
      <c r="O2755" s="3">
        <v>0</v>
      </c>
      <c r="P2755" s="3">
        <v>0</v>
      </c>
      <c r="Q2755" s="3" t="s">
        <v>33</v>
      </c>
      <c r="R2755" s="5" t="s">
        <v>23</v>
      </c>
    </row>
    <row r="2756" spans="1:18" x14ac:dyDescent="0.25">
      <c r="A2756" s="5" t="s">
        <v>211</v>
      </c>
      <c r="B2756" s="5" t="s">
        <v>19</v>
      </c>
      <c r="C2756" s="5" t="s">
        <v>34</v>
      </c>
      <c r="D2756" s="5" t="s">
        <v>35</v>
      </c>
      <c r="E2756" s="5" t="s">
        <v>19</v>
      </c>
      <c r="F2756" s="5" t="s">
        <v>19</v>
      </c>
      <c r="G2756" s="3">
        <v>2</v>
      </c>
      <c r="H2756" s="3">
        <v>1.0731628E-3</v>
      </c>
      <c r="I2756" s="3">
        <v>150</v>
      </c>
      <c r="J2756" s="3">
        <v>3.7754999999999999E-4</v>
      </c>
      <c r="K2756" s="3">
        <v>136.5</v>
      </c>
      <c r="L2756" s="3">
        <v>3.7729970000000002E-4</v>
      </c>
      <c r="M2756" s="3">
        <v>20</v>
      </c>
      <c r="N2756" s="3">
        <v>20</v>
      </c>
      <c r="O2756" s="3">
        <v>0</v>
      </c>
      <c r="P2756" s="3">
        <v>0</v>
      </c>
      <c r="Q2756" s="3" t="s">
        <v>22</v>
      </c>
      <c r="R2756" s="5" t="s">
        <v>23</v>
      </c>
    </row>
    <row r="2757" spans="1:18" x14ac:dyDescent="0.25">
      <c r="A2757" s="5" t="s">
        <v>211</v>
      </c>
      <c r="B2757" s="5" t="s">
        <v>19</v>
      </c>
      <c r="C2757" s="5" t="s">
        <v>34</v>
      </c>
      <c r="D2757" s="5" t="s">
        <v>35</v>
      </c>
      <c r="E2757" s="5" t="s">
        <v>19</v>
      </c>
      <c r="F2757" s="5" t="s">
        <v>19</v>
      </c>
      <c r="G2757" s="3">
        <v>2</v>
      </c>
      <c r="H2757" s="3">
        <v>1.0731628E-3</v>
      </c>
      <c r="I2757" s="3">
        <v>150</v>
      </c>
      <c r="J2757" s="3">
        <v>3.7754999999999999E-4</v>
      </c>
      <c r="K2757" s="3">
        <v>136.5</v>
      </c>
      <c r="L2757" s="3">
        <v>3.7729970000000002E-4</v>
      </c>
      <c r="M2757" s="3">
        <v>20</v>
      </c>
      <c r="N2757" s="3">
        <v>20</v>
      </c>
      <c r="O2757" s="3">
        <v>0</v>
      </c>
      <c r="P2757" s="3">
        <v>0</v>
      </c>
      <c r="Q2757" s="3" t="s">
        <v>22</v>
      </c>
      <c r="R2757" s="5" t="s">
        <v>23</v>
      </c>
    </row>
    <row r="2758" spans="1:18" x14ac:dyDescent="0.25">
      <c r="A2758" s="5" t="s">
        <v>211</v>
      </c>
      <c r="B2758" s="5" t="s">
        <v>19</v>
      </c>
      <c r="C2758" s="5" t="s">
        <v>34</v>
      </c>
      <c r="D2758" s="5" t="s">
        <v>35</v>
      </c>
      <c r="E2758" s="5" t="s">
        <v>19</v>
      </c>
      <c r="F2758" s="5" t="s">
        <v>19</v>
      </c>
      <c r="G2758" s="3">
        <v>2</v>
      </c>
      <c r="H2758" s="3">
        <v>1.0731628E-3</v>
      </c>
      <c r="I2758" s="3">
        <v>150</v>
      </c>
      <c r="J2758" s="3">
        <v>3.7754999999999999E-4</v>
      </c>
      <c r="K2758" s="3">
        <v>136.5</v>
      </c>
      <c r="L2758" s="3">
        <v>3.7729970000000002E-4</v>
      </c>
      <c r="M2758" s="3">
        <v>20</v>
      </c>
      <c r="N2758" s="3">
        <v>20</v>
      </c>
      <c r="O2758" s="3">
        <v>0</v>
      </c>
      <c r="P2758" s="3">
        <v>0</v>
      </c>
      <c r="Q2758" s="3" t="s">
        <v>22</v>
      </c>
      <c r="R2758" s="5" t="s">
        <v>23</v>
      </c>
    </row>
    <row r="2759" spans="1:18" x14ac:dyDescent="0.25">
      <c r="A2759" s="5" t="s">
        <v>211</v>
      </c>
      <c r="B2759" s="5" t="s">
        <v>19</v>
      </c>
      <c r="C2759" s="5" t="s">
        <v>36</v>
      </c>
      <c r="D2759" s="5" t="s">
        <v>37</v>
      </c>
      <c r="E2759" s="5" t="s">
        <v>19</v>
      </c>
      <c r="F2759" s="5" t="s">
        <v>19</v>
      </c>
      <c r="G2759" s="3">
        <v>209</v>
      </c>
      <c r="H2759" s="3">
        <v>0.11214551259999998</v>
      </c>
      <c r="I2759" s="3">
        <v>47234</v>
      </c>
      <c r="J2759" s="3">
        <v>0.11888797800000002</v>
      </c>
      <c r="K2759" s="3">
        <v>42982.94</v>
      </c>
      <c r="L2759" s="3">
        <v>0.11880914449999998</v>
      </c>
      <c r="M2759" s="3">
        <v>6270</v>
      </c>
      <c r="N2759" s="3">
        <v>6270</v>
      </c>
      <c r="O2759" s="3">
        <v>0</v>
      </c>
      <c r="P2759" s="3">
        <v>0</v>
      </c>
      <c r="Q2759" s="3" t="s">
        <v>22</v>
      </c>
      <c r="R2759" s="5" t="s">
        <v>23</v>
      </c>
    </row>
    <row r="2760" spans="1:18" x14ac:dyDescent="0.25">
      <c r="A2760" s="5" t="s">
        <v>211</v>
      </c>
      <c r="B2760" s="5" t="s">
        <v>19</v>
      </c>
      <c r="C2760" s="5" t="s">
        <v>36</v>
      </c>
      <c r="D2760" s="5" t="s">
        <v>37</v>
      </c>
      <c r="E2760" s="5" t="s">
        <v>19</v>
      </c>
      <c r="F2760" s="5" t="s">
        <v>19</v>
      </c>
      <c r="G2760" s="3">
        <v>253</v>
      </c>
      <c r="H2760" s="3">
        <v>0.13575509419999998</v>
      </c>
      <c r="I2760" s="3">
        <v>57178</v>
      </c>
      <c r="J2760" s="3">
        <v>0.14391702600000003</v>
      </c>
      <c r="K2760" s="3">
        <v>52074.92</v>
      </c>
      <c r="L2760" s="3">
        <v>0.14394028640000003</v>
      </c>
      <c r="M2760" s="3">
        <v>7590</v>
      </c>
      <c r="N2760" s="3">
        <v>7590</v>
      </c>
      <c r="O2760" s="3">
        <v>0</v>
      </c>
      <c r="P2760" s="3">
        <v>0</v>
      </c>
      <c r="Q2760" s="3" t="s">
        <v>22</v>
      </c>
      <c r="R2760" s="5" t="s">
        <v>23</v>
      </c>
    </row>
    <row r="2761" spans="1:18" x14ac:dyDescent="0.25">
      <c r="A2761" s="5" t="s">
        <v>211</v>
      </c>
      <c r="B2761" s="5" t="s">
        <v>19</v>
      </c>
      <c r="C2761" s="5" t="s">
        <v>36</v>
      </c>
      <c r="D2761" s="5" t="s">
        <v>37</v>
      </c>
      <c r="E2761" s="5" t="s">
        <v>19</v>
      </c>
      <c r="F2761" s="5" t="s">
        <v>19</v>
      </c>
      <c r="G2761" s="3">
        <v>36</v>
      </c>
      <c r="H2761" s="3">
        <v>1.9316930399999994E-2</v>
      </c>
      <c r="I2761" s="3">
        <v>8136</v>
      </c>
      <c r="J2761" s="3">
        <v>2.0478312000000002E-2</v>
      </c>
      <c r="K2761" s="3">
        <v>7403.76</v>
      </c>
      <c r="L2761" s="3">
        <v>2.0464733000000002E-2</v>
      </c>
      <c r="M2761" s="3">
        <v>1080</v>
      </c>
      <c r="N2761" s="3">
        <v>1080</v>
      </c>
      <c r="O2761" s="3">
        <v>0</v>
      </c>
      <c r="P2761" s="3">
        <v>0</v>
      </c>
      <c r="Q2761" s="3" t="s">
        <v>22</v>
      </c>
      <c r="R2761" s="5" t="s">
        <v>23</v>
      </c>
    </row>
    <row r="2762" spans="1:18" x14ac:dyDescent="0.25">
      <c r="A2762" s="5" t="s">
        <v>211</v>
      </c>
      <c r="B2762" s="5" t="s">
        <v>19</v>
      </c>
      <c r="C2762" s="5" t="s">
        <v>36</v>
      </c>
      <c r="D2762" s="5" t="s">
        <v>37</v>
      </c>
      <c r="E2762" s="5" t="s">
        <v>19</v>
      </c>
      <c r="F2762" s="5" t="s">
        <v>19</v>
      </c>
      <c r="G2762" s="3">
        <v>3</v>
      </c>
      <c r="H2762" s="3">
        <v>1.6097441999999996E-3</v>
      </c>
      <c r="I2762" s="3">
        <v>678</v>
      </c>
      <c r="J2762" s="3">
        <v>1.7065260000000003E-3</v>
      </c>
      <c r="K2762" s="3">
        <v>616.98</v>
      </c>
      <c r="L2762" s="3">
        <v>1.7053943999999998E-3</v>
      </c>
      <c r="M2762" s="3">
        <v>90</v>
      </c>
      <c r="N2762" s="3">
        <v>90</v>
      </c>
      <c r="O2762" s="3">
        <v>0</v>
      </c>
      <c r="P2762" s="3">
        <v>0</v>
      </c>
      <c r="Q2762" s="3" t="s">
        <v>33</v>
      </c>
      <c r="R2762" s="5" t="s">
        <v>23</v>
      </c>
    </row>
    <row r="2763" spans="1:18" x14ac:dyDescent="0.25">
      <c r="A2763" s="5" t="s">
        <v>211</v>
      </c>
      <c r="B2763" s="5" t="s">
        <v>19</v>
      </c>
      <c r="C2763" s="5" t="s">
        <v>36</v>
      </c>
      <c r="D2763" s="5" t="s">
        <v>37</v>
      </c>
      <c r="E2763" s="5" t="s">
        <v>19</v>
      </c>
      <c r="F2763" s="5" t="s">
        <v>19</v>
      </c>
      <c r="G2763" s="3">
        <v>1</v>
      </c>
      <c r="H2763" s="3">
        <v>5.3658139999999998E-4</v>
      </c>
      <c r="I2763" s="3">
        <v>226</v>
      </c>
      <c r="J2763" s="3">
        <v>5.6884199999999996E-4</v>
      </c>
      <c r="K2763" s="3">
        <v>205.66</v>
      </c>
      <c r="L2763" s="3">
        <v>5.6846479999999992E-4</v>
      </c>
      <c r="M2763" s="3">
        <v>30</v>
      </c>
      <c r="N2763" s="3">
        <v>30</v>
      </c>
      <c r="O2763" s="3">
        <v>0</v>
      </c>
      <c r="P2763" s="3">
        <v>0</v>
      </c>
      <c r="Q2763" s="3" t="s">
        <v>33</v>
      </c>
      <c r="R2763" s="5" t="s">
        <v>23</v>
      </c>
    </row>
    <row r="2764" spans="1:18" x14ac:dyDescent="0.25">
      <c r="A2764" s="5" t="s">
        <v>211</v>
      </c>
      <c r="B2764" s="5" t="s">
        <v>19</v>
      </c>
      <c r="C2764" s="5" t="s">
        <v>36</v>
      </c>
      <c r="D2764" s="5" t="s">
        <v>37</v>
      </c>
      <c r="E2764" s="5" t="s">
        <v>19</v>
      </c>
      <c r="F2764" s="5" t="s">
        <v>19</v>
      </c>
      <c r="G2764" s="3">
        <v>5</v>
      </c>
      <c r="H2764" s="3">
        <v>2.682907E-3</v>
      </c>
      <c r="I2764" s="3">
        <v>1130</v>
      </c>
      <c r="J2764" s="3">
        <v>2.8442099999999998E-3</v>
      </c>
      <c r="K2764" s="3">
        <v>1028.3</v>
      </c>
      <c r="L2764" s="3">
        <v>2.8423239999999998E-3</v>
      </c>
      <c r="M2764" s="3">
        <v>150</v>
      </c>
      <c r="N2764" s="3">
        <v>150</v>
      </c>
      <c r="O2764" s="3">
        <v>0</v>
      </c>
      <c r="P2764" s="3">
        <v>0</v>
      </c>
      <c r="Q2764" s="3" t="s">
        <v>28</v>
      </c>
      <c r="R2764" s="5" t="s">
        <v>29</v>
      </c>
    </row>
    <row r="2765" spans="1:18" x14ac:dyDescent="0.25">
      <c r="A2765" s="5" t="s">
        <v>211</v>
      </c>
      <c r="B2765" s="5" t="s">
        <v>19</v>
      </c>
      <c r="C2765" s="5" t="s">
        <v>40</v>
      </c>
      <c r="D2765" s="5" t="s">
        <v>41</v>
      </c>
      <c r="E2765" s="5" t="s">
        <v>19</v>
      </c>
      <c r="F2765" s="5" t="s">
        <v>19</v>
      </c>
      <c r="G2765" s="3">
        <v>4</v>
      </c>
      <c r="H2765" s="3">
        <v>2.1463255999999999E-3</v>
      </c>
      <c r="I2765" s="3">
        <v>0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120</v>
      </c>
      <c r="P2765" s="3">
        <v>0</v>
      </c>
      <c r="Q2765" s="3" t="s">
        <v>22</v>
      </c>
      <c r="R2765" s="5" t="s">
        <v>23</v>
      </c>
    </row>
    <row r="2766" spans="1:18" x14ac:dyDescent="0.25">
      <c r="A2766" s="5" t="s">
        <v>211</v>
      </c>
      <c r="B2766" s="5" t="s">
        <v>19</v>
      </c>
      <c r="C2766" s="5" t="s">
        <v>40</v>
      </c>
      <c r="D2766" s="5" t="s">
        <v>41</v>
      </c>
      <c r="E2766" s="5" t="s">
        <v>19</v>
      </c>
      <c r="F2766" s="5" t="s">
        <v>19</v>
      </c>
      <c r="G2766" s="3">
        <v>234</v>
      </c>
      <c r="H2766" s="3">
        <v>0.1255600476</v>
      </c>
      <c r="I2766" s="3">
        <v>0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7020</v>
      </c>
      <c r="P2766" s="3">
        <v>0</v>
      </c>
      <c r="Q2766" s="3" t="s">
        <v>22</v>
      </c>
      <c r="R2766" s="5" t="s">
        <v>23</v>
      </c>
    </row>
    <row r="2767" spans="1:18" x14ac:dyDescent="0.25">
      <c r="A2767" s="5" t="s">
        <v>211</v>
      </c>
      <c r="B2767" s="5" t="s">
        <v>19</v>
      </c>
      <c r="C2767" s="5" t="s">
        <v>40</v>
      </c>
      <c r="D2767" s="5" t="s">
        <v>41</v>
      </c>
      <c r="E2767" s="5" t="s">
        <v>19</v>
      </c>
      <c r="F2767" s="5" t="s">
        <v>19</v>
      </c>
      <c r="G2767" s="3">
        <v>209</v>
      </c>
      <c r="H2767" s="3">
        <v>0.11214551259999998</v>
      </c>
      <c r="I2767" s="3">
        <v>0</v>
      </c>
      <c r="J2767" s="3">
        <v>0</v>
      </c>
      <c r="K2767" s="3">
        <v>0</v>
      </c>
      <c r="L2767" s="3">
        <v>0</v>
      </c>
      <c r="M2767" s="3">
        <v>0</v>
      </c>
      <c r="N2767" s="3">
        <v>0</v>
      </c>
      <c r="O2767" s="3">
        <v>6270</v>
      </c>
      <c r="P2767" s="3">
        <v>0</v>
      </c>
      <c r="Q2767" s="3" t="s">
        <v>22</v>
      </c>
      <c r="R2767" s="5" t="s">
        <v>23</v>
      </c>
    </row>
    <row r="2768" spans="1:18" x14ac:dyDescent="0.25">
      <c r="A2768" s="5" t="s">
        <v>211</v>
      </c>
      <c r="B2768" s="5" t="s">
        <v>19</v>
      </c>
      <c r="C2768" s="5" t="s">
        <v>42</v>
      </c>
      <c r="D2768" s="5" t="s">
        <v>43</v>
      </c>
      <c r="E2768" s="5" t="s">
        <v>19</v>
      </c>
      <c r="F2768" s="5" t="s">
        <v>19</v>
      </c>
      <c r="G2768" s="3">
        <v>76</v>
      </c>
      <c r="H2768" s="3">
        <v>4.0780186399999988E-2</v>
      </c>
      <c r="I2768" s="3">
        <v>53732</v>
      </c>
      <c r="J2768" s="3">
        <v>0.13524344399999999</v>
      </c>
      <c r="K2768" s="3">
        <v>48896.12</v>
      </c>
      <c r="L2768" s="3">
        <v>0.13515376530000003</v>
      </c>
      <c r="M2768" s="3">
        <v>4560</v>
      </c>
      <c r="N2768" s="3">
        <v>4560</v>
      </c>
      <c r="O2768" s="3">
        <v>0</v>
      </c>
      <c r="P2768" s="3">
        <v>0</v>
      </c>
      <c r="Q2768" s="3" t="s">
        <v>22</v>
      </c>
      <c r="R2768" s="5" t="s">
        <v>23</v>
      </c>
    </row>
    <row r="2769" spans="1:18" x14ac:dyDescent="0.25">
      <c r="A2769" s="5" t="s">
        <v>211</v>
      </c>
      <c r="B2769" s="5" t="s">
        <v>19</v>
      </c>
      <c r="C2769" s="5" t="s">
        <v>42</v>
      </c>
      <c r="D2769" s="5" t="s">
        <v>43</v>
      </c>
      <c r="E2769" s="5" t="s">
        <v>19</v>
      </c>
      <c r="F2769" s="5" t="s">
        <v>19</v>
      </c>
      <c r="G2769" s="3">
        <v>1</v>
      </c>
      <c r="H2769" s="3">
        <v>5.3658139999999998E-4</v>
      </c>
      <c r="I2769" s="3">
        <v>707</v>
      </c>
      <c r="J2769" s="3">
        <v>1.7795189999999998E-3</v>
      </c>
      <c r="K2769" s="3">
        <v>643.37</v>
      </c>
      <c r="L2769" s="3">
        <v>1.7783390000000003E-3</v>
      </c>
      <c r="M2769" s="3">
        <v>60</v>
      </c>
      <c r="N2769" s="3">
        <v>60</v>
      </c>
      <c r="O2769" s="3">
        <v>0</v>
      </c>
      <c r="P2769" s="3">
        <v>0</v>
      </c>
      <c r="Q2769" s="3" t="s">
        <v>33</v>
      </c>
      <c r="R2769" s="5" t="s">
        <v>23</v>
      </c>
    </row>
    <row r="2770" spans="1:18" x14ac:dyDescent="0.25">
      <c r="A2770" s="5" t="s">
        <v>211</v>
      </c>
      <c r="B2770" s="5" t="s">
        <v>19</v>
      </c>
      <c r="C2770" s="5" t="s">
        <v>42</v>
      </c>
      <c r="D2770" s="5" t="s">
        <v>43</v>
      </c>
      <c r="E2770" s="5" t="s">
        <v>19</v>
      </c>
      <c r="F2770" s="5" t="s">
        <v>19</v>
      </c>
      <c r="G2770" s="3">
        <v>1</v>
      </c>
      <c r="H2770" s="3">
        <v>5.3658139999999998E-4</v>
      </c>
      <c r="I2770" s="3">
        <v>707</v>
      </c>
      <c r="J2770" s="3">
        <v>1.7795189999999998E-3</v>
      </c>
      <c r="K2770" s="3">
        <v>643.37</v>
      </c>
      <c r="L2770" s="3">
        <v>1.7783390000000003E-3</v>
      </c>
      <c r="M2770" s="3">
        <v>60</v>
      </c>
      <c r="N2770" s="3">
        <v>60</v>
      </c>
      <c r="O2770" s="3">
        <v>0</v>
      </c>
      <c r="P2770" s="3">
        <v>0</v>
      </c>
      <c r="Q2770" s="3" t="s">
        <v>33</v>
      </c>
      <c r="R2770" s="5" t="s">
        <v>29</v>
      </c>
    </row>
    <row r="2771" spans="1:18" x14ac:dyDescent="0.25">
      <c r="A2771" s="5" t="s">
        <v>211</v>
      </c>
      <c r="B2771" s="5" t="s">
        <v>19</v>
      </c>
      <c r="C2771" s="5" t="s">
        <v>44</v>
      </c>
      <c r="D2771" s="5" t="s">
        <v>45</v>
      </c>
      <c r="E2771" s="5" t="s">
        <v>19</v>
      </c>
      <c r="F2771" s="5" t="s">
        <v>19</v>
      </c>
      <c r="G2771" s="3">
        <v>4</v>
      </c>
      <c r="H2771" s="3">
        <v>2.1463255999999999E-3</v>
      </c>
      <c r="I2771" s="3">
        <v>1896</v>
      </c>
      <c r="J2771" s="3">
        <v>4.7722320000000004E-3</v>
      </c>
      <c r="K2771" s="3">
        <v>1725.36</v>
      </c>
      <c r="L2771" s="3">
        <v>4.7690676000000003E-3</v>
      </c>
      <c r="M2771" s="3">
        <v>160</v>
      </c>
      <c r="N2771" s="3">
        <v>160</v>
      </c>
      <c r="O2771" s="3">
        <v>0</v>
      </c>
      <c r="P2771" s="3">
        <v>0</v>
      </c>
      <c r="Q2771" s="3" t="s">
        <v>22</v>
      </c>
      <c r="R2771" s="5" t="s">
        <v>29</v>
      </c>
    </row>
    <row r="2772" spans="1:18" x14ac:dyDescent="0.25">
      <c r="A2772" s="5" t="s">
        <v>211</v>
      </c>
      <c r="B2772" s="5" t="s">
        <v>19</v>
      </c>
      <c r="C2772" s="5" t="s">
        <v>44</v>
      </c>
      <c r="D2772" s="5" t="s">
        <v>45</v>
      </c>
      <c r="E2772" s="5" t="s">
        <v>19</v>
      </c>
      <c r="F2772" s="5" t="s">
        <v>19</v>
      </c>
      <c r="G2772" s="3">
        <v>28</v>
      </c>
      <c r="H2772" s="3">
        <v>1.5024279199999999E-2</v>
      </c>
      <c r="I2772" s="3">
        <v>13272</v>
      </c>
      <c r="J2772" s="3">
        <v>3.3405624000000009E-2</v>
      </c>
      <c r="K2772" s="3">
        <v>12167.58</v>
      </c>
      <c r="L2772" s="3">
        <v>3.3632407900000008E-2</v>
      </c>
      <c r="M2772" s="3">
        <v>1120</v>
      </c>
      <c r="N2772" s="3">
        <v>1120</v>
      </c>
      <c r="O2772" s="3">
        <v>0</v>
      </c>
      <c r="P2772" s="3">
        <v>0</v>
      </c>
      <c r="Q2772" s="3" t="s">
        <v>22</v>
      </c>
      <c r="R2772" s="5" t="s">
        <v>23</v>
      </c>
    </row>
    <row r="2773" spans="1:18" x14ac:dyDescent="0.25">
      <c r="A2773" s="5" t="s">
        <v>211</v>
      </c>
      <c r="B2773" s="5" t="s">
        <v>19</v>
      </c>
      <c r="C2773" s="5" t="s">
        <v>46</v>
      </c>
      <c r="D2773" s="5" t="s">
        <v>47</v>
      </c>
      <c r="E2773" s="5" t="s">
        <v>19</v>
      </c>
      <c r="F2773" s="5" t="s">
        <v>19</v>
      </c>
      <c r="G2773" s="3">
        <v>144</v>
      </c>
      <c r="H2773" s="3">
        <v>7.7267721599999978E-2</v>
      </c>
      <c r="I2773" s="3">
        <v>34128</v>
      </c>
      <c r="J2773" s="3">
        <v>8.5900176000000023E-2</v>
      </c>
      <c r="K2773" s="3">
        <v>31056.48</v>
      </c>
      <c r="L2773" s="3">
        <v>8.5843216400000005E-2</v>
      </c>
      <c r="M2773" s="3">
        <v>2880</v>
      </c>
      <c r="N2773" s="3">
        <v>2880</v>
      </c>
      <c r="O2773" s="3">
        <v>0</v>
      </c>
      <c r="P2773" s="3">
        <v>0</v>
      </c>
      <c r="Q2773" s="3" t="s">
        <v>22</v>
      </c>
      <c r="R2773" s="5" t="s">
        <v>23</v>
      </c>
    </row>
    <row r="2774" spans="1:18" x14ac:dyDescent="0.25">
      <c r="A2774" s="5" t="s">
        <v>211</v>
      </c>
      <c r="B2774" s="5" t="s">
        <v>19</v>
      </c>
      <c r="C2774" s="5" t="s">
        <v>48</v>
      </c>
      <c r="D2774" s="5" t="s">
        <v>49</v>
      </c>
      <c r="E2774" s="5" t="s">
        <v>19</v>
      </c>
      <c r="F2774" s="5" t="s">
        <v>19</v>
      </c>
      <c r="G2774" s="3">
        <v>45</v>
      </c>
      <c r="H2774" s="3">
        <v>2.4146162999999995E-2</v>
      </c>
      <c r="I2774" s="3">
        <v>6345</v>
      </c>
      <c r="J2774" s="3">
        <v>1.5970364999999997E-2</v>
      </c>
      <c r="K2774" s="3">
        <v>5800.74</v>
      </c>
      <c r="L2774" s="3">
        <v>1.60338254E-2</v>
      </c>
      <c r="M2774" s="3">
        <v>1350</v>
      </c>
      <c r="N2774" s="3">
        <v>225</v>
      </c>
      <c r="O2774" s="3">
        <v>0</v>
      </c>
      <c r="P2774" s="3">
        <v>0</v>
      </c>
      <c r="Q2774" s="3" t="s">
        <v>22</v>
      </c>
      <c r="R2774" s="5" t="s">
        <v>23</v>
      </c>
    </row>
    <row r="2775" spans="1:18" x14ac:dyDescent="0.25">
      <c r="A2775" s="5" t="s">
        <v>211</v>
      </c>
      <c r="B2775" s="5" t="s">
        <v>19</v>
      </c>
      <c r="C2775" s="5" t="s">
        <v>48</v>
      </c>
      <c r="D2775" s="5" t="s">
        <v>49</v>
      </c>
      <c r="E2775" s="5" t="s">
        <v>19</v>
      </c>
      <c r="F2775" s="5" t="s">
        <v>19</v>
      </c>
      <c r="G2775" s="3">
        <v>1</v>
      </c>
      <c r="H2775" s="3">
        <v>5.3658139999999998E-4</v>
      </c>
      <c r="I2775" s="3">
        <v>141</v>
      </c>
      <c r="J2775" s="3">
        <v>3.5489699999999996E-4</v>
      </c>
      <c r="K2775" s="3">
        <v>128.31</v>
      </c>
      <c r="L2775" s="3">
        <v>3.5466169999999995E-4</v>
      </c>
      <c r="M2775" s="3">
        <v>30</v>
      </c>
      <c r="N2775" s="3">
        <v>5</v>
      </c>
      <c r="O2775" s="3">
        <v>0</v>
      </c>
      <c r="P2775" s="3">
        <v>0</v>
      </c>
      <c r="Q2775" s="3" t="s">
        <v>22</v>
      </c>
      <c r="R2775" s="5" t="s">
        <v>29</v>
      </c>
    </row>
    <row r="2776" spans="1:18" x14ac:dyDescent="0.25">
      <c r="A2776" s="5" t="s">
        <v>211</v>
      </c>
      <c r="B2776" s="5" t="s">
        <v>19</v>
      </c>
      <c r="C2776" s="5" t="s">
        <v>50</v>
      </c>
      <c r="D2776" s="5" t="s">
        <v>51</v>
      </c>
      <c r="E2776" s="5" t="s">
        <v>19</v>
      </c>
      <c r="F2776" s="5" t="s">
        <v>19</v>
      </c>
      <c r="G2776" s="3">
        <v>1</v>
      </c>
      <c r="H2776" s="3">
        <v>5.3658139999999998E-4</v>
      </c>
      <c r="I2776" s="3">
        <v>134</v>
      </c>
      <c r="J2776" s="3">
        <v>3.3727799999999999E-4</v>
      </c>
      <c r="K2776" s="3">
        <v>121.94000000000001</v>
      </c>
      <c r="L2776" s="3">
        <v>3.3705440000000007E-4</v>
      </c>
      <c r="M2776" s="3">
        <v>10</v>
      </c>
      <c r="N2776" s="3">
        <v>10</v>
      </c>
      <c r="O2776" s="3">
        <v>0</v>
      </c>
      <c r="P2776" s="3">
        <v>0</v>
      </c>
      <c r="Q2776" s="3" t="s">
        <v>28</v>
      </c>
      <c r="R2776" s="5" t="s">
        <v>29</v>
      </c>
    </row>
    <row r="2777" spans="1:18" x14ac:dyDescent="0.25">
      <c r="A2777" s="5" t="s">
        <v>211</v>
      </c>
      <c r="B2777" s="5" t="s">
        <v>19</v>
      </c>
      <c r="C2777" s="5" t="s">
        <v>50</v>
      </c>
      <c r="D2777" s="5" t="s">
        <v>51</v>
      </c>
      <c r="E2777" s="5" t="s">
        <v>19</v>
      </c>
      <c r="F2777" s="5" t="s">
        <v>19</v>
      </c>
      <c r="G2777" s="3">
        <v>29</v>
      </c>
      <c r="H2777" s="3">
        <v>1.55608606E-2</v>
      </c>
      <c r="I2777" s="3">
        <v>3886</v>
      </c>
      <c r="J2777" s="3">
        <v>9.7810620000000001E-3</v>
      </c>
      <c r="K2777" s="3">
        <v>3536.2599999999998</v>
      </c>
      <c r="L2777" s="3">
        <v>9.7745763000000006E-3</v>
      </c>
      <c r="M2777" s="3">
        <v>290</v>
      </c>
      <c r="N2777" s="3">
        <v>290</v>
      </c>
      <c r="O2777" s="3">
        <v>0</v>
      </c>
      <c r="P2777" s="3">
        <v>0</v>
      </c>
      <c r="Q2777" s="3" t="s">
        <v>22</v>
      </c>
      <c r="R2777" s="5" t="s">
        <v>23</v>
      </c>
    </row>
    <row r="2778" spans="1:18" x14ac:dyDescent="0.25">
      <c r="A2778" s="5" t="s">
        <v>211</v>
      </c>
      <c r="B2778" s="5" t="s">
        <v>19</v>
      </c>
      <c r="C2778" s="5" t="s">
        <v>52</v>
      </c>
      <c r="D2778" s="5" t="s">
        <v>53</v>
      </c>
      <c r="E2778" s="5" t="s">
        <v>19</v>
      </c>
      <c r="F2778" s="5" t="s">
        <v>19</v>
      </c>
      <c r="G2778" s="3">
        <v>43</v>
      </c>
      <c r="H2778" s="3">
        <v>2.3073000200000006E-2</v>
      </c>
      <c r="I2778" s="3">
        <v>78604</v>
      </c>
      <c r="J2778" s="3">
        <v>0.19784626800000002</v>
      </c>
      <c r="K2778" s="3">
        <v>71876.959999999992</v>
      </c>
      <c r="L2778" s="3">
        <v>0.1986751051</v>
      </c>
      <c r="M2778" s="3">
        <v>5160</v>
      </c>
      <c r="N2778" s="3">
        <v>5160</v>
      </c>
      <c r="O2778" s="3">
        <v>0</v>
      </c>
      <c r="P2778" s="3">
        <v>0</v>
      </c>
      <c r="Q2778" s="3" t="s">
        <v>22</v>
      </c>
      <c r="R2778" s="5" t="s">
        <v>23</v>
      </c>
    </row>
    <row r="2779" spans="1:18" x14ac:dyDescent="0.25">
      <c r="A2779" s="5" t="s">
        <v>211</v>
      </c>
      <c r="B2779" s="5" t="s">
        <v>19</v>
      </c>
      <c r="C2779" s="5" t="s">
        <v>52</v>
      </c>
      <c r="D2779" s="5" t="s">
        <v>53</v>
      </c>
      <c r="E2779" s="5" t="s">
        <v>19</v>
      </c>
      <c r="F2779" s="5" t="s">
        <v>19</v>
      </c>
      <c r="G2779" s="3">
        <v>1</v>
      </c>
      <c r="H2779" s="3">
        <v>5.3658139999999998E-4</v>
      </c>
      <c r="I2779" s="3">
        <v>1828</v>
      </c>
      <c r="J2779" s="3">
        <v>4.6010759999999991E-3</v>
      </c>
      <c r="K2779" s="3">
        <v>1663.48</v>
      </c>
      <c r="L2779" s="3">
        <v>4.5980250999999991E-3</v>
      </c>
      <c r="M2779" s="3">
        <v>120</v>
      </c>
      <c r="N2779" s="3">
        <v>120</v>
      </c>
      <c r="O2779" s="3">
        <v>0</v>
      </c>
      <c r="P2779" s="3">
        <v>0</v>
      </c>
      <c r="Q2779" s="3" t="s">
        <v>22</v>
      </c>
      <c r="R2779" s="5" t="s">
        <v>29</v>
      </c>
    </row>
    <row r="2780" spans="1:18" x14ac:dyDescent="0.25">
      <c r="A2780" s="5" t="s">
        <v>211</v>
      </c>
      <c r="B2780" s="5" t="s">
        <v>19</v>
      </c>
      <c r="C2780" s="5" t="s">
        <v>54</v>
      </c>
      <c r="D2780" s="5" t="s">
        <v>55</v>
      </c>
      <c r="E2780" s="5" t="s">
        <v>19</v>
      </c>
      <c r="F2780" s="5" t="s">
        <v>19</v>
      </c>
      <c r="G2780" s="3">
        <v>15</v>
      </c>
      <c r="H2780" s="3">
        <v>8.0487209999999983E-3</v>
      </c>
      <c r="I2780" s="3">
        <v>10605</v>
      </c>
      <c r="J2780" s="3">
        <v>2.6692784999999997E-2</v>
      </c>
      <c r="K2780" s="3">
        <v>9650.5499999999993</v>
      </c>
      <c r="L2780" s="3">
        <v>2.6675085300000002E-2</v>
      </c>
      <c r="M2780" s="3">
        <v>900</v>
      </c>
      <c r="N2780" s="3">
        <v>900</v>
      </c>
      <c r="O2780" s="3">
        <v>0</v>
      </c>
      <c r="P2780" s="3">
        <v>0</v>
      </c>
      <c r="Q2780" s="3" t="s">
        <v>22</v>
      </c>
      <c r="R2780" s="5" t="s">
        <v>23</v>
      </c>
    </row>
    <row r="2781" spans="1:18" x14ac:dyDescent="0.25">
      <c r="A2781" s="5" t="s">
        <v>211</v>
      </c>
      <c r="B2781" s="5" t="s">
        <v>19</v>
      </c>
      <c r="C2781" s="5" t="s">
        <v>56</v>
      </c>
      <c r="D2781" s="5" t="s">
        <v>57</v>
      </c>
      <c r="E2781" s="5" t="s">
        <v>19</v>
      </c>
      <c r="F2781" s="5" t="s">
        <v>19</v>
      </c>
      <c r="G2781" s="3">
        <v>154</v>
      </c>
      <c r="H2781" s="3">
        <v>8.2633535599999988E-2</v>
      </c>
      <c r="I2781" s="3">
        <v>55132</v>
      </c>
      <c r="J2781" s="3">
        <v>0.13876724400000001</v>
      </c>
      <c r="K2781" s="3">
        <v>50170.12</v>
      </c>
      <c r="L2781" s="3">
        <v>0.13867522869999999</v>
      </c>
      <c r="M2781" s="3">
        <v>4620</v>
      </c>
      <c r="N2781" s="3">
        <v>4620</v>
      </c>
      <c r="O2781" s="3">
        <v>0</v>
      </c>
      <c r="P2781" s="3">
        <v>0</v>
      </c>
      <c r="Q2781" s="3" t="s">
        <v>22</v>
      </c>
      <c r="R2781" s="5" t="s">
        <v>23</v>
      </c>
    </row>
    <row r="2782" spans="1:18" x14ac:dyDescent="0.25">
      <c r="A2782" s="5" t="s">
        <v>211</v>
      </c>
      <c r="B2782" s="5" t="s">
        <v>19</v>
      </c>
      <c r="C2782" s="5" t="s">
        <v>56</v>
      </c>
      <c r="D2782" s="5" t="s">
        <v>57</v>
      </c>
      <c r="E2782" s="5" t="s">
        <v>19</v>
      </c>
      <c r="F2782" s="5" t="s">
        <v>19</v>
      </c>
      <c r="G2782" s="3">
        <v>3</v>
      </c>
      <c r="H2782" s="3">
        <v>1.6097441999999996E-3</v>
      </c>
      <c r="I2782" s="3">
        <v>1074</v>
      </c>
      <c r="J2782" s="3">
        <v>2.7032579999999992E-3</v>
      </c>
      <c r="K2782" s="3">
        <v>977.33999999999992</v>
      </c>
      <c r="L2782" s="3">
        <v>2.7014654999999999E-3</v>
      </c>
      <c r="M2782" s="3">
        <v>90</v>
      </c>
      <c r="N2782" s="3">
        <v>90</v>
      </c>
      <c r="O2782" s="3">
        <v>0</v>
      </c>
      <c r="P2782" s="3">
        <v>0</v>
      </c>
      <c r="Q2782" s="3" t="s">
        <v>33</v>
      </c>
      <c r="R2782" s="5" t="s">
        <v>23</v>
      </c>
    </row>
    <row r="2783" spans="1:18" x14ac:dyDescent="0.25">
      <c r="A2783" s="5" t="s">
        <v>211</v>
      </c>
      <c r="B2783" s="5" t="s">
        <v>19</v>
      </c>
      <c r="C2783" s="5" t="s">
        <v>58</v>
      </c>
      <c r="D2783" s="5" t="s">
        <v>59</v>
      </c>
      <c r="E2783" s="5" t="s">
        <v>19</v>
      </c>
      <c r="F2783" s="5" t="s">
        <v>19</v>
      </c>
      <c r="G2783" s="3">
        <v>40</v>
      </c>
      <c r="H2783" s="3">
        <v>2.1463256E-2</v>
      </c>
      <c r="I2783" s="3">
        <v>7160</v>
      </c>
      <c r="J2783" s="3">
        <v>1.8021719999999998E-2</v>
      </c>
      <c r="K2783" s="3">
        <v>6515.6</v>
      </c>
      <c r="L2783" s="3">
        <v>1.8009770000000001E-2</v>
      </c>
      <c r="M2783" s="3">
        <v>600</v>
      </c>
      <c r="N2783" s="3">
        <v>600</v>
      </c>
      <c r="O2783" s="3">
        <v>0</v>
      </c>
      <c r="P2783" s="3">
        <v>0</v>
      </c>
      <c r="Q2783" s="3" t="s">
        <v>22</v>
      </c>
      <c r="R2783" s="5" t="s">
        <v>23</v>
      </c>
    </row>
    <row r="2784" spans="1:18" x14ac:dyDescent="0.25">
      <c r="A2784" s="5" t="s">
        <v>211</v>
      </c>
      <c r="B2784" s="5" t="s">
        <v>19</v>
      </c>
      <c r="C2784" s="5" t="s">
        <v>60</v>
      </c>
      <c r="D2784" s="5" t="s">
        <v>61</v>
      </c>
      <c r="E2784" s="5" t="s">
        <v>19</v>
      </c>
      <c r="F2784" s="5" t="s">
        <v>19</v>
      </c>
      <c r="G2784" s="3">
        <v>228</v>
      </c>
      <c r="H2784" s="3">
        <v>0.1223405592</v>
      </c>
      <c r="I2784" s="3">
        <v>32376</v>
      </c>
      <c r="J2784" s="3">
        <v>8.1490392000000009E-2</v>
      </c>
      <c r="K2784" s="3">
        <v>29462.159999999996</v>
      </c>
      <c r="L2784" s="3">
        <v>8.1436356500000015E-2</v>
      </c>
      <c r="M2784" s="3">
        <v>2280</v>
      </c>
      <c r="N2784" s="3">
        <v>2280</v>
      </c>
      <c r="O2784" s="3">
        <v>0</v>
      </c>
      <c r="P2784" s="3">
        <v>0</v>
      </c>
      <c r="Q2784" s="3" t="s">
        <v>22</v>
      </c>
      <c r="R2784" s="5" t="s">
        <v>23</v>
      </c>
    </row>
    <row r="2785" spans="1:18" x14ac:dyDescent="0.25">
      <c r="A2785" s="5" t="s">
        <v>211</v>
      </c>
      <c r="B2785" s="5" t="s">
        <v>19</v>
      </c>
      <c r="C2785" s="5" t="s">
        <v>60</v>
      </c>
      <c r="D2785" s="5" t="s">
        <v>61</v>
      </c>
      <c r="E2785" s="5" t="s">
        <v>19</v>
      </c>
      <c r="F2785" s="5" t="s">
        <v>19</v>
      </c>
      <c r="G2785" s="3">
        <v>4</v>
      </c>
      <c r="H2785" s="3">
        <v>2.1463255999999999E-3</v>
      </c>
      <c r="I2785" s="3">
        <v>568</v>
      </c>
      <c r="J2785" s="3">
        <v>1.4296560000000003E-3</v>
      </c>
      <c r="K2785" s="3">
        <v>516.88</v>
      </c>
      <c r="L2785" s="3">
        <v>1.4287079999999999E-3</v>
      </c>
      <c r="M2785" s="3">
        <v>40</v>
      </c>
      <c r="N2785" s="3">
        <v>40</v>
      </c>
      <c r="O2785" s="3">
        <v>0</v>
      </c>
      <c r="P2785" s="3">
        <v>0</v>
      </c>
      <c r="Q2785" s="3" t="s">
        <v>33</v>
      </c>
      <c r="R2785" s="5" t="s">
        <v>23</v>
      </c>
    </row>
    <row r="2786" spans="1:18" x14ac:dyDescent="0.25">
      <c r="A2786" s="5" t="s">
        <v>211</v>
      </c>
      <c r="B2786" s="5" t="s">
        <v>19</v>
      </c>
      <c r="C2786" s="5" t="s">
        <v>62</v>
      </c>
      <c r="D2786" s="5" t="s">
        <v>63</v>
      </c>
      <c r="E2786" s="5" t="s">
        <v>19</v>
      </c>
      <c r="F2786" s="5" t="s">
        <v>19</v>
      </c>
      <c r="G2786" s="3">
        <v>35</v>
      </c>
      <c r="H2786" s="3">
        <v>1.8780348999999998E-2</v>
      </c>
      <c r="I2786" s="3">
        <v>12250</v>
      </c>
      <c r="J2786" s="3">
        <v>3.083325E-2</v>
      </c>
      <c r="K2786" s="3">
        <v>11147.5</v>
      </c>
      <c r="L2786" s="3">
        <v>3.0812804800000003E-2</v>
      </c>
      <c r="M2786" s="3">
        <v>1750</v>
      </c>
      <c r="N2786" s="3">
        <v>350</v>
      </c>
      <c r="O2786" s="3">
        <v>0</v>
      </c>
      <c r="P2786" s="3">
        <v>0</v>
      </c>
      <c r="Q2786" s="3" t="s">
        <v>22</v>
      </c>
      <c r="R2786" s="5" t="s">
        <v>23</v>
      </c>
    </row>
    <row r="2787" spans="1:18" x14ac:dyDescent="0.25">
      <c r="A2787" s="5" t="s">
        <v>211</v>
      </c>
      <c r="B2787" s="5" t="s">
        <v>19</v>
      </c>
      <c r="C2787" s="5" t="s">
        <v>62</v>
      </c>
      <c r="D2787" s="5" t="s">
        <v>63</v>
      </c>
      <c r="E2787" s="5" t="s">
        <v>19</v>
      </c>
      <c r="F2787" s="5" t="s">
        <v>19</v>
      </c>
      <c r="G2787" s="3">
        <v>7</v>
      </c>
      <c r="H2787" s="3">
        <v>3.7560697999999997E-3</v>
      </c>
      <c r="I2787" s="3">
        <v>2450</v>
      </c>
      <c r="J2787" s="3">
        <v>6.1666500000000001E-3</v>
      </c>
      <c r="K2787" s="3">
        <v>2229.5</v>
      </c>
      <c r="L2787" s="3">
        <v>6.1625609999999996E-3</v>
      </c>
      <c r="M2787" s="3">
        <v>350</v>
      </c>
      <c r="N2787" s="3">
        <v>70</v>
      </c>
      <c r="O2787" s="3">
        <v>0</v>
      </c>
      <c r="P2787" s="3">
        <v>0</v>
      </c>
      <c r="Q2787" s="3" t="s">
        <v>28</v>
      </c>
      <c r="R2787" s="5" t="s">
        <v>29</v>
      </c>
    </row>
    <row r="2788" spans="1:18" x14ac:dyDescent="0.25">
      <c r="A2788" s="5" t="s">
        <v>211</v>
      </c>
      <c r="B2788" s="5" t="s">
        <v>19</v>
      </c>
      <c r="C2788" s="5" t="s">
        <v>64</v>
      </c>
      <c r="D2788" s="5" t="s">
        <v>65</v>
      </c>
      <c r="E2788" s="5" t="s">
        <v>19</v>
      </c>
      <c r="F2788" s="5" t="s">
        <v>19</v>
      </c>
      <c r="G2788" s="3">
        <v>4</v>
      </c>
      <c r="H2788" s="3">
        <v>2.1463255999999999E-3</v>
      </c>
      <c r="I2788" s="3">
        <v>2512</v>
      </c>
      <c r="J2788" s="3">
        <v>6.3227040000000002E-3</v>
      </c>
      <c r="K2788" s="3">
        <v>2285.92</v>
      </c>
      <c r="L2788" s="3">
        <v>6.3185115000000012E-3</v>
      </c>
      <c r="M2788" s="3">
        <v>180</v>
      </c>
      <c r="N2788" s="3">
        <v>180</v>
      </c>
      <c r="O2788" s="3">
        <v>0</v>
      </c>
      <c r="P2788" s="3">
        <v>0</v>
      </c>
      <c r="Q2788" s="3" t="s">
        <v>22</v>
      </c>
      <c r="R2788" s="5" t="s">
        <v>29</v>
      </c>
    </row>
    <row r="2789" spans="1:18" x14ac:dyDescent="0.25">
      <c r="A2789" s="5" t="s">
        <v>211</v>
      </c>
      <c r="B2789" s="5" t="s">
        <v>19</v>
      </c>
      <c r="C2789" s="5" t="s">
        <v>64</v>
      </c>
      <c r="D2789" s="5" t="s">
        <v>65</v>
      </c>
      <c r="E2789" s="5" t="s">
        <v>19</v>
      </c>
      <c r="F2789" s="5" t="s">
        <v>19</v>
      </c>
      <c r="G2789" s="3">
        <v>61</v>
      </c>
      <c r="H2789" s="3">
        <v>3.27314654E-2</v>
      </c>
      <c r="I2789" s="3">
        <v>38308</v>
      </c>
      <c r="J2789" s="3">
        <v>9.6421236000000007E-2</v>
      </c>
      <c r="K2789" s="3">
        <v>35098.92</v>
      </c>
      <c r="L2789" s="3">
        <v>9.7016924800000015E-2</v>
      </c>
      <c r="M2789" s="3">
        <v>2745</v>
      </c>
      <c r="N2789" s="3">
        <v>2745</v>
      </c>
      <c r="O2789" s="3">
        <v>0</v>
      </c>
      <c r="P2789" s="3">
        <v>0</v>
      </c>
      <c r="Q2789" s="3" t="s">
        <v>22</v>
      </c>
      <c r="R2789" s="5" t="s">
        <v>23</v>
      </c>
    </row>
    <row r="2790" spans="1:18" x14ac:dyDescent="0.25">
      <c r="A2790" s="5" t="s">
        <v>211</v>
      </c>
      <c r="B2790" s="5" t="s">
        <v>19</v>
      </c>
      <c r="C2790" s="5" t="s">
        <v>66</v>
      </c>
      <c r="D2790" s="5" t="s">
        <v>67</v>
      </c>
      <c r="E2790" s="5" t="s">
        <v>19</v>
      </c>
      <c r="F2790" s="5" t="s">
        <v>19</v>
      </c>
      <c r="G2790" s="3">
        <v>20</v>
      </c>
      <c r="H2790" s="3">
        <v>1.0731628E-2</v>
      </c>
      <c r="I2790" s="3">
        <v>19260</v>
      </c>
      <c r="J2790" s="3">
        <v>4.8477420000000007E-2</v>
      </c>
      <c r="K2790" s="3">
        <v>17526.599999999999</v>
      </c>
      <c r="L2790" s="3">
        <v>4.8445275099999997E-2</v>
      </c>
      <c r="M2790" s="3">
        <v>1200</v>
      </c>
      <c r="N2790" s="3">
        <v>200</v>
      </c>
      <c r="O2790" s="3">
        <v>0</v>
      </c>
      <c r="P2790" s="3">
        <v>0</v>
      </c>
      <c r="Q2790" s="3" t="s">
        <v>22</v>
      </c>
      <c r="R2790" s="5" t="s">
        <v>23</v>
      </c>
    </row>
    <row r="2791" spans="1:18" x14ac:dyDescent="0.25">
      <c r="A2791" s="5" t="s">
        <v>211</v>
      </c>
      <c r="B2791" s="5" t="s">
        <v>19</v>
      </c>
      <c r="C2791" s="5" t="s">
        <v>68</v>
      </c>
      <c r="D2791" s="5" t="s">
        <v>69</v>
      </c>
      <c r="E2791" s="5" t="s">
        <v>19</v>
      </c>
      <c r="F2791" s="5" t="s">
        <v>19</v>
      </c>
      <c r="G2791" s="3">
        <v>48</v>
      </c>
      <c r="H2791" s="3">
        <v>2.5755907199999994E-2</v>
      </c>
      <c r="I2791" s="3">
        <v>48624</v>
      </c>
      <c r="J2791" s="3">
        <v>0.12238660800000001</v>
      </c>
      <c r="K2791" s="3">
        <v>44247.840000000004</v>
      </c>
      <c r="L2791" s="3">
        <v>0.12230545449999999</v>
      </c>
      <c r="M2791" s="3">
        <v>1920</v>
      </c>
      <c r="N2791" s="3">
        <v>1440</v>
      </c>
      <c r="O2791" s="3">
        <v>0</v>
      </c>
      <c r="P2791" s="3">
        <v>0</v>
      </c>
      <c r="Q2791" s="3" t="s">
        <v>22</v>
      </c>
      <c r="R2791" s="5" t="s">
        <v>29</v>
      </c>
    </row>
    <row r="2792" spans="1:18" x14ac:dyDescent="0.25">
      <c r="A2792" s="5" t="s">
        <v>211</v>
      </c>
      <c r="B2792" s="5" t="s">
        <v>19</v>
      </c>
      <c r="C2792" s="5" t="s">
        <v>70</v>
      </c>
      <c r="D2792" s="5" t="s">
        <v>71</v>
      </c>
      <c r="E2792" s="5" t="s">
        <v>19</v>
      </c>
      <c r="F2792" s="5" t="s">
        <v>19</v>
      </c>
      <c r="G2792" s="3">
        <v>30</v>
      </c>
      <c r="H2792" s="3">
        <v>1.6097441999999997E-2</v>
      </c>
      <c r="I2792" s="3">
        <v>12420</v>
      </c>
      <c r="J2792" s="3">
        <v>3.1261140000000007E-2</v>
      </c>
      <c r="K2792" s="3">
        <v>11302.2</v>
      </c>
      <c r="L2792" s="3">
        <v>3.1240411000000003E-2</v>
      </c>
      <c r="M2792" s="3">
        <v>1350</v>
      </c>
      <c r="N2792" s="3">
        <v>1350</v>
      </c>
      <c r="O2792" s="3">
        <v>0</v>
      </c>
      <c r="P2792" s="3">
        <v>0</v>
      </c>
      <c r="Q2792" s="3" t="s">
        <v>22</v>
      </c>
      <c r="R2792" s="5" t="s">
        <v>29</v>
      </c>
    </row>
    <row r="2793" spans="1:18" x14ac:dyDescent="0.25">
      <c r="A2793" s="5" t="s">
        <v>211</v>
      </c>
      <c r="B2793" s="5" t="s">
        <v>19</v>
      </c>
      <c r="C2793" s="5" t="s">
        <v>72</v>
      </c>
      <c r="D2793" s="5" t="s">
        <v>73</v>
      </c>
      <c r="E2793" s="5" t="s">
        <v>19</v>
      </c>
      <c r="F2793" s="5" t="s">
        <v>19</v>
      </c>
      <c r="G2793" s="3">
        <v>4</v>
      </c>
      <c r="H2793" s="3">
        <v>2.1463255999999999E-3</v>
      </c>
      <c r="I2793" s="3">
        <v>668</v>
      </c>
      <c r="J2793" s="3">
        <v>1.6813560000000002E-3</v>
      </c>
      <c r="K2793" s="3">
        <v>607.88</v>
      </c>
      <c r="L2793" s="3">
        <v>1.6802410999999999E-3</v>
      </c>
      <c r="M2793" s="3">
        <v>120</v>
      </c>
      <c r="N2793" s="3">
        <v>120</v>
      </c>
      <c r="O2793" s="3">
        <v>0</v>
      </c>
      <c r="P2793" s="3">
        <v>0</v>
      </c>
      <c r="Q2793" s="3" t="s">
        <v>22</v>
      </c>
      <c r="R2793" s="5" t="s">
        <v>29</v>
      </c>
    </row>
    <row r="2794" spans="1:18" x14ac:dyDescent="0.25">
      <c r="A2794" s="5" t="s">
        <v>211</v>
      </c>
      <c r="B2794" s="5" t="s">
        <v>19</v>
      </c>
      <c r="C2794" s="5" t="s">
        <v>74</v>
      </c>
      <c r="D2794" s="5" t="s">
        <v>75</v>
      </c>
      <c r="E2794" s="5" t="s">
        <v>19</v>
      </c>
      <c r="F2794" s="5" t="s">
        <v>19</v>
      </c>
      <c r="G2794" s="3">
        <v>8</v>
      </c>
      <c r="H2794" s="3">
        <v>4.2926511999999998E-3</v>
      </c>
      <c r="I2794" s="3">
        <v>888</v>
      </c>
      <c r="J2794" s="3">
        <v>2.2350959999999998E-3</v>
      </c>
      <c r="K2794" s="3">
        <v>808.08</v>
      </c>
      <c r="L2794" s="3">
        <v>2.2336138999999996E-3</v>
      </c>
      <c r="M2794" s="3">
        <v>160</v>
      </c>
      <c r="N2794" s="3">
        <v>160</v>
      </c>
      <c r="O2794" s="3">
        <v>0</v>
      </c>
      <c r="P2794" s="3">
        <v>0</v>
      </c>
      <c r="Q2794" s="3" t="s">
        <v>22</v>
      </c>
      <c r="R2794" s="5" t="s">
        <v>29</v>
      </c>
    </row>
    <row r="2795" spans="1:18" x14ac:dyDescent="0.25">
      <c r="A2795" s="5" t="s">
        <v>211</v>
      </c>
      <c r="B2795" s="5" t="s">
        <v>19</v>
      </c>
      <c r="C2795" s="5" t="s">
        <v>76</v>
      </c>
      <c r="D2795" s="5" t="s">
        <v>77</v>
      </c>
      <c r="E2795" s="5" t="s">
        <v>19</v>
      </c>
      <c r="F2795" s="5" t="s">
        <v>19</v>
      </c>
      <c r="G2795" s="3">
        <v>103</v>
      </c>
      <c r="H2795" s="3">
        <v>5.5267884199999992E-2</v>
      </c>
      <c r="I2795" s="3">
        <v>7107</v>
      </c>
      <c r="J2795" s="3">
        <v>1.7888319E-2</v>
      </c>
      <c r="K2795" s="3">
        <v>6467.37</v>
      </c>
      <c r="L2795" s="3">
        <v>1.7876457399999997E-2</v>
      </c>
      <c r="M2795" s="3">
        <v>1545</v>
      </c>
      <c r="N2795" s="3">
        <v>721</v>
      </c>
      <c r="O2795" s="3">
        <v>0</v>
      </c>
      <c r="P2795" s="3">
        <v>0</v>
      </c>
      <c r="Q2795" s="3" t="s">
        <v>22</v>
      </c>
      <c r="R2795" s="5" t="s">
        <v>29</v>
      </c>
    </row>
    <row r="2796" spans="1:18" x14ac:dyDescent="0.25">
      <c r="A2796" s="5" t="s">
        <v>211</v>
      </c>
      <c r="B2796" s="5" t="s">
        <v>19</v>
      </c>
      <c r="C2796" s="5" t="s">
        <v>78</v>
      </c>
      <c r="D2796" s="5" t="s">
        <v>79</v>
      </c>
      <c r="E2796" s="5" t="s">
        <v>19</v>
      </c>
      <c r="F2796" s="5" t="s">
        <v>19</v>
      </c>
      <c r="G2796" s="3">
        <v>4</v>
      </c>
      <c r="H2796" s="3">
        <v>2.1463255999999999E-3</v>
      </c>
      <c r="I2796" s="3">
        <v>668</v>
      </c>
      <c r="J2796" s="3">
        <v>1.6813560000000002E-3</v>
      </c>
      <c r="K2796" s="3">
        <v>607.88</v>
      </c>
      <c r="L2796" s="3">
        <v>1.6802410999999999E-3</v>
      </c>
      <c r="M2796" s="3">
        <v>120</v>
      </c>
      <c r="N2796" s="3">
        <v>120</v>
      </c>
      <c r="O2796" s="3">
        <v>0</v>
      </c>
      <c r="P2796" s="3">
        <v>0</v>
      </c>
      <c r="Q2796" s="3" t="s">
        <v>22</v>
      </c>
      <c r="R2796" s="5" t="s">
        <v>29</v>
      </c>
    </row>
    <row r="2797" spans="1:18" x14ac:dyDescent="0.25">
      <c r="A2797" s="5" t="s">
        <v>211</v>
      </c>
      <c r="B2797" s="5" t="s">
        <v>19</v>
      </c>
      <c r="C2797" s="5" t="s">
        <v>80</v>
      </c>
      <c r="D2797" s="5" t="s">
        <v>81</v>
      </c>
      <c r="E2797" s="5" t="s">
        <v>19</v>
      </c>
      <c r="F2797" s="5" t="s">
        <v>19</v>
      </c>
      <c r="G2797" s="3">
        <v>564</v>
      </c>
      <c r="H2797" s="3">
        <v>0.30263190960000003</v>
      </c>
      <c r="I2797" s="3">
        <v>50196</v>
      </c>
      <c r="J2797" s="3">
        <v>0.12634333199999997</v>
      </c>
      <c r="K2797" s="3">
        <v>45678.36</v>
      </c>
      <c r="L2797" s="3">
        <v>0.12625955490000002</v>
      </c>
      <c r="M2797" s="3">
        <v>8460</v>
      </c>
      <c r="N2797" s="3">
        <v>8460</v>
      </c>
      <c r="O2797" s="3">
        <v>0</v>
      </c>
      <c r="P2797" s="3">
        <v>0</v>
      </c>
      <c r="Q2797" s="3" t="s">
        <v>22</v>
      </c>
      <c r="R2797" s="5" t="s">
        <v>29</v>
      </c>
    </row>
    <row r="2798" spans="1:18" x14ac:dyDescent="0.25">
      <c r="A2798" s="5" t="s">
        <v>211</v>
      </c>
      <c r="B2798" s="5" t="s">
        <v>19</v>
      </c>
      <c r="C2798" s="5" t="s">
        <v>82</v>
      </c>
      <c r="D2798" s="5" t="s">
        <v>83</v>
      </c>
      <c r="E2798" s="5" t="s">
        <v>19</v>
      </c>
      <c r="F2798" s="5" t="s">
        <v>19</v>
      </c>
      <c r="G2798" s="3">
        <v>200</v>
      </c>
      <c r="H2798" s="3">
        <v>0.10731628</v>
      </c>
      <c r="I2798" s="3">
        <v>104800</v>
      </c>
      <c r="J2798" s="3">
        <v>0.2637816</v>
      </c>
      <c r="K2798" s="3">
        <v>95368</v>
      </c>
      <c r="L2798" s="3">
        <v>0.26360668880000004</v>
      </c>
      <c r="M2798" s="3">
        <v>9000</v>
      </c>
      <c r="N2798" s="3">
        <v>9000</v>
      </c>
      <c r="O2798" s="3">
        <v>0</v>
      </c>
      <c r="P2798" s="3">
        <v>0</v>
      </c>
      <c r="Q2798" s="3" t="s">
        <v>22</v>
      </c>
      <c r="R2798" s="5" t="s">
        <v>29</v>
      </c>
    </row>
    <row r="2799" spans="1:18" x14ac:dyDescent="0.25">
      <c r="A2799" s="5" t="s">
        <v>211</v>
      </c>
      <c r="B2799" s="5" t="s">
        <v>19</v>
      </c>
      <c r="C2799" s="5" t="s">
        <v>84</v>
      </c>
      <c r="D2799" s="5" t="s">
        <v>85</v>
      </c>
      <c r="E2799" s="5" t="s">
        <v>19</v>
      </c>
      <c r="F2799" s="5" t="s">
        <v>19</v>
      </c>
      <c r="G2799" s="3">
        <v>323</v>
      </c>
      <c r="H2799" s="3">
        <v>0.17331579219999999</v>
      </c>
      <c r="I2799" s="3">
        <v>27132</v>
      </c>
      <c r="J2799" s="3">
        <v>6.8291244000000001E-2</v>
      </c>
      <c r="K2799" s="3">
        <v>24690.120000000003</v>
      </c>
      <c r="L2799" s="3">
        <v>6.8245960700000011E-2</v>
      </c>
      <c r="M2799" s="3">
        <v>4845</v>
      </c>
      <c r="N2799" s="3">
        <v>4845</v>
      </c>
      <c r="O2799" s="3">
        <v>0</v>
      </c>
      <c r="P2799" s="3">
        <v>0</v>
      </c>
      <c r="Q2799" s="3" t="s">
        <v>22</v>
      </c>
      <c r="R2799" s="5" t="s">
        <v>29</v>
      </c>
    </row>
    <row r="2800" spans="1:18" x14ac:dyDescent="0.25">
      <c r="A2800" s="5" t="s">
        <v>211</v>
      </c>
      <c r="B2800" s="5" t="s">
        <v>19</v>
      </c>
      <c r="C2800" s="5" t="s">
        <v>86</v>
      </c>
      <c r="D2800" s="5" t="s">
        <v>87</v>
      </c>
      <c r="E2800" s="5" t="s">
        <v>19</v>
      </c>
      <c r="F2800" s="5" t="s">
        <v>19</v>
      </c>
      <c r="G2800" s="3">
        <v>239</v>
      </c>
      <c r="H2800" s="3">
        <v>0.12824295459999999</v>
      </c>
      <c r="I2800" s="3">
        <v>20076</v>
      </c>
      <c r="J2800" s="3">
        <v>5.0531291999999992E-2</v>
      </c>
      <c r="K2800" s="3">
        <v>18269.16</v>
      </c>
      <c r="L2800" s="3">
        <v>5.0497785200000013E-2</v>
      </c>
      <c r="M2800" s="3">
        <v>3585</v>
      </c>
      <c r="N2800" s="3">
        <v>3585</v>
      </c>
      <c r="O2800" s="3">
        <v>0</v>
      </c>
      <c r="P2800" s="3">
        <v>0</v>
      </c>
      <c r="Q2800" s="3" t="s">
        <v>22</v>
      </c>
      <c r="R2800" s="5" t="s">
        <v>29</v>
      </c>
    </row>
    <row r="2801" spans="1:18" x14ac:dyDescent="0.25">
      <c r="A2801" s="5" t="s">
        <v>211</v>
      </c>
      <c r="B2801" s="5" t="s">
        <v>19</v>
      </c>
      <c r="C2801" s="5" t="s">
        <v>88</v>
      </c>
      <c r="D2801" s="5" t="s">
        <v>89</v>
      </c>
      <c r="E2801" s="5" t="s">
        <v>19</v>
      </c>
      <c r="F2801" s="5" t="s">
        <v>19</v>
      </c>
      <c r="G2801" s="3">
        <v>2</v>
      </c>
      <c r="H2801" s="3">
        <v>1.0731628E-3</v>
      </c>
      <c r="I2801" s="3">
        <v>560</v>
      </c>
      <c r="J2801" s="3">
        <v>1.4095200000000003E-3</v>
      </c>
      <c r="K2801" s="3">
        <v>509.6</v>
      </c>
      <c r="L2801" s="3">
        <v>1.4085853999999999E-3</v>
      </c>
      <c r="M2801" s="3">
        <v>60</v>
      </c>
      <c r="N2801" s="3">
        <v>60</v>
      </c>
      <c r="O2801" s="3">
        <v>0</v>
      </c>
      <c r="P2801" s="3">
        <v>0</v>
      </c>
      <c r="Q2801" s="3" t="s">
        <v>22</v>
      </c>
      <c r="R2801" s="5" t="s">
        <v>29</v>
      </c>
    </row>
    <row r="2802" spans="1:18" x14ac:dyDescent="0.25">
      <c r="A2802" s="5" t="s">
        <v>211</v>
      </c>
      <c r="B2802" s="5" t="s">
        <v>19</v>
      </c>
      <c r="C2802" s="5" t="s">
        <v>90</v>
      </c>
      <c r="D2802" s="5" t="s">
        <v>91</v>
      </c>
      <c r="E2802" s="5" t="s">
        <v>19</v>
      </c>
      <c r="F2802" s="5" t="s">
        <v>19</v>
      </c>
      <c r="G2802" s="3">
        <v>1</v>
      </c>
      <c r="H2802" s="3">
        <v>5.3658139999999998E-4</v>
      </c>
      <c r="I2802" s="3">
        <v>707</v>
      </c>
      <c r="J2802" s="3">
        <v>1.7795189999999998E-3</v>
      </c>
      <c r="K2802" s="3">
        <v>643.37</v>
      </c>
      <c r="L2802" s="3">
        <v>1.7783390000000003E-3</v>
      </c>
      <c r="M2802" s="3">
        <v>60</v>
      </c>
      <c r="N2802" s="3">
        <v>60</v>
      </c>
      <c r="O2802" s="3">
        <v>0</v>
      </c>
      <c r="P2802" s="3">
        <v>0</v>
      </c>
      <c r="Q2802" s="3" t="s">
        <v>22</v>
      </c>
      <c r="R2802" s="5" t="s">
        <v>23</v>
      </c>
    </row>
    <row r="2803" spans="1:18" x14ac:dyDescent="0.25">
      <c r="A2803" s="5" t="s">
        <v>211</v>
      </c>
      <c r="B2803" s="5" t="s">
        <v>19</v>
      </c>
      <c r="C2803" s="5" t="s">
        <v>92</v>
      </c>
      <c r="D2803" s="5" t="s">
        <v>93</v>
      </c>
      <c r="E2803" s="5" t="s">
        <v>19</v>
      </c>
      <c r="F2803" s="5" t="s">
        <v>19</v>
      </c>
      <c r="G2803" s="3">
        <v>14</v>
      </c>
      <c r="H2803" s="3">
        <v>7.5121395999999995E-3</v>
      </c>
      <c r="I2803" s="3">
        <v>5012</v>
      </c>
      <c r="J2803" s="3">
        <v>1.2615203999999996E-2</v>
      </c>
      <c r="K2803" s="3">
        <v>4560.92</v>
      </c>
      <c r="L2803" s="3">
        <v>1.2606838999999998E-2</v>
      </c>
      <c r="M2803" s="3">
        <v>420</v>
      </c>
      <c r="N2803" s="3">
        <v>420</v>
      </c>
      <c r="O2803" s="3">
        <v>0</v>
      </c>
      <c r="P2803" s="3">
        <v>0</v>
      </c>
      <c r="Q2803" s="3" t="s">
        <v>22</v>
      </c>
      <c r="R2803" s="5" t="s">
        <v>23</v>
      </c>
    </row>
    <row r="2804" spans="1:18" x14ac:dyDescent="0.25">
      <c r="A2804" s="5" t="s">
        <v>211</v>
      </c>
      <c r="B2804" s="5" t="s">
        <v>19</v>
      </c>
      <c r="C2804" s="5" t="s">
        <v>94</v>
      </c>
      <c r="D2804" s="5" t="s">
        <v>95</v>
      </c>
      <c r="E2804" s="5" t="s">
        <v>19</v>
      </c>
      <c r="F2804" s="5" t="s">
        <v>19</v>
      </c>
      <c r="G2804" s="3">
        <v>21</v>
      </c>
      <c r="H2804" s="3">
        <v>1.12682094E-2</v>
      </c>
      <c r="I2804" s="3">
        <v>3759</v>
      </c>
      <c r="J2804" s="3">
        <v>9.4614030000000002E-3</v>
      </c>
      <c r="K2804" s="3">
        <v>3420.69</v>
      </c>
      <c r="L2804" s="3">
        <v>9.4551291999999988E-3</v>
      </c>
      <c r="M2804" s="3">
        <v>315</v>
      </c>
      <c r="N2804" s="3">
        <v>315</v>
      </c>
      <c r="O2804" s="3">
        <v>0</v>
      </c>
      <c r="P2804" s="3">
        <v>0</v>
      </c>
      <c r="Q2804" s="3" t="s">
        <v>22</v>
      </c>
      <c r="R2804" s="5" t="s">
        <v>23</v>
      </c>
    </row>
    <row r="2805" spans="1:18" x14ac:dyDescent="0.25">
      <c r="A2805" s="5" t="s">
        <v>211</v>
      </c>
      <c r="B2805" s="5" t="s">
        <v>19</v>
      </c>
      <c r="C2805" s="5" t="s">
        <v>136</v>
      </c>
      <c r="D2805" s="5" t="s">
        <v>137</v>
      </c>
      <c r="E2805" s="5" t="s">
        <v>19</v>
      </c>
      <c r="F2805" s="5" t="s">
        <v>19</v>
      </c>
      <c r="G2805" s="3">
        <v>2</v>
      </c>
      <c r="H2805" s="3">
        <v>1.0731628E-3</v>
      </c>
      <c r="I2805" s="3">
        <v>76</v>
      </c>
      <c r="J2805" s="3">
        <v>1.9129200000000002E-4</v>
      </c>
      <c r="K2805" s="3">
        <v>69.16</v>
      </c>
      <c r="L2805" s="3">
        <v>1.9116520000000002E-4</v>
      </c>
      <c r="M2805" s="3">
        <v>10</v>
      </c>
      <c r="N2805" s="3">
        <v>10</v>
      </c>
      <c r="O2805" s="3">
        <v>0</v>
      </c>
      <c r="P2805" s="3">
        <v>0</v>
      </c>
      <c r="Q2805" s="3" t="s">
        <v>22</v>
      </c>
      <c r="R2805" s="5" t="s">
        <v>23</v>
      </c>
    </row>
    <row r="2806" spans="1:18" x14ac:dyDescent="0.25">
      <c r="A2806" s="5" t="s">
        <v>211</v>
      </c>
      <c r="B2806" s="5" t="s">
        <v>19</v>
      </c>
      <c r="C2806" s="5" t="s">
        <v>98</v>
      </c>
      <c r="D2806" s="5" t="s">
        <v>99</v>
      </c>
      <c r="E2806" s="5" t="s">
        <v>19</v>
      </c>
      <c r="F2806" s="5" t="s">
        <v>19</v>
      </c>
      <c r="G2806" s="3">
        <v>1</v>
      </c>
      <c r="H2806" s="3">
        <v>5.3658139999999998E-4</v>
      </c>
      <c r="I2806" s="3">
        <v>0</v>
      </c>
      <c r="J2806" s="3">
        <v>0</v>
      </c>
      <c r="K2806" s="3">
        <v>0</v>
      </c>
      <c r="L2806" s="3">
        <v>0</v>
      </c>
      <c r="M2806" s="3">
        <v>0</v>
      </c>
      <c r="N2806" s="3">
        <v>0</v>
      </c>
      <c r="O2806" s="3">
        <v>1200</v>
      </c>
      <c r="P2806" s="3">
        <v>0</v>
      </c>
      <c r="Q2806" s="3" t="s">
        <v>22</v>
      </c>
      <c r="R2806" s="5" t="s">
        <v>23</v>
      </c>
    </row>
    <row r="2807" spans="1:18" x14ac:dyDescent="0.25">
      <c r="A2807" s="5" t="s">
        <v>211</v>
      </c>
      <c r="B2807" s="5" t="s">
        <v>19</v>
      </c>
      <c r="C2807" s="5" t="s">
        <v>98</v>
      </c>
      <c r="D2807" s="5" t="s">
        <v>99</v>
      </c>
      <c r="E2807" s="5" t="s">
        <v>19</v>
      </c>
      <c r="F2807" s="5" t="s">
        <v>19</v>
      </c>
      <c r="G2807" s="3">
        <v>1</v>
      </c>
      <c r="H2807" s="3">
        <v>5.3658139999999998E-4</v>
      </c>
      <c r="I2807" s="3">
        <v>0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1200</v>
      </c>
      <c r="P2807" s="3">
        <v>0</v>
      </c>
      <c r="Q2807" s="3" t="s">
        <v>22</v>
      </c>
      <c r="R2807" s="5" t="s">
        <v>23</v>
      </c>
    </row>
    <row r="2808" spans="1:18" x14ac:dyDescent="0.25">
      <c r="A2808" s="5" t="s">
        <v>211</v>
      </c>
      <c r="B2808" s="5" t="s">
        <v>19</v>
      </c>
      <c r="C2808" s="5" t="s">
        <v>121</v>
      </c>
      <c r="D2808" s="5" t="s">
        <v>122</v>
      </c>
      <c r="E2808" s="5" t="s">
        <v>19</v>
      </c>
      <c r="F2808" s="5" t="s">
        <v>19</v>
      </c>
      <c r="G2808" s="3">
        <v>5</v>
      </c>
      <c r="H2808" s="3">
        <v>2.682907E-3</v>
      </c>
      <c r="I2808" s="3">
        <v>0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5000</v>
      </c>
      <c r="P2808" s="3">
        <v>0</v>
      </c>
      <c r="Q2808" s="3" t="s">
        <v>22</v>
      </c>
      <c r="R2808" s="5" t="s">
        <v>23</v>
      </c>
    </row>
    <row r="2809" spans="1:18" x14ac:dyDescent="0.25">
      <c r="A2809" s="5" t="s">
        <v>211</v>
      </c>
      <c r="B2809" s="5" t="s">
        <v>19</v>
      </c>
      <c r="C2809" s="5" t="s">
        <v>100</v>
      </c>
      <c r="D2809" s="5" t="s">
        <v>101</v>
      </c>
      <c r="E2809" s="5" t="s">
        <v>19</v>
      </c>
      <c r="F2809" s="5" t="s">
        <v>19</v>
      </c>
      <c r="G2809" s="3">
        <v>172</v>
      </c>
      <c r="H2809" s="3">
        <v>9.2292000800000024E-2</v>
      </c>
      <c r="I2809" s="3">
        <v>0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118680</v>
      </c>
      <c r="P2809" s="3">
        <v>0</v>
      </c>
      <c r="Q2809" s="3" t="s">
        <v>22</v>
      </c>
      <c r="R2809" s="5" t="s">
        <v>23</v>
      </c>
    </row>
    <row r="2810" spans="1:18" x14ac:dyDescent="0.25">
      <c r="A2810" s="5" t="s">
        <v>211</v>
      </c>
      <c r="B2810" s="5" t="s">
        <v>19</v>
      </c>
      <c r="C2810" s="5" t="s">
        <v>102</v>
      </c>
      <c r="D2810" s="5" t="s">
        <v>103</v>
      </c>
      <c r="E2810" s="5" t="s">
        <v>19</v>
      </c>
      <c r="F2810" s="5" t="s">
        <v>19</v>
      </c>
      <c r="G2810" s="3">
        <v>22</v>
      </c>
      <c r="H2810" s="3">
        <v>1.1804790800000001E-2</v>
      </c>
      <c r="I2810" s="3">
        <v>0</v>
      </c>
      <c r="J2810" s="3">
        <v>0</v>
      </c>
      <c r="K2810" s="3">
        <v>0</v>
      </c>
      <c r="L2810" s="3">
        <v>0</v>
      </c>
      <c r="M2810" s="3">
        <v>0</v>
      </c>
      <c r="N2810" s="3">
        <v>0</v>
      </c>
      <c r="O2810" s="3">
        <v>9460</v>
      </c>
      <c r="P2810" s="3">
        <v>0</v>
      </c>
      <c r="Q2810" s="3" t="s">
        <v>22</v>
      </c>
      <c r="R2810" s="5" t="s">
        <v>23</v>
      </c>
    </row>
    <row r="2811" spans="1:18" x14ac:dyDescent="0.25">
      <c r="A2811" s="5" t="s">
        <v>211</v>
      </c>
      <c r="B2811" s="5" t="s">
        <v>19</v>
      </c>
      <c r="C2811" s="5" t="s">
        <v>102</v>
      </c>
      <c r="D2811" s="5" t="s">
        <v>103</v>
      </c>
      <c r="E2811" s="5" t="s">
        <v>19</v>
      </c>
      <c r="F2811" s="5" t="s">
        <v>19</v>
      </c>
      <c r="G2811" s="3">
        <v>9</v>
      </c>
      <c r="H2811" s="3">
        <v>4.8292325999999986E-3</v>
      </c>
      <c r="I2811" s="3">
        <v>0</v>
      </c>
      <c r="J2811" s="3">
        <v>0</v>
      </c>
      <c r="K2811" s="3">
        <v>0</v>
      </c>
      <c r="L2811" s="3">
        <v>0</v>
      </c>
      <c r="M2811" s="3">
        <v>0</v>
      </c>
      <c r="N2811" s="3">
        <v>0</v>
      </c>
      <c r="O2811" s="3">
        <v>3870</v>
      </c>
      <c r="P2811" s="3">
        <v>0</v>
      </c>
      <c r="Q2811" s="3" t="s">
        <v>22</v>
      </c>
      <c r="R2811" s="5" t="s">
        <v>23</v>
      </c>
    </row>
    <row r="2812" spans="1:18" x14ac:dyDescent="0.25">
      <c r="A2812" s="5" t="s">
        <v>211</v>
      </c>
      <c r="B2812" s="5" t="s">
        <v>19</v>
      </c>
      <c r="C2812" s="5" t="s">
        <v>104</v>
      </c>
      <c r="D2812" s="5" t="s">
        <v>105</v>
      </c>
      <c r="E2812" s="5" t="s">
        <v>19</v>
      </c>
      <c r="F2812" s="5" t="s">
        <v>19</v>
      </c>
      <c r="G2812" s="3">
        <v>19</v>
      </c>
      <c r="H2812" s="3">
        <v>1.0195046599999997E-2</v>
      </c>
      <c r="I2812" s="3">
        <v>0</v>
      </c>
      <c r="J2812" s="3">
        <v>0</v>
      </c>
      <c r="K2812" s="3">
        <v>0</v>
      </c>
      <c r="L2812" s="3">
        <v>0</v>
      </c>
      <c r="M2812" s="3">
        <v>0</v>
      </c>
      <c r="N2812" s="3">
        <v>0</v>
      </c>
      <c r="O2812" s="3">
        <v>6935</v>
      </c>
      <c r="P2812" s="3">
        <v>0</v>
      </c>
      <c r="Q2812" s="3" t="s">
        <v>22</v>
      </c>
      <c r="R2812" s="5" t="s">
        <v>23</v>
      </c>
    </row>
    <row r="2813" spans="1:18" x14ac:dyDescent="0.25">
      <c r="A2813" s="5" t="s">
        <v>211</v>
      </c>
      <c r="B2813" s="5" t="s">
        <v>19</v>
      </c>
      <c r="C2813" s="5" t="s">
        <v>106</v>
      </c>
      <c r="D2813" s="5" t="s">
        <v>107</v>
      </c>
      <c r="E2813" s="5" t="s">
        <v>19</v>
      </c>
      <c r="F2813" s="5" t="s">
        <v>19</v>
      </c>
      <c r="G2813" s="3">
        <v>22</v>
      </c>
      <c r="H2813" s="3">
        <v>1.1804790800000001E-2</v>
      </c>
      <c r="I2813" s="3">
        <v>0</v>
      </c>
      <c r="J2813" s="3">
        <v>0</v>
      </c>
      <c r="K2813" s="3">
        <v>0</v>
      </c>
      <c r="L2813" s="3">
        <v>0</v>
      </c>
      <c r="M2813" s="3">
        <v>0</v>
      </c>
      <c r="N2813" s="3">
        <v>0</v>
      </c>
      <c r="O2813" s="3">
        <v>3960</v>
      </c>
      <c r="P2813" s="3">
        <v>0</v>
      </c>
      <c r="Q2813" s="3" t="s">
        <v>22</v>
      </c>
      <c r="R2813" s="5" t="s">
        <v>23</v>
      </c>
    </row>
    <row r="2814" spans="1:18" x14ac:dyDescent="0.25">
      <c r="A2814" s="5" t="s">
        <v>211</v>
      </c>
      <c r="B2814" s="5" t="s">
        <v>19</v>
      </c>
      <c r="C2814" s="5" t="s">
        <v>106</v>
      </c>
      <c r="D2814" s="5" t="s">
        <v>107</v>
      </c>
      <c r="E2814" s="5" t="s">
        <v>19</v>
      </c>
      <c r="F2814" s="5" t="s">
        <v>19</v>
      </c>
      <c r="G2814" s="3">
        <v>1</v>
      </c>
      <c r="H2814" s="3">
        <v>5.3658139999999998E-4</v>
      </c>
      <c r="I2814" s="3">
        <v>0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180</v>
      </c>
      <c r="P2814" s="3">
        <v>0</v>
      </c>
      <c r="Q2814" s="3" t="s">
        <v>22</v>
      </c>
      <c r="R2814" s="5" t="s">
        <v>23</v>
      </c>
    </row>
    <row r="2815" spans="1:18" x14ac:dyDescent="0.25">
      <c r="A2815" s="5" t="s">
        <v>211</v>
      </c>
      <c r="B2815" s="5" t="s">
        <v>19</v>
      </c>
      <c r="C2815" s="5" t="s">
        <v>108</v>
      </c>
      <c r="D2815" s="5" t="s">
        <v>109</v>
      </c>
      <c r="E2815" s="5" t="s">
        <v>19</v>
      </c>
      <c r="F2815" s="5" t="s">
        <v>19</v>
      </c>
      <c r="G2815" s="3">
        <v>3</v>
      </c>
      <c r="H2815" s="3">
        <v>1.6097441999999996E-3</v>
      </c>
      <c r="I2815" s="3">
        <v>0</v>
      </c>
      <c r="J2815" s="3">
        <v>0</v>
      </c>
      <c r="K2815" s="3">
        <v>0</v>
      </c>
      <c r="L2815" s="3">
        <v>0</v>
      </c>
      <c r="M2815" s="3">
        <v>0</v>
      </c>
      <c r="N2815" s="3">
        <v>0</v>
      </c>
      <c r="O2815" s="3">
        <v>1500</v>
      </c>
      <c r="P2815" s="3">
        <v>0</v>
      </c>
      <c r="Q2815" s="3" t="s">
        <v>22</v>
      </c>
      <c r="R2815" s="5" t="s">
        <v>23</v>
      </c>
    </row>
    <row r="2816" spans="1:18" x14ac:dyDescent="0.25">
      <c r="A2816" s="5" t="s">
        <v>211</v>
      </c>
      <c r="B2816" s="5" t="s">
        <v>19</v>
      </c>
      <c r="C2816" s="5" t="s">
        <v>110</v>
      </c>
      <c r="D2816" s="5" t="s">
        <v>111</v>
      </c>
      <c r="E2816" s="5" t="s">
        <v>19</v>
      </c>
      <c r="F2816" s="5" t="s">
        <v>19</v>
      </c>
      <c r="G2816" s="3">
        <v>1</v>
      </c>
      <c r="H2816" s="3">
        <v>5.3658139999999998E-4</v>
      </c>
      <c r="I2816" s="3">
        <v>0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750</v>
      </c>
      <c r="P2816" s="3">
        <v>0</v>
      </c>
      <c r="Q2816" s="3" t="s">
        <v>22</v>
      </c>
      <c r="R2816" s="5" t="s">
        <v>23</v>
      </c>
    </row>
    <row r="2817" spans="1:18" x14ac:dyDescent="0.25">
      <c r="A2817" s="5" t="s">
        <v>211</v>
      </c>
      <c r="B2817" s="5" t="s">
        <v>19</v>
      </c>
      <c r="C2817" s="5" t="s">
        <v>112</v>
      </c>
      <c r="D2817" s="5" t="s">
        <v>113</v>
      </c>
      <c r="E2817" s="5" t="s">
        <v>19</v>
      </c>
      <c r="F2817" s="5" t="s">
        <v>19</v>
      </c>
      <c r="G2817" s="3">
        <v>4</v>
      </c>
      <c r="H2817" s="3">
        <v>2.1463255999999999E-3</v>
      </c>
      <c r="I2817" s="3">
        <v>0</v>
      </c>
      <c r="J2817" s="3">
        <v>0</v>
      </c>
      <c r="K2817" s="3">
        <v>0</v>
      </c>
      <c r="L2817" s="3">
        <v>0</v>
      </c>
      <c r="M2817" s="3">
        <v>0</v>
      </c>
      <c r="N2817" s="3">
        <v>0</v>
      </c>
      <c r="O2817" s="3">
        <v>0</v>
      </c>
      <c r="P2817" s="3">
        <v>0</v>
      </c>
      <c r="Q2817" s="3" t="s">
        <v>22</v>
      </c>
      <c r="R2817" s="5" t="s">
        <v>23</v>
      </c>
    </row>
    <row r="2818" spans="1:18" x14ac:dyDescent="0.25">
      <c r="A2818" s="5" t="s">
        <v>211</v>
      </c>
      <c r="B2818" s="5" t="s">
        <v>19</v>
      </c>
      <c r="C2818" s="5" t="s">
        <v>112</v>
      </c>
      <c r="D2818" s="5" t="s">
        <v>113</v>
      </c>
      <c r="E2818" s="5" t="s">
        <v>19</v>
      </c>
      <c r="F2818" s="5" t="s">
        <v>19</v>
      </c>
      <c r="G2818" s="3">
        <v>1</v>
      </c>
      <c r="H2818" s="3">
        <v>5.3658139999999998E-4</v>
      </c>
      <c r="I2818" s="3">
        <v>0</v>
      </c>
      <c r="J2818" s="3">
        <v>0</v>
      </c>
      <c r="K2818" s="3">
        <v>0</v>
      </c>
      <c r="L2818" s="3">
        <v>0</v>
      </c>
      <c r="M2818" s="3">
        <v>0</v>
      </c>
      <c r="N2818" s="3">
        <v>0</v>
      </c>
      <c r="O2818" s="3">
        <v>0</v>
      </c>
      <c r="P2818" s="3">
        <v>0</v>
      </c>
      <c r="Q2818" s="3" t="s">
        <v>22</v>
      </c>
      <c r="R2818" s="5" t="s">
        <v>29</v>
      </c>
    </row>
    <row r="2819" spans="1:18" x14ac:dyDescent="0.25">
      <c r="A2819" s="5" t="s">
        <v>211</v>
      </c>
      <c r="B2819" s="5" t="s">
        <v>19</v>
      </c>
      <c r="C2819" s="5" t="s">
        <v>125</v>
      </c>
      <c r="D2819" s="5" t="s">
        <v>126</v>
      </c>
      <c r="E2819" s="5" t="s">
        <v>19</v>
      </c>
      <c r="F2819" s="5" t="s">
        <v>19</v>
      </c>
      <c r="G2819" s="3">
        <v>6</v>
      </c>
      <c r="H2819" s="3">
        <v>3.2194883999999992E-3</v>
      </c>
      <c r="I2819" s="3">
        <v>0</v>
      </c>
      <c r="J2819" s="3">
        <v>0</v>
      </c>
      <c r="K2819" s="3">
        <v>0</v>
      </c>
      <c r="L2819" s="3">
        <v>0</v>
      </c>
      <c r="M2819" s="3">
        <v>0</v>
      </c>
      <c r="N2819" s="3">
        <v>0</v>
      </c>
      <c r="O2819" s="3">
        <v>5850</v>
      </c>
      <c r="P2819" s="3">
        <v>0</v>
      </c>
      <c r="Q2819" s="3" t="s">
        <v>22</v>
      </c>
      <c r="R2819" s="5" t="s">
        <v>23</v>
      </c>
    </row>
    <row r="2820" spans="1:18" x14ac:dyDescent="0.25">
      <c r="A2820" s="5" t="s">
        <v>214</v>
      </c>
      <c r="B2820" s="5" t="s">
        <v>19</v>
      </c>
      <c r="C2820" s="5" t="s">
        <v>20</v>
      </c>
      <c r="D2820" s="5" t="s">
        <v>21</v>
      </c>
      <c r="E2820" s="5" t="s">
        <v>19</v>
      </c>
      <c r="F2820" s="5" t="s">
        <v>19</v>
      </c>
      <c r="G2820" s="3">
        <v>5</v>
      </c>
      <c r="H2820" s="3">
        <v>2.682907E-3</v>
      </c>
      <c r="I2820" s="3">
        <v>310</v>
      </c>
      <c r="J2820" s="3">
        <v>7.8027000000000001E-4</v>
      </c>
      <c r="K2820" s="3">
        <v>282.10000000000002</v>
      </c>
      <c r="L2820" s="3">
        <v>7.7975260000000008E-4</v>
      </c>
      <c r="M2820" s="3">
        <v>50</v>
      </c>
      <c r="N2820" s="3">
        <v>50</v>
      </c>
      <c r="O2820" s="3">
        <v>0</v>
      </c>
      <c r="P2820" s="3">
        <v>0</v>
      </c>
      <c r="Q2820" s="3" t="s">
        <v>22</v>
      </c>
      <c r="R2820" s="5" t="s">
        <v>23</v>
      </c>
    </row>
    <row r="2821" spans="1:18" x14ac:dyDescent="0.25">
      <c r="A2821" s="5" t="s">
        <v>214</v>
      </c>
      <c r="B2821" s="5" t="s">
        <v>19</v>
      </c>
      <c r="C2821" s="5" t="s">
        <v>20</v>
      </c>
      <c r="D2821" s="5" t="s">
        <v>21</v>
      </c>
      <c r="E2821" s="5" t="s">
        <v>19</v>
      </c>
      <c r="F2821" s="5" t="s">
        <v>19</v>
      </c>
      <c r="G2821" s="3">
        <v>3</v>
      </c>
      <c r="H2821" s="3">
        <v>1.6097441999999996E-3</v>
      </c>
      <c r="I2821" s="3">
        <v>186</v>
      </c>
      <c r="J2821" s="3">
        <v>4.6816199999999994E-4</v>
      </c>
      <c r="K2821" s="3">
        <v>169.26</v>
      </c>
      <c r="L2821" s="3">
        <v>4.6785160000000007E-4</v>
      </c>
      <c r="M2821" s="3">
        <v>30</v>
      </c>
      <c r="N2821" s="3">
        <v>30</v>
      </c>
      <c r="O2821" s="3">
        <v>0</v>
      </c>
      <c r="P2821" s="3">
        <v>0</v>
      </c>
      <c r="Q2821" s="3" t="s">
        <v>22</v>
      </c>
      <c r="R2821" s="5" t="s">
        <v>23</v>
      </c>
    </row>
    <row r="2822" spans="1:18" x14ac:dyDescent="0.25">
      <c r="A2822" s="5" t="s">
        <v>214</v>
      </c>
      <c r="B2822" s="5" t="s">
        <v>19</v>
      </c>
      <c r="C2822" s="5" t="s">
        <v>20</v>
      </c>
      <c r="D2822" s="5" t="s">
        <v>21</v>
      </c>
      <c r="E2822" s="5" t="s">
        <v>19</v>
      </c>
      <c r="F2822" s="5" t="s">
        <v>19</v>
      </c>
      <c r="G2822" s="3">
        <v>60</v>
      </c>
      <c r="H2822" s="3">
        <v>3.2194883999999993E-2</v>
      </c>
      <c r="I2822" s="3">
        <v>3720</v>
      </c>
      <c r="J2822" s="3">
        <v>9.3632399999999984E-3</v>
      </c>
      <c r="K2822" s="3">
        <v>3385.2</v>
      </c>
      <c r="L2822" s="3">
        <v>9.3570313000000006E-3</v>
      </c>
      <c r="M2822" s="3">
        <v>600</v>
      </c>
      <c r="N2822" s="3">
        <v>600</v>
      </c>
      <c r="O2822" s="3">
        <v>0</v>
      </c>
      <c r="P2822" s="3">
        <v>0</v>
      </c>
      <c r="Q2822" s="3" t="s">
        <v>22</v>
      </c>
      <c r="R2822" s="5" t="s">
        <v>23</v>
      </c>
    </row>
    <row r="2823" spans="1:18" x14ac:dyDescent="0.25">
      <c r="A2823" s="5" t="s">
        <v>214</v>
      </c>
      <c r="B2823" s="5" t="s">
        <v>19</v>
      </c>
      <c r="C2823" s="5" t="s">
        <v>24</v>
      </c>
      <c r="D2823" s="5" t="s">
        <v>25</v>
      </c>
      <c r="E2823" s="5" t="s">
        <v>19</v>
      </c>
      <c r="F2823" s="5" t="s">
        <v>19</v>
      </c>
      <c r="G2823" s="3">
        <v>6</v>
      </c>
      <c r="H2823" s="3">
        <v>3.2194883999999992E-3</v>
      </c>
      <c r="I2823" s="3">
        <v>228</v>
      </c>
      <c r="J2823" s="3">
        <v>5.7387600000000007E-4</v>
      </c>
      <c r="K2823" s="3">
        <v>207.48000000000002</v>
      </c>
      <c r="L2823" s="3">
        <v>5.734955000000001E-4</v>
      </c>
      <c r="M2823" s="3">
        <v>30</v>
      </c>
      <c r="N2823" s="3">
        <v>30</v>
      </c>
      <c r="O2823" s="3">
        <v>0</v>
      </c>
      <c r="P2823" s="3">
        <v>0</v>
      </c>
      <c r="Q2823" s="3" t="s">
        <v>22</v>
      </c>
      <c r="R2823" s="5" t="s">
        <v>23</v>
      </c>
    </row>
    <row r="2824" spans="1:18" x14ac:dyDescent="0.25">
      <c r="A2824" s="5" t="s">
        <v>214</v>
      </c>
      <c r="B2824" s="5" t="s">
        <v>19</v>
      </c>
      <c r="C2824" s="5" t="s">
        <v>24</v>
      </c>
      <c r="D2824" s="5" t="s">
        <v>25</v>
      </c>
      <c r="E2824" s="5" t="s">
        <v>19</v>
      </c>
      <c r="F2824" s="5" t="s">
        <v>19</v>
      </c>
      <c r="G2824" s="3">
        <v>100</v>
      </c>
      <c r="H2824" s="3">
        <v>5.365814E-2</v>
      </c>
      <c r="I2824" s="3">
        <v>3800</v>
      </c>
      <c r="J2824" s="3">
        <v>9.5646000000000012E-3</v>
      </c>
      <c r="K2824" s="3">
        <v>3458</v>
      </c>
      <c r="L2824" s="3">
        <v>9.5582578000000008E-3</v>
      </c>
      <c r="M2824" s="3">
        <v>500</v>
      </c>
      <c r="N2824" s="3">
        <v>500</v>
      </c>
      <c r="O2824" s="3">
        <v>0</v>
      </c>
      <c r="P2824" s="3">
        <v>0</v>
      </c>
      <c r="Q2824" s="3" t="s">
        <v>22</v>
      </c>
      <c r="R2824" s="5" t="s">
        <v>23</v>
      </c>
    </row>
    <row r="2825" spans="1:18" x14ac:dyDescent="0.25">
      <c r="A2825" s="5" t="s">
        <v>214</v>
      </c>
      <c r="B2825" s="5" t="s">
        <v>19</v>
      </c>
      <c r="C2825" s="5" t="s">
        <v>24</v>
      </c>
      <c r="D2825" s="5" t="s">
        <v>25</v>
      </c>
      <c r="E2825" s="5" t="s">
        <v>19</v>
      </c>
      <c r="F2825" s="5" t="s">
        <v>19</v>
      </c>
      <c r="G2825" s="3">
        <v>10</v>
      </c>
      <c r="H2825" s="3">
        <v>5.365814E-3</v>
      </c>
      <c r="I2825" s="3">
        <v>380</v>
      </c>
      <c r="J2825" s="3">
        <v>9.5646000000000012E-4</v>
      </c>
      <c r="K2825" s="3">
        <v>345.8</v>
      </c>
      <c r="L2825" s="3">
        <v>9.5582579999999983E-4</v>
      </c>
      <c r="M2825" s="3">
        <v>50</v>
      </c>
      <c r="N2825" s="3">
        <v>50</v>
      </c>
      <c r="O2825" s="3">
        <v>0</v>
      </c>
      <c r="P2825" s="3">
        <v>0</v>
      </c>
      <c r="Q2825" s="3" t="s">
        <v>22</v>
      </c>
      <c r="R2825" s="5" t="s">
        <v>23</v>
      </c>
    </row>
    <row r="2826" spans="1:18" x14ac:dyDescent="0.25">
      <c r="A2826" s="5" t="s">
        <v>214</v>
      </c>
      <c r="B2826" s="5" t="s">
        <v>19</v>
      </c>
      <c r="C2826" s="5" t="s">
        <v>24</v>
      </c>
      <c r="D2826" s="5" t="s">
        <v>25</v>
      </c>
      <c r="E2826" s="5" t="s">
        <v>19</v>
      </c>
      <c r="F2826" s="5" t="s">
        <v>19</v>
      </c>
      <c r="G2826" s="3">
        <v>1</v>
      </c>
      <c r="H2826" s="3">
        <v>5.3658139999999998E-4</v>
      </c>
      <c r="I2826" s="3">
        <v>38</v>
      </c>
      <c r="J2826" s="3">
        <v>9.5646000000000012E-5</v>
      </c>
      <c r="K2826" s="3">
        <v>34.58</v>
      </c>
      <c r="L2826" s="3">
        <v>9.5582600000000009E-5</v>
      </c>
      <c r="M2826" s="3">
        <v>5</v>
      </c>
      <c r="N2826" s="3">
        <v>5</v>
      </c>
      <c r="O2826" s="3">
        <v>0</v>
      </c>
      <c r="P2826" s="3">
        <v>0</v>
      </c>
      <c r="Q2826" s="3" t="s">
        <v>33</v>
      </c>
      <c r="R2826" s="5" t="s">
        <v>23</v>
      </c>
    </row>
    <row r="2827" spans="1:18" x14ac:dyDescent="0.25">
      <c r="A2827" s="5" t="s">
        <v>214</v>
      </c>
      <c r="B2827" s="5" t="s">
        <v>19</v>
      </c>
      <c r="C2827" s="5" t="s">
        <v>26</v>
      </c>
      <c r="D2827" s="5" t="s">
        <v>27</v>
      </c>
      <c r="E2827" s="5" t="s">
        <v>19</v>
      </c>
      <c r="F2827" s="5" t="s">
        <v>19</v>
      </c>
      <c r="G2827" s="3">
        <v>50</v>
      </c>
      <c r="H2827" s="3">
        <v>2.682907E-2</v>
      </c>
      <c r="I2827" s="3">
        <v>3950</v>
      </c>
      <c r="J2827" s="3">
        <v>9.9421500000000003E-3</v>
      </c>
      <c r="K2827" s="3">
        <v>3609.5099999999998</v>
      </c>
      <c r="L2827" s="3">
        <v>9.9770465999999974E-3</v>
      </c>
      <c r="M2827" s="3">
        <v>500</v>
      </c>
      <c r="N2827" s="3">
        <v>500</v>
      </c>
      <c r="O2827" s="3">
        <v>0</v>
      </c>
      <c r="P2827" s="3">
        <v>0</v>
      </c>
      <c r="Q2827" s="3" t="s">
        <v>22</v>
      </c>
      <c r="R2827" s="5" t="s">
        <v>23</v>
      </c>
    </row>
    <row r="2828" spans="1:18" x14ac:dyDescent="0.25">
      <c r="A2828" s="5" t="s">
        <v>214</v>
      </c>
      <c r="B2828" s="5" t="s">
        <v>19</v>
      </c>
      <c r="C2828" s="5" t="s">
        <v>26</v>
      </c>
      <c r="D2828" s="5" t="s">
        <v>27</v>
      </c>
      <c r="E2828" s="5" t="s">
        <v>19</v>
      </c>
      <c r="F2828" s="5" t="s">
        <v>19</v>
      </c>
      <c r="G2828" s="3">
        <v>118</v>
      </c>
      <c r="H2828" s="3">
        <v>6.3316605200000015E-2</v>
      </c>
      <c r="I2828" s="3">
        <v>9322</v>
      </c>
      <c r="J2828" s="3">
        <v>2.3463474000000002E-2</v>
      </c>
      <c r="K2828" s="3">
        <v>8483.02</v>
      </c>
      <c r="L2828" s="3">
        <v>2.3447915600000001E-2</v>
      </c>
      <c r="M2828" s="3">
        <v>1180</v>
      </c>
      <c r="N2828" s="3">
        <v>1180</v>
      </c>
      <c r="O2828" s="3">
        <v>0</v>
      </c>
      <c r="P2828" s="3">
        <v>0</v>
      </c>
      <c r="Q2828" s="3" t="s">
        <v>22</v>
      </c>
      <c r="R2828" s="5" t="s">
        <v>23</v>
      </c>
    </row>
    <row r="2829" spans="1:18" x14ac:dyDescent="0.25">
      <c r="A2829" s="5" t="s">
        <v>214</v>
      </c>
      <c r="B2829" s="5" t="s">
        <v>19</v>
      </c>
      <c r="C2829" s="5" t="s">
        <v>26</v>
      </c>
      <c r="D2829" s="5" t="s">
        <v>27</v>
      </c>
      <c r="E2829" s="5" t="s">
        <v>19</v>
      </c>
      <c r="F2829" s="5" t="s">
        <v>19</v>
      </c>
      <c r="G2829" s="3">
        <v>20</v>
      </c>
      <c r="H2829" s="3">
        <v>1.0731628E-2</v>
      </c>
      <c r="I2829" s="3">
        <v>1580</v>
      </c>
      <c r="J2829" s="3">
        <v>3.9768600000000005E-3</v>
      </c>
      <c r="K2829" s="3">
        <v>1437.8</v>
      </c>
      <c r="L2829" s="3">
        <v>3.9742229999999998E-3</v>
      </c>
      <c r="M2829" s="3">
        <v>200</v>
      </c>
      <c r="N2829" s="3">
        <v>200</v>
      </c>
      <c r="O2829" s="3">
        <v>0</v>
      </c>
      <c r="P2829" s="3">
        <v>0</v>
      </c>
      <c r="Q2829" s="3" t="s">
        <v>22</v>
      </c>
      <c r="R2829" s="5" t="s">
        <v>23</v>
      </c>
    </row>
    <row r="2830" spans="1:18" x14ac:dyDescent="0.25">
      <c r="A2830" s="5" t="s">
        <v>214</v>
      </c>
      <c r="B2830" s="5" t="s">
        <v>19</v>
      </c>
      <c r="C2830" s="5" t="s">
        <v>26</v>
      </c>
      <c r="D2830" s="5" t="s">
        <v>27</v>
      </c>
      <c r="E2830" s="5" t="s">
        <v>19</v>
      </c>
      <c r="F2830" s="5" t="s">
        <v>19</v>
      </c>
      <c r="G2830" s="3">
        <v>3</v>
      </c>
      <c r="H2830" s="3">
        <v>1.6097441999999996E-3</v>
      </c>
      <c r="I2830" s="3">
        <v>237</v>
      </c>
      <c r="J2830" s="3">
        <v>5.9652900000000005E-4</v>
      </c>
      <c r="K2830" s="3">
        <v>215.67</v>
      </c>
      <c r="L2830" s="3">
        <v>5.9613340000000002E-4</v>
      </c>
      <c r="M2830" s="3">
        <v>30</v>
      </c>
      <c r="N2830" s="3">
        <v>30</v>
      </c>
      <c r="O2830" s="3">
        <v>0</v>
      </c>
      <c r="P2830" s="3">
        <v>0</v>
      </c>
      <c r="Q2830" s="3" t="s">
        <v>22</v>
      </c>
      <c r="R2830" s="5" t="s">
        <v>29</v>
      </c>
    </row>
    <row r="2831" spans="1:18" x14ac:dyDescent="0.25">
      <c r="A2831" s="5" t="s">
        <v>214</v>
      </c>
      <c r="B2831" s="5" t="s">
        <v>19</v>
      </c>
      <c r="C2831" s="5" t="s">
        <v>26</v>
      </c>
      <c r="D2831" s="5" t="s">
        <v>27</v>
      </c>
      <c r="E2831" s="5" t="s">
        <v>19</v>
      </c>
      <c r="F2831" s="5" t="s">
        <v>19</v>
      </c>
      <c r="G2831" s="3">
        <v>1</v>
      </c>
      <c r="H2831" s="3">
        <v>5.3658139999999998E-4</v>
      </c>
      <c r="I2831" s="3">
        <v>79</v>
      </c>
      <c r="J2831" s="3">
        <v>1.9884300000000003E-4</v>
      </c>
      <c r="K2831" s="3">
        <v>71.89</v>
      </c>
      <c r="L2831" s="3">
        <v>1.9871110000000002E-4</v>
      </c>
      <c r="M2831" s="3">
        <v>10</v>
      </c>
      <c r="N2831" s="3">
        <v>10</v>
      </c>
      <c r="O2831" s="3">
        <v>0</v>
      </c>
      <c r="P2831" s="3">
        <v>0</v>
      </c>
      <c r="Q2831" s="3" t="s">
        <v>28</v>
      </c>
      <c r="R2831" s="5" t="s">
        <v>29</v>
      </c>
    </row>
    <row r="2832" spans="1:18" x14ac:dyDescent="0.25">
      <c r="A2832" s="5" t="s">
        <v>214</v>
      </c>
      <c r="B2832" s="5" t="s">
        <v>19</v>
      </c>
      <c r="C2832" s="5" t="s">
        <v>30</v>
      </c>
      <c r="D2832" s="5" t="s">
        <v>31</v>
      </c>
      <c r="E2832" s="5" t="s">
        <v>19</v>
      </c>
      <c r="F2832" s="5" t="s">
        <v>19</v>
      </c>
      <c r="G2832" s="3">
        <v>1</v>
      </c>
      <c r="H2832" s="3">
        <v>5.3658139999999998E-4</v>
      </c>
      <c r="I2832" s="3">
        <v>38</v>
      </c>
      <c r="J2832" s="3">
        <v>9.5646000000000012E-5</v>
      </c>
      <c r="K2832" s="3">
        <v>34.58</v>
      </c>
      <c r="L2832" s="3">
        <v>9.5582600000000009E-5</v>
      </c>
      <c r="M2832" s="3">
        <v>5</v>
      </c>
      <c r="N2832" s="3">
        <v>5</v>
      </c>
      <c r="O2832" s="3">
        <v>0</v>
      </c>
      <c r="P2832" s="3">
        <v>0</v>
      </c>
      <c r="Q2832" s="3" t="s">
        <v>32</v>
      </c>
      <c r="R2832" s="5" t="s">
        <v>29</v>
      </c>
    </row>
    <row r="2833" spans="1:18" x14ac:dyDescent="0.25">
      <c r="A2833" s="5" t="s">
        <v>214</v>
      </c>
      <c r="B2833" s="5" t="s">
        <v>19</v>
      </c>
      <c r="C2833" s="5" t="s">
        <v>30</v>
      </c>
      <c r="D2833" s="5" t="s">
        <v>31</v>
      </c>
      <c r="E2833" s="5" t="s">
        <v>19</v>
      </c>
      <c r="F2833" s="5" t="s">
        <v>19</v>
      </c>
      <c r="G2833" s="3">
        <v>159</v>
      </c>
      <c r="H2833" s="3">
        <v>8.5316442599999986E-2</v>
      </c>
      <c r="I2833" s="3">
        <v>6042</v>
      </c>
      <c r="J2833" s="3">
        <v>1.5207714000000001E-2</v>
      </c>
      <c r="K2833" s="3">
        <v>5498.2199999999993</v>
      </c>
      <c r="L2833" s="3">
        <v>1.5197629899999999E-2</v>
      </c>
      <c r="M2833" s="3">
        <v>795</v>
      </c>
      <c r="N2833" s="3">
        <v>795</v>
      </c>
      <c r="O2833" s="3">
        <v>0</v>
      </c>
      <c r="P2833" s="3">
        <v>0</v>
      </c>
      <c r="Q2833" s="3" t="s">
        <v>22</v>
      </c>
      <c r="R2833" s="5" t="s">
        <v>23</v>
      </c>
    </row>
    <row r="2834" spans="1:18" x14ac:dyDescent="0.25">
      <c r="A2834" s="5" t="s">
        <v>214</v>
      </c>
      <c r="B2834" s="5" t="s">
        <v>19</v>
      </c>
      <c r="C2834" s="5" t="s">
        <v>30</v>
      </c>
      <c r="D2834" s="5" t="s">
        <v>31</v>
      </c>
      <c r="E2834" s="5" t="s">
        <v>19</v>
      </c>
      <c r="F2834" s="5" t="s">
        <v>19</v>
      </c>
      <c r="G2834" s="3">
        <v>16</v>
      </c>
      <c r="H2834" s="3">
        <v>8.5853023999999997E-3</v>
      </c>
      <c r="I2834" s="3">
        <v>608</v>
      </c>
      <c r="J2834" s="3">
        <v>1.5303360000000002E-3</v>
      </c>
      <c r="K2834" s="3">
        <v>553.28</v>
      </c>
      <c r="L2834" s="3">
        <v>1.5293212E-3</v>
      </c>
      <c r="M2834" s="3">
        <v>80</v>
      </c>
      <c r="N2834" s="3">
        <v>80</v>
      </c>
      <c r="O2834" s="3">
        <v>0</v>
      </c>
      <c r="P2834" s="3">
        <v>0</v>
      </c>
      <c r="Q2834" s="3" t="s">
        <v>22</v>
      </c>
      <c r="R2834" s="5" t="s">
        <v>23</v>
      </c>
    </row>
    <row r="2835" spans="1:18" x14ac:dyDescent="0.25">
      <c r="A2835" s="5" t="s">
        <v>214</v>
      </c>
      <c r="B2835" s="5" t="s">
        <v>19</v>
      </c>
      <c r="C2835" s="5" t="s">
        <v>30</v>
      </c>
      <c r="D2835" s="5" t="s">
        <v>31</v>
      </c>
      <c r="E2835" s="5" t="s">
        <v>19</v>
      </c>
      <c r="F2835" s="5" t="s">
        <v>19</v>
      </c>
      <c r="G2835" s="3">
        <v>6</v>
      </c>
      <c r="H2835" s="3">
        <v>3.2194883999999992E-3</v>
      </c>
      <c r="I2835" s="3">
        <v>228</v>
      </c>
      <c r="J2835" s="3">
        <v>5.7387600000000007E-4</v>
      </c>
      <c r="K2835" s="3">
        <v>207.48000000000002</v>
      </c>
      <c r="L2835" s="3">
        <v>5.734955000000001E-4</v>
      </c>
      <c r="M2835" s="3">
        <v>30</v>
      </c>
      <c r="N2835" s="3">
        <v>30</v>
      </c>
      <c r="O2835" s="3">
        <v>0</v>
      </c>
      <c r="P2835" s="3">
        <v>0</v>
      </c>
      <c r="Q2835" s="3" t="s">
        <v>22</v>
      </c>
      <c r="R2835" s="5" t="s">
        <v>23</v>
      </c>
    </row>
    <row r="2836" spans="1:18" x14ac:dyDescent="0.25">
      <c r="A2836" s="5" t="s">
        <v>214</v>
      </c>
      <c r="B2836" s="5" t="s">
        <v>19</v>
      </c>
      <c r="C2836" s="5" t="s">
        <v>30</v>
      </c>
      <c r="D2836" s="5" t="s">
        <v>31</v>
      </c>
      <c r="E2836" s="5" t="s">
        <v>19</v>
      </c>
      <c r="F2836" s="5" t="s">
        <v>19</v>
      </c>
      <c r="G2836" s="3">
        <v>3</v>
      </c>
      <c r="H2836" s="3">
        <v>1.6097441999999996E-3</v>
      </c>
      <c r="I2836" s="3">
        <v>114</v>
      </c>
      <c r="J2836" s="3">
        <v>2.8693800000000004E-4</v>
      </c>
      <c r="K2836" s="3">
        <v>103.74000000000001</v>
      </c>
      <c r="L2836" s="3">
        <v>2.8674769999999998E-4</v>
      </c>
      <c r="M2836" s="3">
        <v>15</v>
      </c>
      <c r="N2836" s="3">
        <v>15</v>
      </c>
      <c r="O2836" s="3">
        <v>0</v>
      </c>
      <c r="P2836" s="3">
        <v>0</v>
      </c>
      <c r="Q2836" s="3" t="s">
        <v>33</v>
      </c>
      <c r="R2836" s="5" t="s">
        <v>23</v>
      </c>
    </row>
    <row r="2837" spans="1:18" x14ac:dyDescent="0.25">
      <c r="A2837" s="5" t="s">
        <v>214</v>
      </c>
      <c r="B2837" s="5" t="s">
        <v>19</v>
      </c>
      <c r="C2837" s="5" t="s">
        <v>30</v>
      </c>
      <c r="D2837" s="5" t="s">
        <v>31</v>
      </c>
      <c r="E2837" s="5" t="s">
        <v>19</v>
      </c>
      <c r="F2837" s="5" t="s">
        <v>19</v>
      </c>
      <c r="G2837" s="3">
        <v>4</v>
      </c>
      <c r="H2837" s="3">
        <v>2.1463255999999999E-3</v>
      </c>
      <c r="I2837" s="3">
        <v>152</v>
      </c>
      <c r="J2837" s="3">
        <v>3.8258400000000005E-4</v>
      </c>
      <c r="K2837" s="3">
        <v>138.32</v>
      </c>
      <c r="L2837" s="3">
        <v>3.823303E-4</v>
      </c>
      <c r="M2837" s="3">
        <v>20</v>
      </c>
      <c r="N2837" s="3">
        <v>20</v>
      </c>
      <c r="O2837" s="3">
        <v>0</v>
      </c>
      <c r="P2837" s="3">
        <v>0</v>
      </c>
      <c r="Q2837" s="3" t="s">
        <v>32</v>
      </c>
      <c r="R2837" s="5" t="s">
        <v>23</v>
      </c>
    </row>
    <row r="2838" spans="1:18" x14ac:dyDescent="0.25">
      <c r="A2838" s="5" t="s">
        <v>214</v>
      </c>
      <c r="B2838" s="5" t="s">
        <v>19</v>
      </c>
      <c r="C2838" s="5" t="s">
        <v>34</v>
      </c>
      <c r="D2838" s="5" t="s">
        <v>35</v>
      </c>
      <c r="E2838" s="5" t="s">
        <v>19</v>
      </c>
      <c r="F2838" s="5" t="s">
        <v>19</v>
      </c>
      <c r="G2838" s="3">
        <v>5</v>
      </c>
      <c r="H2838" s="3">
        <v>2.682907E-3</v>
      </c>
      <c r="I2838" s="3">
        <v>380</v>
      </c>
      <c r="J2838" s="3">
        <v>9.5646000000000012E-4</v>
      </c>
      <c r="K2838" s="3">
        <v>345.8</v>
      </c>
      <c r="L2838" s="3">
        <v>9.5582579999999983E-4</v>
      </c>
      <c r="M2838" s="3">
        <v>50</v>
      </c>
      <c r="N2838" s="3">
        <v>50</v>
      </c>
      <c r="O2838" s="3">
        <v>0</v>
      </c>
      <c r="P2838" s="3">
        <v>0</v>
      </c>
      <c r="Q2838" s="3" t="s">
        <v>22</v>
      </c>
      <c r="R2838" s="5" t="s">
        <v>23</v>
      </c>
    </row>
    <row r="2839" spans="1:18" x14ac:dyDescent="0.25">
      <c r="A2839" s="5" t="s">
        <v>214</v>
      </c>
      <c r="B2839" s="5" t="s">
        <v>19</v>
      </c>
      <c r="C2839" s="5" t="s">
        <v>34</v>
      </c>
      <c r="D2839" s="5" t="s">
        <v>35</v>
      </c>
      <c r="E2839" s="5" t="s">
        <v>19</v>
      </c>
      <c r="F2839" s="5" t="s">
        <v>19</v>
      </c>
      <c r="G2839" s="3">
        <v>1</v>
      </c>
      <c r="H2839" s="3">
        <v>5.3658139999999998E-4</v>
      </c>
      <c r="I2839" s="3">
        <v>76</v>
      </c>
      <c r="J2839" s="3">
        <v>1.9129200000000002E-4</v>
      </c>
      <c r="K2839" s="3">
        <v>69.16</v>
      </c>
      <c r="L2839" s="3">
        <v>1.9116520000000002E-4</v>
      </c>
      <c r="M2839" s="3">
        <v>10</v>
      </c>
      <c r="N2839" s="3">
        <v>10</v>
      </c>
      <c r="O2839" s="3">
        <v>0</v>
      </c>
      <c r="P2839" s="3">
        <v>0</v>
      </c>
      <c r="Q2839" s="3" t="s">
        <v>22</v>
      </c>
      <c r="R2839" s="5" t="s">
        <v>23</v>
      </c>
    </row>
    <row r="2840" spans="1:18" x14ac:dyDescent="0.25">
      <c r="A2840" s="5" t="s">
        <v>214</v>
      </c>
      <c r="B2840" s="5" t="s">
        <v>19</v>
      </c>
      <c r="C2840" s="5" t="s">
        <v>34</v>
      </c>
      <c r="D2840" s="5" t="s">
        <v>35</v>
      </c>
      <c r="E2840" s="5" t="s">
        <v>19</v>
      </c>
      <c r="F2840" s="5" t="s">
        <v>19</v>
      </c>
      <c r="G2840" s="3">
        <v>40</v>
      </c>
      <c r="H2840" s="3">
        <v>2.1463256E-2</v>
      </c>
      <c r="I2840" s="3">
        <v>3040</v>
      </c>
      <c r="J2840" s="3">
        <v>7.651680000000001E-3</v>
      </c>
      <c r="K2840" s="3">
        <v>2766.4</v>
      </c>
      <c r="L2840" s="3">
        <v>7.6466061999999986E-3</v>
      </c>
      <c r="M2840" s="3">
        <v>400</v>
      </c>
      <c r="N2840" s="3">
        <v>400</v>
      </c>
      <c r="O2840" s="3">
        <v>0</v>
      </c>
      <c r="P2840" s="3">
        <v>0</v>
      </c>
      <c r="Q2840" s="3" t="s">
        <v>22</v>
      </c>
      <c r="R2840" s="5" t="s">
        <v>23</v>
      </c>
    </row>
    <row r="2841" spans="1:18" x14ac:dyDescent="0.25">
      <c r="A2841" s="5" t="s">
        <v>214</v>
      </c>
      <c r="B2841" s="5" t="s">
        <v>19</v>
      </c>
      <c r="C2841" s="5" t="s">
        <v>34</v>
      </c>
      <c r="D2841" s="5" t="s">
        <v>35</v>
      </c>
      <c r="E2841" s="5" t="s">
        <v>19</v>
      </c>
      <c r="F2841" s="5" t="s">
        <v>19</v>
      </c>
      <c r="G2841" s="3">
        <v>1</v>
      </c>
      <c r="H2841" s="3">
        <v>5.3658139999999998E-4</v>
      </c>
      <c r="I2841" s="3">
        <v>76</v>
      </c>
      <c r="J2841" s="3">
        <v>1.9129200000000002E-4</v>
      </c>
      <c r="K2841" s="3">
        <v>69.16</v>
      </c>
      <c r="L2841" s="3">
        <v>1.9116520000000002E-4</v>
      </c>
      <c r="M2841" s="3">
        <v>10</v>
      </c>
      <c r="N2841" s="3">
        <v>10</v>
      </c>
      <c r="O2841" s="3">
        <v>0</v>
      </c>
      <c r="P2841" s="3">
        <v>0</v>
      </c>
      <c r="Q2841" s="3" t="s">
        <v>28</v>
      </c>
      <c r="R2841" s="5" t="s">
        <v>29</v>
      </c>
    </row>
    <row r="2842" spans="1:18" x14ac:dyDescent="0.25">
      <c r="A2842" s="5" t="s">
        <v>214</v>
      </c>
      <c r="B2842" s="5" t="s">
        <v>19</v>
      </c>
      <c r="C2842" s="5" t="s">
        <v>36</v>
      </c>
      <c r="D2842" s="5" t="s">
        <v>37</v>
      </c>
      <c r="E2842" s="5" t="s">
        <v>19</v>
      </c>
      <c r="F2842" s="5" t="s">
        <v>19</v>
      </c>
      <c r="G2842" s="3">
        <v>2</v>
      </c>
      <c r="H2842" s="3">
        <v>1.0731628E-3</v>
      </c>
      <c r="I2842" s="3">
        <v>456</v>
      </c>
      <c r="J2842" s="3">
        <v>1.1477520000000001E-3</v>
      </c>
      <c r="K2842" s="3">
        <v>414.96000000000004</v>
      </c>
      <c r="L2842" s="3">
        <v>1.1469908999999999E-3</v>
      </c>
      <c r="M2842" s="3">
        <v>60</v>
      </c>
      <c r="N2842" s="3">
        <v>60</v>
      </c>
      <c r="O2842" s="3">
        <v>0</v>
      </c>
      <c r="P2842" s="3">
        <v>0</v>
      </c>
      <c r="Q2842" s="3" t="s">
        <v>28</v>
      </c>
      <c r="R2842" s="5" t="s">
        <v>29</v>
      </c>
    </row>
    <row r="2843" spans="1:18" x14ac:dyDescent="0.25">
      <c r="A2843" s="5" t="s">
        <v>214</v>
      </c>
      <c r="B2843" s="5" t="s">
        <v>19</v>
      </c>
      <c r="C2843" s="5" t="s">
        <v>36</v>
      </c>
      <c r="D2843" s="5" t="s">
        <v>37</v>
      </c>
      <c r="E2843" s="5" t="s">
        <v>19</v>
      </c>
      <c r="F2843" s="5" t="s">
        <v>19</v>
      </c>
      <c r="G2843" s="3">
        <v>1</v>
      </c>
      <c r="H2843" s="3">
        <v>5.3658139999999998E-4</v>
      </c>
      <c r="I2843" s="3">
        <v>228</v>
      </c>
      <c r="J2843" s="3">
        <v>5.7387600000000007E-4</v>
      </c>
      <c r="K2843" s="3">
        <v>207.48000000000002</v>
      </c>
      <c r="L2843" s="3">
        <v>5.734955000000001E-4</v>
      </c>
      <c r="M2843" s="3">
        <v>30</v>
      </c>
      <c r="N2843" s="3">
        <v>30</v>
      </c>
      <c r="O2843" s="3">
        <v>0</v>
      </c>
      <c r="P2843" s="3">
        <v>0</v>
      </c>
      <c r="Q2843" s="3" t="s">
        <v>22</v>
      </c>
      <c r="R2843" s="5" t="s">
        <v>29</v>
      </c>
    </row>
    <row r="2844" spans="1:18" x14ac:dyDescent="0.25">
      <c r="A2844" s="5" t="s">
        <v>214</v>
      </c>
      <c r="B2844" s="5" t="s">
        <v>19</v>
      </c>
      <c r="C2844" s="5" t="s">
        <v>36</v>
      </c>
      <c r="D2844" s="5" t="s">
        <v>37</v>
      </c>
      <c r="E2844" s="5" t="s">
        <v>19</v>
      </c>
      <c r="F2844" s="5" t="s">
        <v>19</v>
      </c>
      <c r="G2844" s="3">
        <v>20</v>
      </c>
      <c r="H2844" s="3">
        <v>1.0731628E-2</v>
      </c>
      <c r="I2844" s="3">
        <v>4560</v>
      </c>
      <c r="J2844" s="3">
        <v>1.1477520000000001E-2</v>
      </c>
      <c r="K2844" s="3">
        <v>4149.6000000000004</v>
      </c>
      <c r="L2844" s="3">
        <v>1.1469909400000002E-2</v>
      </c>
      <c r="M2844" s="3">
        <v>600</v>
      </c>
      <c r="N2844" s="3">
        <v>600</v>
      </c>
      <c r="O2844" s="3">
        <v>0</v>
      </c>
      <c r="P2844" s="3">
        <v>0</v>
      </c>
      <c r="Q2844" s="3" t="s">
        <v>22</v>
      </c>
      <c r="R2844" s="5" t="s">
        <v>23</v>
      </c>
    </row>
    <row r="2845" spans="1:18" x14ac:dyDescent="0.25">
      <c r="A2845" s="5" t="s">
        <v>214</v>
      </c>
      <c r="B2845" s="5" t="s">
        <v>19</v>
      </c>
      <c r="C2845" s="5" t="s">
        <v>36</v>
      </c>
      <c r="D2845" s="5" t="s">
        <v>37</v>
      </c>
      <c r="E2845" s="5" t="s">
        <v>19</v>
      </c>
      <c r="F2845" s="5" t="s">
        <v>19</v>
      </c>
      <c r="G2845" s="3">
        <v>261</v>
      </c>
      <c r="H2845" s="3">
        <v>0.14004774540000003</v>
      </c>
      <c r="I2845" s="3">
        <v>59508</v>
      </c>
      <c r="J2845" s="3">
        <v>0.149781636</v>
      </c>
      <c r="K2845" s="3">
        <v>54152.280000000006</v>
      </c>
      <c r="L2845" s="3">
        <v>0.14968231709999996</v>
      </c>
      <c r="M2845" s="3">
        <v>7830</v>
      </c>
      <c r="N2845" s="3">
        <v>7830</v>
      </c>
      <c r="O2845" s="3">
        <v>0</v>
      </c>
      <c r="P2845" s="3">
        <v>0</v>
      </c>
      <c r="Q2845" s="3" t="s">
        <v>22</v>
      </c>
      <c r="R2845" s="5" t="s">
        <v>23</v>
      </c>
    </row>
    <row r="2846" spans="1:18" x14ac:dyDescent="0.25">
      <c r="A2846" s="5" t="s">
        <v>214</v>
      </c>
      <c r="B2846" s="5" t="s">
        <v>19</v>
      </c>
      <c r="C2846" s="5" t="s">
        <v>36</v>
      </c>
      <c r="D2846" s="5" t="s">
        <v>37</v>
      </c>
      <c r="E2846" s="5" t="s">
        <v>19</v>
      </c>
      <c r="F2846" s="5" t="s">
        <v>19</v>
      </c>
      <c r="G2846" s="3">
        <v>23</v>
      </c>
      <c r="H2846" s="3">
        <v>1.2341372200000001E-2</v>
      </c>
      <c r="I2846" s="3">
        <v>5244</v>
      </c>
      <c r="J2846" s="3">
        <v>1.3199147999999999E-2</v>
      </c>
      <c r="K2846" s="3">
        <v>4815.3599999999997</v>
      </c>
      <c r="L2846" s="3">
        <v>1.3310136599999998E-2</v>
      </c>
      <c r="M2846" s="3">
        <v>690</v>
      </c>
      <c r="N2846" s="3">
        <v>690</v>
      </c>
      <c r="O2846" s="3">
        <v>0</v>
      </c>
      <c r="P2846" s="3">
        <v>0</v>
      </c>
      <c r="Q2846" s="3" t="s">
        <v>22</v>
      </c>
      <c r="R2846" s="5" t="s">
        <v>23</v>
      </c>
    </row>
    <row r="2847" spans="1:18" x14ac:dyDescent="0.25">
      <c r="A2847" s="5" t="s">
        <v>214</v>
      </c>
      <c r="B2847" s="5" t="s">
        <v>19</v>
      </c>
      <c r="C2847" s="5" t="s">
        <v>36</v>
      </c>
      <c r="D2847" s="5" t="s">
        <v>37</v>
      </c>
      <c r="E2847" s="5" t="s">
        <v>19</v>
      </c>
      <c r="F2847" s="5" t="s">
        <v>19</v>
      </c>
      <c r="G2847" s="3">
        <v>2</v>
      </c>
      <c r="H2847" s="3">
        <v>1.0731628E-3</v>
      </c>
      <c r="I2847" s="3">
        <v>456</v>
      </c>
      <c r="J2847" s="3">
        <v>1.1477520000000001E-3</v>
      </c>
      <c r="K2847" s="3">
        <v>414.96000000000004</v>
      </c>
      <c r="L2847" s="3">
        <v>1.1469908999999999E-3</v>
      </c>
      <c r="M2847" s="3">
        <v>60</v>
      </c>
      <c r="N2847" s="3">
        <v>60</v>
      </c>
      <c r="O2847" s="3">
        <v>0</v>
      </c>
      <c r="P2847" s="3">
        <v>0</v>
      </c>
      <c r="Q2847" s="3" t="s">
        <v>33</v>
      </c>
      <c r="R2847" s="5" t="s">
        <v>23</v>
      </c>
    </row>
    <row r="2848" spans="1:18" x14ac:dyDescent="0.25">
      <c r="A2848" s="5" t="s">
        <v>214</v>
      </c>
      <c r="B2848" s="5" t="s">
        <v>19</v>
      </c>
      <c r="C2848" s="5" t="s">
        <v>38</v>
      </c>
      <c r="D2848" s="5" t="s">
        <v>39</v>
      </c>
      <c r="E2848" s="5" t="s">
        <v>19</v>
      </c>
      <c r="F2848" s="5" t="s">
        <v>19</v>
      </c>
      <c r="G2848" s="3">
        <v>3</v>
      </c>
      <c r="H2848" s="3">
        <v>1.6097441999999996E-3</v>
      </c>
      <c r="I2848" s="3">
        <v>684</v>
      </c>
      <c r="J2848" s="3">
        <v>1.721628E-3</v>
      </c>
      <c r="K2848" s="3">
        <v>622.43999999999994</v>
      </c>
      <c r="L2848" s="3">
        <v>1.7204863999999997E-3</v>
      </c>
      <c r="M2848" s="3">
        <v>90</v>
      </c>
      <c r="N2848" s="3">
        <v>90</v>
      </c>
      <c r="O2848" s="3">
        <v>0</v>
      </c>
      <c r="P2848" s="3">
        <v>0</v>
      </c>
      <c r="Q2848" s="3" t="s">
        <v>22</v>
      </c>
      <c r="R2848" s="5" t="s">
        <v>23</v>
      </c>
    </row>
    <row r="2849" spans="1:18" x14ac:dyDescent="0.25">
      <c r="A2849" s="5" t="s">
        <v>214</v>
      </c>
      <c r="B2849" s="5" t="s">
        <v>19</v>
      </c>
      <c r="C2849" s="5" t="s">
        <v>40</v>
      </c>
      <c r="D2849" s="5" t="s">
        <v>41</v>
      </c>
      <c r="E2849" s="5" t="s">
        <v>19</v>
      </c>
      <c r="F2849" s="5" t="s">
        <v>19</v>
      </c>
      <c r="G2849" s="3">
        <v>6</v>
      </c>
      <c r="H2849" s="3">
        <v>3.2194883999999992E-3</v>
      </c>
      <c r="I2849" s="3">
        <v>0</v>
      </c>
      <c r="J2849" s="3">
        <v>0</v>
      </c>
      <c r="K2849" s="3">
        <v>0</v>
      </c>
      <c r="L2849" s="3">
        <v>0</v>
      </c>
      <c r="M2849" s="3">
        <v>0</v>
      </c>
      <c r="N2849" s="3">
        <v>0</v>
      </c>
      <c r="O2849" s="3">
        <v>180</v>
      </c>
      <c r="P2849" s="3">
        <v>0</v>
      </c>
      <c r="Q2849" s="3" t="s">
        <v>22</v>
      </c>
      <c r="R2849" s="5" t="s">
        <v>23</v>
      </c>
    </row>
    <row r="2850" spans="1:18" x14ac:dyDescent="0.25">
      <c r="A2850" s="5" t="s">
        <v>214</v>
      </c>
      <c r="B2850" s="5" t="s">
        <v>19</v>
      </c>
      <c r="C2850" s="5" t="s">
        <v>40</v>
      </c>
      <c r="D2850" s="5" t="s">
        <v>41</v>
      </c>
      <c r="E2850" s="5" t="s">
        <v>19</v>
      </c>
      <c r="F2850" s="5" t="s">
        <v>19</v>
      </c>
      <c r="G2850" s="3">
        <v>253</v>
      </c>
      <c r="H2850" s="3">
        <v>0.13575509419999998</v>
      </c>
      <c r="I2850" s="3">
        <v>0</v>
      </c>
      <c r="J2850" s="3">
        <v>0</v>
      </c>
      <c r="K2850" s="3">
        <v>0</v>
      </c>
      <c r="L2850" s="3">
        <v>0</v>
      </c>
      <c r="M2850" s="3">
        <v>0</v>
      </c>
      <c r="N2850" s="3">
        <v>0</v>
      </c>
      <c r="O2850" s="3">
        <v>7590</v>
      </c>
      <c r="P2850" s="3">
        <v>0</v>
      </c>
      <c r="Q2850" s="3" t="s">
        <v>22</v>
      </c>
      <c r="R2850" s="5" t="s">
        <v>23</v>
      </c>
    </row>
    <row r="2851" spans="1:18" x14ac:dyDescent="0.25">
      <c r="A2851" s="5" t="s">
        <v>214</v>
      </c>
      <c r="B2851" s="5" t="s">
        <v>19</v>
      </c>
      <c r="C2851" s="5" t="s">
        <v>40</v>
      </c>
      <c r="D2851" s="5" t="s">
        <v>41</v>
      </c>
      <c r="E2851" s="5" t="s">
        <v>19</v>
      </c>
      <c r="F2851" s="5" t="s">
        <v>19</v>
      </c>
      <c r="G2851" s="3">
        <v>20</v>
      </c>
      <c r="H2851" s="3">
        <v>1.0731628E-2</v>
      </c>
      <c r="I2851" s="3">
        <v>0</v>
      </c>
      <c r="J2851" s="3">
        <v>0</v>
      </c>
      <c r="K2851" s="3">
        <v>0</v>
      </c>
      <c r="L2851" s="3">
        <v>0</v>
      </c>
      <c r="M2851" s="3">
        <v>0</v>
      </c>
      <c r="N2851" s="3">
        <v>0</v>
      </c>
      <c r="O2851" s="3">
        <v>600</v>
      </c>
      <c r="P2851" s="3">
        <v>0</v>
      </c>
      <c r="Q2851" s="3" t="s">
        <v>22</v>
      </c>
      <c r="R2851" s="5" t="s">
        <v>23</v>
      </c>
    </row>
    <row r="2852" spans="1:18" x14ac:dyDescent="0.25">
      <c r="A2852" s="5" t="s">
        <v>214</v>
      </c>
      <c r="B2852" s="5" t="s">
        <v>19</v>
      </c>
      <c r="C2852" s="5" t="s">
        <v>40</v>
      </c>
      <c r="D2852" s="5" t="s">
        <v>41</v>
      </c>
      <c r="E2852" s="5" t="s">
        <v>19</v>
      </c>
      <c r="F2852" s="5" t="s">
        <v>19</v>
      </c>
      <c r="G2852" s="3">
        <v>1</v>
      </c>
      <c r="H2852" s="3">
        <v>5.3658139999999998E-4</v>
      </c>
      <c r="I2852" s="3">
        <v>0</v>
      </c>
      <c r="J2852" s="3">
        <v>0</v>
      </c>
      <c r="K2852" s="3">
        <v>0</v>
      </c>
      <c r="L2852" s="3">
        <v>0</v>
      </c>
      <c r="M2852" s="3">
        <v>0</v>
      </c>
      <c r="N2852" s="3">
        <v>0</v>
      </c>
      <c r="O2852" s="3">
        <v>30</v>
      </c>
      <c r="P2852" s="3">
        <v>0</v>
      </c>
      <c r="Q2852" s="3" t="s">
        <v>22</v>
      </c>
      <c r="R2852" s="5" t="s">
        <v>29</v>
      </c>
    </row>
    <row r="2853" spans="1:18" x14ac:dyDescent="0.25">
      <c r="A2853" s="5" t="s">
        <v>214</v>
      </c>
      <c r="B2853" s="5" t="s">
        <v>19</v>
      </c>
      <c r="C2853" s="5" t="s">
        <v>132</v>
      </c>
      <c r="D2853" s="5" t="s">
        <v>133</v>
      </c>
      <c r="E2853" s="5" t="s">
        <v>19</v>
      </c>
      <c r="F2853" s="5" t="s">
        <v>19</v>
      </c>
      <c r="G2853" s="3">
        <v>7</v>
      </c>
      <c r="H2853" s="3">
        <v>3.7560697999999997E-3</v>
      </c>
      <c r="I2853" s="3">
        <v>1638</v>
      </c>
      <c r="J2853" s="3">
        <v>4.1228460000000003E-3</v>
      </c>
      <c r="K2853" s="3">
        <v>1490.58</v>
      </c>
      <c r="L2853" s="3">
        <v>4.1201121999999996E-3</v>
      </c>
      <c r="M2853" s="3">
        <v>0</v>
      </c>
      <c r="N2853" s="3">
        <v>0</v>
      </c>
      <c r="O2853" s="3">
        <v>0</v>
      </c>
      <c r="P2853" s="3">
        <v>0</v>
      </c>
      <c r="Q2853" s="3" t="s">
        <v>22</v>
      </c>
      <c r="R2853" s="5" t="s">
        <v>23</v>
      </c>
    </row>
    <row r="2854" spans="1:18" x14ac:dyDescent="0.25">
      <c r="A2854" s="5" t="s">
        <v>214</v>
      </c>
      <c r="B2854" s="5" t="s">
        <v>19</v>
      </c>
      <c r="C2854" s="5" t="s">
        <v>132</v>
      </c>
      <c r="D2854" s="5" t="s">
        <v>133</v>
      </c>
      <c r="E2854" s="5" t="s">
        <v>19</v>
      </c>
      <c r="F2854" s="5" t="s">
        <v>19</v>
      </c>
      <c r="G2854" s="3">
        <v>2</v>
      </c>
      <c r="H2854" s="3">
        <v>1.0731628E-3</v>
      </c>
      <c r="I2854" s="3">
        <v>468</v>
      </c>
      <c r="J2854" s="3">
        <v>1.177956E-3</v>
      </c>
      <c r="K2854" s="3">
        <v>425.88</v>
      </c>
      <c r="L2854" s="3">
        <v>1.1771749000000001E-3</v>
      </c>
      <c r="M2854" s="3">
        <v>0</v>
      </c>
      <c r="N2854" s="3">
        <v>0</v>
      </c>
      <c r="O2854" s="3">
        <v>0</v>
      </c>
      <c r="P2854" s="3">
        <v>0</v>
      </c>
      <c r="Q2854" s="3" t="s">
        <v>22</v>
      </c>
      <c r="R2854" s="5" t="s">
        <v>23</v>
      </c>
    </row>
    <row r="2855" spans="1:18" x14ac:dyDescent="0.25">
      <c r="A2855" s="5" t="s">
        <v>214</v>
      </c>
      <c r="B2855" s="5" t="s">
        <v>19</v>
      </c>
      <c r="C2855" s="5" t="s">
        <v>132</v>
      </c>
      <c r="D2855" s="5" t="s">
        <v>133</v>
      </c>
      <c r="E2855" s="5" t="s">
        <v>19</v>
      </c>
      <c r="F2855" s="5" t="s">
        <v>19</v>
      </c>
      <c r="G2855" s="3">
        <v>1</v>
      </c>
      <c r="H2855" s="3">
        <v>5.3658139999999998E-4</v>
      </c>
      <c r="I2855" s="3">
        <v>234</v>
      </c>
      <c r="J2855" s="3">
        <v>5.8897799999999998E-4</v>
      </c>
      <c r="K2855" s="3">
        <v>212.94</v>
      </c>
      <c r="L2855" s="3">
        <v>5.8858750000000007E-4</v>
      </c>
      <c r="M2855" s="3">
        <v>0</v>
      </c>
      <c r="N2855" s="3">
        <v>0</v>
      </c>
      <c r="O2855" s="3">
        <v>0</v>
      </c>
      <c r="P2855" s="3">
        <v>0</v>
      </c>
      <c r="Q2855" s="3" t="s">
        <v>22</v>
      </c>
      <c r="R2855" s="5" t="s">
        <v>23</v>
      </c>
    </row>
    <row r="2856" spans="1:18" x14ac:dyDescent="0.25">
      <c r="A2856" s="5" t="s">
        <v>214</v>
      </c>
      <c r="B2856" s="5" t="s">
        <v>19</v>
      </c>
      <c r="C2856" s="5" t="s">
        <v>42</v>
      </c>
      <c r="D2856" s="5" t="s">
        <v>43</v>
      </c>
      <c r="E2856" s="5" t="s">
        <v>19</v>
      </c>
      <c r="F2856" s="5" t="s">
        <v>19</v>
      </c>
      <c r="G2856" s="3">
        <v>30</v>
      </c>
      <c r="H2856" s="3">
        <v>1.6097441999999997E-2</v>
      </c>
      <c r="I2856" s="3">
        <v>21330</v>
      </c>
      <c r="J2856" s="3">
        <v>5.3687610000000011E-2</v>
      </c>
      <c r="K2856" s="3">
        <v>19410.3</v>
      </c>
      <c r="L2856" s="3">
        <v>5.365201020000001E-2</v>
      </c>
      <c r="M2856" s="3">
        <v>1800</v>
      </c>
      <c r="N2856" s="3">
        <v>1800</v>
      </c>
      <c r="O2856" s="3">
        <v>0</v>
      </c>
      <c r="P2856" s="3">
        <v>0</v>
      </c>
      <c r="Q2856" s="3" t="s">
        <v>22</v>
      </c>
      <c r="R2856" s="5" t="s">
        <v>23</v>
      </c>
    </row>
    <row r="2857" spans="1:18" x14ac:dyDescent="0.25">
      <c r="A2857" s="5" t="s">
        <v>214</v>
      </c>
      <c r="B2857" s="5" t="s">
        <v>19</v>
      </c>
      <c r="C2857" s="5" t="s">
        <v>42</v>
      </c>
      <c r="D2857" s="5" t="s">
        <v>43</v>
      </c>
      <c r="E2857" s="5" t="s">
        <v>19</v>
      </c>
      <c r="F2857" s="5" t="s">
        <v>19</v>
      </c>
      <c r="G2857" s="3">
        <v>1</v>
      </c>
      <c r="H2857" s="3">
        <v>5.3658139999999998E-4</v>
      </c>
      <c r="I2857" s="3">
        <v>711</v>
      </c>
      <c r="J2857" s="3">
        <v>1.789587E-3</v>
      </c>
      <c r="K2857" s="3">
        <v>647.01</v>
      </c>
      <c r="L2857" s="3">
        <v>1.7884003E-3</v>
      </c>
      <c r="M2857" s="3">
        <v>60</v>
      </c>
      <c r="N2857" s="3">
        <v>60</v>
      </c>
      <c r="O2857" s="3">
        <v>0</v>
      </c>
      <c r="P2857" s="3">
        <v>0</v>
      </c>
      <c r="Q2857" s="3" t="s">
        <v>22</v>
      </c>
      <c r="R2857" s="5" t="s">
        <v>29</v>
      </c>
    </row>
    <row r="2858" spans="1:18" x14ac:dyDescent="0.25">
      <c r="A2858" s="5" t="s">
        <v>214</v>
      </c>
      <c r="B2858" s="5" t="s">
        <v>19</v>
      </c>
      <c r="C2858" s="5" t="s">
        <v>44</v>
      </c>
      <c r="D2858" s="5" t="s">
        <v>45</v>
      </c>
      <c r="E2858" s="5" t="s">
        <v>19</v>
      </c>
      <c r="F2858" s="5" t="s">
        <v>19</v>
      </c>
      <c r="G2858" s="3">
        <v>1</v>
      </c>
      <c r="H2858" s="3">
        <v>5.3658139999999998E-4</v>
      </c>
      <c r="I2858" s="3">
        <v>477</v>
      </c>
      <c r="J2858" s="3">
        <v>1.2006089999999998E-3</v>
      </c>
      <c r="K2858" s="3">
        <v>434.07</v>
      </c>
      <c r="L2858" s="3">
        <v>1.1998129000000001E-3</v>
      </c>
      <c r="M2858" s="3">
        <v>40</v>
      </c>
      <c r="N2858" s="3">
        <v>40</v>
      </c>
      <c r="O2858" s="3">
        <v>0</v>
      </c>
      <c r="P2858" s="3">
        <v>0</v>
      </c>
      <c r="Q2858" s="3" t="s">
        <v>22</v>
      </c>
      <c r="R2858" s="5" t="s">
        <v>29</v>
      </c>
    </row>
    <row r="2859" spans="1:18" x14ac:dyDescent="0.25">
      <c r="A2859" s="5" t="s">
        <v>214</v>
      </c>
      <c r="B2859" s="5" t="s">
        <v>19</v>
      </c>
      <c r="C2859" s="5" t="s">
        <v>44</v>
      </c>
      <c r="D2859" s="5" t="s">
        <v>45</v>
      </c>
      <c r="E2859" s="5" t="s">
        <v>19</v>
      </c>
      <c r="F2859" s="5" t="s">
        <v>19</v>
      </c>
      <c r="G2859" s="3">
        <v>1</v>
      </c>
      <c r="H2859" s="3">
        <v>5.3658139999999998E-4</v>
      </c>
      <c r="I2859" s="3">
        <v>477</v>
      </c>
      <c r="J2859" s="3">
        <v>1.2006089999999998E-3</v>
      </c>
      <c r="K2859" s="3">
        <v>434.07</v>
      </c>
      <c r="L2859" s="3">
        <v>1.1998129000000001E-3</v>
      </c>
      <c r="M2859" s="3">
        <v>40</v>
      </c>
      <c r="N2859" s="3">
        <v>40</v>
      </c>
      <c r="O2859" s="3">
        <v>0</v>
      </c>
      <c r="P2859" s="3">
        <v>0</v>
      </c>
      <c r="Q2859" s="3" t="s">
        <v>33</v>
      </c>
      <c r="R2859" s="5" t="s">
        <v>29</v>
      </c>
    </row>
    <row r="2860" spans="1:18" x14ac:dyDescent="0.25">
      <c r="A2860" s="5" t="s">
        <v>214</v>
      </c>
      <c r="B2860" s="5" t="s">
        <v>19</v>
      </c>
      <c r="C2860" s="5" t="s">
        <v>44</v>
      </c>
      <c r="D2860" s="5" t="s">
        <v>45</v>
      </c>
      <c r="E2860" s="5" t="s">
        <v>19</v>
      </c>
      <c r="F2860" s="5" t="s">
        <v>19</v>
      </c>
      <c r="G2860" s="3">
        <v>65</v>
      </c>
      <c r="H2860" s="3">
        <v>3.4877791000000005E-2</v>
      </c>
      <c r="I2860" s="3">
        <v>31005</v>
      </c>
      <c r="J2860" s="3">
        <v>7.8039584999999995E-2</v>
      </c>
      <c r="K2860" s="3">
        <v>28214.55</v>
      </c>
      <c r="L2860" s="3">
        <v>7.7987837699999993E-2</v>
      </c>
      <c r="M2860" s="3">
        <v>2600</v>
      </c>
      <c r="N2860" s="3">
        <v>2600</v>
      </c>
      <c r="O2860" s="3">
        <v>0</v>
      </c>
      <c r="P2860" s="3">
        <v>0</v>
      </c>
      <c r="Q2860" s="3" t="s">
        <v>22</v>
      </c>
      <c r="R2860" s="5" t="s">
        <v>23</v>
      </c>
    </row>
    <row r="2861" spans="1:18" x14ac:dyDescent="0.25">
      <c r="A2861" s="5" t="s">
        <v>214</v>
      </c>
      <c r="B2861" s="5" t="s">
        <v>19</v>
      </c>
      <c r="C2861" s="5" t="s">
        <v>46</v>
      </c>
      <c r="D2861" s="5" t="s">
        <v>47</v>
      </c>
      <c r="E2861" s="5" t="s">
        <v>19</v>
      </c>
      <c r="F2861" s="5" t="s">
        <v>19</v>
      </c>
      <c r="G2861" s="3">
        <v>164</v>
      </c>
      <c r="H2861" s="3">
        <v>8.7999349599999971E-2</v>
      </c>
      <c r="I2861" s="3">
        <v>39196</v>
      </c>
      <c r="J2861" s="3">
        <v>9.8656331999999985E-2</v>
      </c>
      <c r="K2861" s="3">
        <v>35668.36</v>
      </c>
      <c r="L2861" s="3">
        <v>9.8590913899999993E-2</v>
      </c>
      <c r="M2861" s="3">
        <v>3280</v>
      </c>
      <c r="N2861" s="3">
        <v>3280</v>
      </c>
      <c r="O2861" s="3">
        <v>0</v>
      </c>
      <c r="P2861" s="3">
        <v>0</v>
      </c>
      <c r="Q2861" s="3" t="s">
        <v>22</v>
      </c>
      <c r="R2861" s="5" t="s">
        <v>23</v>
      </c>
    </row>
    <row r="2862" spans="1:18" x14ac:dyDescent="0.25">
      <c r="A2862" s="5" t="s">
        <v>214</v>
      </c>
      <c r="B2862" s="5" t="s">
        <v>19</v>
      </c>
      <c r="C2862" s="5" t="s">
        <v>46</v>
      </c>
      <c r="D2862" s="5" t="s">
        <v>47</v>
      </c>
      <c r="E2862" s="5" t="s">
        <v>19</v>
      </c>
      <c r="F2862" s="5" t="s">
        <v>19</v>
      </c>
      <c r="G2862" s="3">
        <v>1</v>
      </c>
      <c r="H2862" s="3">
        <v>5.3658139999999998E-4</v>
      </c>
      <c r="I2862" s="3">
        <v>239</v>
      </c>
      <c r="J2862" s="3">
        <v>6.0156299999999995E-4</v>
      </c>
      <c r="K2862" s="3">
        <v>217.49</v>
      </c>
      <c r="L2862" s="3">
        <v>6.0116409999999988E-4</v>
      </c>
      <c r="M2862" s="3">
        <v>20</v>
      </c>
      <c r="N2862" s="3">
        <v>20</v>
      </c>
      <c r="O2862" s="3">
        <v>0</v>
      </c>
      <c r="P2862" s="3">
        <v>0</v>
      </c>
      <c r="Q2862" s="3" t="s">
        <v>32</v>
      </c>
      <c r="R2862" s="5" t="s">
        <v>29</v>
      </c>
    </row>
    <row r="2863" spans="1:18" x14ac:dyDescent="0.25">
      <c r="A2863" s="5" t="s">
        <v>214</v>
      </c>
      <c r="B2863" s="5" t="s">
        <v>19</v>
      </c>
      <c r="C2863" s="5" t="s">
        <v>48</v>
      </c>
      <c r="D2863" s="5" t="s">
        <v>49</v>
      </c>
      <c r="E2863" s="5" t="s">
        <v>19</v>
      </c>
      <c r="F2863" s="5" t="s">
        <v>19</v>
      </c>
      <c r="G2863" s="3">
        <v>1</v>
      </c>
      <c r="H2863" s="3">
        <v>5.3658139999999998E-4</v>
      </c>
      <c r="I2863" s="3">
        <v>143</v>
      </c>
      <c r="J2863" s="3">
        <v>3.5993100000000002E-4</v>
      </c>
      <c r="K2863" s="3">
        <v>130.13</v>
      </c>
      <c r="L2863" s="3">
        <v>3.5969229999999999E-4</v>
      </c>
      <c r="M2863" s="3">
        <v>30</v>
      </c>
      <c r="N2863" s="3">
        <v>5</v>
      </c>
      <c r="O2863" s="3">
        <v>0</v>
      </c>
      <c r="P2863" s="3">
        <v>0</v>
      </c>
      <c r="Q2863" s="3" t="s">
        <v>22</v>
      </c>
      <c r="R2863" s="5" t="s">
        <v>29</v>
      </c>
    </row>
    <row r="2864" spans="1:18" x14ac:dyDescent="0.25">
      <c r="A2864" s="5" t="s">
        <v>214</v>
      </c>
      <c r="B2864" s="5" t="s">
        <v>19</v>
      </c>
      <c r="C2864" s="5" t="s">
        <v>48</v>
      </c>
      <c r="D2864" s="5" t="s">
        <v>49</v>
      </c>
      <c r="E2864" s="5" t="s">
        <v>19</v>
      </c>
      <c r="F2864" s="5" t="s">
        <v>19</v>
      </c>
      <c r="G2864" s="3">
        <v>9</v>
      </c>
      <c r="H2864" s="3">
        <v>4.8292325999999986E-3</v>
      </c>
      <c r="I2864" s="3">
        <v>1287</v>
      </c>
      <c r="J2864" s="3">
        <v>3.2393790000000006E-3</v>
      </c>
      <c r="K2864" s="3">
        <v>1171.17</v>
      </c>
      <c r="L2864" s="3">
        <v>3.2372310000000001E-3</v>
      </c>
      <c r="M2864" s="3">
        <v>270</v>
      </c>
      <c r="N2864" s="3">
        <v>45</v>
      </c>
      <c r="O2864" s="3">
        <v>0</v>
      </c>
      <c r="P2864" s="3">
        <v>0</v>
      </c>
      <c r="Q2864" s="3" t="s">
        <v>22</v>
      </c>
      <c r="R2864" s="5" t="s">
        <v>23</v>
      </c>
    </row>
    <row r="2865" spans="1:18" x14ac:dyDescent="0.25">
      <c r="A2865" s="5" t="s">
        <v>214</v>
      </c>
      <c r="B2865" s="5" t="s">
        <v>19</v>
      </c>
      <c r="C2865" s="5" t="s">
        <v>50</v>
      </c>
      <c r="D2865" s="5" t="s">
        <v>51</v>
      </c>
      <c r="E2865" s="5" t="s">
        <v>19</v>
      </c>
      <c r="F2865" s="5" t="s">
        <v>19</v>
      </c>
      <c r="G2865" s="3">
        <v>51</v>
      </c>
      <c r="H2865" s="3">
        <v>2.7365651399999996E-2</v>
      </c>
      <c r="I2865" s="3">
        <v>6885</v>
      </c>
      <c r="J2865" s="3">
        <v>1.7329545000000005E-2</v>
      </c>
      <c r="K2865" s="3">
        <v>6265.35</v>
      </c>
      <c r="L2865" s="3">
        <v>1.7318053900000002E-2</v>
      </c>
      <c r="M2865" s="3">
        <v>510</v>
      </c>
      <c r="N2865" s="3">
        <v>510</v>
      </c>
      <c r="O2865" s="3">
        <v>0</v>
      </c>
      <c r="P2865" s="3">
        <v>0</v>
      </c>
      <c r="Q2865" s="3" t="s">
        <v>22</v>
      </c>
      <c r="R2865" s="5" t="s">
        <v>23</v>
      </c>
    </row>
    <row r="2866" spans="1:18" x14ac:dyDescent="0.25">
      <c r="A2866" s="5" t="s">
        <v>214</v>
      </c>
      <c r="B2866" s="5" t="s">
        <v>19</v>
      </c>
      <c r="C2866" s="5" t="s">
        <v>50</v>
      </c>
      <c r="D2866" s="5" t="s">
        <v>51</v>
      </c>
      <c r="E2866" s="5" t="s">
        <v>19</v>
      </c>
      <c r="F2866" s="5" t="s">
        <v>19</v>
      </c>
      <c r="G2866" s="3">
        <v>1</v>
      </c>
      <c r="H2866" s="3">
        <v>5.3658139999999998E-4</v>
      </c>
      <c r="I2866" s="3">
        <v>135</v>
      </c>
      <c r="J2866" s="3">
        <v>3.3979499999999994E-4</v>
      </c>
      <c r="K2866" s="3">
        <v>122.85</v>
      </c>
      <c r="L2866" s="3">
        <v>3.3956969999999998E-4</v>
      </c>
      <c r="M2866" s="3">
        <v>10</v>
      </c>
      <c r="N2866" s="3">
        <v>10</v>
      </c>
      <c r="O2866" s="3">
        <v>0</v>
      </c>
      <c r="P2866" s="3">
        <v>0</v>
      </c>
      <c r="Q2866" s="3" t="s">
        <v>32</v>
      </c>
      <c r="R2866" s="5" t="s">
        <v>23</v>
      </c>
    </row>
    <row r="2867" spans="1:18" x14ac:dyDescent="0.25">
      <c r="A2867" s="5" t="s">
        <v>214</v>
      </c>
      <c r="B2867" s="5" t="s">
        <v>19</v>
      </c>
      <c r="C2867" s="5" t="s">
        <v>52</v>
      </c>
      <c r="D2867" s="5" t="s">
        <v>53</v>
      </c>
      <c r="E2867" s="5" t="s">
        <v>19</v>
      </c>
      <c r="F2867" s="5" t="s">
        <v>19</v>
      </c>
      <c r="G2867" s="3">
        <v>22</v>
      </c>
      <c r="H2867" s="3">
        <v>1.1804790800000001E-2</v>
      </c>
      <c r="I2867" s="3">
        <v>40414</v>
      </c>
      <c r="J2867" s="3">
        <v>0.10172203800000001</v>
      </c>
      <c r="K2867" s="3">
        <v>36776.740000000005</v>
      </c>
      <c r="L2867" s="3">
        <v>0.10165458699999999</v>
      </c>
      <c r="M2867" s="3">
        <v>2640</v>
      </c>
      <c r="N2867" s="3">
        <v>2640</v>
      </c>
      <c r="O2867" s="3">
        <v>0</v>
      </c>
      <c r="P2867" s="3">
        <v>0</v>
      </c>
      <c r="Q2867" s="3" t="s">
        <v>22</v>
      </c>
      <c r="R2867" s="5" t="s">
        <v>23</v>
      </c>
    </row>
    <row r="2868" spans="1:18" x14ac:dyDescent="0.25">
      <c r="A2868" s="5" t="s">
        <v>214</v>
      </c>
      <c r="B2868" s="5" t="s">
        <v>19</v>
      </c>
      <c r="C2868" s="5" t="s">
        <v>52</v>
      </c>
      <c r="D2868" s="5" t="s">
        <v>53</v>
      </c>
      <c r="E2868" s="5" t="s">
        <v>19</v>
      </c>
      <c r="F2868" s="5" t="s">
        <v>19</v>
      </c>
      <c r="G2868" s="3">
        <v>1</v>
      </c>
      <c r="H2868" s="3">
        <v>5.3658139999999998E-4</v>
      </c>
      <c r="I2868" s="3">
        <v>1837</v>
      </c>
      <c r="J2868" s="3">
        <v>4.623729E-3</v>
      </c>
      <c r="K2868" s="3">
        <v>1671.67</v>
      </c>
      <c r="L2868" s="3">
        <v>4.6206629999999988E-3</v>
      </c>
      <c r="M2868" s="3">
        <v>120</v>
      </c>
      <c r="N2868" s="3">
        <v>120</v>
      </c>
      <c r="O2868" s="3">
        <v>0</v>
      </c>
      <c r="P2868" s="3">
        <v>0</v>
      </c>
      <c r="Q2868" s="3" t="s">
        <v>22</v>
      </c>
      <c r="R2868" s="5" t="s">
        <v>29</v>
      </c>
    </row>
    <row r="2869" spans="1:18" x14ac:dyDescent="0.25">
      <c r="A2869" s="5" t="s">
        <v>214</v>
      </c>
      <c r="B2869" s="5" t="s">
        <v>19</v>
      </c>
      <c r="C2869" s="5" t="s">
        <v>54</v>
      </c>
      <c r="D2869" s="5" t="s">
        <v>55</v>
      </c>
      <c r="E2869" s="5" t="s">
        <v>19</v>
      </c>
      <c r="F2869" s="5" t="s">
        <v>19</v>
      </c>
      <c r="G2869" s="3">
        <v>3</v>
      </c>
      <c r="H2869" s="3">
        <v>1.6097441999999996E-3</v>
      </c>
      <c r="I2869" s="3">
        <v>2133</v>
      </c>
      <c r="J2869" s="3">
        <v>5.3687610000000014E-3</v>
      </c>
      <c r="K2869" s="3">
        <v>1941.03</v>
      </c>
      <c r="L2869" s="3">
        <v>5.3652009999999991E-3</v>
      </c>
      <c r="M2869" s="3">
        <v>180</v>
      </c>
      <c r="N2869" s="3">
        <v>180</v>
      </c>
      <c r="O2869" s="3">
        <v>0</v>
      </c>
      <c r="P2869" s="3">
        <v>0</v>
      </c>
      <c r="Q2869" s="3" t="s">
        <v>22</v>
      </c>
      <c r="R2869" s="5" t="s">
        <v>23</v>
      </c>
    </row>
    <row r="2870" spans="1:18" x14ac:dyDescent="0.25">
      <c r="A2870" s="5" t="s">
        <v>214</v>
      </c>
      <c r="B2870" s="5" t="s">
        <v>19</v>
      </c>
      <c r="C2870" s="5" t="s">
        <v>56</v>
      </c>
      <c r="D2870" s="5" t="s">
        <v>57</v>
      </c>
      <c r="E2870" s="5" t="s">
        <v>19</v>
      </c>
      <c r="F2870" s="5" t="s">
        <v>19</v>
      </c>
      <c r="G2870" s="3">
        <v>2</v>
      </c>
      <c r="H2870" s="3">
        <v>1.0731628E-3</v>
      </c>
      <c r="I2870" s="3">
        <v>720</v>
      </c>
      <c r="J2870" s="3">
        <v>1.8122400000000003E-3</v>
      </c>
      <c r="K2870" s="3">
        <v>655.20000000000005</v>
      </c>
      <c r="L2870" s="3">
        <v>1.8110383000000002E-3</v>
      </c>
      <c r="M2870" s="3">
        <v>60</v>
      </c>
      <c r="N2870" s="3">
        <v>60</v>
      </c>
      <c r="O2870" s="3">
        <v>0</v>
      </c>
      <c r="P2870" s="3">
        <v>0</v>
      </c>
      <c r="Q2870" s="3" t="s">
        <v>22</v>
      </c>
      <c r="R2870" s="5" t="s">
        <v>23</v>
      </c>
    </row>
    <row r="2871" spans="1:18" x14ac:dyDescent="0.25">
      <c r="A2871" s="5" t="s">
        <v>214</v>
      </c>
      <c r="B2871" s="5" t="s">
        <v>19</v>
      </c>
      <c r="C2871" s="5" t="s">
        <v>58</v>
      </c>
      <c r="D2871" s="5" t="s">
        <v>59</v>
      </c>
      <c r="E2871" s="5" t="s">
        <v>19</v>
      </c>
      <c r="F2871" s="5" t="s">
        <v>19</v>
      </c>
      <c r="G2871" s="3">
        <v>15</v>
      </c>
      <c r="H2871" s="3">
        <v>8.0487209999999983E-3</v>
      </c>
      <c r="I2871" s="3">
        <v>2700</v>
      </c>
      <c r="J2871" s="3">
        <v>6.7958999999999988E-3</v>
      </c>
      <c r="K2871" s="3">
        <v>2457</v>
      </c>
      <c r="L2871" s="3">
        <v>6.7913937000000004E-3</v>
      </c>
      <c r="M2871" s="3">
        <v>225</v>
      </c>
      <c r="N2871" s="3">
        <v>225</v>
      </c>
      <c r="O2871" s="3">
        <v>0</v>
      </c>
      <c r="P2871" s="3">
        <v>0</v>
      </c>
      <c r="Q2871" s="3" t="s">
        <v>22</v>
      </c>
      <c r="R2871" s="5" t="s">
        <v>23</v>
      </c>
    </row>
    <row r="2872" spans="1:18" x14ac:dyDescent="0.25">
      <c r="A2872" s="5" t="s">
        <v>214</v>
      </c>
      <c r="B2872" s="5" t="s">
        <v>19</v>
      </c>
      <c r="C2872" s="5" t="s">
        <v>60</v>
      </c>
      <c r="D2872" s="5" t="s">
        <v>61</v>
      </c>
      <c r="E2872" s="5" t="s">
        <v>19</v>
      </c>
      <c r="F2872" s="5" t="s">
        <v>19</v>
      </c>
      <c r="G2872" s="3">
        <v>50</v>
      </c>
      <c r="H2872" s="3">
        <v>2.682907E-2</v>
      </c>
      <c r="I2872" s="3">
        <v>7150</v>
      </c>
      <c r="J2872" s="3">
        <v>1.799655E-2</v>
      </c>
      <c r="K2872" s="3">
        <v>6506.5</v>
      </c>
      <c r="L2872" s="3">
        <v>1.7984616699999994E-2</v>
      </c>
      <c r="M2872" s="3">
        <v>500</v>
      </c>
      <c r="N2872" s="3">
        <v>500</v>
      </c>
      <c r="O2872" s="3">
        <v>0</v>
      </c>
      <c r="P2872" s="3">
        <v>0</v>
      </c>
      <c r="Q2872" s="3" t="s">
        <v>22</v>
      </c>
      <c r="R2872" s="5" t="s">
        <v>23</v>
      </c>
    </row>
    <row r="2873" spans="1:18" x14ac:dyDescent="0.25">
      <c r="A2873" s="5" t="s">
        <v>214</v>
      </c>
      <c r="B2873" s="5" t="s">
        <v>19</v>
      </c>
      <c r="C2873" s="5" t="s">
        <v>115</v>
      </c>
      <c r="D2873" s="5" t="s">
        <v>116</v>
      </c>
      <c r="E2873" s="5" t="s">
        <v>19</v>
      </c>
      <c r="F2873" s="5" t="s">
        <v>19</v>
      </c>
      <c r="G2873" s="3">
        <v>1</v>
      </c>
      <c r="H2873" s="3">
        <v>5.3658139999999998E-4</v>
      </c>
      <c r="I2873" s="3">
        <v>618</v>
      </c>
      <c r="J2873" s="3">
        <v>1.5555060000000001E-3</v>
      </c>
      <c r="K2873" s="3">
        <v>562.38</v>
      </c>
      <c r="L2873" s="3">
        <v>1.5544746000000003E-3</v>
      </c>
      <c r="M2873" s="3">
        <v>45</v>
      </c>
      <c r="N2873" s="3">
        <v>30</v>
      </c>
      <c r="O2873" s="3">
        <v>0</v>
      </c>
      <c r="P2873" s="3">
        <v>0</v>
      </c>
      <c r="Q2873" s="3" t="s">
        <v>22</v>
      </c>
      <c r="R2873" s="5" t="s">
        <v>23</v>
      </c>
    </row>
    <row r="2874" spans="1:18" x14ac:dyDescent="0.25">
      <c r="A2874" s="5" t="s">
        <v>214</v>
      </c>
      <c r="B2874" s="5" t="s">
        <v>19</v>
      </c>
      <c r="C2874" s="5" t="s">
        <v>62</v>
      </c>
      <c r="D2874" s="5" t="s">
        <v>63</v>
      </c>
      <c r="E2874" s="5" t="s">
        <v>19</v>
      </c>
      <c r="F2874" s="5" t="s">
        <v>19</v>
      </c>
      <c r="G2874" s="3">
        <v>31</v>
      </c>
      <c r="H2874" s="3">
        <v>1.6634023399999996E-2</v>
      </c>
      <c r="I2874" s="3">
        <v>10974</v>
      </c>
      <c r="J2874" s="3">
        <v>2.7621557999999997E-2</v>
      </c>
      <c r="K2874" s="3">
        <v>9986.34</v>
      </c>
      <c r="L2874" s="3">
        <v>2.7603242399999998E-2</v>
      </c>
      <c r="M2874" s="3">
        <v>1550</v>
      </c>
      <c r="N2874" s="3">
        <v>310</v>
      </c>
      <c r="O2874" s="3">
        <v>0</v>
      </c>
      <c r="P2874" s="3">
        <v>0</v>
      </c>
      <c r="Q2874" s="3" t="s">
        <v>22</v>
      </c>
      <c r="R2874" s="5" t="s">
        <v>23</v>
      </c>
    </row>
    <row r="2875" spans="1:18" x14ac:dyDescent="0.25">
      <c r="A2875" s="5" t="s">
        <v>214</v>
      </c>
      <c r="B2875" s="5" t="s">
        <v>19</v>
      </c>
      <c r="C2875" s="5" t="s">
        <v>64</v>
      </c>
      <c r="D2875" s="5" t="s">
        <v>65</v>
      </c>
      <c r="E2875" s="5" t="s">
        <v>19</v>
      </c>
      <c r="F2875" s="5" t="s">
        <v>19</v>
      </c>
      <c r="G2875" s="3">
        <v>10</v>
      </c>
      <c r="H2875" s="3">
        <v>5.365814E-3</v>
      </c>
      <c r="I2875" s="3">
        <v>6320</v>
      </c>
      <c r="J2875" s="3">
        <v>1.5907440000000002E-2</v>
      </c>
      <c r="K2875" s="3">
        <v>5751.2</v>
      </c>
      <c r="L2875" s="3">
        <v>1.5896891899999994E-2</v>
      </c>
      <c r="M2875" s="3">
        <v>450</v>
      </c>
      <c r="N2875" s="3">
        <v>450</v>
      </c>
      <c r="O2875" s="3">
        <v>0</v>
      </c>
      <c r="P2875" s="3">
        <v>0</v>
      </c>
      <c r="Q2875" s="3" t="s">
        <v>22</v>
      </c>
      <c r="R2875" s="5" t="s">
        <v>23</v>
      </c>
    </row>
    <row r="2876" spans="1:18" x14ac:dyDescent="0.25">
      <c r="A2876" s="5" t="s">
        <v>214</v>
      </c>
      <c r="B2876" s="5" t="s">
        <v>19</v>
      </c>
      <c r="C2876" s="5" t="s">
        <v>64</v>
      </c>
      <c r="D2876" s="5" t="s">
        <v>65</v>
      </c>
      <c r="E2876" s="5" t="s">
        <v>19</v>
      </c>
      <c r="F2876" s="5" t="s">
        <v>19</v>
      </c>
      <c r="G2876" s="3">
        <v>4</v>
      </c>
      <c r="H2876" s="3">
        <v>2.1463255999999999E-3</v>
      </c>
      <c r="I2876" s="3">
        <v>2528</v>
      </c>
      <c r="J2876" s="3">
        <v>6.3629760000000011E-3</v>
      </c>
      <c r="K2876" s="3">
        <v>2420.56</v>
      </c>
      <c r="L2876" s="3">
        <v>6.6906698999999988E-3</v>
      </c>
      <c r="M2876" s="3">
        <v>180</v>
      </c>
      <c r="N2876" s="3">
        <v>180</v>
      </c>
      <c r="O2876" s="3">
        <v>0</v>
      </c>
      <c r="P2876" s="3">
        <v>0</v>
      </c>
      <c r="Q2876" s="3" t="s">
        <v>22</v>
      </c>
      <c r="R2876" s="5" t="s">
        <v>29</v>
      </c>
    </row>
    <row r="2877" spans="1:18" x14ac:dyDescent="0.25">
      <c r="A2877" s="5" t="s">
        <v>214</v>
      </c>
      <c r="B2877" s="5" t="s">
        <v>19</v>
      </c>
      <c r="C2877" s="5" t="s">
        <v>66</v>
      </c>
      <c r="D2877" s="5" t="s">
        <v>67</v>
      </c>
      <c r="E2877" s="5" t="s">
        <v>19</v>
      </c>
      <c r="F2877" s="5" t="s">
        <v>19</v>
      </c>
      <c r="G2877" s="3">
        <v>34</v>
      </c>
      <c r="H2877" s="3">
        <v>1.8243767600000006E-2</v>
      </c>
      <c r="I2877" s="3">
        <v>32878</v>
      </c>
      <c r="J2877" s="3">
        <v>8.2753926000000005E-2</v>
      </c>
      <c r="K2877" s="3">
        <v>29918.98</v>
      </c>
      <c r="L2877" s="3">
        <v>8.2699052599999975E-2</v>
      </c>
      <c r="M2877" s="3">
        <v>2040</v>
      </c>
      <c r="N2877" s="3">
        <v>340</v>
      </c>
      <c r="O2877" s="3">
        <v>0</v>
      </c>
      <c r="P2877" s="3">
        <v>0</v>
      </c>
      <c r="Q2877" s="3" t="s">
        <v>22</v>
      </c>
      <c r="R2877" s="5" t="s">
        <v>23</v>
      </c>
    </row>
    <row r="2878" spans="1:18" x14ac:dyDescent="0.25">
      <c r="A2878" s="5" t="s">
        <v>214</v>
      </c>
      <c r="B2878" s="5" t="s">
        <v>19</v>
      </c>
      <c r="C2878" s="5" t="s">
        <v>68</v>
      </c>
      <c r="D2878" s="5" t="s">
        <v>69</v>
      </c>
      <c r="E2878" s="5" t="s">
        <v>19</v>
      </c>
      <c r="F2878" s="5" t="s">
        <v>19</v>
      </c>
      <c r="G2878" s="3">
        <v>24</v>
      </c>
      <c r="H2878" s="3">
        <v>1.2877953599999997E-2</v>
      </c>
      <c r="I2878" s="3">
        <v>24384</v>
      </c>
      <c r="J2878" s="3">
        <v>6.1374528000000005E-2</v>
      </c>
      <c r="K2878" s="3">
        <v>22189.439999999999</v>
      </c>
      <c r="L2878" s="3">
        <v>6.1333831099999993E-2</v>
      </c>
      <c r="M2878" s="3">
        <v>960</v>
      </c>
      <c r="N2878" s="3">
        <v>720</v>
      </c>
      <c r="O2878" s="3">
        <v>0</v>
      </c>
      <c r="P2878" s="3">
        <v>0</v>
      </c>
      <c r="Q2878" s="3" t="s">
        <v>22</v>
      </c>
      <c r="R2878" s="5" t="s">
        <v>29</v>
      </c>
    </row>
    <row r="2879" spans="1:18" x14ac:dyDescent="0.25">
      <c r="A2879" s="5" t="s">
        <v>214</v>
      </c>
      <c r="B2879" s="5" t="s">
        <v>19</v>
      </c>
      <c r="C2879" s="5" t="s">
        <v>70</v>
      </c>
      <c r="D2879" s="5" t="s">
        <v>71</v>
      </c>
      <c r="E2879" s="5" t="s">
        <v>19</v>
      </c>
      <c r="F2879" s="5" t="s">
        <v>19</v>
      </c>
      <c r="G2879" s="3">
        <v>22</v>
      </c>
      <c r="H2879" s="3">
        <v>1.1804790800000001E-2</v>
      </c>
      <c r="I2879" s="3">
        <v>9196</v>
      </c>
      <c r="J2879" s="3">
        <v>2.3146332000000002E-2</v>
      </c>
      <c r="K2879" s="3">
        <v>8368.36</v>
      </c>
      <c r="L2879" s="3">
        <v>2.3130983899999999E-2</v>
      </c>
      <c r="M2879" s="3">
        <v>990</v>
      </c>
      <c r="N2879" s="3">
        <v>990</v>
      </c>
      <c r="O2879" s="3">
        <v>0</v>
      </c>
      <c r="P2879" s="3">
        <v>0</v>
      </c>
      <c r="Q2879" s="3" t="s">
        <v>22</v>
      </c>
      <c r="R2879" s="5" t="s">
        <v>29</v>
      </c>
    </row>
    <row r="2880" spans="1:18" x14ac:dyDescent="0.25">
      <c r="A2880" s="5" t="s">
        <v>214</v>
      </c>
      <c r="B2880" s="5" t="s">
        <v>19</v>
      </c>
      <c r="C2880" s="5" t="s">
        <v>72</v>
      </c>
      <c r="D2880" s="5" t="s">
        <v>73</v>
      </c>
      <c r="E2880" s="5" t="s">
        <v>19</v>
      </c>
      <c r="F2880" s="5" t="s">
        <v>19</v>
      </c>
      <c r="G2880" s="3">
        <v>1</v>
      </c>
      <c r="H2880" s="3">
        <v>5.3658139999999998E-4</v>
      </c>
      <c r="I2880" s="3">
        <v>169</v>
      </c>
      <c r="J2880" s="3">
        <v>4.2537299999999999E-4</v>
      </c>
      <c r="K2880" s="3">
        <v>153.79000000000002</v>
      </c>
      <c r="L2880" s="3">
        <v>4.2509089999999997E-4</v>
      </c>
      <c r="M2880" s="3">
        <v>30</v>
      </c>
      <c r="N2880" s="3">
        <v>30</v>
      </c>
      <c r="O2880" s="3">
        <v>0</v>
      </c>
      <c r="P2880" s="3">
        <v>0</v>
      </c>
      <c r="Q2880" s="3" t="s">
        <v>22</v>
      </c>
      <c r="R2880" s="5" t="s">
        <v>29</v>
      </c>
    </row>
    <row r="2881" spans="1:18" x14ac:dyDescent="0.25">
      <c r="A2881" s="5" t="s">
        <v>214</v>
      </c>
      <c r="B2881" s="5" t="s">
        <v>19</v>
      </c>
      <c r="C2881" s="5" t="s">
        <v>74</v>
      </c>
      <c r="D2881" s="5" t="s">
        <v>75</v>
      </c>
      <c r="E2881" s="5" t="s">
        <v>19</v>
      </c>
      <c r="F2881" s="5" t="s">
        <v>19</v>
      </c>
      <c r="G2881" s="3">
        <v>18</v>
      </c>
      <c r="H2881" s="3">
        <v>9.6584651999999972E-3</v>
      </c>
      <c r="I2881" s="3">
        <v>2034</v>
      </c>
      <c r="J2881" s="3">
        <v>5.1195780000000005E-3</v>
      </c>
      <c r="K2881" s="3">
        <v>1850.94</v>
      </c>
      <c r="L2881" s="3">
        <v>5.1161832999999986E-3</v>
      </c>
      <c r="M2881" s="3">
        <v>360</v>
      </c>
      <c r="N2881" s="3">
        <v>360</v>
      </c>
      <c r="O2881" s="3">
        <v>0</v>
      </c>
      <c r="P2881" s="3">
        <v>0</v>
      </c>
      <c r="Q2881" s="3" t="s">
        <v>22</v>
      </c>
      <c r="R2881" s="5" t="s">
        <v>29</v>
      </c>
    </row>
    <row r="2882" spans="1:18" x14ac:dyDescent="0.25">
      <c r="A2882" s="5" t="s">
        <v>214</v>
      </c>
      <c r="B2882" s="5" t="s">
        <v>19</v>
      </c>
      <c r="C2882" s="5" t="s">
        <v>76</v>
      </c>
      <c r="D2882" s="5" t="s">
        <v>77</v>
      </c>
      <c r="E2882" s="5" t="s">
        <v>19</v>
      </c>
      <c r="F2882" s="5" t="s">
        <v>19</v>
      </c>
      <c r="G2882" s="3">
        <v>146</v>
      </c>
      <c r="H2882" s="3">
        <v>7.8340884400000019E-2</v>
      </c>
      <c r="I2882" s="3">
        <v>10220</v>
      </c>
      <c r="J2882" s="3">
        <v>2.5723740000000002E-2</v>
      </c>
      <c r="K2882" s="3">
        <v>9300.2000000000007</v>
      </c>
      <c r="L2882" s="3">
        <v>2.5706682800000002E-2</v>
      </c>
      <c r="M2882" s="3">
        <v>2190</v>
      </c>
      <c r="N2882" s="3">
        <v>1022</v>
      </c>
      <c r="O2882" s="3">
        <v>0</v>
      </c>
      <c r="P2882" s="3">
        <v>0</v>
      </c>
      <c r="Q2882" s="3" t="s">
        <v>22</v>
      </c>
      <c r="R2882" s="5" t="s">
        <v>29</v>
      </c>
    </row>
    <row r="2883" spans="1:18" x14ac:dyDescent="0.25">
      <c r="A2883" s="5" t="s">
        <v>214</v>
      </c>
      <c r="B2883" s="5" t="s">
        <v>19</v>
      </c>
      <c r="C2883" s="5" t="s">
        <v>78</v>
      </c>
      <c r="D2883" s="5" t="s">
        <v>79</v>
      </c>
      <c r="E2883" s="5" t="s">
        <v>19</v>
      </c>
      <c r="F2883" s="5" t="s">
        <v>19</v>
      </c>
      <c r="G2883" s="3">
        <v>40</v>
      </c>
      <c r="H2883" s="3">
        <v>2.1463256E-2</v>
      </c>
      <c r="I2883" s="3">
        <v>6760</v>
      </c>
      <c r="J2883" s="3">
        <v>1.7014919999999999E-2</v>
      </c>
      <c r="K2883" s="3">
        <v>6151.6</v>
      </c>
      <c r="L2883" s="3">
        <v>1.7003637600000003E-2</v>
      </c>
      <c r="M2883" s="3">
        <v>1200</v>
      </c>
      <c r="N2883" s="3">
        <v>1200</v>
      </c>
      <c r="O2883" s="3">
        <v>0</v>
      </c>
      <c r="P2883" s="3">
        <v>0</v>
      </c>
      <c r="Q2883" s="3" t="s">
        <v>22</v>
      </c>
      <c r="R2883" s="5" t="s">
        <v>29</v>
      </c>
    </row>
    <row r="2884" spans="1:18" x14ac:dyDescent="0.25">
      <c r="A2884" s="5" t="s">
        <v>214</v>
      </c>
      <c r="B2884" s="5" t="s">
        <v>19</v>
      </c>
      <c r="C2884" s="5" t="s">
        <v>80</v>
      </c>
      <c r="D2884" s="5" t="s">
        <v>81</v>
      </c>
      <c r="E2884" s="5" t="s">
        <v>19</v>
      </c>
      <c r="F2884" s="5" t="s">
        <v>19</v>
      </c>
      <c r="G2884" s="3">
        <v>356</v>
      </c>
      <c r="H2884" s="3">
        <v>0.19102297839999999</v>
      </c>
      <c r="I2884" s="3">
        <v>32040</v>
      </c>
      <c r="J2884" s="3">
        <v>8.064468000000001E-2</v>
      </c>
      <c r="K2884" s="3">
        <v>29156.400000000001</v>
      </c>
      <c r="L2884" s="3">
        <v>8.0591205199999988E-2</v>
      </c>
      <c r="M2884" s="3">
        <v>5340</v>
      </c>
      <c r="N2884" s="3">
        <v>5340</v>
      </c>
      <c r="O2884" s="3">
        <v>0</v>
      </c>
      <c r="P2884" s="3">
        <v>0</v>
      </c>
      <c r="Q2884" s="3" t="s">
        <v>22</v>
      </c>
      <c r="R2884" s="5" t="s">
        <v>29</v>
      </c>
    </row>
    <row r="2885" spans="1:18" x14ac:dyDescent="0.25">
      <c r="A2885" s="5" t="s">
        <v>214</v>
      </c>
      <c r="B2885" s="5" t="s">
        <v>19</v>
      </c>
      <c r="C2885" s="5" t="s">
        <v>82</v>
      </c>
      <c r="D2885" s="5" t="s">
        <v>83</v>
      </c>
      <c r="E2885" s="5" t="s">
        <v>19</v>
      </c>
      <c r="F2885" s="5" t="s">
        <v>19</v>
      </c>
      <c r="G2885" s="3">
        <v>304</v>
      </c>
      <c r="H2885" s="3">
        <v>0.16312074559999995</v>
      </c>
      <c r="I2885" s="3">
        <v>160512</v>
      </c>
      <c r="J2885" s="3">
        <v>0.40400870399999994</v>
      </c>
      <c r="K2885" s="3">
        <v>146065.91999999998</v>
      </c>
      <c r="L2885" s="3">
        <v>0.40374080950000002</v>
      </c>
      <c r="M2885" s="3">
        <v>13680</v>
      </c>
      <c r="N2885" s="3">
        <v>13680</v>
      </c>
      <c r="O2885" s="3">
        <v>0</v>
      </c>
      <c r="P2885" s="3">
        <v>0</v>
      </c>
      <c r="Q2885" s="3" t="s">
        <v>22</v>
      </c>
      <c r="R2885" s="5" t="s">
        <v>29</v>
      </c>
    </row>
    <row r="2886" spans="1:18" x14ac:dyDescent="0.25">
      <c r="A2886" s="5" t="s">
        <v>214</v>
      </c>
      <c r="B2886" s="5" t="s">
        <v>19</v>
      </c>
      <c r="C2886" s="5" t="s">
        <v>84</v>
      </c>
      <c r="D2886" s="5" t="s">
        <v>85</v>
      </c>
      <c r="E2886" s="5" t="s">
        <v>19</v>
      </c>
      <c r="F2886" s="5" t="s">
        <v>19</v>
      </c>
      <c r="G2886" s="3">
        <v>135</v>
      </c>
      <c r="H2886" s="3">
        <v>7.2438489000000009E-2</v>
      </c>
      <c r="I2886" s="3">
        <v>11475</v>
      </c>
      <c r="J2886" s="3">
        <v>2.8882575000000004E-2</v>
      </c>
      <c r="K2886" s="3">
        <v>10442.25</v>
      </c>
      <c r="L2886" s="3">
        <v>2.8863423199999998E-2</v>
      </c>
      <c r="M2886" s="3">
        <v>2025</v>
      </c>
      <c r="N2886" s="3">
        <v>2025</v>
      </c>
      <c r="O2886" s="3">
        <v>0</v>
      </c>
      <c r="P2886" s="3">
        <v>0</v>
      </c>
      <c r="Q2886" s="3" t="s">
        <v>22</v>
      </c>
      <c r="R2886" s="5" t="s">
        <v>29</v>
      </c>
    </row>
    <row r="2887" spans="1:18" x14ac:dyDescent="0.25">
      <c r="A2887" s="5" t="s">
        <v>214</v>
      </c>
      <c r="B2887" s="5" t="s">
        <v>19</v>
      </c>
      <c r="C2887" s="5" t="s">
        <v>86</v>
      </c>
      <c r="D2887" s="5" t="s">
        <v>87</v>
      </c>
      <c r="E2887" s="5" t="s">
        <v>19</v>
      </c>
      <c r="F2887" s="5" t="s">
        <v>19</v>
      </c>
      <c r="G2887" s="3">
        <v>205</v>
      </c>
      <c r="H2887" s="3">
        <v>0.10999918699999997</v>
      </c>
      <c r="I2887" s="3">
        <v>17425</v>
      </c>
      <c r="J2887" s="3">
        <v>4.3858725000000001E-2</v>
      </c>
      <c r="K2887" s="3">
        <v>15856.75</v>
      </c>
      <c r="L2887" s="3">
        <v>4.3829642700000004E-2</v>
      </c>
      <c r="M2887" s="3">
        <v>3075</v>
      </c>
      <c r="N2887" s="3">
        <v>3075</v>
      </c>
      <c r="O2887" s="3">
        <v>0</v>
      </c>
      <c r="P2887" s="3">
        <v>0</v>
      </c>
      <c r="Q2887" s="3" t="s">
        <v>22</v>
      </c>
      <c r="R2887" s="5" t="s">
        <v>29</v>
      </c>
    </row>
    <row r="2888" spans="1:18" x14ac:dyDescent="0.25">
      <c r="A2888" s="5" t="s">
        <v>214</v>
      </c>
      <c r="B2888" s="5" t="s">
        <v>19</v>
      </c>
      <c r="C2888" s="5" t="s">
        <v>90</v>
      </c>
      <c r="D2888" s="5" t="s">
        <v>91</v>
      </c>
      <c r="E2888" s="5" t="s">
        <v>19</v>
      </c>
      <c r="F2888" s="5" t="s">
        <v>19</v>
      </c>
      <c r="G2888" s="3">
        <v>3</v>
      </c>
      <c r="H2888" s="3">
        <v>1.6097441999999996E-3</v>
      </c>
      <c r="I2888" s="3">
        <v>2133</v>
      </c>
      <c r="J2888" s="3">
        <v>5.3687610000000014E-3</v>
      </c>
      <c r="K2888" s="3">
        <v>1941.03</v>
      </c>
      <c r="L2888" s="3">
        <v>5.3652009999999991E-3</v>
      </c>
      <c r="M2888" s="3">
        <v>180</v>
      </c>
      <c r="N2888" s="3">
        <v>180</v>
      </c>
      <c r="O2888" s="3">
        <v>0</v>
      </c>
      <c r="P2888" s="3">
        <v>0</v>
      </c>
      <c r="Q2888" s="3" t="s">
        <v>22</v>
      </c>
      <c r="R2888" s="5" t="s">
        <v>23</v>
      </c>
    </row>
    <row r="2889" spans="1:18" x14ac:dyDescent="0.25">
      <c r="A2889" s="5" t="s">
        <v>214</v>
      </c>
      <c r="B2889" s="5" t="s">
        <v>19</v>
      </c>
      <c r="C2889" s="5" t="s">
        <v>94</v>
      </c>
      <c r="D2889" s="5" t="s">
        <v>95</v>
      </c>
      <c r="E2889" s="5" t="s">
        <v>19</v>
      </c>
      <c r="F2889" s="5" t="s">
        <v>19</v>
      </c>
      <c r="G2889" s="3">
        <v>23</v>
      </c>
      <c r="H2889" s="3">
        <v>1.2341372200000001E-2</v>
      </c>
      <c r="I2889" s="3">
        <v>4140</v>
      </c>
      <c r="J2889" s="3">
        <v>1.042038E-2</v>
      </c>
      <c r="K2889" s="3">
        <v>3801.6</v>
      </c>
      <c r="L2889" s="3">
        <v>1.0508002600000002E-2</v>
      </c>
      <c r="M2889" s="3">
        <v>345</v>
      </c>
      <c r="N2889" s="3">
        <v>345</v>
      </c>
      <c r="O2889" s="3">
        <v>0</v>
      </c>
      <c r="P2889" s="3">
        <v>0</v>
      </c>
      <c r="Q2889" s="3" t="s">
        <v>22</v>
      </c>
      <c r="R2889" s="5" t="s">
        <v>23</v>
      </c>
    </row>
    <row r="2890" spans="1:18" x14ac:dyDescent="0.25">
      <c r="A2890" s="5" t="s">
        <v>214</v>
      </c>
      <c r="B2890" s="5" t="s">
        <v>19</v>
      </c>
      <c r="C2890" s="5" t="s">
        <v>117</v>
      </c>
      <c r="D2890" s="5" t="s">
        <v>118</v>
      </c>
      <c r="E2890" s="5" t="s">
        <v>19</v>
      </c>
      <c r="F2890" s="5" t="s">
        <v>19</v>
      </c>
      <c r="G2890" s="3">
        <v>9</v>
      </c>
      <c r="H2890" s="3">
        <v>4.8292325999999986E-3</v>
      </c>
      <c r="I2890" s="3">
        <v>9171</v>
      </c>
      <c r="J2890" s="3">
        <v>2.3083406999999993E-2</v>
      </c>
      <c r="K2890" s="3">
        <v>8345.61</v>
      </c>
      <c r="L2890" s="3">
        <v>2.3068100599999995E-2</v>
      </c>
      <c r="M2890" s="3">
        <v>810</v>
      </c>
      <c r="N2890" s="3">
        <v>540</v>
      </c>
      <c r="O2890" s="3">
        <v>0</v>
      </c>
      <c r="P2890" s="3">
        <v>0</v>
      </c>
      <c r="Q2890" s="3" t="s">
        <v>22</v>
      </c>
      <c r="R2890" s="5" t="s">
        <v>23</v>
      </c>
    </row>
    <row r="2891" spans="1:18" x14ac:dyDescent="0.25">
      <c r="A2891" s="5" t="s">
        <v>214</v>
      </c>
      <c r="B2891" s="5" t="s">
        <v>19</v>
      </c>
      <c r="C2891" s="5" t="s">
        <v>119</v>
      </c>
      <c r="D2891" s="5" t="s">
        <v>120</v>
      </c>
      <c r="E2891" s="5" t="s">
        <v>19</v>
      </c>
      <c r="F2891" s="5" t="s">
        <v>19</v>
      </c>
      <c r="G2891" s="3">
        <v>16</v>
      </c>
      <c r="H2891" s="3">
        <v>8.5853023999999997E-3</v>
      </c>
      <c r="I2891" s="3">
        <v>11248</v>
      </c>
      <c r="J2891" s="3">
        <v>2.8311216000000007E-2</v>
      </c>
      <c r="K2891" s="3">
        <v>10235.68</v>
      </c>
      <c r="L2891" s="3">
        <v>2.8292443099999998E-2</v>
      </c>
      <c r="M2891" s="3">
        <v>480</v>
      </c>
      <c r="N2891" s="3">
        <v>480</v>
      </c>
      <c r="O2891" s="3">
        <v>0</v>
      </c>
      <c r="P2891" s="3">
        <v>0</v>
      </c>
      <c r="Q2891" s="3" t="s">
        <v>22</v>
      </c>
      <c r="R2891" s="5" t="s">
        <v>23</v>
      </c>
    </row>
    <row r="2892" spans="1:18" x14ac:dyDescent="0.25">
      <c r="A2892" s="5" t="s">
        <v>214</v>
      </c>
      <c r="B2892" s="5" t="s">
        <v>19</v>
      </c>
      <c r="C2892" s="5" t="s">
        <v>100</v>
      </c>
      <c r="D2892" s="5" t="s">
        <v>101</v>
      </c>
      <c r="E2892" s="5" t="s">
        <v>19</v>
      </c>
      <c r="F2892" s="5" t="s">
        <v>19</v>
      </c>
      <c r="G2892" s="3">
        <v>2</v>
      </c>
      <c r="H2892" s="3">
        <v>1.0731628E-3</v>
      </c>
      <c r="I2892" s="3">
        <v>0</v>
      </c>
      <c r="J2892" s="3">
        <v>0</v>
      </c>
      <c r="K2892" s="3">
        <v>0</v>
      </c>
      <c r="L2892" s="3">
        <v>0</v>
      </c>
      <c r="M2892" s="3">
        <v>0</v>
      </c>
      <c r="N2892" s="3">
        <v>0</v>
      </c>
      <c r="O2892" s="3">
        <v>1380</v>
      </c>
      <c r="P2892" s="3">
        <v>0</v>
      </c>
      <c r="Q2892" s="3" t="s">
        <v>22</v>
      </c>
      <c r="R2892" s="5" t="s">
        <v>23</v>
      </c>
    </row>
    <row r="2893" spans="1:18" x14ac:dyDescent="0.25">
      <c r="A2893" s="5" t="s">
        <v>214</v>
      </c>
      <c r="B2893" s="5" t="s">
        <v>19</v>
      </c>
      <c r="C2893" s="5" t="s">
        <v>102</v>
      </c>
      <c r="D2893" s="5" t="s">
        <v>103</v>
      </c>
      <c r="E2893" s="5" t="s">
        <v>19</v>
      </c>
      <c r="F2893" s="5" t="s">
        <v>19</v>
      </c>
      <c r="G2893" s="3">
        <v>32</v>
      </c>
      <c r="H2893" s="3">
        <v>1.7170604799999999E-2</v>
      </c>
      <c r="I2893" s="3">
        <v>0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13760</v>
      </c>
      <c r="P2893" s="3">
        <v>0</v>
      </c>
      <c r="Q2893" s="3" t="s">
        <v>22</v>
      </c>
      <c r="R2893" s="5" t="s">
        <v>23</v>
      </c>
    </row>
    <row r="2894" spans="1:18" x14ac:dyDescent="0.25">
      <c r="A2894" s="5" t="s">
        <v>214</v>
      </c>
      <c r="B2894" s="5" t="s">
        <v>19</v>
      </c>
      <c r="C2894" s="5" t="s">
        <v>102</v>
      </c>
      <c r="D2894" s="5" t="s">
        <v>103</v>
      </c>
      <c r="E2894" s="5" t="s">
        <v>19</v>
      </c>
      <c r="F2894" s="5" t="s">
        <v>19</v>
      </c>
      <c r="G2894" s="3">
        <v>1</v>
      </c>
      <c r="H2894" s="3">
        <v>5.3658139999999998E-4</v>
      </c>
      <c r="I2894" s="3">
        <v>0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430</v>
      </c>
      <c r="P2894" s="3">
        <v>0</v>
      </c>
      <c r="Q2894" s="3" t="s">
        <v>22</v>
      </c>
      <c r="R2894" s="5" t="s">
        <v>23</v>
      </c>
    </row>
    <row r="2895" spans="1:18" x14ac:dyDescent="0.25">
      <c r="A2895" s="5" t="s">
        <v>214</v>
      </c>
      <c r="B2895" s="5" t="s">
        <v>19</v>
      </c>
      <c r="C2895" s="5" t="s">
        <v>104</v>
      </c>
      <c r="D2895" s="5" t="s">
        <v>105</v>
      </c>
      <c r="E2895" s="5" t="s">
        <v>19</v>
      </c>
      <c r="F2895" s="5" t="s">
        <v>19</v>
      </c>
      <c r="G2895" s="3">
        <v>12</v>
      </c>
      <c r="H2895" s="3">
        <v>6.4389767999999984E-3</v>
      </c>
      <c r="I2895" s="3">
        <v>0</v>
      </c>
      <c r="J2895" s="3">
        <v>0</v>
      </c>
      <c r="K2895" s="3">
        <v>0</v>
      </c>
      <c r="L2895" s="3">
        <v>0</v>
      </c>
      <c r="M2895" s="3">
        <v>0</v>
      </c>
      <c r="N2895" s="3">
        <v>0</v>
      </c>
      <c r="O2895" s="3">
        <v>4380</v>
      </c>
      <c r="P2895" s="3">
        <v>0</v>
      </c>
      <c r="Q2895" s="3" t="s">
        <v>22</v>
      </c>
      <c r="R2895" s="5" t="s">
        <v>23</v>
      </c>
    </row>
    <row r="2896" spans="1:18" x14ac:dyDescent="0.25">
      <c r="A2896" s="5" t="s">
        <v>214</v>
      </c>
      <c r="B2896" s="5" t="s">
        <v>19</v>
      </c>
      <c r="C2896" s="5" t="s">
        <v>104</v>
      </c>
      <c r="D2896" s="5" t="s">
        <v>105</v>
      </c>
      <c r="E2896" s="5" t="s">
        <v>19</v>
      </c>
      <c r="F2896" s="5" t="s">
        <v>19</v>
      </c>
      <c r="G2896" s="3">
        <v>1</v>
      </c>
      <c r="H2896" s="3">
        <v>5.3658139999999998E-4</v>
      </c>
      <c r="I2896" s="3">
        <v>0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365</v>
      </c>
      <c r="P2896" s="3">
        <v>0</v>
      </c>
      <c r="Q2896" s="3" t="s">
        <v>22</v>
      </c>
      <c r="R2896" s="5" t="s">
        <v>29</v>
      </c>
    </row>
    <row r="2897" spans="1:18" x14ac:dyDescent="0.25">
      <c r="A2897" s="5" t="s">
        <v>214</v>
      </c>
      <c r="B2897" s="5" t="s">
        <v>19</v>
      </c>
      <c r="C2897" s="5" t="s">
        <v>106</v>
      </c>
      <c r="D2897" s="5" t="s">
        <v>107</v>
      </c>
      <c r="E2897" s="5" t="s">
        <v>19</v>
      </c>
      <c r="F2897" s="5" t="s">
        <v>19</v>
      </c>
      <c r="G2897" s="3">
        <v>18</v>
      </c>
      <c r="H2897" s="3">
        <v>9.6584651999999972E-3</v>
      </c>
      <c r="I2897" s="3">
        <v>0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3240</v>
      </c>
      <c r="P2897" s="3">
        <v>0</v>
      </c>
      <c r="Q2897" s="3" t="s">
        <v>22</v>
      </c>
      <c r="R2897" s="5" t="s">
        <v>23</v>
      </c>
    </row>
    <row r="2898" spans="1:18" x14ac:dyDescent="0.25">
      <c r="A2898" s="5" t="s">
        <v>214</v>
      </c>
      <c r="B2898" s="5" t="s">
        <v>19</v>
      </c>
      <c r="C2898" s="5" t="s">
        <v>123</v>
      </c>
      <c r="D2898" s="5" t="s">
        <v>113</v>
      </c>
      <c r="E2898" s="5" t="s">
        <v>19</v>
      </c>
      <c r="F2898" s="5" t="s">
        <v>19</v>
      </c>
      <c r="G2898" s="3">
        <v>1</v>
      </c>
      <c r="H2898" s="3">
        <v>5.3658139999999998E-4</v>
      </c>
      <c r="I2898" s="3">
        <v>0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200</v>
      </c>
      <c r="P2898" s="3">
        <v>0</v>
      </c>
      <c r="Q2898" s="3" t="s">
        <v>22</v>
      </c>
      <c r="R2898" s="5" t="s">
        <v>23</v>
      </c>
    </row>
    <row r="2899" spans="1:18" x14ac:dyDescent="0.25">
      <c r="A2899" s="5" t="s">
        <v>214</v>
      </c>
      <c r="B2899" s="5" t="s">
        <v>19</v>
      </c>
      <c r="C2899" s="5" t="s">
        <v>108</v>
      </c>
      <c r="D2899" s="5" t="s">
        <v>109</v>
      </c>
      <c r="E2899" s="5" t="s">
        <v>19</v>
      </c>
      <c r="F2899" s="5" t="s">
        <v>19</v>
      </c>
      <c r="G2899" s="3">
        <v>1</v>
      </c>
      <c r="H2899" s="3">
        <v>5.3658139999999998E-4</v>
      </c>
      <c r="I2899" s="3">
        <v>0</v>
      </c>
      <c r="J2899" s="3">
        <v>0</v>
      </c>
      <c r="K2899" s="3">
        <v>0</v>
      </c>
      <c r="L2899" s="3">
        <v>0</v>
      </c>
      <c r="M2899" s="3">
        <v>0</v>
      </c>
      <c r="N2899" s="3">
        <v>0</v>
      </c>
      <c r="O2899" s="3">
        <v>500</v>
      </c>
      <c r="P2899" s="3">
        <v>0</v>
      </c>
      <c r="Q2899" s="3" t="s">
        <v>22</v>
      </c>
      <c r="R2899" s="5" t="s">
        <v>23</v>
      </c>
    </row>
    <row r="2900" spans="1:18" x14ac:dyDescent="0.25">
      <c r="A2900" s="5" t="s">
        <v>214</v>
      </c>
      <c r="B2900" s="5" t="s">
        <v>19</v>
      </c>
      <c r="C2900" s="5" t="s">
        <v>112</v>
      </c>
      <c r="D2900" s="5" t="s">
        <v>113</v>
      </c>
      <c r="E2900" s="5" t="s">
        <v>19</v>
      </c>
      <c r="F2900" s="5" t="s">
        <v>19</v>
      </c>
      <c r="G2900" s="3">
        <v>1</v>
      </c>
      <c r="H2900" s="3">
        <v>5.3658139999999998E-4</v>
      </c>
      <c r="I2900" s="3">
        <v>0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 t="s">
        <v>22</v>
      </c>
      <c r="R2900" s="5" t="s">
        <v>29</v>
      </c>
    </row>
    <row r="2901" spans="1:18" x14ac:dyDescent="0.25">
      <c r="A2901" s="5" t="s">
        <v>214</v>
      </c>
      <c r="B2901" s="5" t="s">
        <v>19</v>
      </c>
      <c r="C2901" s="5" t="s">
        <v>112</v>
      </c>
      <c r="D2901" s="5" t="s">
        <v>113</v>
      </c>
      <c r="E2901" s="5" t="s">
        <v>19</v>
      </c>
      <c r="F2901" s="5" t="s">
        <v>19</v>
      </c>
      <c r="G2901" s="3">
        <v>14</v>
      </c>
      <c r="H2901" s="3">
        <v>7.5121395999999995E-3</v>
      </c>
      <c r="I2901" s="3">
        <v>0</v>
      </c>
      <c r="J2901" s="3">
        <v>0</v>
      </c>
      <c r="K2901" s="3">
        <v>0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 t="s">
        <v>22</v>
      </c>
      <c r="R2901" s="5" t="s">
        <v>23</v>
      </c>
    </row>
    <row r="2902" spans="1:18" x14ac:dyDescent="0.25">
      <c r="A2902" s="5" t="s">
        <v>214</v>
      </c>
      <c r="B2902" s="5" t="s">
        <v>19</v>
      </c>
      <c r="C2902" s="5" t="s">
        <v>112</v>
      </c>
      <c r="D2902" s="5" t="s">
        <v>113</v>
      </c>
      <c r="E2902" s="5" t="s">
        <v>19</v>
      </c>
      <c r="F2902" s="5" t="s">
        <v>19</v>
      </c>
      <c r="G2902" s="3">
        <v>1</v>
      </c>
      <c r="H2902" s="3">
        <v>5.3658139999999998E-4</v>
      </c>
      <c r="I2902" s="3">
        <v>0</v>
      </c>
      <c r="J2902" s="3">
        <v>0</v>
      </c>
      <c r="K2902" s="3">
        <v>0</v>
      </c>
      <c r="L2902" s="3">
        <v>0</v>
      </c>
      <c r="M2902" s="3">
        <v>0</v>
      </c>
      <c r="N2902" s="3">
        <v>0</v>
      </c>
      <c r="O2902" s="3">
        <v>0</v>
      </c>
      <c r="P2902" s="3">
        <v>0</v>
      </c>
      <c r="Q2902" s="3" t="s">
        <v>22</v>
      </c>
      <c r="R2902" s="5" t="s">
        <v>23</v>
      </c>
    </row>
    <row r="2903" spans="1:18" x14ac:dyDescent="0.25">
      <c r="A2903" s="5" t="s">
        <v>214</v>
      </c>
      <c r="B2903" s="5" t="s">
        <v>19</v>
      </c>
      <c r="C2903" s="5" t="s">
        <v>125</v>
      </c>
      <c r="D2903" s="5" t="s">
        <v>126</v>
      </c>
      <c r="E2903" s="5" t="s">
        <v>19</v>
      </c>
      <c r="F2903" s="5" t="s">
        <v>19</v>
      </c>
      <c r="G2903" s="3">
        <v>18</v>
      </c>
      <c r="H2903" s="3">
        <v>9.6584651999999972E-3</v>
      </c>
      <c r="I2903" s="3">
        <v>0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17550</v>
      </c>
      <c r="P2903" s="3">
        <v>0</v>
      </c>
      <c r="Q2903" s="3" t="s">
        <v>22</v>
      </c>
      <c r="R2903" s="5" t="s">
        <v>23</v>
      </c>
    </row>
    <row r="2904" spans="1:18" x14ac:dyDescent="0.25">
      <c r="A2904" s="5" t="s">
        <v>214</v>
      </c>
      <c r="B2904" s="5" t="s">
        <v>19</v>
      </c>
      <c r="C2904" s="5" t="s">
        <v>129</v>
      </c>
      <c r="D2904" s="5" t="s">
        <v>130</v>
      </c>
      <c r="E2904" s="5" t="s">
        <v>19</v>
      </c>
      <c r="F2904" s="5" t="s">
        <v>19</v>
      </c>
      <c r="G2904" s="3">
        <v>28</v>
      </c>
      <c r="H2904" s="3">
        <v>1.5024279199999999E-2</v>
      </c>
      <c r="I2904" s="3">
        <v>0</v>
      </c>
      <c r="J2904" s="3">
        <v>0</v>
      </c>
      <c r="K2904" s="3">
        <v>0</v>
      </c>
      <c r="L2904" s="3">
        <v>0</v>
      </c>
      <c r="M2904" s="3">
        <v>0</v>
      </c>
      <c r="N2904" s="3">
        <v>0</v>
      </c>
      <c r="O2904" s="3">
        <v>16800</v>
      </c>
      <c r="P2904" s="3">
        <v>0</v>
      </c>
      <c r="Q2904" s="3" t="s">
        <v>22</v>
      </c>
      <c r="R2904" s="5" t="s">
        <v>23</v>
      </c>
    </row>
    <row r="2905" spans="1:18" x14ac:dyDescent="0.25">
      <c r="A2905" s="5" t="s">
        <v>214</v>
      </c>
      <c r="B2905" s="5" t="s">
        <v>19</v>
      </c>
      <c r="C2905" s="5" t="s">
        <v>150</v>
      </c>
      <c r="D2905" s="5" t="s">
        <v>215</v>
      </c>
      <c r="E2905" s="5" t="s">
        <v>19</v>
      </c>
      <c r="F2905" s="5" t="s">
        <v>19</v>
      </c>
      <c r="G2905" s="3">
        <v>10</v>
      </c>
      <c r="H2905" s="3">
        <v>5.365814E-3</v>
      </c>
      <c r="I2905" s="3">
        <v>0</v>
      </c>
      <c r="J2905" s="3">
        <v>0</v>
      </c>
      <c r="K2905" s="3">
        <v>0</v>
      </c>
      <c r="L2905" s="3">
        <v>0</v>
      </c>
      <c r="M2905" s="3">
        <v>0</v>
      </c>
      <c r="N2905" s="3">
        <v>0</v>
      </c>
      <c r="O2905" s="3">
        <v>6000</v>
      </c>
      <c r="P2905" s="3">
        <v>0</v>
      </c>
      <c r="Q2905" s="3" t="s">
        <v>22</v>
      </c>
      <c r="R2905" s="5" t="s">
        <v>23</v>
      </c>
    </row>
    <row r="2906" spans="1:18" x14ac:dyDescent="0.25">
      <c r="A2906" s="5" t="s">
        <v>214</v>
      </c>
      <c r="B2906" s="5" t="s">
        <v>19</v>
      </c>
      <c r="C2906" s="5" t="s">
        <v>164</v>
      </c>
      <c r="D2906" s="5" t="s">
        <v>165</v>
      </c>
      <c r="E2906" s="5" t="s">
        <v>19</v>
      </c>
      <c r="F2906" s="5" t="s">
        <v>19</v>
      </c>
      <c r="G2906" s="3">
        <v>1</v>
      </c>
      <c r="H2906" s="3">
        <v>5.3658139999999998E-4</v>
      </c>
      <c r="I2906" s="3">
        <v>0</v>
      </c>
      <c r="J2906" s="3">
        <v>0</v>
      </c>
      <c r="K2906" s="3">
        <v>0</v>
      </c>
      <c r="L2906" s="3">
        <v>0</v>
      </c>
      <c r="M2906" s="3">
        <v>0</v>
      </c>
      <c r="N2906" s="3">
        <v>0</v>
      </c>
      <c r="O2906" s="3">
        <v>217</v>
      </c>
      <c r="P2906" s="3">
        <v>0</v>
      </c>
      <c r="Q2906" s="3" t="s">
        <v>22</v>
      </c>
      <c r="R2906" s="5" t="s">
        <v>23</v>
      </c>
    </row>
    <row r="2907" spans="1:18" x14ac:dyDescent="0.25">
      <c r="A2907" s="5" t="s">
        <v>216</v>
      </c>
      <c r="B2907" s="5" t="s">
        <v>19</v>
      </c>
      <c r="C2907" s="5" t="s">
        <v>20</v>
      </c>
      <c r="D2907" s="5" t="s">
        <v>21</v>
      </c>
      <c r="E2907" s="5" t="s">
        <v>19</v>
      </c>
      <c r="F2907" s="5" t="s">
        <v>19</v>
      </c>
      <c r="G2907" s="3">
        <v>2</v>
      </c>
      <c r="H2907" s="3">
        <v>1.0731628E-3</v>
      </c>
      <c r="I2907" s="3">
        <v>132</v>
      </c>
      <c r="J2907" s="3">
        <v>3.3224400000000004E-4</v>
      </c>
      <c r="K2907" s="3">
        <v>120.12</v>
      </c>
      <c r="L2907" s="3">
        <v>3.320237E-4</v>
      </c>
      <c r="M2907" s="3">
        <v>20</v>
      </c>
      <c r="N2907" s="3">
        <v>20</v>
      </c>
      <c r="O2907" s="3">
        <v>0</v>
      </c>
      <c r="P2907" s="3">
        <v>0</v>
      </c>
      <c r="Q2907" s="3" t="s">
        <v>22</v>
      </c>
      <c r="R2907" s="5" t="s">
        <v>23</v>
      </c>
    </row>
    <row r="2908" spans="1:18" x14ac:dyDescent="0.25">
      <c r="A2908" s="5" t="s">
        <v>216</v>
      </c>
      <c r="B2908" s="5" t="s">
        <v>19</v>
      </c>
      <c r="C2908" s="5" t="s">
        <v>20</v>
      </c>
      <c r="D2908" s="5" t="s">
        <v>21</v>
      </c>
      <c r="E2908" s="5" t="s">
        <v>19</v>
      </c>
      <c r="F2908" s="5" t="s">
        <v>19</v>
      </c>
      <c r="G2908" s="3">
        <v>110</v>
      </c>
      <c r="H2908" s="3">
        <v>5.9023954000000003E-2</v>
      </c>
      <c r="I2908" s="3">
        <v>7260</v>
      </c>
      <c r="J2908" s="3">
        <v>1.8273420000000002E-2</v>
      </c>
      <c r="K2908" s="3">
        <v>6613.8600000000006</v>
      </c>
      <c r="L2908" s="3">
        <v>1.8281370399999997E-2</v>
      </c>
      <c r="M2908" s="3">
        <v>1100</v>
      </c>
      <c r="N2908" s="3">
        <v>1100</v>
      </c>
      <c r="O2908" s="3">
        <v>0</v>
      </c>
      <c r="P2908" s="3">
        <v>0</v>
      </c>
      <c r="Q2908" s="3" t="s">
        <v>22</v>
      </c>
      <c r="R2908" s="5" t="s">
        <v>23</v>
      </c>
    </row>
    <row r="2909" spans="1:18" x14ac:dyDescent="0.25">
      <c r="A2909" s="5" t="s">
        <v>216</v>
      </c>
      <c r="B2909" s="5" t="s">
        <v>19</v>
      </c>
      <c r="C2909" s="5" t="s">
        <v>24</v>
      </c>
      <c r="D2909" s="5" t="s">
        <v>25</v>
      </c>
      <c r="E2909" s="5" t="s">
        <v>19</v>
      </c>
      <c r="F2909" s="5" t="s">
        <v>19</v>
      </c>
      <c r="G2909" s="3">
        <v>8</v>
      </c>
      <c r="H2909" s="3">
        <v>4.2926511999999998E-3</v>
      </c>
      <c r="I2909" s="3">
        <v>312</v>
      </c>
      <c r="J2909" s="3">
        <v>7.8530399999999969E-4</v>
      </c>
      <c r="K2909" s="3">
        <v>283.91999999999996</v>
      </c>
      <c r="L2909" s="3">
        <v>7.8478330000000005E-4</v>
      </c>
      <c r="M2909" s="3">
        <v>40</v>
      </c>
      <c r="N2909" s="3">
        <v>40</v>
      </c>
      <c r="O2909" s="3">
        <v>0</v>
      </c>
      <c r="P2909" s="3">
        <v>0</v>
      </c>
      <c r="Q2909" s="3" t="s">
        <v>22</v>
      </c>
      <c r="R2909" s="5" t="s">
        <v>23</v>
      </c>
    </row>
    <row r="2910" spans="1:18" x14ac:dyDescent="0.25">
      <c r="A2910" s="5" t="s">
        <v>216</v>
      </c>
      <c r="B2910" s="5" t="s">
        <v>19</v>
      </c>
      <c r="C2910" s="5" t="s">
        <v>24</v>
      </c>
      <c r="D2910" s="5" t="s">
        <v>25</v>
      </c>
      <c r="E2910" s="5" t="s">
        <v>19</v>
      </c>
      <c r="F2910" s="5" t="s">
        <v>19</v>
      </c>
      <c r="G2910" s="3">
        <v>165</v>
      </c>
      <c r="H2910" s="3">
        <v>8.8535931000000012E-2</v>
      </c>
      <c r="I2910" s="3">
        <v>6435</v>
      </c>
      <c r="J2910" s="3">
        <v>1.6196895000000003E-2</v>
      </c>
      <c r="K2910" s="3">
        <v>5860.14</v>
      </c>
      <c r="L2910" s="3">
        <v>1.6198013000000001E-2</v>
      </c>
      <c r="M2910" s="3">
        <v>825</v>
      </c>
      <c r="N2910" s="3">
        <v>825</v>
      </c>
      <c r="O2910" s="3">
        <v>0</v>
      </c>
      <c r="P2910" s="3">
        <v>0</v>
      </c>
      <c r="Q2910" s="3" t="s">
        <v>22</v>
      </c>
      <c r="R2910" s="5" t="s">
        <v>23</v>
      </c>
    </row>
    <row r="2911" spans="1:18" x14ac:dyDescent="0.25">
      <c r="A2911" s="5" t="s">
        <v>216</v>
      </c>
      <c r="B2911" s="5" t="s">
        <v>19</v>
      </c>
      <c r="C2911" s="5" t="s">
        <v>24</v>
      </c>
      <c r="D2911" s="5" t="s">
        <v>25</v>
      </c>
      <c r="E2911" s="5" t="s">
        <v>19</v>
      </c>
      <c r="F2911" s="5" t="s">
        <v>19</v>
      </c>
      <c r="G2911" s="3">
        <v>1</v>
      </c>
      <c r="H2911" s="3">
        <v>5.3658139999999998E-4</v>
      </c>
      <c r="I2911" s="3">
        <v>39</v>
      </c>
      <c r="J2911" s="3">
        <v>9.8162999999999961E-5</v>
      </c>
      <c r="K2911" s="3">
        <v>35.489999999999995</v>
      </c>
      <c r="L2911" s="3">
        <v>9.8097899999999988E-5</v>
      </c>
      <c r="M2911" s="3">
        <v>5</v>
      </c>
      <c r="N2911" s="3">
        <v>5</v>
      </c>
      <c r="O2911" s="3">
        <v>0</v>
      </c>
      <c r="P2911" s="3">
        <v>0</v>
      </c>
      <c r="Q2911" s="3" t="s">
        <v>22</v>
      </c>
      <c r="R2911" s="5" t="s">
        <v>23</v>
      </c>
    </row>
    <row r="2912" spans="1:18" x14ac:dyDescent="0.25">
      <c r="A2912" s="5" t="s">
        <v>216</v>
      </c>
      <c r="B2912" s="5" t="s">
        <v>19</v>
      </c>
      <c r="C2912" s="5" t="s">
        <v>26</v>
      </c>
      <c r="D2912" s="5" t="s">
        <v>27</v>
      </c>
      <c r="E2912" s="5" t="s">
        <v>19</v>
      </c>
      <c r="F2912" s="5" t="s">
        <v>19</v>
      </c>
      <c r="G2912" s="3">
        <v>480</v>
      </c>
      <c r="H2912" s="3">
        <v>0.25755907199999994</v>
      </c>
      <c r="I2912" s="3">
        <v>39840</v>
      </c>
      <c r="J2912" s="3">
        <v>0.10027728</v>
      </c>
      <c r="K2912" s="3">
        <v>36263.53</v>
      </c>
      <c r="L2912" s="3">
        <v>0.10023602329999999</v>
      </c>
      <c r="M2912" s="3">
        <v>4800</v>
      </c>
      <c r="N2912" s="3">
        <v>4800</v>
      </c>
      <c r="O2912" s="3">
        <v>0</v>
      </c>
      <c r="P2912" s="3">
        <v>0</v>
      </c>
      <c r="Q2912" s="3" t="s">
        <v>22</v>
      </c>
      <c r="R2912" s="5" t="s">
        <v>23</v>
      </c>
    </row>
    <row r="2913" spans="1:18" x14ac:dyDescent="0.25">
      <c r="A2913" s="5" t="s">
        <v>216</v>
      </c>
      <c r="B2913" s="5" t="s">
        <v>19</v>
      </c>
      <c r="C2913" s="5" t="s">
        <v>26</v>
      </c>
      <c r="D2913" s="5" t="s">
        <v>27</v>
      </c>
      <c r="E2913" s="5" t="s">
        <v>19</v>
      </c>
      <c r="F2913" s="5" t="s">
        <v>19</v>
      </c>
      <c r="G2913" s="3">
        <v>104</v>
      </c>
      <c r="H2913" s="3">
        <v>5.5804465600000006E-2</v>
      </c>
      <c r="I2913" s="3">
        <v>8632</v>
      </c>
      <c r="J2913" s="3">
        <v>2.1726743999999999E-2</v>
      </c>
      <c r="K2913" s="3">
        <v>7855.12</v>
      </c>
      <c r="L2913" s="3">
        <v>2.1712337199999994E-2</v>
      </c>
      <c r="M2913" s="3">
        <v>1040</v>
      </c>
      <c r="N2913" s="3">
        <v>1040</v>
      </c>
      <c r="O2913" s="3">
        <v>0</v>
      </c>
      <c r="P2913" s="3">
        <v>0</v>
      </c>
      <c r="Q2913" s="3" t="s">
        <v>22</v>
      </c>
      <c r="R2913" s="5" t="s">
        <v>23</v>
      </c>
    </row>
    <row r="2914" spans="1:18" x14ac:dyDescent="0.25">
      <c r="A2914" s="5" t="s">
        <v>216</v>
      </c>
      <c r="B2914" s="5" t="s">
        <v>19</v>
      </c>
      <c r="C2914" s="5" t="s">
        <v>26</v>
      </c>
      <c r="D2914" s="5" t="s">
        <v>27</v>
      </c>
      <c r="E2914" s="5" t="s">
        <v>19</v>
      </c>
      <c r="F2914" s="5" t="s">
        <v>19</v>
      </c>
      <c r="G2914" s="3">
        <v>101</v>
      </c>
      <c r="H2914" s="3">
        <v>5.4194721400000014E-2</v>
      </c>
      <c r="I2914" s="3">
        <v>8383</v>
      </c>
      <c r="J2914" s="3">
        <v>2.1100011000000002E-2</v>
      </c>
      <c r="K2914" s="3">
        <v>7628.5300000000007</v>
      </c>
      <c r="L2914" s="3">
        <v>2.1086019800000005E-2</v>
      </c>
      <c r="M2914" s="3">
        <v>1010</v>
      </c>
      <c r="N2914" s="3">
        <v>1010</v>
      </c>
      <c r="O2914" s="3">
        <v>0</v>
      </c>
      <c r="P2914" s="3">
        <v>0</v>
      </c>
      <c r="Q2914" s="3" t="s">
        <v>22</v>
      </c>
      <c r="R2914" s="5" t="s">
        <v>23</v>
      </c>
    </row>
    <row r="2915" spans="1:18" x14ac:dyDescent="0.25">
      <c r="A2915" s="5" t="s">
        <v>216</v>
      </c>
      <c r="B2915" s="5" t="s">
        <v>19</v>
      </c>
      <c r="C2915" s="5" t="s">
        <v>26</v>
      </c>
      <c r="D2915" s="5" t="s">
        <v>27</v>
      </c>
      <c r="E2915" s="5" t="s">
        <v>19</v>
      </c>
      <c r="F2915" s="5" t="s">
        <v>19</v>
      </c>
      <c r="G2915" s="3">
        <v>1</v>
      </c>
      <c r="H2915" s="3">
        <v>5.3658139999999998E-4</v>
      </c>
      <c r="I2915" s="3">
        <v>83</v>
      </c>
      <c r="J2915" s="3">
        <v>2.0891099999999999E-4</v>
      </c>
      <c r="K2915" s="3">
        <v>75.53</v>
      </c>
      <c r="L2915" s="3">
        <v>2.0877249999999995E-4</v>
      </c>
      <c r="M2915" s="3">
        <v>10</v>
      </c>
      <c r="N2915" s="3">
        <v>10</v>
      </c>
      <c r="O2915" s="3">
        <v>0</v>
      </c>
      <c r="P2915" s="3">
        <v>0</v>
      </c>
      <c r="Q2915" s="3" t="s">
        <v>28</v>
      </c>
      <c r="R2915" s="5" t="s">
        <v>29</v>
      </c>
    </row>
    <row r="2916" spans="1:18" x14ac:dyDescent="0.25">
      <c r="A2916" s="5" t="s">
        <v>216</v>
      </c>
      <c r="B2916" s="5" t="s">
        <v>19</v>
      </c>
      <c r="C2916" s="5" t="s">
        <v>26</v>
      </c>
      <c r="D2916" s="5" t="s">
        <v>27</v>
      </c>
      <c r="E2916" s="5" t="s">
        <v>19</v>
      </c>
      <c r="F2916" s="5" t="s">
        <v>19</v>
      </c>
      <c r="G2916" s="3">
        <v>1</v>
      </c>
      <c r="H2916" s="3">
        <v>5.3658139999999998E-4</v>
      </c>
      <c r="I2916" s="3">
        <v>83</v>
      </c>
      <c r="J2916" s="3">
        <v>2.0891099999999999E-4</v>
      </c>
      <c r="K2916" s="3">
        <v>75.53</v>
      </c>
      <c r="L2916" s="3">
        <v>2.0877249999999995E-4</v>
      </c>
      <c r="M2916" s="3">
        <v>10</v>
      </c>
      <c r="N2916" s="3">
        <v>10</v>
      </c>
      <c r="O2916" s="3">
        <v>0</v>
      </c>
      <c r="P2916" s="3">
        <v>0</v>
      </c>
      <c r="Q2916" s="3" t="s">
        <v>22</v>
      </c>
      <c r="R2916" s="5" t="s">
        <v>29</v>
      </c>
    </row>
    <row r="2917" spans="1:18" x14ac:dyDescent="0.25">
      <c r="A2917" s="5" t="s">
        <v>216</v>
      </c>
      <c r="B2917" s="5" t="s">
        <v>19</v>
      </c>
      <c r="C2917" s="5" t="s">
        <v>142</v>
      </c>
      <c r="D2917" s="5" t="s">
        <v>143</v>
      </c>
      <c r="E2917" s="5" t="s">
        <v>19</v>
      </c>
      <c r="F2917" s="5" t="s">
        <v>19</v>
      </c>
      <c r="G2917" s="3">
        <v>1</v>
      </c>
      <c r="H2917" s="3">
        <v>5.3658139999999998E-4</v>
      </c>
      <c r="I2917" s="3">
        <v>34</v>
      </c>
      <c r="J2917" s="3">
        <v>8.5578000000000013E-5</v>
      </c>
      <c r="K2917" s="3">
        <v>30.939999999999998</v>
      </c>
      <c r="L2917" s="3">
        <v>8.5521300000000018E-5</v>
      </c>
      <c r="M2917" s="3">
        <v>5</v>
      </c>
      <c r="N2917" s="3">
        <v>5</v>
      </c>
      <c r="O2917" s="3">
        <v>0</v>
      </c>
      <c r="P2917" s="3">
        <v>0</v>
      </c>
      <c r="Q2917" s="3" t="s">
        <v>22</v>
      </c>
      <c r="R2917" s="5" t="s">
        <v>23</v>
      </c>
    </row>
    <row r="2918" spans="1:18" x14ac:dyDescent="0.25">
      <c r="A2918" s="5" t="s">
        <v>216</v>
      </c>
      <c r="B2918" s="5" t="s">
        <v>19</v>
      </c>
      <c r="C2918" s="5" t="s">
        <v>30</v>
      </c>
      <c r="D2918" s="5" t="s">
        <v>31</v>
      </c>
      <c r="E2918" s="5" t="s">
        <v>19</v>
      </c>
      <c r="F2918" s="5" t="s">
        <v>19</v>
      </c>
      <c r="G2918" s="3">
        <v>1</v>
      </c>
      <c r="H2918" s="3">
        <v>5.3658139999999998E-4</v>
      </c>
      <c r="I2918" s="3">
        <v>40</v>
      </c>
      <c r="J2918" s="3">
        <v>1.0067999999999999E-4</v>
      </c>
      <c r="K2918" s="3">
        <v>36.4</v>
      </c>
      <c r="L2918" s="3">
        <v>1.0061319999999998E-4</v>
      </c>
      <c r="M2918" s="3">
        <v>5</v>
      </c>
      <c r="N2918" s="3">
        <v>5</v>
      </c>
      <c r="O2918" s="3">
        <v>0</v>
      </c>
      <c r="P2918" s="3">
        <v>0</v>
      </c>
      <c r="Q2918" s="3" t="s">
        <v>32</v>
      </c>
      <c r="R2918" s="5" t="s">
        <v>23</v>
      </c>
    </row>
    <row r="2919" spans="1:18" x14ac:dyDescent="0.25">
      <c r="A2919" s="5" t="s">
        <v>216</v>
      </c>
      <c r="B2919" s="5" t="s">
        <v>19</v>
      </c>
      <c r="C2919" s="5" t="s">
        <v>30</v>
      </c>
      <c r="D2919" s="5" t="s">
        <v>31</v>
      </c>
      <c r="E2919" s="5" t="s">
        <v>19</v>
      </c>
      <c r="F2919" s="5" t="s">
        <v>19</v>
      </c>
      <c r="G2919" s="3">
        <v>27</v>
      </c>
      <c r="H2919" s="3">
        <v>1.4487697800000001E-2</v>
      </c>
      <c r="I2919" s="3">
        <v>1080</v>
      </c>
      <c r="J2919" s="3">
        <v>2.7183599999999995E-3</v>
      </c>
      <c r="K2919" s="3">
        <v>982.8</v>
      </c>
      <c r="L2919" s="3">
        <v>2.7165574999999998E-3</v>
      </c>
      <c r="M2919" s="3">
        <v>135</v>
      </c>
      <c r="N2919" s="3">
        <v>135</v>
      </c>
      <c r="O2919" s="3">
        <v>0</v>
      </c>
      <c r="P2919" s="3">
        <v>0</v>
      </c>
      <c r="Q2919" s="3" t="s">
        <v>22</v>
      </c>
      <c r="R2919" s="5" t="s">
        <v>23</v>
      </c>
    </row>
    <row r="2920" spans="1:18" x14ac:dyDescent="0.25">
      <c r="A2920" s="5" t="s">
        <v>216</v>
      </c>
      <c r="B2920" s="5" t="s">
        <v>19</v>
      </c>
      <c r="C2920" s="5" t="s">
        <v>30</v>
      </c>
      <c r="D2920" s="5" t="s">
        <v>31</v>
      </c>
      <c r="E2920" s="5" t="s">
        <v>19</v>
      </c>
      <c r="F2920" s="5" t="s">
        <v>19</v>
      </c>
      <c r="G2920" s="3">
        <v>8</v>
      </c>
      <c r="H2920" s="3">
        <v>4.2926511999999998E-3</v>
      </c>
      <c r="I2920" s="3">
        <v>320</v>
      </c>
      <c r="J2920" s="3">
        <v>8.0543999999999993E-4</v>
      </c>
      <c r="K2920" s="3">
        <v>291.2</v>
      </c>
      <c r="L2920" s="3">
        <v>8.0490590000000006E-4</v>
      </c>
      <c r="M2920" s="3">
        <v>40</v>
      </c>
      <c r="N2920" s="3">
        <v>40</v>
      </c>
      <c r="O2920" s="3">
        <v>0</v>
      </c>
      <c r="P2920" s="3">
        <v>0</v>
      </c>
      <c r="Q2920" s="3" t="s">
        <v>22</v>
      </c>
      <c r="R2920" s="5" t="s">
        <v>23</v>
      </c>
    </row>
    <row r="2921" spans="1:18" x14ac:dyDescent="0.25">
      <c r="A2921" s="5" t="s">
        <v>216</v>
      </c>
      <c r="B2921" s="5" t="s">
        <v>19</v>
      </c>
      <c r="C2921" s="5" t="s">
        <v>30</v>
      </c>
      <c r="D2921" s="5" t="s">
        <v>31</v>
      </c>
      <c r="E2921" s="5" t="s">
        <v>19</v>
      </c>
      <c r="F2921" s="5" t="s">
        <v>19</v>
      </c>
      <c r="G2921" s="3">
        <v>182</v>
      </c>
      <c r="H2921" s="3">
        <v>9.7657814800000006E-2</v>
      </c>
      <c r="I2921" s="3">
        <v>7280</v>
      </c>
      <c r="J2921" s="3">
        <v>1.8323760000000001E-2</v>
      </c>
      <c r="K2921" s="3">
        <v>6629.2</v>
      </c>
      <c r="L2921" s="3">
        <v>1.8323771700000002E-2</v>
      </c>
      <c r="M2921" s="3">
        <v>910</v>
      </c>
      <c r="N2921" s="3">
        <v>910</v>
      </c>
      <c r="O2921" s="3">
        <v>0</v>
      </c>
      <c r="P2921" s="3">
        <v>0</v>
      </c>
      <c r="Q2921" s="3" t="s">
        <v>22</v>
      </c>
      <c r="R2921" s="5" t="s">
        <v>23</v>
      </c>
    </row>
    <row r="2922" spans="1:18" x14ac:dyDescent="0.25">
      <c r="A2922" s="5" t="s">
        <v>216</v>
      </c>
      <c r="B2922" s="5" t="s">
        <v>19</v>
      </c>
      <c r="C2922" s="5" t="s">
        <v>30</v>
      </c>
      <c r="D2922" s="5" t="s">
        <v>31</v>
      </c>
      <c r="E2922" s="5" t="s">
        <v>19</v>
      </c>
      <c r="F2922" s="5" t="s">
        <v>19</v>
      </c>
      <c r="G2922" s="3">
        <v>9</v>
      </c>
      <c r="H2922" s="3">
        <v>4.8292325999999986E-3</v>
      </c>
      <c r="I2922" s="3">
        <v>360</v>
      </c>
      <c r="J2922" s="3">
        <v>9.0612000000000017E-4</v>
      </c>
      <c r="K2922" s="3">
        <v>327.60000000000002</v>
      </c>
      <c r="L2922" s="3">
        <v>9.0551919999999999E-4</v>
      </c>
      <c r="M2922" s="3">
        <v>45</v>
      </c>
      <c r="N2922" s="3">
        <v>45</v>
      </c>
      <c r="O2922" s="3">
        <v>0</v>
      </c>
      <c r="P2922" s="3">
        <v>0</v>
      </c>
      <c r="Q2922" s="3" t="s">
        <v>32</v>
      </c>
      <c r="R2922" s="5" t="s">
        <v>23</v>
      </c>
    </row>
    <row r="2923" spans="1:18" x14ac:dyDescent="0.25">
      <c r="A2923" s="5" t="s">
        <v>216</v>
      </c>
      <c r="B2923" s="5" t="s">
        <v>19</v>
      </c>
      <c r="C2923" s="5" t="s">
        <v>30</v>
      </c>
      <c r="D2923" s="5" t="s">
        <v>31</v>
      </c>
      <c r="E2923" s="5" t="s">
        <v>19</v>
      </c>
      <c r="F2923" s="5" t="s">
        <v>19</v>
      </c>
      <c r="G2923" s="3">
        <v>1</v>
      </c>
      <c r="H2923" s="3">
        <v>5.3658139999999998E-4</v>
      </c>
      <c r="I2923" s="3">
        <v>40</v>
      </c>
      <c r="J2923" s="3">
        <v>1.0067999999999999E-4</v>
      </c>
      <c r="K2923" s="3">
        <v>36.4</v>
      </c>
      <c r="L2923" s="3">
        <v>1.0061319999999998E-4</v>
      </c>
      <c r="M2923" s="3">
        <v>5</v>
      </c>
      <c r="N2923" s="3">
        <v>5</v>
      </c>
      <c r="O2923" s="3">
        <v>0</v>
      </c>
      <c r="P2923" s="3">
        <v>0</v>
      </c>
      <c r="Q2923" s="3" t="s">
        <v>32</v>
      </c>
      <c r="R2923" s="5" t="s">
        <v>29</v>
      </c>
    </row>
    <row r="2924" spans="1:18" x14ac:dyDescent="0.25">
      <c r="A2924" s="5" t="s">
        <v>216</v>
      </c>
      <c r="B2924" s="5" t="s">
        <v>19</v>
      </c>
      <c r="C2924" s="5" t="s">
        <v>34</v>
      </c>
      <c r="D2924" s="5" t="s">
        <v>35</v>
      </c>
      <c r="E2924" s="5" t="s">
        <v>19</v>
      </c>
      <c r="F2924" s="5" t="s">
        <v>19</v>
      </c>
      <c r="G2924" s="3">
        <v>37</v>
      </c>
      <c r="H2924" s="3">
        <v>1.9853511799999998E-2</v>
      </c>
      <c r="I2924" s="3">
        <v>2997</v>
      </c>
      <c r="J2924" s="3">
        <v>7.5434490000000007E-3</v>
      </c>
      <c r="K2924" s="3">
        <v>2727.27</v>
      </c>
      <c r="L2924" s="3">
        <v>7.5384469999999993E-3</v>
      </c>
      <c r="M2924" s="3">
        <v>370</v>
      </c>
      <c r="N2924" s="3">
        <v>370</v>
      </c>
      <c r="O2924" s="3">
        <v>0</v>
      </c>
      <c r="P2924" s="3">
        <v>0</v>
      </c>
      <c r="Q2924" s="3" t="s">
        <v>22</v>
      </c>
      <c r="R2924" s="5" t="s">
        <v>23</v>
      </c>
    </row>
    <row r="2925" spans="1:18" x14ac:dyDescent="0.25">
      <c r="A2925" s="5" t="s">
        <v>216</v>
      </c>
      <c r="B2925" s="5" t="s">
        <v>19</v>
      </c>
      <c r="C2925" s="5" t="s">
        <v>34</v>
      </c>
      <c r="D2925" s="5" t="s">
        <v>35</v>
      </c>
      <c r="E2925" s="5" t="s">
        <v>19</v>
      </c>
      <c r="F2925" s="5" t="s">
        <v>19</v>
      </c>
      <c r="G2925" s="3">
        <v>2</v>
      </c>
      <c r="H2925" s="3">
        <v>1.0731628E-3</v>
      </c>
      <c r="I2925" s="3">
        <v>162</v>
      </c>
      <c r="J2925" s="3">
        <v>4.0775400000000003E-4</v>
      </c>
      <c r="K2925" s="3">
        <v>147.42000000000002</v>
      </c>
      <c r="L2925" s="3">
        <v>4.0748360000000003E-4</v>
      </c>
      <c r="M2925" s="3">
        <v>20</v>
      </c>
      <c r="N2925" s="3">
        <v>20</v>
      </c>
      <c r="O2925" s="3">
        <v>0</v>
      </c>
      <c r="P2925" s="3">
        <v>0</v>
      </c>
      <c r="Q2925" s="3" t="s">
        <v>22</v>
      </c>
      <c r="R2925" s="5" t="s">
        <v>23</v>
      </c>
    </row>
    <row r="2926" spans="1:18" x14ac:dyDescent="0.25">
      <c r="A2926" s="5" t="s">
        <v>216</v>
      </c>
      <c r="B2926" s="5" t="s">
        <v>19</v>
      </c>
      <c r="C2926" s="5" t="s">
        <v>34</v>
      </c>
      <c r="D2926" s="5" t="s">
        <v>35</v>
      </c>
      <c r="E2926" s="5" t="s">
        <v>19</v>
      </c>
      <c r="F2926" s="5" t="s">
        <v>19</v>
      </c>
      <c r="G2926" s="3">
        <v>9</v>
      </c>
      <c r="H2926" s="3">
        <v>4.8292325999999986E-3</v>
      </c>
      <c r="I2926" s="3">
        <v>729</v>
      </c>
      <c r="J2926" s="3">
        <v>1.8348930000000002E-3</v>
      </c>
      <c r="K2926" s="3">
        <v>663.39</v>
      </c>
      <c r="L2926" s="3">
        <v>1.8336762999999999E-3</v>
      </c>
      <c r="M2926" s="3">
        <v>90</v>
      </c>
      <c r="N2926" s="3">
        <v>90</v>
      </c>
      <c r="O2926" s="3">
        <v>0</v>
      </c>
      <c r="P2926" s="3">
        <v>0</v>
      </c>
      <c r="Q2926" s="3" t="s">
        <v>22</v>
      </c>
      <c r="R2926" s="5" t="s">
        <v>23</v>
      </c>
    </row>
    <row r="2927" spans="1:18" x14ac:dyDescent="0.25">
      <c r="A2927" s="5" t="s">
        <v>216</v>
      </c>
      <c r="B2927" s="5" t="s">
        <v>19</v>
      </c>
      <c r="C2927" s="5" t="s">
        <v>36</v>
      </c>
      <c r="D2927" s="5" t="s">
        <v>37</v>
      </c>
      <c r="E2927" s="5" t="s">
        <v>19</v>
      </c>
      <c r="F2927" s="5" t="s">
        <v>19</v>
      </c>
      <c r="G2927" s="3">
        <v>26</v>
      </c>
      <c r="H2927" s="3">
        <v>1.3951116400000001E-2</v>
      </c>
      <c r="I2927" s="3">
        <v>6318</v>
      </c>
      <c r="J2927" s="3">
        <v>1.5902406000000001E-2</v>
      </c>
      <c r="K2927" s="3">
        <v>5749.38</v>
      </c>
      <c r="L2927" s="3">
        <v>1.5891861299999997E-2</v>
      </c>
      <c r="M2927" s="3">
        <v>780</v>
      </c>
      <c r="N2927" s="3">
        <v>780</v>
      </c>
      <c r="O2927" s="3">
        <v>0</v>
      </c>
      <c r="P2927" s="3">
        <v>0</v>
      </c>
      <c r="Q2927" s="3" t="s">
        <v>22</v>
      </c>
      <c r="R2927" s="5" t="s">
        <v>23</v>
      </c>
    </row>
    <row r="2928" spans="1:18" x14ac:dyDescent="0.25">
      <c r="A2928" s="5" t="s">
        <v>216</v>
      </c>
      <c r="B2928" s="5" t="s">
        <v>19</v>
      </c>
      <c r="C2928" s="5" t="s">
        <v>36</v>
      </c>
      <c r="D2928" s="5" t="s">
        <v>37</v>
      </c>
      <c r="E2928" s="5" t="s">
        <v>19</v>
      </c>
      <c r="F2928" s="5" t="s">
        <v>19</v>
      </c>
      <c r="G2928" s="3">
        <v>103</v>
      </c>
      <c r="H2928" s="3">
        <v>5.5267884199999992E-2</v>
      </c>
      <c r="I2928" s="3">
        <v>25029</v>
      </c>
      <c r="J2928" s="3">
        <v>6.2997993000000002E-2</v>
      </c>
      <c r="K2928" s="3">
        <v>22776.39</v>
      </c>
      <c r="L2928" s="3">
        <v>6.2956219600000002E-2</v>
      </c>
      <c r="M2928" s="3">
        <v>3090</v>
      </c>
      <c r="N2928" s="3">
        <v>3090</v>
      </c>
      <c r="O2928" s="3">
        <v>0</v>
      </c>
      <c r="P2928" s="3">
        <v>0</v>
      </c>
      <c r="Q2928" s="3" t="s">
        <v>22</v>
      </c>
      <c r="R2928" s="5" t="s">
        <v>23</v>
      </c>
    </row>
    <row r="2929" spans="1:18" x14ac:dyDescent="0.25">
      <c r="A2929" s="5" t="s">
        <v>216</v>
      </c>
      <c r="B2929" s="5" t="s">
        <v>19</v>
      </c>
      <c r="C2929" s="5" t="s">
        <v>36</v>
      </c>
      <c r="D2929" s="5" t="s">
        <v>37</v>
      </c>
      <c r="E2929" s="5" t="s">
        <v>19</v>
      </c>
      <c r="F2929" s="5" t="s">
        <v>19</v>
      </c>
      <c r="G2929" s="3">
        <v>340</v>
      </c>
      <c r="H2929" s="3">
        <v>0.18243767600000005</v>
      </c>
      <c r="I2929" s="3">
        <v>82620</v>
      </c>
      <c r="J2929" s="3">
        <v>0.20795453999999997</v>
      </c>
      <c r="K2929" s="3">
        <v>75210.930000000008</v>
      </c>
      <c r="L2929" s="3">
        <v>0.20789053160000001</v>
      </c>
      <c r="M2929" s="3">
        <v>10200</v>
      </c>
      <c r="N2929" s="3">
        <v>10200</v>
      </c>
      <c r="O2929" s="3">
        <v>0</v>
      </c>
      <c r="P2929" s="3">
        <v>0</v>
      </c>
      <c r="Q2929" s="3" t="s">
        <v>22</v>
      </c>
      <c r="R2929" s="5" t="s">
        <v>23</v>
      </c>
    </row>
    <row r="2930" spans="1:18" x14ac:dyDescent="0.25">
      <c r="A2930" s="5" t="s">
        <v>216</v>
      </c>
      <c r="B2930" s="5" t="s">
        <v>19</v>
      </c>
      <c r="C2930" s="5" t="s">
        <v>36</v>
      </c>
      <c r="D2930" s="5" t="s">
        <v>37</v>
      </c>
      <c r="E2930" s="5" t="s">
        <v>19</v>
      </c>
      <c r="F2930" s="5" t="s">
        <v>19</v>
      </c>
      <c r="G2930" s="3">
        <v>1</v>
      </c>
      <c r="H2930" s="3">
        <v>5.3658139999999998E-4</v>
      </c>
      <c r="I2930" s="3">
        <v>243</v>
      </c>
      <c r="J2930" s="3">
        <v>6.1163100000000007E-4</v>
      </c>
      <c r="K2930" s="3">
        <v>221.13000000000002</v>
      </c>
      <c r="L2930" s="3">
        <v>6.1122539999999999E-4</v>
      </c>
      <c r="M2930" s="3">
        <v>30</v>
      </c>
      <c r="N2930" s="3">
        <v>30</v>
      </c>
      <c r="O2930" s="3">
        <v>0</v>
      </c>
      <c r="P2930" s="3">
        <v>0</v>
      </c>
      <c r="Q2930" s="3" t="s">
        <v>28</v>
      </c>
      <c r="R2930" s="5" t="s">
        <v>29</v>
      </c>
    </row>
    <row r="2931" spans="1:18" x14ac:dyDescent="0.25">
      <c r="A2931" s="5" t="s">
        <v>216</v>
      </c>
      <c r="B2931" s="5" t="s">
        <v>19</v>
      </c>
      <c r="C2931" s="5" t="s">
        <v>36</v>
      </c>
      <c r="D2931" s="5" t="s">
        <v>37</v>
      </c>
      <c r="E2931" s="5" t="s">
        <v>19</v>
      </c>
      <c r="F2931" s="5" t="s">
        <v>19</v>
      </c>
      <c r="G2931" s="3">
        <v>1</v>
      </c>
      <c r="H2931" s="3">
        <v>5.3658139999999998E-4</v>
      </c>
      <c r="I2931" s="3">
        <v>243</v>
      </c>
      <c r="J2931" s="3">
        <v>6.1163100000000007E-4</v>
      </c>
      <c r="K2931" s="3">
        <v>221.13000000000002</v>
      </c>
      <c r="L2931" s="3">
        <v>6.1122539999999999E-4</v>
      </c>
      <c r="M2931" s="3">
        <v>30</v>
      </c>
      <c r="N2931" s="3">
        <v>30</v>
      </c>
      <c r="O2931" s="3">
        <v>0</v>
      </c>
      <c r="P2931" s="3">
        <v>0</v>
      </c>
      <c r="Q2931" s="3" t="s">
        <v>22</v>
      </c>
      <c r="R2931" s="5" t="s">
        <v>29</v>
      </c>
    </row>
    <row r="2932" spans="1:18" x14ac:dyDescent="0.25">
      <c r="A2932" s="5" t="s">
        <v>216</v>
      </c>
      <c r="B2932" s="5" t="s">
        <v>19</v>
      </c>
      <c r="C2932" s="5" t="s">
        <v>38</v>
      </c>
      <c r="D2932" s="5" t="s">
        <v>39</v>
      </c>
      <c r="E2932" s="5" t="s">
        <v>19</v>
      </c>
      <c r="F2932" s="5" t="s">
        <v>19</v>
      </c>
      <c r="G2932" s="3">
        <v>2</v>
      </c>
      <c r="H2932" s="3">
        <v>1.0731628E-3</v>
      </c>
      <c r="I2932" s="3">
        <v>486</v>
      </c>
      <c r="J2932" s="3">
        <v>1.2232620000000001E-3</v>
      </c>
      <c r="K2932" s="3">
        <v>442.26000000000005</v>
      </c>
      <c r="L2932" s="3">
        <v>1.2224509000000002E-3</v>
      </c>
      <c r="M2932" s="3">
        <v>60</v>
      </c>
      <c r="N2932" s="3">
        <v>60</v>
      </c>
      <c r="O2932" s="3">
        <v>0</v>
      </c>
      <c r="P2932" s="3">
        <v>0</v>
      </c>
      <c r="Q2932" s="3" t="s">
        <v>22</v>
      </c>
      <c r="R2932" s="5" t="s">
        <v>23</v>
      </c>
    </row>
    <row r="2933" spans="1:18" x14ac:dyDescent="0.25">
      <c r="A2933" s="5" t="s">
        <v>216</v>
      </c>
      <c r="B2933" s="5" t="s">
        <v>19</v>
      </c>
      <c r="C2933" s="5" t="s">
        <v>40</v>
      </c>
      <c r="D2933" s="5" t="s">
        <v>41</v>
      </c>
      <c r="E2933" s="5" t="s">
        <v>19</v>
      </c>
      <c r="F2933" s="5" t="s">
        <v>19</v>
      </c>
      <c r="G2933" s="3">
        <v>103</v>
      </c>
      <c r="H2933" s="3">
        <v>5.5267884199999992E-2</v>
      </c>
      <c r="I2933" s="3">
        <v>0</v>
      </c>
      <c r="J2933" s="3">
        <v>0</v>
      </c>
      <c r="K2933" s="3">
        <v>0</v>
      </c>
      <c r="L2933" s="3">
        <v>0</v>
      </c>
      <c r="M2933" s="3">
        <v>0</v>
      </c>
      <c r="N2933" s="3">
        <v>0</v>
      </c>
      <c r="O2933" s="3">
        <v>4223</v>
      </c>
      <c r="P2933" s="3">
        <v>0</v>
      </c>
      <c r="Q2933" s="3" t="s">
        <v>22</v>
      </c>
      <c r="R2933" s="5" t="s">
        <v>23</v>
      </c>
    </row>
    <row r="2934" spans="1:18" x14ac:dyDescent="0.25">
      <c r="A2934" s="5" t="s">
        <v>216</v>
      </c>
      <c r="B2934" s="5" t="s">
        <v>19</v>
      </c>
      <c r="C2934" s="5" t="s">
        <v>40</v>
      </c>
      <c r="D2934" s="5" t="s">
        <v>41</v>
      </c>
      <c r="E2934" s="5" t="s">
        <v>19</v>
      </c>
      <c r="F2934" s="5" t="s">
        <v>19</v>
      </c>
      <c r="G2934" s="3">
        <v>340</v>
      </c>
      <c r="H2934" s="3">
        <v>0.18243767600000005</v>
      </c>
      <c r="I2934" s="3">
        <v>0</v>
      </c>
      <c r="J2934" s="3">
        <v>0</v>
      </c>
      <c r="K2934" s="3">
        <v>0</v>
      </c>
      <c r="L2934" s="3">
        <v>0</v>
      </c>
      <c r="M2934" s="3">
        <v>0</v>
      </c>
      <c r="N2934" s="3">
        <v>0</v>
      </c>
      <c r="O2934" s="3">
        <v>13940</v>
      </c>
      <c r="P2934" s="3">
        <v>0</v>
      </c>
      <c r="Q2934" s="3" t="s">
        <v>22</v>
      </c>
      <c r="R2934" s="5" t="s">
        <v>23</v>
      </c>
    </row>
    <row r="2935" spans="1:18" x14ac:dyDescent="0.25">
      <c r="A2935" s="5" t="s">
        <v>216</v>
      </c>
      <c r="B2935" s="5" t="s">
        <v>19</v>
      </c>
      <c r="C2935" s="5" t="s">
        <v>40</v>
      </c>
      <c r="D2935" s="5" t="s">
        <v>41</v>
      </c>
      <c r="E2935" s="5" t="s">
        <v>19</v>
      </c>
      <c r="F2935" s="5" t="s">
        <v>19</v>
      </c>
      <c r="G2935" s="3">
        <v>7</v>
      </c>
      <c r="H2935" s="3">
        <v>3.7560697999999997E-3</v>
      </c>
      <c r="I2935" s="3">
        <v>0</v>
      </c>
      <c r="J2935" s="3">
        <v>0</v>
      </c>
      <c r="K2935" s="3">
        <v>0</v>
      </c>
      <c r="L2935" s="3">
        <v>0</v>
      </c>
      <c r="M2935" s="3">
        <v>0</v>
      </c>
      <c r="N2935" s="3">
        <v>0</v>
      </c>
      <c r="O2935" s="3">
        <v>287</v>
      </c>
      <c r="P2935" s="3">
        <v>0</v>
      </c>
      <c r="Q2935" s="3" t="s">
        <v>22</v>
      </c>
      <c r="R2935" s="5" t="s">
        <v>23</v>
      </c>
    </row>
    <row r="2936" spans="1:18" x14ac:dyDescent="0.25">
      <c r="A2936" s="5" t="s">
        <v>216</v>
      </c>
      <c r="B2936" s="5" t="s">
        <v>19</v>
      </c>
      <c r="C2936" s="5" t="s">
        <v>40</v>
      </c>
      <c r="D2936" s="5" t="s">
        <v>41</v>
      </c>
      <c r="E2936" s="5" t="s">
        <v>19</v>
      </c>
      <c r="F2936" s="5" t="s">
        <v>19</v>
      </c>
      <c r="G2936" s="3">
        <v>1</v>
      </c>
      <c r="H2936" s="3">
        <v>5.3658139999999998E-4</v>
      </c>
      <c r="I2936" s="3">
        <v>0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41</v>
      </c>
      <c r="P2936" s="3">
        <v>0</v>
      </c>
      <c r="Q2936" s="3" t="s">
        <v>22</v>
      </c>
      <c r="R2936" s="5" t="s">
        <v>29</v>
      </c>
    </row>
    <row r="2937" spans="1:18" x14ac:dyDescent="0.25">
      <c r="A2937" s="5" t="s">
        <v>216</v>
      </c>
      <c r="B2937" s="5" t="s">
        <v>19</v>
      </c>
      <c r="C2937" s="5" t="s">
        <v>132</v>
      </c>
      <c r="D2937" s="5" t="s">
        <v>133</v>
      </c>
      <c r="E2937" s="5" t="s">
        <v>19</v>
      </c>
      <c r="F2937" s="5" t="s">
        <v>19</v>
      </c>
      <c r="G2937" s="3">
        <v>8</v>
      </c>
      <c r="H2937" s="3">
        <v>4.2926511999999998E-3</v>
      </c>
      <c r="I2937" s="3">
        <v>1872</v>
      </c>
      <c r="J2937" s="3">
        <v>4.7118239999999999E-3</v>
      </c>
      <c r="K2937" s="3">
        <v>1703.52</v>
      </c>
      <c r="L2937" s="3">
        <v>4.7086996000000004E-3</v>
      </c>
      <c r="M2937" s="3">
        <v>0</v>
      </c>
      <c r="N2937" s="3">
        <v>0</v>
      </c>
      <c r="O2937" s="3">
        <v>0</v>
      </c>
      <c r="P2937" s="3">
        <v>0</v>
      </c>
      <c r="Q2937" s="3" t="s">
        <v>22</v>
      </c>
      <c r="R2937" s="5" t="s">
        <v>23</v>
      </c>
    </row>
    <row r="2938" spans="1:18" x14ac:dyDescent="0.25">
      <c r="A2938" s="5" t="s">
        <v>216</v>
      </c>
      <c r="B2938" s="5" t="s">
        <v>19</v>
      </c>
      <c r="C2938" s="5" t="s">
        <v>42</v>
      </c>
      <c r="D2938" s="5" t="s">
        <v>43</v>
      </c>
      <c r="E2938" s="5" t="s">
        <v>19</v>
      </c>
      <c r="F2938" s="5" t="s">
        <v>19</v>
      </c>
      <c r="G2938" s="3">
        <v>92</v>
      </c>
      <c r="H2938" s="3">
        <v>4.9365488800000003E-2</v>
      </c>
      <c r="I2938" s="3">
        <v>70656</v>
      </c>
      <c r="J2938" s="3">
        <v>0.177841152</v>
      </c>
      <c r="K2938" s="3">
        <v>64381.440000000002</v>
      </c>
      <c r="L2938" s="3">
        <v>0.17795673830000006</v>
      </c>
      <c r="M2938" s="3">
        <v>5520</v>
      </c>
      <c r="N2938" s="3">
        <v>5520</v>
      </c>
      <c r="O2938" s="3">
        <v>0</v>
      </c>
      <c r="P2938" s="3">
        <v>0</v>
      </c>
      <c r="Q2938" s="3" t="s">
        <v>22</v>
      </c>
      <c r="R2938" s="5" t="s">
        <v>23</v>
      </c>
    </row>
    <row r="2939" spans="1:18" x14ac:dyDescent="0.25">
      <c r="A2939" s="5" t="s">
        <v>216</v>
      </c>
      <c r="B2939" s="5" t="s">
        <v>19</v>
      </c>
      <c r="C2939" s="5" t="s">
        <v>44</v>
      </c>
      <c r="D2939" s="5" t="s">
        <v>45</v>
      </c>
      <c r="E2939" s="5" t="s">
        <v>19</v>
      </c>
      <c r="F2939" s="5" t="s">
        <v>19</v>
      </c>
      <c r="G2939" s="3">
        <v>85</v>
      </c>
      <c r="H2939" s="3">
        <v>4.5609419000000012E-2</v>
      </c>
      <c r="I2939" s="3">
        <v>43690</v>
      </c>
      <c r="J2939" s="3">
        <v>0.10996773000000001</v>
      </c>
      <c r="K2939" s="3">
        <v>39757.9</v>
      </c>
      <c r="L2939" s="3">
        <v>0.10989481140000001</v>
      </c>
      <c r="M2939" s="3">
        <v>3400</v>
      </c>
      <c r="N2939" s="3">
        <v>3400</v>
      </c>
      <c r="O2939" s="3">
        <v>0</v>
      </c>
      <c r="P2939" s="3">
        <v>0</v>
      </c>
      <c r="Q2939" s="3" t="s">
        <v>22</v>
      </c>
      <c r="R2939" s="5" t="s">
        <v>23</v>
      </c>
    </row>
    <row r="2940" spans="1:18" x14ac:dyDescent="0.25">
      <c r="A2940" s="5" t="s">
        <v>216</v>
      </c>
      <c r="B2940" s="5" t="s">
        <v>19</v>
      </c>
      <c r="C2940" s="5" t="s">
        <v>46</v>
      </c>
      <c r="D2940" s="5" t="s">
        <v>47</v>
      </c>
      <c r="E2940" s="5" t="s">
        <v>19</v>
      </c>
      <c r="F2940" s="5" t="s">
        <v>19</v>
      </c>
      <c r="G2940" s="3">
        <v>171</v>
      </c>
      <c r="H2940" s="3">
        <v>9.175541940000001E-2</v>
      </c>
      <c r="I2940" s="3">
        <v>44118</v>
      </c>
      <c r="J2940" s="3">
        <v>0.11104500600000003</v>
      </c>
      <c r="K2940" s="3">
        <v>40147.379999999997</v>
      </c>
      <c r="L2940" s="3">
        <v>0.11097137310000001</v>
      </c>
      <c r="M2940" s="3">
        <v>3420</v>
      </c>
      <c r="N2940" s="3">
        <v>3420</v>
      </c>
      <c r="O2940" s="3">
        <v>0</v>
      </c>
      <c r="P2940" s="3">
        <v>0</v>
      </c>
      <c r="Q2940" s="3" t="s">
        <v>22</v>
      </c>
      <c r="R2940" s="5" t="s">
        <v>23</v>
      </c>
    </row>
    <row r="2941" spans="1:18" x14ac:dyDescent="0.25">
      <c r="A2941" s="5" t="s">
        <v>216</v>
      </c>
      <c r="B2941" s="5" t="s">
        <v>19</v>
      </c>
      <c r="C2941" s="5" t="s">
        <v>46</v>
      </c>
      <c r="D2941" s="5" t="s">
        <v>47</v>
      </c>
      <c r="E2941" s="5" t="s">
        <v>19</v>
      </c>
      <c r="F2941" s="5" t="s">
        <v>19</v>
      </c>
      <c r="G2941" s="3">
        <v>1</v>
      </c>
      <c r="H2941" s="3">
        <v>5.3658139999999998E-4</v>
      </c>
      <c r="I2941" s="3">
        <v>258</v>
      </c>
      <c r="J2941" s="3">
        <v>6.4938599999999995E-4</v>
      </c>
      <c r="K2941" s="3">
        <v>234.78000000000003</v>
      </c>
      <c r="L2941" s="3">
        <v>6.4895540000000002E-4</v>
      </c>
      <c r="M2941" s="3">
        <v>20</v>
      </c>
      <c r="N2941" s="3">
        <v>20</v>
      </c>
      <c r="O2941" s="3">
        <v>0</v>
      </c>
      <c r="P2941" s="3">
        <v>0</v>
      </c>
      <c r="Q2941" s="3" t="s">
        <v>22</v>
      </c>
      <c r="R2941" s="5" t="s">
        <v>29</v>
      </c>
    </row>
    <row r="2942" spans="1:18" x14ac:dyDescent="0.25">
      <c r="A2942" s="5" t="s">
        <v>216</v>
      </c>
      <c r="B2942" s="5" t="s">
        <v>19</v>
      </c>
      <c r="C2942" s="5" t="s">
        <v>46</v>
      </c>
      <c r="D2942" s="5" t="s">
        <v>47</v>
      </c>
      <c r="E2942" s="5" t="s">
        <v>19</v>
      </c>
      <c r="F2942" s="5" t="s">
        <v>19</v>
      </c>
      <c r="G2942" s="3">
        <v>1</v>
      </c>
      <c r="H2942" s="3">
        <v>5.3658139999999998E-4</v>
      </c>
      <c r="I2942" s="3">
        <v>258</v>
      </c>
      <c r="J2942" s="3">
        <v>6.4938599999999995E-4</v>
      </c>
      <c r="K2942" s="3">
        <v>234.78000000000003</v>
      </c>
      <c r="L2942" s="3">
        <v>6.4895540000000002E-4</v>
      </c>
      <c r="M2942" s="3">
        <v>20</v>
      </c>
      <c r="N2942" s="3">
        <v>20</v>
      </c>
      <c r="O2942" s="3">
        <v>0</v>
      </c>
      <c r="P2942" s="3">
        <v>0</v>
      </c>
      <c r="Q2942" s="3" t="s">
        <v>32</v>
      </c>
      <c r="R2942" s="5" t="s">
        <v>29</v>
      </c>
    </row>
    <row r="2943" spans="1:18" x14ac:dyDescent="0.25">
      <c r="A2943" s="5" t="s">
        <v>216</v>
      </c>
      <c r="B2943" s="5" t="s">
        <v>19</v>
      </c>
      <c r="C2943" s="5" t="s">
        <v>48</v>
      </c>
      <c r="D2943" s="5" t="s">
        <v>49</v>
      </c>
      <c r="E2943" s="5" t="s">
        <v>19</v>
      </c>
      <c r="F2943" s="5" t="s">
        <v>19</v>
      </c>
      <c r="G2943" s="3">
        <v>70</v>
      </c>
      <c r="H2943" s="3">
        <v>3.7560697999999997E-2</v>
      </c>
      <c r="I2943" s="3">
        <v>10430</v>
      </c>
      <c r="J2943" s="3">
        <v>2.6252310000000001E-2</v>
      </c>
      <c r="K2943" s="3">
        <v>9491.2999999999993</v>
      </c>
      <c r="L2943" s="3">
        <v>2.6234902299999995E-2</v>
      </c>
      <c r="M2943" s="3">
        <v>2100</v>
      </c>
      <c r="N2943" s="3">
        <v>350</v>
      </c>
      <c r="O2943" s="3">
        <v>0</v>
      </c>
      <c r="P2943" s="3">
        <v>0</v>
      </c>
      <c r="Q2943" s="3" t="s">
        <v>22</v>
      </c>
      <c r="R2943" s="5" t="s">
        <v>23</v>
      </c>
    </row>
    <row r="2944" spans="1:18" x14ac:dyDescent="0.25">
      <c r="A2944" s="5" t="s">
        <v>216</v>
      </c>
      <c r="B2944" s="5" t="s">
        <v>19</v>
      </c>
      <c r="C2944" s="5" t="s">
        <v>50</v>
      </c>
      <c r="D2944" s="5" t="s">
        <v>51</v>
      </c>
      <c r="E2944" s="5" t="s">
        <v>19</v>
      </c>
      <c r="F2944" s="5" t="s">
        <v>19</v>
      </c>
      <c r="G2944" s="3">
        <v>63</v>
      </c>
      <c r="H2944" s="3">
        <v>3.3804628199999999E-2</v>
      </c>
      <c r="I2944" s="3">
        <v>9135</v>
      </c>
      <c r="J2944" s="3">
        <v>2.2992795E-2</v>
      </c>
      <c r="K2944" s="3">
        <v>8328.7999999999993</v>
      </c>
      <c r="L2944" s="3">
        <v>2.3021636100000003E-2</v>
      </c>
      <c r="M2944" s="3">
        <v>630</v>
      </c>
      <c r="N2944" s="3">
        <v>630</v>
      </c>
      <c r="O2944" s="3">
        <v>0</v>
      </c>
      <c r="P2944" s="3">
        <v>0</v>
      </c>
      <c r="Q2944" s="3" t="s">
        <v>22</v>
      </c>
      <c r="R2944" s="5" t="s">
        <v>23</v>
      </c>
    </row>
    <row r="2945" spans="1:18" x14ac:dyDescent="0.25">
      <c r="A2945" s="5" t="s">
        <v>216</v>
      </c>
      <c r="B2945" s="5" t="s">
        <v>19</v>
      </c>
      <c r="C2945" s="5" t="s">
        <v>50</v>
      </c>
      <c r="D2945" s="5" t="s">
        <v>51</v>
      </c>
      <c r="E2945" s="5" t="s">
        <v>19</v>
      </c>
      <c r="F2945" s="5" t="s">
        <v>19</v>
      </c>
      <c r="G2945" s="3">
        <v>1</v>
      </c>
      <c r="H2945" s="3">
        <v>5.3658139999999998E-4</v>
      </c>
      <c r="I2945" s="3">
        <v>145</v>
      </c>
      <c r="J2945" s="3">
        <v>3.6496499999999997E-4</v>
      </c>
      <c r="K2945" s="3">
        <v>131.94999999999999</v>
      </c>
      <c r="L2945" s="3">
        <v>3.6472300000000001E-4</v>
      </c>
      <c r="M2945" s="3">
        <v>10</v>
      </c>
      <c r="N2945" s="3">
        <v>10</v>
      </c>
      <c r="O2945" s="3">
        <v>0</v>
      </c>
      <c r="P2945" s="3">
        <v>0</v>
      </c>
      <c r="Q2945" s="3" t="s">
        <v>32</v>
      </c>
      <c r="R2945" s="5" t="s">
        <v>23</v>
      </c>
    </row>
    <row r="2946" spans="1:18" x14ac:dyDescent="0.25">
      <c r="A2946" s="5" t="s">
        <v>216</v>
      </c>
      <c r="B2946" s="5" t="s">
        <v>19</v>
      </c>
      <c r="C2946" s="5" t="s">
        <v>52</v>
      </c>
      <c r="D2946" s="5" t="s">
        <v>53</v>
      </c>
      <c r="E2946" s="5" t="s">
        <v>19</v>
      </c>
      <c r="F2946" s="5" t="s">
        <v>19</v>
      </c>
      <c r="G2946" s="3">
        <v>98</v>
      </c>
      <c r="H2946" s="3">
        <v>5.2584977200000015E-2</v>
      </c>
      <c r="I2946" s="3">
        <v>191100</v>
      </c>
      <c r="J2946" s="3">
        <v>0.48099869999999995</v>
      </c>
      <c r="K2946" s="3">
        <v>174115.5</v>
      </c>
      <c r="L2946" s="3">
        <v>0.48127265360000004</v>
      </c>
      <c r="M2946" s="3">
        <v>11760</v>
      </c>
      <c r="N2946" s="3">
        <v>11760</v>
      </c>
      <c r="O2946" s="3">
        <v>0</v>
      </c>
      <c r="P2946" s="3">
        <v>0</v>
      </c>
      <c r="Q2946" s="3" t="s">
        <v>22</v>
      </c>
      <c r="R2946" s="5" t="s">
        <v>23</v>
      </c>
    </row>
    <row r="2947" spans="1:18" x14ac:dyDescent="0.25">
      <c r="A2947" s="5" t="s">
        <v>216</v>
      </c>
      <c r="B2947" s="5" t="s">
        <v>19</v>
      </c>
      <c r="C2947" s="5" t="s">
        <v>54</v>
      </c>
      <c r="D2947" s="5" t="s">
        <v>55</v>
      </c>
      <c r="E2947" s="5" t="s">
        <v>19</v>
      </c>
      <c r="F2947" s="5" t="s">
        <v>19</v>
      </c>
      <c r="G2947" s="3">
        <v>12</v>
      </c>
      <c r="H2947" s="3">
        <v>6.4389767999999984E-3</v>
      </c>
      <c r="I2947" s="3">
        <v>9216</v>
      </c>
      <c r="J2947" s="3">
        <v>2.3196672000000005E-2</v>
      </c>
      <c r="K2947" s="3">
        <v>8386.5600000000013</v>
      </c>
      <c r="L2947" s="3">
        <v>2.3181290499999996E-2</v>
      </c>
      <c r="M2947" s="3">
        <v>720</v>
      </c>
      <c r="N2947" s="3">
        <v>720</v>
      </c>
      <c r="O2947" s="3">
        <v>0</v>
      </c>
      <c r="P2947" s="3">
        <v>0</v>
      </c>
      <c r="Q2947" s="3" t="s">
        <v>22</v>
      </c>
      <c r="R2947" s="5" t="s">
        <v>23</v>
      </c>
    </row>
    <row r="2948" spans="1:18" x14ac:dyDescent="0.25">
      <c r="A2948" s="5" t="s">
        <v>216</v>
      </c>
      <c r="B2948" s="5" t="s">
        <v>19</v>
      </c>
      <c r="C2948" s="5" t="s">
        <v>56</v>
      </c>
      <c r="D2948" s="5" t="s">
        <v>57</v>
      </c>
      <c r="E2948" s="5" t="s">
        <v>19</v>
      </c>
      <c r="F2948" s="5" t="s">
        <v>19</v>
      </c>
      <c r="G2948" s="3">
        <v>45</v>
      </c>
      <c r="H2948" s="3">
        <v>2.4146162999999995E-2</v>
      </c>
      <c r="I2948" s="3">
        <v>17460</v>
      </c>
      <c r="J2948" s="3">
        <v>4.3946819999999998E-2</v>
      </c>
      <c r="K2948" s="3">
        <v>15888.6</v>
      </c>
      <c r="L2948" s="3">
        <v>4.3917679299999998E-2</v>
      </c>
      <c r="M2948" s="3">
        <v>1350</v>
      </c>
      <c r="N2948" s="3">
        <v>1350</v>
      </c>
      <c r="O2948" s="3">
        <v>0</v>
      </c>
      <c r="P2948" s="3">
        <v>0</v>
      </c>
      <c r="Q2948" s="3" t="s">
        <v>22</v>
      </c>
      <c r="R2948" s="5" t="s">
        <v>23</v>
      </c>
    </row>
    <row r="2949" spans="1:18" x14ac:dyDescent="0.25">
      <c r="A2949" s="5" t="s">
        <v>216</v>
      </c>
      <c r="B2949" s="5" t="s">
        <v>19</v>
      </c>
      <c r="C2949" s="5" t="s">
        <v>58</v>
      </c>
      <c r="D2949" s="5" t="s">
        <v>59</v>
      </c>
      <c r="E2949" s="5" t="s">
        <v>19</v>
      </c>
      <c r="F2949" s="5" t="s">
        <v>19</v>
      </c>
      <c r="G2949" s="3">
        <v>46</v>
      </c>
      <c r="H2949" s="3">
        <v>2.4682744400000001E-2</v>
      </c>
      <c r="I2949" s="3">
        <v>8924</v>
      </c>
      <c r="J2949" s="3">
        <v>2.2461707999999997E-2</v>
      </c>
      <c r="K2949" s="3">
        <v>8120.8399999999992</v>
      </c>
      <c r="L2949" s="3">
        <v>2.2446813799999993E-2</v>
      </c>
      <c r="M2949" s="3">
        <v>690</v>
      </c>
      <c r="N2949" s="3">
        <v>690</v>
      </c>
      <c r="O2949" s="3">
        <v>0</v>
      </c>
      <c r="P2949" s="3">
        <v>0</v>
      </c>
      <c r="Q2949" s="3" t="s">
        <v>22</v>
      </c>
      <c r="R2949" s="5" t="s">
        <v>23</v>
      </c>
    </row>
    <row r="2950" spans="1:18" x14ac:dyDescent="0.25">
      <c r="A2950" s="5" t="s">
        <v>216</v>
      </c>
      <c r="B2950" s="5" t="s">
        <v>19</v>
      </c>
      <c r="C2950" s="5" t="s">
        <v>60</v>
      </c>
      <c r="D2950" s="5" t="s">
        <v>61</v>
      </c>
      <c r="E2950" s="5" t="s">
        <v>19</v>
      </c>
      <c r="F2950" s="5" t="s">
        <v>19</v>
      </c>
      <c r="G2950" s="3">
        <v>153</v>
      </c>
      <c r="H2950" s="3">
        <v>8.2096954199999989E-2</v>
      </c>
      <c r="I2950" s="3">
        <v>23409</v>
      </c>
      <c r="J2950" s="3">
        <v>5.8920452999999998E-2</v>
      </c>
      <c r="K2950" s="3">
        <v>21302.19</v>
      </c>
      <c r="L2950" s="3">
        <v>5.8881383400000001E-2</v>
      </c>
      <c r="M2950" s="3">
        <v>1530</v>
      </c>
      <c r="N2950" s="3">
        <v>1530</v>
      </c>
      <c r="O2950" s="3">
        <v>0</v>
      </c>
      <c r="P2950" s="3">
        <v>0</v>
      </c>
      <c r="Q2950" s="3" t="s">
        <v>22</v>
      </c>
      <c r="R2950" s="5" t="s">
        <v>23</v>
      </c>
    </row>
    <row r="2951" spans="1:18" x14ac:dyDescent="0.25">
      <c r="A2951" s="5" t="s">
        <v>216</v>
      </c>
      <c r="B2951" s="5" t="s">
        <v>19</v>
      </c>
      <c r="C2951" s="5" t="s">
        <v>115</v>
      </c>
      <c r="D2951" s="5" t="s">
        <v>116</v>
      </c>
      <c r="E2951" s="5" t="s">
        <v>19</v>
      </c>
      <c r="F2951" s="5" t="s">
        <v>19</v>
      </c>
      <c r="G2951" s="3">
        <v>1</v>
      </c>
      <c r="H2951" s="3">
        <v>5.3658139999999998E-4</v>
      </c>
      <c r="I2951" s="3">
        <v>648</v>
      </c>
      <c r="J2951" s="3">
        <v>1.6310160000000001E-3</v>
      </c>
      <c r="K2951" s="3">
        <v>589.68000000000006</v>
      </c>
      <c r="L2951" s="3">
        <v>1.6299344999999999E-3</v>
      </c>
      <c r="M2951" s="3">
        <v>45</v>
      </c>
      <c r="N2951" s="3">
        <v>30</v>
      </c>
      <c r="O2951" s="3">
        <v>0</v>
      </c>
      <c r="P2951" s="3">
        <v>0</v>
      </c>
      <c r="Q2951" s="3" t="s">
        <v>22</v>
      </c>
      <c r="R2951" s="5" t="s">
        <v>23</v>
      </c>
    </row>
    <row r="2952" spans="1:18" x14ac:dyDescent="0.25">
      <c r="A2952" s="5" t="s">
        <v>216</v>
      </c>
      <c r="B2952" s="5" t="s">
        <v>19</v>
      </c>
      <c r="C2952" s="5" t="s">
        <v>62</v>
      </c>
      <c r="D2952" s="5" t="s">
        <v>63</v>
      </c>
      <c r="E2952" s="5" t="s">
        <v>19</v>
      </c>
      <c r="F2952" s="5" t="s">
        <v>19</v>
      </c>
      <c r="G2952" s="3">
        <v>38</v>
      </c>
      <c r="H2952" s="3">
        <v>2.0390093199999994E-2</v>
      </c>
      <c r="I2952" s="3">
        <v>13946</v>
      </c>
      <c r="J2952" s="3">
        <v>3.5102082E-2</v>
      </c>
      <c r="K2952" s="3">
        <v>12690.86</v>
      </c>
      <c r="L2952" s="3">
        <v>3.5078806099999998E-2</v>
      </c>
      <c r="M2952" s="3">
        <v>1900</v>
      </c>
      <c r="N2952" s="3">
        <v>380</v>
      </c>
      <c r="O2952" s="3">
        <v>0</v>
      </c>
      <c r="P2952" s="3">
        <v>0</v>
      </c>
      <c r="Q2952" s="3" t="s">
        <v>22</v>
      </c>
      <c r="R2952" s="5" t="s">
        <v>23</v>
      </c>
    </row>
    <row r="2953" spans="1:18" x14ac:dyDescent="0.25">
      <c r="A2953" s="5" t="s">
        <v>216</v>
      </c>
      <c r="B2953" s="5" t="s">
        <v>19</v>
      </c>
      <c r="C2953" s="5" t="s">
        <v>64</v>
      </c>
      <c r="D2953" s="5" t="s">
        <v>65</v>
      </c>
      <c r="E2953" s="5" t="s">
        <v>19</v>
      </c>
      <c r="F2953" s="5" t="s">
        <v>19</v>
      </c>
      <c r="G2953" s="3">
        <v>82</v>
      </c>
      <c r="H2953" s="3">
        <v>4.3999674799999985E-2</v>
      </c>
      <c r="I2953" s="3">
        <v>55268</v>
      </c>
      <c r="J2953" s="3">
        <v>0.13910955600000002</v>
      </c>
      <c r="K2953" s="3">
        <v>50293.88</v>
      </c>
      <c r="L2953" s="3">
        <v>0.13901731369999998</v>
      </c>
      <c r="M2953" s="3">
        <v>3690</v>
      </c>
      <c r="N2953" s="3">
        <v>3690</v>
      </c>
      <c r="O2953" s="3">
        <v>0</v>
      </c>
      <c r="P2953" s="3">
        <v>0</v>
      </c>
      <c r="Q2953" s="3" t="s">
        <v>22</v>
      </c>
      <c r="R2953" s="5" t="s">
        <v>23</v>
      </c>
    </row>
    <row r="2954" spans="1:18" x14ac:dyDescent="0.25">
      <c r="A2954" s="5" t="s">
        <v>216</v>
      </c>
      <c r="B2954" s="5" t="s">
        <v>19</v>
      </c>
      <c r="C2954" s="5" t="s">
        <v>64</v>
      </c>
      <c r="D2954" s="5" t="s">
        <v>65</v>
      </c>
      <c r="E2954" s="5" t="s">
        <v>19</v>
      </c>
      <c r="F2954" s="5" t="s">
        <v>19</v>
      </c>
      <c r="G2954" s="3">
        <v>3</v>
      </c>
      <c r="H2954" s="3">
        <v>1.6097441999999996E-3</v>
      </c>
      <c r="I2954" s="3">
        <v>2022</v>
      </c>
      <c r="J2954" s="3">
        <v>5.0893740000000007E-3</v>
      </c>
      <c r="K2954" s="3">
        <v>1840.02</v>
      </c>
      <c r="L2954" s="3">
        <v>5.0859993000000004E-3</v>
      </c>
      <c r="M2954" s="3">
        <v>135</v>
      </c>
      <c r="N2954" s="3">
        <v>135</v>
      </c>
      <c r="O2954" s="3">
        <v>0</v>
      </c>
      <c r="P2954" s="3">
        <v>0</v>
      </c>
      <c r="Q2954" s="3" t="s">
        <v>22</v>
      </c>
      <c r="R2954" s="5" t="s">
        <v>29</v>
      </c>
    </row>
    <row r="2955" spans="1:18" x14ac:dyDescent="0.25">
      <c r="A2955" s="5" t="s">
        <v>216</v>
      </c>
      <c r="B2955" s="5" t="s">
        <v>19</v>
      </c>
      <c r="C2955" s="5" t="s">
        <v>66</v>
      </c>
      <c r="D2955" s="5" t="s">
        <v>67</v>
      </c>
      <c r="E2955" s="5" t="s">
        <v>19</v>
      </c>
      <c r="F2955" s="5" t="s">
        <v>19</v>
      </c>
      <c r="G2955" s="3">
        <v>41</v>
      </c>
      <c r="H2955" s="3">
        <v>2.1999837399999993E-2</v>
      </c>
      <c r="I2955" s="3">
        <v>40262</v>
      </c>
      <c r="J2955" s="3">
        <v>0.101339454</v>
      </c>
      <c r="K2955" s="3">
        <v>36638.42</v>
      </c>
      <c r="L2955" s="3">
        <v>0.10127225669999999</v>
      </c>
      <c r="M2955" s="3">
        <v>2460</v>
      </c>
      <c r="N2955" s="3">
        <v>410</v>
      </c>
      <c r="O2955" s="3">
        <v>0</v>
      </c>
      <c r="P2955" s="3">
        <v>0</v>
      </c>
      <c r="Q2955" s="3" t="s">
        <v>22</v>
      </c>
      <c r="R2955" s="5" t="s">
        <v>23</v>
      </c>
    </row>
    <row r="2956" spans="1:18" x14ac:dyDescent="0.25">
      <c r="A2956" s="5" t="s">
        <v>216</v>
      </c>
      <c r="B2956" s="5" t="s">
        <v>19</v>
      </c>
      <c r="C2956" s="5" t="s">
        <v>68</v>
      </c>
      <c r="D2956" s="5" t="s">
        <v>69</v>
      </c>
      <c r="E2956" s="5" t="s">
        <v>19</v>
      </c>
      <c r="F2956" s="5" t="s">
        <v>19</v>
      </c>
      <c r="G2956" s="3">
        <v>1</v>
      </c>
      <c r="H2956" s="3">
        <v>5.3658139999999998E-4</v>
      </c>
      <c r="I2956" s="3">
        <v>1045</v>
      </c>
      <c r="J2956" s="3">
        <v>2.6302650000000006E-3</v>
      </c>
      <c r="K2956" s="3">
        <v>950.95</v>
      </c>
      <c r="L2956" s="3">
        <v>2.6285208999999995E-3</v>
      </c>
      <c r="M2956" s="3">
        <v>40</v>
      </c>
      <c r="N2956" s="3">
        <v>30</v>
      </c>
      <c r="O2956" s="3">
        <v>0</v>
      </c>
      <c r="P2956" s="3">
        <v>0</v>
      </c>
      <c r="Q2956" s="3" t="s">
        <v>22</v>
      </c>
      <c r="R2956" s="5" t="s">
        <v>23</v>
      </c>
    </row>
    <row r="2957" spans="1:18" x14ac:dyDescent="0.25">
      <c r="A2957" s="5" t="s">
        <v>216</v>
      </c>
      <c r="B2957" s="5" t="s">
        <v>19</v>
      </c>
      <c r="C2957" s="5" t="s">
        <v>68</v>
      </c>
      <c r="D2957" s="5" t="s">
        <v>69</v>
      </c>
      <c r="E2957" s="5" t="s">
        <v>19</v>
      </c>
      <c r="F2957" s="5" t="s">
        <v>19</v>
      </c>
      <c r="G2957" s="3">
        <v>57</v>
      </c>
      <c r="H2957" s="3">
        <v>3.0585139800000001E-2</v>
      </c>
      <c r="I2957" s="3">
        <v>59565</v>
      </c>
      <c r="J2957" s="3">
        <v>0.149925105</v>
      </c>
      <c r="K2957" s="3">
        <v>54204.15</v>
      </c>
      <c r="L2957" s="3">
        <v>0.14982569099999998</v>
      </c>
      <c r="M2957" s="3">
        <v>2280</v>
      </c>
      <c r="N2957" s="3">
        <v>1710</v>
      </c>
      <c r="O2957" s="3">
        <v>0</v>
      </c>
      <c r="P2957" s="3">
        <v>0</v>
      </c>
      <c r="Q2957" s="3" t="s">
        <v>22</v>
      </c>
      <c r="R2957" s="5" t="s">
        <v>29</v>
      </c>
    </row>
    <row r="2958" spans="1:18" x14ac:dyDescent="0.25">
      <c r="A2958" s="5" t="s">
        <v>216</v>
      </c>
      <c r="B2958" s="5" t="s">
        <v>19</v>
      </c>
      <c r="C2958" s="5" t="s">
        <v>70</v>
      </c>
      <c r="D2958" s="5" t="s">
        <v>71</v>
      </c>
      <c r="E2958" s="5" t="s">
        <v>19</v>
      </c>
      <c r="F2958" s="5" t="s">
        <v>19</v>
      </c>
      <c r="G2958" s="3">
        <v>53</v>
      </c>
      <c r="H2958" s="3">
        <v>2.8438814200000002E-2</v>
      </c>
      <c r="I2958" s="3">
        <v>23797</v>
      </c>
      <c r="J2958" s="3">
        <v>5.9897048999999994E-2</v>
      </c>
      <c r="K2958" s="3">
        <v>21655.27</v>
      </c>
      <c r="L2958" s="3">
        <v>5.985733179999999E-2</v>
      </c>
      <c r="M2958" s="3">
        <v>2385</v>
      </c>
      <c r="N2958" s="3">
        <v>2385</v>
      </c>
      <c r="O2958" s="3">
        <v>0</v>
      </c>
      <c r="P2958" s="3">
        <v>0</v>
      </c>
      <c r="Q2958" s="3" t="s">
        <v>22</v>
      </c>
      <c r="R2958" s="5" t="s">
        <v>29</v>
      </c>
    </row>
    <row r="2959" spans="1:18" x14ac:dyDescent="0.25">
      <c r="A2959" s="5" t="s">
        <v>216</v>
      </c>
      <c r="B2959" s="5" t="s">
        <v>19</v>
      </c>
      <c r="C2959" s="5" t="s">
        <v>74</v>
      </c>
      <c r="D2959" s="5" t="s">
        <v>75</v>
      </c>
      <c r="E2959" s="5" t="s">
        <v>19</v>
      </c>
      <c r="F2959" s="5" t="s">
        <v>19</v>
      </c>
      <c r="G2959" s="3">
        <v>15</v>
      </c>
      <c r="H2959" s="3">
        <v>8.0487209999999983E-3</v>
      </c>
      <c r="I2959" s="3">
        <v>1800</v>
      </c>
      <c r="J2959" s="3">
        <v>4.5306000000000009E-3</v>
      </c>
      <c r="K2959" s="3">
        <v>1638</v>
      </c>
      <c r="L2959" s="3">
        <v>4.5275958000000009E-3</v>
      </c>
      <c r="M2959" s="3">
        <v>300</v>
      </c>
      <c r="N2959" s="3">
        <v>300</v>
      </c>
      <c r="O2959" s="3">
        <v>0</v>
      </c>
      <c r="P2959" s="3">
        <v>0</v>
      </c>
      <c r="Q2959" s="3" t="s">
        <v>22</v>
      </c>
      <c r="R2959" s="5" t="s">
        <v>29</v>
      </c>
    </row>
    <row r="2960" spans="1:18" x14ac:dyDescent="0.25">
      <c r="A2960" s="5" t="s">
        <v>216</v>
      </c>
      <c r="B2960" s="5" t="s">
        <v>19</v>
      </c>
      <c r="C2960" s="5" t="s">
        <v>76</v>
      </c>
      <c r="D2960" s="5" t="s">
        <v>77</v>
      </c>
      <c r="E2960" s="5" t="s">
        <v>19</v>
      </c>
      <c r="F2960" s="5" t="s">
        <v>19</v>
      </c>
      <c r="G2960" s="3">
        <v>71</v>
      </c>
      <c r="H2960" s="3">
        <v>3.8097279399999996E-2</v>
      </c>
      <c r="I2960" s="3">
        <v>5183</v>
      </c>
      <c r="J2960" s="3">
        <v>1.3045611000000004E-2</v>
      </c>
      <c r="K2960" s="3">
        <v>4716.5300000000007</v>
      </c>
      <c r="L2960" s="3">
        <v>1.30369606E-2</v>
      </c>
      <c r="M2960" s="3">
        <v>1065</v>
      </c>
      <c r="N2960" s="3">
        <v>497</v>
      </c>
      <c r="O2960" s="3">
        <v>0</v>
      </c>
      <c r="P2960" s="3">
        <v>0</v>
      </c>
      <c r="Q2960" s="3" t="s">
        <v>22</v>
      </c>
      <c r="R2960" s="5" t="s">
        <v>29</v>
      </c>
    </row>
    <row r="2961" spans="1:18" x14ac:dyDescent="0.25">
      <c r="A2961" s="5" t="s">
        <v>216</v>
      </c>
      <c r="B2961" s="5" t="s">
        <v>19</v>
      </c>
      <c r="C2961" s="5" t="s">
        <v>78</v>
      </c>
      <c r="D2961" s="5" t="s">
        <v>79</v>
      </c>
      <c r="E2961" s="5" t="s">
        <v>19</v>
      </c>
      <c r="F2961" s="5" t="s">
        <v>19</v>
      </c>
      <c r="G2961" s="3">
        <v>15</v>
      </c>
      <c r="H2961" s="3">
        <v>8.0487209999999983E-3</v>
      </c>
      <c r="I2961" s="3">
        <v>2670</v>
      </c>
      <c r="J2961" s="3">
        <v>6.7203900000000014E-3</v>
      </c>
      <c r="K2961" s="3">
        <v>2429.6999999999998</v>
      </c>
      <c r="L2961" s="3">
        <v>6.7159337999999997E-3</v>
      </c>
      <c r="M2961" s="3">
        <v>450</v>
      </c>
      <c r="N2961" s="3">
        <v>450</v>
      </c>
      <c r="O2961" s="3">
        <v>0</v>
      </c>
      <c r="P2961" s="3">
        <v>0</v>
      </c>
      <c r="Q2961" s="3" t="s">
        <v>22</v>
      </c>
      <c r="R2961" s="5" t="s">
        <v>29</v>
      </c>
    </row>
    <row r="2962" spans="1:18" x14ac:dyDescent="0.25">
      <c r="A2962" s="5" t="s">
        <v>216</v>
      </c>
      <c r="B2962" s="5" t="s">
        <v>19</v>
      </c>
      <c r="C2962" s="5" t="s">
        <v>80</v>
      </c>
      <c r="D2962" s="5" t="s">
        <v>81</v>
      </c>
      <c r="E2962" s="5" t="s">
        <v>19</v>
      </c>
      <c r="F2962" s="5" t="s">
        <v>19</v>
      </c>
      <c r="G2962" s="3">
        <v>839</v>
      </c>
      <c r="H2962" s="3">
        <v>0.45019179459999997</v>
      </c>
      <c r="I2962" s="3">
        <v>79705</v>
      </c>
      <c r="J2962" s="3">
        <v>0.20061748499999998</v>
      </c>
      <c r="K2962" s="3">
        <v>72531.55</v>
      </c>
      <c r="L2962" s="3">
        <v>0.20048445740000004</v>
      </c>
      <c r="M2962" s="3">
        <v>12585</v>
      </c>
      <c r="N2962" s="3">
        <v>12585</v>
      </c>
      <c r="O2962" s="3">
        <v>0</v>
      </c>
      <c r="P2962" s="3">
        <v>0</v>
      </c>
      <c r="Q2962" s="3" t="s">
        <v>22</v>
      </c>
      <c r="R2962" s="5" t="s">
        <v>29</v>
      </c>
    </row>
    <row r="2963" spans="1:18" x14ac:dyDescent="0.25">
      <c r="A2963" s="5" t="s">
        <v>216</v>
      </c>
      <c r="B2963" s="5" t="s">
        <v>19</v>
      </c>
      <c r="C2963" s="5" t="s">
        <v>82</v>
      </c>
      <c r="D2963" s="5" t="s">
        <v>83</v>
      </c>
      <c r="E2963" s="5" t="s">
        <v>19</v>
      </c>
      <c r="F2963" s="5" t="s">
        <v>19</v>
      </c>
      <c r="G2963" s="3">
        <v>398</v>
      </c>
      <c r="H2963" s="3">
        <v>0.2135593972</v>
      </c>
      <c r="I2963" s="3">
        <v>226860</v>
      </c>
      <c r="J2963" s="3">
        <v>0.5710066199999998</v>
      </c>
      <c r="K2963" s="3">
        <v>206442.6</v>
      </c>
      <c r="L2963" s="3">
        <v>0.57062799070000003</v>
      </c>
      <c r="M2963" s="3">
        <v>17910</v>
      </c>
      <c r="N2963" s="3">
        <v>17910</v>
      </c>
      <c r="O2963" s="3">
        <v>0</v>
      </c>
      <c r="P2963" s="3">
        <v>0</v>
      </c>
      <c r="Q2963" s="3" t="s">
        <v>22</v>
      </c>
      <c r="R2963" s="5" t="s">
        <v>29</v>
      </c>
    </row>
    <row r="2964" spans="1:18" x14ac:dyDescent="0.25">
      <c r="A2964" s="5" t="s">
        <v>216</v>
      </c>
      <c r="B2964" s="5" t="s">
        <v>19</v>
      </c>
      <c r="C2964" s="5" t="s">
        <v>84</v>
      </c>
      <c r="D2964" s="5" t="s">
        <v>85</v>
      </c>
      <c r="E2964" s="5" t="s">
        <v>19</v>
      </c>
      <c r="F2964" s="5" t="s">
        <v>19</v>
      </c>
      <c r="G2964" s="3">
        <v>385</v>
      </c>
      <c r="H2964" s="3">
        <v>0.20658383899999996</v>
      </c>
      <c r="I2964" s="3">
        <v>57365</v>
      </c>
      <c r="J2964" s="3">
        <v>0.14438770500000003</v>
      </c>
      <c r="K2964" s="3">
        <v>52202.15</v>
      </c>
      <c r="L2964" s="3">
        <v>0.14429196280000003</v>
      </c>
      <c r="M2964" s="3">
        <v>5775</v>
      </c>
      <c r="N2964" s="3">
        <v>5775</v>
      </c>
      <c r="O2964" s="3">
        <v>0</v>
      </c>
      <c r="P2964" s="3">
        <v>0</v>
      </c>
      <c r="Q2964" s="3" t="s">
        <v>22</v>
      </c>
      <c r="R2964" s="5" t="s">
        <v>29</v>
      </c>
    </row>
    <row r="2965" spans="1:18" x14ac:dyDescent="0.25">
      <c r="A2965" s="5" t="s">
        <v>216</v>
      </c>
      <c r="B2965" s="5" t="s">
        <v>19</v>
      </c>
      <c r="C2965" s="5" t="s">
        <v>86</v>
      </c>
      <c r="D2965" s="5" t="s">
        <v>87</v>
      </c>
      <c r="E2965" s="5" t="s">
        <v>19</v>
      </c>
      <c r="F2965" s="5" t="s">
        <v>19</v>
      </c>
      <c r="G2965" s="3">
        <v>177</v>
      </c>
      <c r="H2965" s="3">
        <v>9.4974907800000022E-2</v>
      </c>
      <c r="I2965" s="3">
        <v>15930</v>
      </c>
      <c r="J2965" s="3">
        <v>4.0095809999999989E-2</v>
      </c>
      <c r="K2965" s="3">
        <v>14496.3</v>
      </c>
      <c r="L2965" s="3">
        <v>4.0069222799999991E-2</v>
      </c>
      <c r="M2965" s="3">
        <v>2655</v>
      </c>
      <c r="N2965" s="3">
        <v>2655</v>
      </c>
      <c r="O2965" s="3">
        <v>0</v>
      </c>
      <c r="P2965" s="3">
        <v>0</v>
      </c>
      <c r="Q2965" s="3" t="s">
        <v>22</v>
      </c>
      <c r="R2965" s="5" t="s">
        <v>29</v>
      </c>
    </row>
    <row r="2966" spans="1:18" x14ac:dyDescent="0.25">
      <c r="A2966" s="5" t="s">
        <v>216</v>
      </c>
      <c r="B2966" s="5" t="s">
        <v>19</v>
      </c>
      <c r="C2966" s="5" t="s">
        <v>134</v>
      </c>
      <c r="D2966" s="5" t="s">
        <v>135</v>
      </c>
      <c r="E2966" s="5" t="s">
        <v>19</v>
      </c>
      <c r="F2966" s="5" t="s">
        <v>19</v>
      </c>
      <c r="G2966" s="3">
        <v>5</v>
      </c>
      <c r="H2966" s="3">
        <v>2.682907E-3</v>
      </c>
      <c r="I2966" s="3">
        <v>450</v>
      </c>
      <c r="J2966" s="3">
        <v>1.1326500000000002E-3</v>
      </c>
      <c r="K2966" s="3">
        <v>409.5</v>
      </c>
      <c r="L2966" s="3">
        <v>1.131899E-3</v>
      </c>
      <c r="M2966" s="3">
        <v>75</v>
      </c>
      <c r="N2966" s="3">
        <v>75</v>
      </c>
      <c r="O2966" s="3">
        <v>0</v>
      </c>
      <c r="P2966" s="3">
        <v>0</v>
      </c>
      <c r="Q2966" s="3" t="s">
        <v>22</v>
      </c>
      <c r="R2966" s="5" t="s">
        <v>29</v>
      </c>
    </row>
    <row r="2967" spans="1:18" x14ac:dyDescent="0.25">
      <c r="A2967" s="5" t="s">
        <v>216</v>
      </c>
      <c r="B2967" s="5" t="s">
        <v>19</v>
      </c>
      <c r="C2967" s="5" t="s">
        <v>90</v>
      </c>
      <c r="D2967" s="5" t="s">
        <v>91</v>
      </c>
      <c r="E2967" s="5" t="s">
        <v>19</v>
      </c>
      <c r="F2967" s="5" t="s">
        <v>19</v>
      </c>
      <c r="G2967" s="3">
        <v>1</v>
      </c>
      <c r="H2967" s="3">
        <v>5.3658139999999998E-4</v>
      </c>
      <c r="I2967" s="3">
        <v>768</v>
      </c>
      <c r="J2967" s="3">
        <v>1.9330560000000001E-3</v>
      </c>
      <c r="K2967" s="3">
        <v>698.88</v>
      </c>
      <c r="L2967" s="3">
        <v>1.9317741999999999E-3</v>
      </c>
      <c r="M2967" s="3">
        <v>60</v>
      </c>
      <c r="N2967" s="3">
        <v>60</v>
      </c>
      <c r="O2967" s="3">
        <v>0</v>
      </c>
      <c r="P2967" s="3">
        <v>0</v>
      </c>
      <c r="Q2967" s="3" t="s">
        <v>22</v>
      </c>
      <c r="R2967" s="5" t="s">
        <v>23</v>
      </c>
    </row>
    <row r="2968" spans="1:18" x14ac:dyDescent="0.25">
      <c r="A2968" s="5" t="s">
        <v>216</v>
      </c>
      <c r="B2968" s="5" t="s">
        <v>19</v>
      </c>
      <c r="C2968" s="5" t="s">
        <v>94</v>
      </c>
      <c r="D2968" s="5" t="s">
        <v>95</v>
      </c>
      <c r="E2968" s="5" t="s">
        <v>19</v>
      </c>
      <c r="F2968" s="5" t="s">
        <v>19</v>
      </c>
      <c r="G2968" s="3">
        <v>26</v>
      </c>
      <c r="H2968" s="3">
        <v>1.3951116400000001E-2</v>
      </c>
      <c r="I2968" s="3">
        <v>5044</v>
      </c>
      <c r="J2968" s="3">
        <v>1.2695748000000001E-2</v>
      </c>
      <c r="K2968" s="3">
        <v>4590.04</v>
      </c>
      <c r="L2968" s="3">
        <v>1.2687329600000002E-2</v>
      </c>
      <c r="M2968" s="3">
        <v>390</v>
      </c>
      <c r="N2968" s="3">
        <v>390</v>
      </c>
      <c r="O2968" s="3">
        <v>0</v>
      </c>
      <c r="P2968" s="3">
        <v>0</v>
      </c>
      <c r="Q2968" s="3" t="s">
        <v>22</v>
      </c>
      <c r="R2968" s="5" t="s">
        <v>23</v>
      </c>
    </row>
    <row r="2969" spans="1:18" x14ac:dyDescent="0.25">
      <c r="A2969" s="5" t="s">
        <v>216</v>
      </c>
      <c r="B2969" s="5" t="s">
        <v>19</v>
      </c>
      <c r="C2969" s="5" t="s">
        <v>117</v>
      </c>
      <c r="D2969" s="5" t="s">
        <v>118</v>
      </c>
      <c r="E2969" s="5" t="s">
        <v>19</v>
      </c>
      <c r="F2969" s="5" t="s">
        <v>19</v>
      </c>
      <c r="G2969" s="3">
        <v>25</v>
      </c>
      <c r="H2969" s="3">
        <v>1.3414535E-2</v>
      </c>
      <c r="I2969" s="3">
        <v>26950</v>
      </c>
      <c r="J2969" s="3">
        <v>6.7833149999999995E-2</v>
      </c>
      <c r="K2969" s="3">
        <v>24524.5</v>
      </c>
      <c r="L2969" s="3">
        <v>6.7788170500000008E-2</v>
      </c>
      <c r="M2969" s="3">
        <v>2250</v>
      </c>
      <c r="N2969" s="3">
        <v>1500</v>
      </c>
      <c r="O2969" s="3">
        <v>0</v>
      </c>
      <c r="P2969" s="3">
        <v>0</v>
      </c>
      <c r="Q2969" s="3" t="s">
        <v>22</v>
      </c>
      <c r="R2969" s="5" t="s">
        <v>23</v>
      </c>
    </row>
    <row r="2970" spans="1:18" x14ac:dyDescent="0.25">
      <c r="A2970" s="5" t="s">
        <v>216</v>
      </c>
      <c r="B2970" s="5" t="s">
        <v>19</v>
      </c>
      <c r="C2970" s="5" t="s">
        <v>117</v>
      </c>
      <c r="D2970" s="5" t="s">
        <v>118</v>
      </c>
      <c r="E2970" s="5" t="s">
        <v>19</v>
      </c>
      <c r="F2970" s="5" t="s">
        <v>19</v>
      </c>
      <c r="G2970" s="3">
        <v>1</v>
      </c>
      <c r="H2970" s="3">
        <v>5.3658139999999998E-4</v>
      </c>
      <c r="I2970" s="3">
        <v>1078</v>
      </c>
      <c r="J2970" s="3">
        <v>2.7133259999999998E-3</v>
      </c>
      <c r="K2970" s="3">
        <v>980.9799999999999</v>
      </c>
      <c r="L2970" s="3">
        <v>2.7115268000000004E-3</v>
      </c>
      <c r="M2970" s="3">
        <v>90</v>
      </c>
      <c r="N2970" s="3">
        <v>60</v>
      </c>
      <c r="O2970" s="3">
        <v>0</v>
      </c>
      <c r="P2970" s="3">
        <v>0</v>
      </c>
      <c r="Q2970" s="3" t="s">
        <v>22</v>
      </c>
      <c r="R2970" s="5" t="s">
        <v>23</v>
      </c>
    </row>
    <row r="2971" spans="1:18" x14ac:dyDescent="0.25">
      <c r="A2971" s="5" t="s">
        <v>216</v>
      </c>
      <c r="B2971" s="5" t="s">
        <v>19</v>
      </c>
      <c r="C2971" s="5" t="s">
        <v>136</v>
      </c>
      <c r="D2971" s="5" t="s">
        <v>137</v>
      </c>
      <c r="E2971" s="5" t="s">
        <v>19</v>
      </c>
      <c r="F2971" s="5" t="s">
        <v>19</v>
      </c>
      <c r="G2971" s="3">
        <v>1</v>
      </c>
      <c r="H2971" s="3">
        <v>5.3658139999999998E-4</v>
      </c>
      <c r="I2971" s="3">
        <v>40</v>
      </c>
      <c r="J2971" s="3">
        <v>1.0067999999999999E-4</v>
      </c>
      <c r="K2971" s="3">
        <v>36.4</v>
      </c>
      <c r="L2971" s="3">
        <v>1.0061319999999998E-4</v>
      </c>
      <c r="M2971" s="3">
        <v>5</v>
      </c>
      <c r="N2971" s="3">
        <v>5</v>
      </c>
      <c r="O2971" s="3">
        <v>0</v>
      </c>
      <c r="P2971" s="3">
        <v>0</v>
      </c>
      <c r="Q2971" s="3" t="s">
        <v>22</v>
      </c>
      <c r="R2971" s="5" t="s">
        <v>23</v>
      </c>
    </row>
    <row r="2972" spans="1:18" x14ac:dyDescent="0.25">
      <c r="A2972" s="5" t="s">
        <v>216</v>
      </c>
      <c r="B2972" s="5" t="s">
        <v>19</v>
      </c>
      <c r="C2972" s="5" t="s">
        <v>119</v>
      </c>
      <c r="D2972" s="5" t="s">
        <v>120</v>
      </c>
      <c r="E2972" s="5" t="s">
        <v>19</v>
      </c>
      <c r="F2972" s="5" t="s">
        <v>19</v>
      </c>
      <c r="G2972" s="3">
        <v>24</v>
      </c>
      <c r="H2972" s="3">
        <v>1.2877953599999997E-2</v>
      </c>
      <c r="I2972" s="3">
        <v>17544</v>
      </c>
      <c r="J2972" s="3">
        <v>4.4158247999999997E-2</v>
      </c>
      <c r="K2972" s="3">
        <v>16045.45</v>
      </c>
      <c r="L2972" s="3">
        <v>4.4351228300000003E-2</v>
      </c>
      <c r="M2972" s="3">
        <v>720</v>
      </c>
      <c r="N2972" s="3">
        <v>720</v>
      </c>
      <c r="O2972" s="3">
        <v>0</v>
      </c>
      <c r="P2972" s="3">
        <v>0</v>
      </c>
      <c r="Q2972" s="3" t="s">
        <v>22</v>
      </c>
      <c r="R2972" s="5" t="s">
        <v>23</v>
      </c>
    </row>
    <row r="2973" spans="1:18" x14ac:dyDescent="0.25">
      <c r="A2973" s="5" t="s">
        <v>216</v>
      </c>
      <c r="B2973" s="5" t="s">
        <v>19</v>
      </c>
      <c r="C2973" s="5" t="s">
        <v>100</v>
      </c>
      <c r="D2973" s="5" t="s">
        <v>101</v>
      </c>
      <c r="E2973" s="5" t="s">
        <v>19</v>
      </c>
      <c r="F2973" s="5" t="s">
        <v>19</v>
      </c>
      <c r="G2973" s="3">
        <v>4</v>
      </c>
      <c r="H2973" s="3">
        <v>2.1463255999999999E-3</v>
      </c>
      <c r="I2973" s="3">
        <v>0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2760</v>
      </c>
      <c r="P2973" s="3">
        <v>0</v>
      </c>
      <c r="Q2973" s="3" t="s">
        <v>22</v>
      </c>
      <c r="R2973" s="5" t="s">
        <v>23</v>
      </c>
    </row>
    <row r="2974" spans="1:18" x14ac:dyDescent="0.25">
      <c r="A2974" s="5" t="s">
        <v>216</v>
      </c>
      <c r="B2974" s="5" t="s">
        <v>19</v>
      </c>
      <c r="C2974" s="5" t="s">
        <v>102</v>
      </c>
      <c r="D2974" s="5" t="s">
        <v>103</v>
      </c>
      <c r="E2974" s="5" t="s">
        <v>19</v>
      </c>
      <c r="F2974" s="5" t="s">
        <v>19</v>
      </c>
      <c r="G2974" s="3">
        <v>10</v>
      </c>
      <c r="H2974" s="3">
        <v>5.365814E-3</v>
      </c>
      <c r="I2974" s="3">
        <v>0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4300</v>
      </c>
      <c r="P2974" s="3">
        <v>0</v>
      </c>
      <c r="Q2974" s="3" t="s">
        <v>22</v>
      </c>
      <c r="R2974" s="5" t="s">
        <v>23</v>
      </c>
    </row>
    <row r="2975" spans="1:18" x14ac:dyDescent="0.25">
      <c r="A2975" s="5" t="s">
        <v>216</v>
      </c>
      <c r="B2975" s="5" t="s">
        <v>19</v>
      </c>
      <c r="C2975" s="5" t="s">
        <v>104</v>
      </c>
      <c r="D2975" s="5" t="s">
        <v>105</v>
      </c>
      <c r="E2975" s="5" t="s">
        <v>19</v>
      </c>
      <c r="F2975" s="5" t="s">
        <v>19</v>
      </c>
      <c r="G2975" s="3">
        <v>18</v>
      </c>
      <c r="H2975" s="3">
        <v>9.6584651999999972E-3</v>
      </c>
      <c r="I2975" s="3">
        <v>0</v>
      </c>
      <c r="J2975" s="3">
        <v>0</v>
      </c>
      <c r="K2975" s="3">
        <v>0</v>
      </c>
      <c r="L2975" s="3">
        <v>0</v>
      </c>
      <c r="M2975" s="3">
        <v>0</v>
      </c>
      <c r="N2975" s="3">
        <v>0</v>
      </c>
      <c r="O2975" s="3">
        <v>6570</v>
      </c>
      <c r="P2975" s="3">
        <v>0</v>
      </c>
      <c r="Q2975" s="3" t="s">
        <v>22</v>
      </c>
      <c r="R2975" s="5" t="s">
        <v>23</v>
      </c>
    </row>
    <row r="2976" spans="1:18" x14ac:dyDescent="0.25">
      <c r="A2976" s="5" t="s">
        <v>216</v>
      </c>
      <c r="B2976" s="5" t="s">
        <v>19</v>
      </c>
      <c r="C2976" s="5" t="s">
        <v>106</v>
      </c>
      <c r="D2976" s="5" t="s">
        <v>107</v>
      </c>
      <c r="E2976" s="5" t="s">
        <v>19</v>
      </c>
      <c r="F2976" s="5" t="s">
        <v>19</v>
      </c>
      <c r="G2976" s="3">
        <v>25</v>
      </c>
      <c r="H2976" s="3">
        <v>1.3414535E-2</v>
      </c>
      <c r="I2976" s="3">
        <v>0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4500</v>
      </c>
      <c r="P2976" s="3">
        <v>0</v>
      </c>
      <c r="Q2976" s="3" t="s">
        <v>22</v>
      </c>
      <c r="R2976" s="5" t="s">
        <v>23</v>
      </c>
    </row>
    <row r="2977" spans="1:18" x14ac:dyDescent="0.25">
      <c r="A2977" s="5" t="s">
        <v>216</v>
      </c>
      <c r="B2977" s="5" t="s">
        <v>19</v>
      </c>
      <c r="C2977" s="5" t="s">
        <v>146</v>
      </c>
      <c r="D2977" s="5" t="s">
        <v>147</v>
      </c>
      <c r="E2977" s="5" t="s">
        <v>19</v>
      </c>
      <c r="F2977" s="5" t="s">
        <v>19</v>
      </c>
      <c r="G2977" s="3">
        <v>1</v>
      </c>
      <c r="H2977" s="3">
        <v>5.3658139999999998E-4</v>
      </c>
      <c r="I2977" s="3">
        <v>0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850</v>
      </c>
      <c r="P2977" s="3">
        <v>0</v>
      </c>
      <c r="Q2977" s="3" t="s">
        <v>22</v>
      </c>
      <c r="R2977" s="5" t="s">
        <v>23</v>
      </c>
    </row>
    <row r="2978" spans="1:18" x14ac:dyDescent="0.25">
      <c r="A2978" s="5" t="s">
        <v>216</v>
      </c>
      <c r="B2978" s="5" t="s">
        <v>19</v>
      </c>
      <c r="C2978" s="5" t="s">
        <v>112</v>
      </c>
      <c r="D2978" s="5" t="s">
        <v>113</v>
      </c>
      <c r="E2978" s="5" t="s">
        <v>19</v>
      </c>
      <c r="F2978" s="5" t="s">
        <v>19</v>
      </c>
      <c r="G2978" s="3">
        <v>25</v>
      </c>
      <c r="H2978" s="3">
        <v>1.3414535E-2</v>
      </c>
      <c r="I2978" s="3">
        <v>0</v>
      </c>
      <c r="J2978" s="3">
        <v>0</v>
      </c>
      <c r="K2978" s="3">
        <v>0</v>
      </c>
      <c r="L2978" s="3">
        <v>0</v>
      </c>
      <c r="M2978" s="3">
        <v>0</v>
      </c>
      <c r="N2978" s="3">
        <v>0</v>
      </c>
      <c r="O2978" s="3">
        <v>0</v>
      </c>
      <c r="P2978" s="3">
        <v>0</v>
      </c>
      <c r="Q2978" s="3" t="s">
        <v>22</v>
      </c>
      <c r="R2978" s="5" t="s">
        <v>23</v>
      </c>
    </row>
    <row r="2979" spans="1:18" x14ac:dyDescent="0.25">
      <c r="A2979" s="5" t="s">
        <v>216</v>
      </c>
      <c r="B2979" s="5" t="s">
        <v>19</v>
      </c>
      <c r="C2979" s="5" t="s">
        <v>125</v>
      </c>
      <c r="D2979" s="5" t="s">
        <v>126</v>
      </c>
      <c r="E2979" s="5" t="s">
        <v>19</v>
      </c>
      <c r="F2979" s="5" t="s">
        <v>19</v>
      </c>
      <c r="G2979" s="3">
        <v>24</v>
      </c>
      <c r="H2979" s="3">
        <v>1.2877953599999997E-2</v>
      </c>
      <c r="I2979" s="3">
        <v>0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23400</v>
      </c>
      <c r="P2979" s="3">
        <v>0</v>
      </c>
      <c r="Q2979" s="3" t="s">
        <v>22</v>
      </c>
      <c r="R2979" s="5" t="s">
        <v>23</v>
      </c>
    </row>
    <row r="2980" spans="1:18" x14ac:dyDescent="0.25">
      <c r="A2980" s="5" t="s">
        <v>216</v>
      </c>
      <c r="B2980" s="5" t="s">
        <v>19</v>
      </c>
      <c r="C2980" s="5" t="s">
        <v>129</v>
      </c>
      <c r="D2980" s="5" t="s">
        <v>130</v>
      </c>
      <c r="E2980" s="5" t="s">
        <v>19</v>
      </c>
      <c r="F2980" s="5" t="s">
        <v>19</v>
      </c>
      <c r="G2980" s="3">
        <v>69</v>
      </c>
      <c r="H2980" s="3">
        <v>3.7024116600000004E-2</v>
      </c>
      <c r="I2980" s="3">
        <v>0</v>
      </c>
      <c r="J2980" s="3">
        <v>0</v>
      </c>
      <c r="K2980" s="3">
        <v>0</v>
      </c>
      <c r="L2980" s="3">
        <v>0</v>
      </c>
      <c r="M2980" s="3">
        <v>0</v>
      </c>
      <c r="N2980" s="3">
        <v>0</v>
      </c>
      <c r="O2980" s="3">
        <v>41400</v>
      </c>
      <c r="P2980" s="3">
        <v>0</v>
      </c>
      <c r="Q2980" s="3" t="s">
        <v>22</v>
      </c>
      <c r="R2980" s="5" t="s">
        <v>23</v>
      </c>
    </row>
    <row r="2981" spans="1:18" x14ac:dyDescent="0.25">
      <c r="A2981" s="5" t="s">
        <v>216</v>
      </c>
      <c r="B2981" s="5" t="s">
        <v>19</v>
      </c>
      <c r="C2981" s="5" t="s">
        <v>150</v>
      </c>
      <c r="D2981" s="5" t="s">
        <v>151</v>
      </c>
      <c r="E2981" s="5" t="s">
        <v>19</v>
      </c>
      <c r="F2981" s="5" t="s">
        <v>19</v>
      </c>
      <c r="G2981" s="3">
        <v>4</v>
      </c>
      <c r="H2981" s="3">
        <v>2.1463255999999999E-3</v>
      </c>
      <c r="I2981" s="3">
        <v>0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2400</v>
      </c>
      <c r="P2981" s="3">
        <v>0</v>
      </c>
      <c r="Q2981" s="3" t="s">
        <v>22</v>
      </c>
      <c r="R2981" s="5" t="s">
        <v>23</v>
      </c>
    </row>
    <row r="2982" spans="1:18" x14ac:dyDescent="0.25">
      <c r="A2982" s="5" t="s">
        <v>217</v>
      </c>
      <c r="B2982" s="5" t="s">
        <v>19</v>
      </c>
      <c r="C2982" s="5" t="s">
        <v>20</v>
      </c>
      <c r="D2982" s="5" t="s">
        <v>21</v>
      </c>
      <c r="E2982" s="5" t="s">
        <v>19</v>
      </c>
      <c r="F2982" s="5" t="s">
        <v>19</v>
      </c>
      <c r="G2982" s="3">
        <v>30</v>
      </c>
      <c r="H2982" s="3">
        <v>1.6097441999999997E-2</v>
      </c>
      <c r="I2982" s="3">
        <v>1830</v>
      </c>
      <c r="J2982" s="3">
        <v>4.6061099999999992E-3</v>
      </c>
      <c r="K2982" s="3">
        <v>1665.3</v>
      </c>
      <c r="L2982" s="3">
        <v>4.6030557000000007E-3</v>
      </c>
      <c r="M2982" s="3">
        <v>300</v>
      </c>
      <c r="N2982" s="3">
        <v>300</v>
      </c>
      <c r="O2982" s="3">
        <v>0</v>
      </c>
      <c r="P2982" s="3">
        <v>0</v>
      </c>
      <c r="Q2982" s="3" t="s">
        <v>22</v>
      </c>
      <c r="R2982" s="5" t="s">
        <v>23</v>
      </c>
    </row>
    <row r="2983" spans="1:18" x14ac:dyDescent="0.25">
      <c r="A2983" s="5" t="s">
        <v>217</v>
      </c>
      <c r="B2983" s="5" t="s">
        <v>19</v>
      </c>
      <c r="C2983" s="5" t="s">
        <v>20</v>
      </c>
      <c r="D2983" s="5" t="s">
        <v>21</v>
      </c>
      <c r="E2983" s="5" t="s">
        <v>19</v>
      </c>
      <c r="F2983" s="5" t="s">
        <v>19</v>
      </c>
      <c r="G2983" s="3">
        <v>3</v>
      </c>
      <c r="H2983" s="3">
        <v>1.6097441999999996E-3</v>
      </c>
      <c r="I2983" s="3">
        <v>183</v>
      </c>
      <c r="J2983" s="3">
        <v>4.6061099999999993E-4</v>
      </c>
      <c r="K2983" s="3">
        <v>166.53</v>
      </c>
      <c r="L2983" s="3">
        <v>4.6030559999999993E-4</v>
      </c>
      <c r="M2983" s="3">
        <v>30</v>
      </c>
      <c r="N2983" s="3">
        <v>30</v>
      </c>
      <c r="O2983" s="3">
        <v>0</v>
      </c>
      <c r="P2983" s="3">
        <v>0</v>
      </c>
      <c r="Q2983" s="3" t="s">
        <v>22</v>
      </c>
      <c r="R2983" s="5" t="s">
        <v>23</v>
      </c>
    </row>
    <row r="2984" spans="1:18" x14ac:dyDescent="0.25">
      <c r="A2984" s="5" t="s">
        <v>217</v>
      </c>
      <c r="B2984" s="5" t="s">
        <v>19</v>
      </c>
      <c r="C2984" s="5" t="s">
        <v>20</v>
      </c>
      <c r="D2984" s="5" t="s">
        <v>21</v>
      </c>
      <c r="E2984" s="5" t="s">
        <v>19</v>
      </c>
      <c r="F2984" s="5" t="s">
        <v>19</v>
      </c>
      <c r="G2984" s="3">
        <v>60</v>
      </c>
      <c r="H2984" s="3">
        <v>3.2194883999999993E-2</v>
      </c>
      <c r="I2984" s="3">
        <v>3660</v>
      </c>
      <c r="J2984" s="3">
        <v>9.2122199999999984E-3</v>
      </c>
      <c r="K2984" s="3">
        <v>3330.6</v>
      </c>
      <c r="L2984" s="3">
        <v>9.2061114999999992E-3</v>
      </c>
      <c r="M2984" s="3">
        <v>600</v>
      </c>
      <c r="N2984" s="3">
        <v>600</v>
      </c>
      <c r="O2984" s="3">
        <v>0</v>
      </c>
      <c r="P2984" s="3">
        <v>0</v>
      </c>
      <c r="Q2984" s="3" t="s">
        <v>22</v>
      </c>
      <c r="R2984" s="5" t="s">
        <v>23</v>
      </c>
    </row>
    <row r="2985" spans="1:18" x14ac:dyDescent="0.25">
      <c r="A2985" s="5" t="s">
        <v>217</v>
      </c>
      <c r="B2985" s="5" t="s">
        <v>19</v>
      </c>
      <c r="C2985" s="5" t="s">
        <v>24</v>
      </c>
      <c r="D2985" s="5" t="s">
        <v>25</v>
      </c>
      <c r="E2985" s="5" t="s">
        <v>19</v>
      </c>
      <c r="F2985" s="5" t="s">
        <v>19</v>
      </c>
      <c r="G2985" s="3">
        <v>6</v>
      </c>
      <c r="H2985" s="3">
        <v>3.2194883999999992E-3</v>
      </c>
      <c r="I2985" s="3">
        <v>228</v>
      </c>
      <c r="J2985" s="3">
        <v>5.7387600000000007E-4</v>
      </c>
      <c r="K2985" s="3">
        <v>207.48000000000002</v>
      </c>
      <c r="L2985" s="3">
        <v>5.734955000000001E-4</v>
      </c>
      <c r="M2985" s="3">
        <v>30</v>
      </c>
      <c r="N2985" s="3">
        <v>30</v>
      </c>
      <c r="O2985" s="3">
        <v>0</v>
      </c>
      <c r="P2985" s="3">
        <v>0</v>
      </c>
      <c r="Q2985" s="3" t="s">
        <v>22</v>
      </c>
      <c r="R2985" s="5" t="s">
        <v>23</v>
      </c>
    </row>
    <row r="2986" spans="1:18" x14ac:dyDescent="0.25">
      <c r="A2986" s="5" t="s">
        <v>217</v>
      </c>
      <c r="B2986" s="5" t="s">
        <v>19</v>
      </c>
      <c r="C2986" s="5" t="s">
        <v>24</v>
      </c>
      <c r="D2986" s="5" t="s">
        <v>25</v>
      </c>
      <c r="E2986" s="5" t="s">
        <v>19</v>
      </c>
      <c r="F2986" s="5" t="s">
        <v>19</v>
      </c>
      <c r="G2986" s="3">
        <v>103</v>
      </c>
      <c r="H2986" s="3">
        <v>5.5267884199999992E-2</v>
      </c>
      <c r="I2986" s="3">
        <v>3914</v>
      </c>
      <c r="J2986" s="3">
        <v>9.8515380000000017E-3</v>
      </c>
      <c r="K2986" s="3">
        <v>3561.7400000000002</v>
      </c>
      <c r="L2986" s="3">
        <v>9.8450055000000002E-3</v>
      </c>
      <c r="M2986" s="3">
        <v>515</v>
      </c>
      <c r="N2986" s="3">
        <v>515</v>
      </c>
      <c r="O2986" s="3">
        <v>0</v>
      </c>
      <c r="P2986" s="3">
        <v>0</v>
      </c>
      <c r="Q2986" s="3" t="s">
        <v>22</v>
      </c>
      <c r="R2986" s="5" t="s">
        <v>23</v>
      </c>
    </row>
    <row r="2987" spans="1:18" x14ac:dyDescent="0.25">
      <c r="A2987" s="5" t="s">
        <v>217</v>
      </c>
      <c r="B2987" s="5" t="s">
        <v>19</v>
      </c>
      <c r="C2987" s="5" t="s">
        <v>24</v>
      </c>
      <c r="D2987" s="5" t="s">
        <v>25</v>
      </c>
      <c r="E2987" s="5" t="s">
        <v>19</v>
      </c>
      <c r="F2987" s="5" t="s">
        <v>19</v>
      </c>
      <c r="G2987" s="3">
        <v>47</v>
      </c>
      <c r="H2987" s="3">
        <v>2.5219325799999998E-2</v>
      </c>
      <c r="I2987" s="3">
        <v>1786</v>
      </c>
      <c r="J2987" s="3">
        <v>4.4953620000000001E-3</v>
      </c>
      <c r="K2987" s="3">
        <v>1625.26</v>
      </c>
      <c r="L2987" s="3">
        <v>4.4923811999999994E-3</v>
      </c>
      <c r="M2987" s="3">
        <v>235</v>
      </c>
      <c r="N2987" s="3">
        <v>235</v>
      </c>
      <c r="O2987" s="3">
        <v>0</v>
      </c>
      <c r="P2987" s="3">
        <v>0</v>
      </c>
      <c r="Q2987" s="3" t="s">
        <v>22</v>
      </c>
      <c r="R2987" s="5" t="s">
        <v>23</v>
      </c>
    </row>
    <row r="2988" spans="1:18" x14ac:dyDescent="0.25">
      <c r="A2988" s="5" t="s">
        <v>217</v>
      </c>
      <c r="B2988" s="5" t="s">
        <v>19</v>
      </c>
      <c r="C2988" s="5" t="s">
        <v>24</v>
      </c>
      <c r="D2988" s="5" t="s">
        <v>25</v>
      </c>
      <c r="E2988" s="5" t="s">
        <v>19</v>
      </c>
      <c r="F2988" s="5" t="s">
        <v>19</v>
      </c>
      <c r="G2988" s="3">
        <v>5</v>
      </c>
      <c r="H2988" s="3">
        <v>2.682907E-3</v>
      </c>
      <c r="I2988" s="3">
        <v>190</v>
      </c>
      <c r="J2988" s="3">
        <v>4.7823000000000006E-4</v>
      </c>
      <c r="K2988" s="3">
        <v>172.9</v>
      </c>
      <c r="L2988" s="3">
        <v>4.7791289999999991E-4</v>
      </c>
      <c r="M2988" s="3">
        <v>25</v>
      </c>
      <c r="N2988" s="3">
        <v>25</v>
      </c>
      <c r="O2988" s="3">
        <v>0</v>
      </c>
      <c r="P2988" s="3">
        <v>0</v>
      </c>
      <c r="Q2988" s="3" t="s">
        <v>33</v>
      </c>
      <c r="R2988" s="5" t="s">
        <v>23</v>
      </c>
    </row>
    <row r="2989" spans="1:18" x14ac:dyDescent="0.25">
      <c r="A2989" s="5" t="s">
        <v>217</v>
      </c>
      <c r="B2989" s="5" t="s">
        <v>19</v>
      </c>
      <c r="C2989" s="5" t="s">
        <v>26</v>
      </c>
      <c r="D2989" s="5" t="s">
        <v>27</v>
      </c>
      <c r="E2989" s="5" t="s">
        <v>19</v>
      </c>
      <c r="F2989" s="5" t="s">
        <v>19</v>
      </c>
      <c r="G2989" s="3">
        <v>31</v>
      </c>
      <c r="H2989" s="3">
        <v>1.6634023399999996E-2</v>
      </c>
      <c r="I2989" s="3">
        <v>2418</v>
      </c>
      <c r="J2989" s="3">
        <v>6.0861059999999991E-3</v>
      </c>
      <c r="K2989" s="3">
        <v>2200.38</v>
      </c>
      <c r="L2989" s="3">
        <v>6.0820704000000003E-3</v>
      </c>
      <c r="M2989" s="3">
        <v>310</v>
      </c>
      <c r="N2989" s="3">
        <v>310</v>
      </c>
      <c r="O2989" s="3">
        <v>0</v>
      </c>
      <c r="P2989" s="3">
        <v>0</v>
      </c>
      <c r="Q2989" s="3" t="s">
        <v>22</v>
      </c>
      <c r="R2989" s="5" t="s">
        <v>23</v>
      </c>
    </row>
    <row r="2990" spans="1:18" x14ac:dyDescent="0.25">
      <c r="A2990" s="5" t="s">
        <v>217</v>
      </c>
      <c r="B2990" s="5" t="s">
        <v>19</v>
      </c>
      <c r="C2990" s="5" t="s">
        <v>26</v>
      </c>
      <c r="D2990" s="5" t="s">
        <v>27</v>
      </c>
      <c r="E2990" s="5" t="s">
        <v>19</v>
      </c>
      <c r="F2990" s="5" t="s">
        <v>19</v>
      </c>
      <c r="G2990" s="3">
        <v>210</v>
      </c>
      <c r="H2990" s="3">
        <v>0.112682094</v>
      </c>
      <c r="I2990" s="3">
        <v>16380</v>
      </c>
      <c r="J2990" s="3">
        <v>4.1228460000000001E-2</v>
      </c>
      <c r="K2990" s="3">
        <v>14905.8</v>
      </c>
      <c r="L2990" s="3">
        <v>4.1201121799999997E-2</v>
      </c>
      <c r="M2990" s="3">
        <v>2100</v>
      </c>
      <c r="N2990" s="3">
        <v>2100</v>
      </c>
      <c r="O2990" s="3">
        <v>0</v>
      </c>
      <c r="P2990" s="3">
        <v>0</v>
      </c>
      <c r="Q2990" s="3" t="s">
        <v>22</v>
      </c>
      <c r="R2990" s="5" t="s">
        <v>23</v>
      </c>
    </row>
    <row r="2991" spans="1:18" x14ac:dyDescent="0.25">
      <c r="A2991" s="5" t="s">
        <v>217</v>
      </c>
      <c r="B2991" s="5" t="s">
        <v>19</v>
      </c>
      <c r="C2991" s="5" t="s">
        <v>26</v>
      </c>
      <c r="D2991" s="5" t="s">
        <v>27</v>
      </c>
      <c r="E2991" s="5" t="s">
        <v>19</v>
      </c>
      <c r="F2991" s="5" t="s">
        <v>19</v>
      </c>
      <c r="G2991" s="3">
        <v>167</v>
      </c>
      <c r="H2991" s="3">
        <v>8.9609093800000011E-2</v>
      </c>
      <c r="I2991" s="3">
        <v>13026</v>
      </c>
      <c r="J2991" s="3">
        <v>3.2786441999999999E-2</v>
      </c>
      <c r="K2991" s="3">
        <v>11853.66</v>
      </c>
      <c r="L2991" s="3">
        <v>3.2764701600000001E-2</v>
      </c>
      <c r="M2991" s="3">
        <v>1670</v>
      </c>
      <c r="N2991" s="3">
        <v>1670</v>
      </c>
      <c r="O2991" s="3">
        <v>0</v>
      </c>
      <c r="P2991" s="3">
        <v>0</v>
      </c>
      <c r="Q2991" s="3" t="s">
        <v>22</v>
      </c>
      <c r="R2991" s="5" t="s">
        <v>23</v>
      </c>
    </row>
    <row r="2992" spans="1:18" x14ac:dyDescent="0.25">
      <c r="A2992" s="5" t="s">
        <v>217</v>
      </c>
      <c r="B2992" s="5" t="s">
        <v>19</v>
      </c>
      <c r="C2992" s="5" t="s">
        <v>26</v>
      </c>
      <c r="D2992" s="5" t="s">
        <v>27</v>
      </c>
      <c r="E2992" s="5" t="s">
        <v>19</v>
      </c>
      <c r="F2992" s="5" t="s">
        <v>19</v>
      </c>
      <c r="G2992" s="3">
        <v>1</v>
      </c>
      <c r="H2992" s="3">
        <v>5.3658139999999998E-4</v>
      </c>
      <c r="I2992" s="3">
        <v>78</v>
      </c>
      <c r="J2992" s="3">
        <v>1.9632599999999992E-4</v>
      </c>
      <c r="K2992" s="3">
        <v>70.97999999999999</v>
      </c>
      <c r="L2992" s="3">
        <v>1.9619579999999998E-4</v>
      </c>
      <c r="M2992" s="3">
        <v>10</v>
      </c>
      <c r="N2992" s="3">
        <v>10</v>
      </c>
      <c r="O2992" s="3">
        <v>0</v>
      </c>
      <c r="P2992" s="3">
        <v>0</v>
      </c>
      <c r="Q2992" s="3" t="s">
        <v>28</v>
      </c>
      <c r="R2992" s="5" t="s">
        <v>29</v>
      </c>
    </row>
    <row r="2993" spans="1:18" x14ac:dyDescent="0.25">
      <c r="A2993" s="5" t="s">
        <v>217</v>
      </c>
      <c r="B2993" s="5" t="s">
        <v>19</v>
      </c>
      <c r="C2993" s="5" t="s">
        <v>26</v>
      </c>
      <c r="D2993" s="5" t="s">
        <v>27</v>
      </c>
      <c r="E2993" s="5" t="s">
        <v>19</v>
      </c>
      <c r="F2993" s="5" t="s">
        <v>19</v>
      </c>
      <c r="G2993" s="3">
        <v>2</v>
      </c>
      <c r="H2993" s="3">
        <v>1.0731628E-3</v>
      </c>
      <c r="I2993" s="3">
        <v>156</v>
      </c>
      <c r="J2993" s="3">
        <v>3.9265199999999984E-4</v>
      </c>
      <c r="K2993" s="3">
        <v>141.95999999999998</v>
      </c>
      <c r="L2993" s="3">
        <v>3.9239159999999995E-4</v>
      </c>
      <c r="M2993" s="3">
        <v>20</v>
      </c>
      <c r="N2993" s="3">
        <v>20</v>
      </c>
      <c r="O2993" s="3">
        <v>0</v>
      </c>
      <c r="P2993" s="3">
        <v>0</v>
      </c>
      <c r="Q2993" s="3" t="s">
        <v>22</v>
      </c>
      <c r="R2993" s="5" t="s">
        <v>29</v>
      </c>
    </row>
    <row r="2994" spans="1:18" x14ac:dyDescent="0.25">
      <c r="A2994" s="5" t="s">
        <v>217</v>
      </c>
      <c r="B2994" s="5" t="s">
        <v>19</v>
      </c>
      <c r="C2994" s="5" t="s">
        <v>26</v>
      </c>
      <c r="D2994" s="5" t="s">
        <v>27</v>
      </c>
      <c r="E2994" s="5" t="s">
        <v>19</v>
      </c>
      <c r="F2994" s="5" t="s">
        <v>19</v>
      </c>
      <c r="G2994" s="3">
        <v>1</v>
      </c>
      <c r="H2994" s="3">
        <v>5.3658139999999998E-4</v>
      </c>
      <c r="I2994" s="3">
        <v>78</v>
      </c>
      <c r="J2994" s="3">
        <v>1.9632599999999992E-4</v>
      </c>
      <c r="K2994" s="3">
        <v>70.97999999999999</v>
      </c>
      <c r="L2994" s="3">
        <v>1.9619579999999998E-4</v>
      </c>
      <c r="M2994" s="3">
        <v>10</v>
      </c>
      <c r="N2994" s="3">
        <v>10</v>
      </c>
      <c r="O2994" s="3">
        <v>0</v>
      </c>
      <c r="P2994" s="3">
        <v>0</v>
      </c>
      <c r="Q2994" s="3" t="s">
        <v>33</v>
      </c>
      <c r="R2994" s="5" t="s">
        <v>29</v>
      </c>
    </row>
    <row r="2995" spans="1:18" x14ac:dyDescent="0.25">
      <c r="A2995" s="5" t="s">
        <v>217</v>
      </c>
      <c r="B2995" s="5" t="s">
        <v>19</v>
      </c>
      <c r="C2995" s="5" t="s">
        <v>30</v>
      </c>
      <c r="D2995" s="5" t="s">
        <v>31</v>
      </c>
      <c r="E2995" s="5" t="s">
        <v>19</v>
      </c>
      <c r="F2995" s="5" t="s">
        <v>19</v>
      </c>
      <c r="G2995" s="3">
        <v>119</v>
      </c>
      <c r="H2995" s="3">
        <v>6.38531866E-2</v>
      </c>
      <c r="I2995" s="3">
        <v>4522</v>
      </c>
      <c r="J2995" s="3">
        <v>1.1381874E-2</v>
      </c>
      <c r="K2995" s="3">
        <v>4115.0199999999995</v>
      </c>
      <c r="L2995" s="3">
        <v>1.1374326800000004E-2</v>
      </c>
      <c r="M2995" s="3">
        <v>595</v>
      </c>
      <c r="N2995" s="3">
        <v>595</v>
      </c>
      <c r="O2995" s="3">
        <v>0</v>
      </c>
      <c r="P2995" s="3">
        <v>0</v>
      </c>
      <c r="Q2995" s="3" t="s">
        <v>22</v>
      </c>
      <c r="R2995" s="5" t="s">
        <v>23</v>
      </c>
    </row>
    <row r="2996" spans="1:18" x14ac:dyDescent="0.25">
      <c r="A2996" s="5" t="s">
        <v>217</v>
      </c>
      <c r="B2996" s="5" t="s">
        <v>19</v>
      </c>
      <c r="C2996" s="5" t="s">
        <v>30</v>
      </c>
      <c r="D2996" s="5" t="s">
        <v>31</v>
      </c>
      <c r="E2996" s="5" t="s">
        <v>19</v>
      </c>
      <c r="F2996" s="5" t="s">
        <v>19</v>
      </c>
      <c r="G2996" s="3">
        <v>59</v>
      </c>
      <c r="H2996" s="3">
        <v>3.1658302600000007E-2</v>
      </c>
      <c r="I2996" s="3">
        <v>2242</v>
      </c>
      <c r="J2996" s="3">
        <v>5.6431139999999994E-3</v>
      </c>
      <c r="K2996" s="3">
        <v>2040.22</v>
      </c>
      <c r="L2996" s="3">
        <v>5.6393720999999997E-3</v>
      </c>
      <c r="M2996" s="3">
        <v>295</v>
      </c>
      <c r="N2996" s="3">
        <v>295</v>
      </c>
      <c r="O2996" s="3">
        <v>0</v>
      </c>
      <c r="P2996" s="3">
        <v>0</v>
      </c>
      <c r="Q2996" s="3" t="s">
        <v>22</v>
      </c>
      <c r="R2996" s="5" t="s">
        <v>23</v>
      </c>
    </row>
    <row r="2997" spans="1:18" x14ac:dyDescent="0.25">
      <c r="A2997" s="5" t="s">
        <v>217</v>
      </c>
      <c r="B2997" s="5" t="s">
        <v>19</v>
      </c>
      <c r="C2997" s="5" t="s">
        <v>30</v>
      </c>
      <c r="D2997" s="5" t="s">
        <v>31</v>
      </c>
      <c r="E2997" s="5" t="s">
        <v>19</v>
      </c>
      <c r="F2997" s="5" t="s">
        <v>19</v>
      </c>
      <c r="G2997" s="3">
        <v>2</v>
      </c>
      <c r="H2997" s="3">
        <v>1.0731628E-3</v>
      </c>
      <c r="I2997" s="3">
        <v>76</v>
      </c>
      <c r="J2997" s="3">
        <v>1.9129200000000002E-4</v>
      </c>
      <c r="K2997" s="3">
        <v>69.16</v>
      </c>
      <c r="L2997" s="3">
        <v>1.9116520000000002E-4</v>
      </c>
      <c r="M2997" s="3">
        <v>10</v>
      </c>
      <c r="N2997" s="3">
        <v>10</v>
      </c>
      <c r="O2997" s="3">
        <v>0</v>
      </c>
      <c r="P2997" s="3">
        <v>0</v>
      </c>
      <c r="Q2997" s="3" t="s">
        <v>32</v>
      </c>
      <c r="R2997" s="5" t="s">
        <v>23</v>
      </c>
    </row>
    <row r="2998" spans="1:18" x14ac:dyDescent="0.25">
      <c r="A2998" s="5" t="s">
        <v>217</v>
      </c>
      <c r="B2998" s="5" t="s">
        <v>19</v>
      </c>
      <c r="C2998" s="5" t="s">
        <v>30</v>
      </c>
      <c r="D2998" s="5" t="s">
        <v>31</v>
      </c>
      <c r="E2998" s="5" t="s">
        <v>19</v>
      </c>
      <c r="F2998" s="5" t="s">
        <v>19</v>
      </c>
      <c r="G2998" s="3">
        <v>35</v>
      </c>
      <c r="H2998" s="3">
        <v>1.8780348999999998E-2</v>
      </c>
      <c r="I2998" s="3">
        <v>1330</v>
      </c>
      <c r="J2998" s="3">
        <v>3.3476099999999996E-3</v>
      </c>
      <c r="K2998" s="3">
        <v>1210.3</v>
      </c>
      <c r="L2998" s="3">
        <v>3.3453902000000007E-3</v>
      </c>
      <c r="M2998" s="3">
        <v>175</v>
      </c>
      <c r="N2998" s="3">
        <v>175</v>
      </c>
      <c r="O2998" s="3">
        <v>0</v>
      </c>
      <c r="P2998" s="3">
        <v>0</v>
      </c>
      <c r="Q2998" s="3" t="s">
        <v>22</v>
      </c>
      <c r="R2998" s="5" t="s">
        <v>23</v>
      </c>
    </row>
    <row r="2999" spans="1:18" x14ac:dyDescent="0.25">
      <c r="A2999" s="5" t="s">
        <v>217</v>
      </c>
      <c r="B2999" s="5" t="s">
        <v>19</v>
      </c>
      <c r="C2999" s="5" t="s">
        <v>30</v>
      </c>
      <c r="D2999" s="5" t="s">
        <v>31</v>
      </c>
      <c r="E2999" s="5" t="s">
        <v>19</v>
      </c>
      <c r="F2999" s="5" t="s">
        <v>19</v>
      </c>
      <c r="G2999" s="3">
        <v>1</v>
      </c>
      <c r="H2999" s="3">
        <v>5.3658139999999998E-4</v>
      </c>
      <c r="I2999" s="3">
        <v>38</v>
      </c>
      <c r="J2999" s="3">
        <v>9.5646000000000012E-5</v>
      </c>
      <c r="K2999" s="3">
        <v>34.58</v>
      </c>
      <c r="L2999" s="3">
        <v>9.5582600000000009E-5</v>
      </c>
      <c r="M2999" s="3">
        <v>5</v>
      </c>
      <c r="N2999" s="3">
        <v>5</v>
      </c>
      <c r="O2999" s="3">
        <v>0</v>
      </c>
      <c r="P2999" s="3">
        <v>0</v>
      </c>
      <c r="Q2999" s="3" t="s">
        <v>32</v>
      </c>
      <c r="R2999" s="5" t="s">
        <v>23</v>
      </c>
    </row>
    <row r="3000" spans="1:18" x14ac:dyDescent="0.25">
      <c r="A3000" s="5" t="s">
        <v>217</v>
      </c>
      <c r="B3000" s="5" t="s">
        <v>19</v>
      </c>
      <c r="C3000" s="5" t="s">
        <v>30</v>
      </c>
      <c r="D3000" s="5" t="s">
        <v>31</v>
      </c>
      <c r="E3000" s="5" t="s">
        <v>19</v>
      </c>
      <c r="F3000" s="5" t="s">
        <v>19</v>
      </c>
      <c r="G3000" s="3">
        <v>1</v>
      </c>
      <c r="H3000" s="3">
        <v>5.3658139999999998E-4</v>
      </c>
      <c r="I3000" s="3">
        <v>38</v>
      </c>
      <c r="J3000" s="3">
        <v>9.5646000000000012E-5</v>
      </c>
      <c r="K3000" s="3">
        <v>34.58</v>
      </c>
      <c r="L3000" s="3">
        <v>9.5582600000000009E-5</v>
      </c>
      <c r="M3000" s="3">
        <v>5</v>
      </c>
      <c r="N3000" s="3">
        <v>5</v>
      </c>
      <c r="O3000" s="3">
        <v>0</v>
      </c>
      <c r="P3000" s="3">
        <v>0</v>
      </c>
      <c r="Q3000" s="3" t="s">
        <v>33</v>
      </c>
      <c r="R3000" s="5" t="s">
        <v>23</v>
      </c>
    </row>
    <row r="3001" spans="1:18" x14ac:dyDescent="0.25">
      <c r="A3001" s="5" t="s">
        <v>217</v>
      </c>
      <c r="B3001" s="5" t="s">
        <v>19</v>
      </c>
      <c r="C3001" s="5" t="s">
        <v>30</v>
      </c>
      <c r="D3001" s="5" t="s">
        <v>31</v>
      </c>
      <c r="E3001" s="5" t="s">
        <v>19</v>
      </c>
      <c r="F3001" s="5" t="s">
        <v>19</v>
      </c>
      <c r="G3001" s="3">
        <v>10</v>
      </c>
      <c r="H3001" s="3">
        <v>5.365814E-3</v>
      </c>
      <c r="I3001" s="3">
        <v>380</v>
      </c>
      <c r="J3001" s="3">
        <v>9.5646000000000012E-4</v>
      </c>
      <c r="K3001" s="3">
        <v>345.8</v>
      </c>
      <c r="L3001" s="3">
        <v>9.5582579999999983E-4</v>
      </c>
      <c r="M3001" s="3">
        <v>50</v>
      </c>
      <c r="N3001" s="3">
        <v>50</v>
      </c>
      <c r="O3001" s="3">
        <v>0</v>
      </c>
      <c r="P3001" s="3">
        <v>0</v>
      </c>
      <c r="Q3001" s="3" t="s">
        <v>32</v>
      </c>
      <c r="R3001" s="5" t="s">
        <v>23</v>
      </c>
    </row>
    <row r="3002" spans="1:18" x14ac:dyDescent="0.25">
      <c r="A3002" s="5" t="s">
        <v>217</v>
      </c>
      <c r="B3002" s="5" t="s">
        <v>19</v>
      </c>
      <c r="C3002" s="5" t="s">
        <v>30</v>
      </c>
      <c r="D3002" s="5" t="s">
        <v>31</v>
      </c>
      <c r="E3002" s="5" t="s">
        <v>19</v>
      </c>
      <c r="F3002" s="5" t="s">
        <v>19</v>
      </c>
      <c r="G3002" s="3">
        <v>2</v>
      </c>
      <c r="H3002" s="3">
        <v>1.0731628E-3</v>
      </c>
      <c r="I3002" s="3">
        <v>76</v>
      </c>
      <c r="J3002" s="3">
        <v>1.9129200000000002E-4</v>
      </c>
      <c r="K3002" s="3">
        <v>69.16</v>
      </c>
      <c r="L3002" s="3">
        <v>1.9116520000000002E-4</v>
      </c>
      <c r="M3002" s="3">
        <v>10</v>
      </c>
      <c r="N3002" s="3">
        <v>10</v>
      </c>
      <c r="O3002" s="3">
        <v>0</v>
      </c>
      <c r="P3002" s="3">
        <v>0</v>
      </c>
      <c r="Q3002" s="3" t="s">
        <v>33</v>
      </c>
      <c r="R3002" s="5" t="s">
        <v>23</v>
      </c>
    </row>
    <row r="3003" spans="1:18" x14ac:dyDescent="0.25">
      <c r="A3003" s="5" t="s">
        <v>217</v>
      </c>
      <c r="B3003" s="5" t="s">
        <v>19</v>
      </c>
      <c r="C3003" s="5" t="s">
        <v>34</v>
      </c>
      <c r="D3003" s="5" t="s">
        <v>35</v>
      </c>
      <c r="E3003" s="5" t="s">
        <v>19</v>
      </c>
      <c r="F3003" s="5" t="s">
        <v>19</v>
      </c>
      <c r="G3003" s="3">
        <v>4</v>
      </c>
      <c r="H3003" s="3">
        <v>2.1463255999999999E-3</v>
      </c>
      <c r="I3003" s="3">
        <v>300</v>
      </c>
      <c r="J3003" s="3">
        <v>7.5509999999999998E-4</v>
      </c>
      <c r="K3003" s="3">
        <v>273</v>
      </c>
      <c r="L3003" s="3">
        <v>7.5459930000000011E-4</v>
      </c>
      <c r="M3003" s="3">
        <v>40</v>
      </c>
      <c r="N3003" s="3">
        <v>40</v>
      </c>
      <c r="O3003" s="3">
        <v>0</v>
      </c>
      <c r="P3003" s="3">
        <v>0</v>
      </c>
      <c r="Q3003" s="3" t="s">
        <v>22</v>
      </c>
      <c r="R3003" s="5" t="s">
        <v>23</v>
      </c>
    </row>
    <row r="3004" spans="1:18" x14ac:dyDescent="0.25">
      <c r="A3004" s="5" t="s">
        <v>217</v>
      </c>
      <c r="B3004" s="5" t="s">
        <v>19</v>
      </c>
      <c r="C3004" s="5" t="s">
        <v>36</v>
      </c>
      <c r="D3004" s="5" t="s">
        <v>37</v>
      </c>
      <c r="E3004" s="5" t="s">
        <v>19</v>
      </c>
      <c r="F3004" s="5" t="s">
        <v>19</v>
      </c>
      <c r="G3004" s="3">
        <v>1</v>
      </c>
      <c r="H3004" s="3">
        <v>5.3658139999999998E-4</v>
      </c>
      <c r="I3004" s="3">
        <v>226</v>
      </c>
      <c r="J3004" s="3">
        <v>5.6884199999999996E-4</v>
      </c>
      <c r="K3004" s="3">
        <v>205.66</v>
      </c>
      <c r="L3004" s="3">
        <v>5.6846479999999992E-4</v>
      </c>
      <c r="M3004" s="3">
        <v>30</v>
      </c>
      <c r="N3004" s="3">
        <v>30</v>
      </c>
      <c r="O3004" s="3">
        <v>0</v>
      </c>
      <c r="P3004" s="3">
        <v>0</v>
      </c>
      <c r="Q3004" s="3" t="s">
        <v>33</v>
      </c>
      <c r="R3004" s="5" t="s">
        <v>23</v>
      </c>
    </row>
    <row r="3005" spans="1:18" x14ac:dyDescent="0.25">
      <c r="A3005" s="5" t="s">
        <v>217</v>
      </c>
      <c r="B3005" s="5" t="s">
        <v>19</v>
      </c>
      <c r="C3005" s="5" t="s">
        <v>36</v>
      </c>
      <c r="D3005" s="5" t="s">
        <v>37</v>
      </c>
      <c r="E3005" s="5" t="s">
        <v>19</v>
      </c>
      <c r="F3005" s="5" t="s">
        <v>19</v>
      </c>
      <c r="G3005" s="3">
        <v>168</v>
      </c>
      <c r="H3005" s="3">
        <v>9.0145675199999997E-2</v>
      </c>
      <c r="I3005" s="3">
        <v>37968</v>
      </c>
      <c r="J3005" s="3">
        <v>9.5565455999999993E-2</v>
      </c>
      <c r="K3005" s="3">
        <v>34550.879999999997</v>
      </c>
      <c r="L3005" s="3">
        <v>9.5502087400000005E-2</v>
      </c>
      <c r="M3005" s="3">
        <v>5040</v>
      </c>
      <c r="N3005" s="3">
        <v>5040</v>
      </c>
      <c r="O3005" s="3">
        <v>0</v>
      </c>
      <c r="P3005" s="3">
        <v>0</v>
      </c>
      <c r="Q3005" s="3" t="s">
        <v>22</v>
      </c>
      <c r="R3005" s="5" t="s">
        <v>23</v>
      </c>
    </row>
    <row r="3006" spans="1:18" x14ac:dyDescent="0.25">
      <c r="A3006" s="5" t="s">
        <v>217</v>
      </c>
      <c r="B3006" s="5" t="s">
        <v>19</v>
      </c>
      <c r="C3006" s="5" t="s">
        <v>36</v>
      </c>
      <c r="D3006" s="5" t="s">
        <v>37</v>
      </c>
      <c r="E3006" s="5" t="s">
        <v>19</v>
      </c>
      <c r="F3006" s="5" t="s">
        <v>19</v>
      </c>
      <c r="G3006" s="3">
        <v>3</v>
      </c>
      <c r="H3006" s="3">
        <v>1.6097441999999996E-3</v>
      </c>
      <c r="I3006" s="3">
        <v>678</v>
      </c>
      <c r="J3006" s="3">
        <v>1.7065260000000003E-3</v>
      </c>
      <c r="K3006" s="3">
        <v>616.98</v>
      </c>
      <c r="L3006" s="3">
        <v>1.7053943999999998E-3</v>
      </c>
      <c r="M3006" s="3">
        <v>90</v>
      </c>
      <c r="N3006" s="3">
        <v>90</v>
      </c>
      <c r="O3006" s="3">
        <v>0</v>
      </c>
      <c r="P3006" s="3">
        <v>0</v>
      </c>
      <c r="Q3006" s="3" t="s">
        <v>33</v>
      </c>
      <c r="R3006" s="5" t="s">
        <v>23</v>
      </c>
    </row>
    <row r="3007" spans="1:18" x14ac:dyDescent="0.25">
      <c r="A3007" s="5" t="s">
        <v>217</v>
      </c>
      <c r="B3007" s="5" t="s">
        <v>19</v>
      </c>
      <c r="C3007" s="5" t="s">
        <v>36</v>
      </c>
      <c r="D3007" s="5" t="s">
        <v>37</v>
      </c>
      <c r="E3007" s="5" t="s">
        <v>19</v>
      </c>
      <c r="F3007" s="5" t="s">
        <v>19</v>
      </c>
      <c r="G3007" s="3">
        <v>31</v>
      </c>
      <c r="H3007" s="3">
        <v>1.6634023399999996E-2</v>
      </c>
      <c r="I3007" s="3">
        <v>7006</v>
      </c>
      <c r="J3007" s="3">
        <v>1.7634101999999999E-2</v>
      </c>
      <c r="K3007" s="3">
        <v>6375.46</v>
      </c>
      <c r="L3007" s="3">
        <v>1.7622408999999999E-2</v>
      </c>
      <c r="M3007" s="3">
        <v>930</v>
      </c>
      <c r="N3007" s="3">
        <v>930</v>
      </c>
      <c r="O3007" s="3">
        <v>0</v>
      </c>
      <c r="P3007" s="3">
        <v>0</v>
      </c>
      <c r="Q3007" s="3" t="s">
        <v>22</v>
      </c>
      <c r="R3007" s="5" t="s">
        <v>23</v>
      </c>
    </row>
    <row r="3008" spans="1:18" x14ac:dyDescent="0.25">
      <c r="A3008" s="5" t="s">
        <v>217</v>
      </c>
      <c r="B3008" s="5" t="s">
        <v>19</v>
      </c>
      <c r="C3008" s="5" t="s">
        <v>36</v>
      </c>
      <c r="D3008" s="5" t="s">
        <v>37</v>
      </c>
      <c r="E3008" s="5" t="s">
        <v>19</v>
      </c>
      <c r="F3008" s="5" t="s">
        <v>19</v>
      </c>
      <c r="G3008" s="3">
        <v>289</v>
      </c>
      <c r="H3008" s="3">
        <v>0.15507202459999997</v>
      </c>
      <c r="I3008" s="3">
        <v>65314</v>
      </c>
      <c r="J3008" s="3">
        <v>0.164395338</v>
      </c>
      <c r="K3008" s="3">
        <v>59435.740000000005</v>
      </c>
      <c r="L3008" s="3">
        <v>0.1642863289</v>
      </c>
      <c r="M3008" s="3">
        <v>8670</v>
      </c>
      <c r="N3008" s="3">
        <v>8670</v>
      </c>
      <c r="O3008" s="3">
        <v>0</v>
      </c>
      <c r="P3008" s="3">
        <v>0</v>
      </c>
      <c r="Q3008" s="3" t="s">
        <v>22</v>
      </c>
      <c r="R3008" s="5" t="s">
        <v>23</v>
      </c>
    </row>
    <row r="3009" spans="1:18" x14ac:dyDescent="0.25">
      <c r="A3009" s="5" t="s">
        <v>217</v>
      </c>
      <c r="B3009" s="5" t="s">
        <v>19</v>
      </c>
      <c r="C3009" s="5" t="s">
        <v>36</v>
      </c>
      <c r="D3009" s="5" t="s">
        <v>37</v>
      </c>
      <c r="E3009" s="5" t="s">
        <v>19</v>
      </c>
      <c r="F3009" s="5" t="s">
        <v>19</v>
      </c>
      <c r="G3009" s="3">
        <v>1</v>
      </c>
      <c r="H3009" s="3">
        <v>5.3658139999999998E-4</v>
      </c>
      <c r="I3009" s="3">
        <v>226</v>
      </c>
      <c r="J3009" s="3">
        <v>5.6884199999999996E-4</v>
      </c>
      <c r="K3009" s="3">
        <v>205.66</v>
      </c>
      <c r="L3009" s="3">
        <v>5.6846479999999992E-4</v>
      </c>
      <c r="M3009" s="3">
        <v>30</v>
      </c>
      <c r="N3009" s="3">
        <v>30</v>
      </c>
      <c r="O3009" s="3">
        <v>0</v>
      </c>
      <c r="P3009" s="3">
        <v>0</v>
      </c>
      <c r="Q3009" s="3" t="s">
        <v>28</v>
      </c>
      <c r="R3009" s="5" t="s">
        <v>29</v>
      </c>
    </row>
    <row r="3010" spans="1:18" x14ac:dyDescent="0.25">
      <c r="A3010" s="5" t="s">
        <v>217</v>
      </c>
      <c r="B3010" s="5" t="s">
        <v>19</v>
      </c>
      <c r="C3010" s="5" t="s">
        <v>40</v>
      </c>
      <c r="D3010" s="5" t="s">
        <v>41</v>
      </c>
      <c r="E3010" s="5" t="s">
        <v>19</v>
      </c>
      <c r="F3010" s="5" t="s">
        <v>19</v>
      </c>
      <c r="G3010" s="3">
        <v>1</v>
      </c>
      <c r="H3010" s="3">
        <v>5.3658139999999998E-4</v>
      </c>
      <c r="I3010" s="3">
        <v>0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30</v>
      </c>
      <c r="P3010" s="3">
        <v>0</v>
      </c>
      <c r="Q3010" s="3" t="s">
        <v>22</v>
      </c>
      <c r="R3010" s="5" t="s">
        <v>29</v>
      </c>
    </row>
    <row r="3011" spans="1:18" x14ac:dyDescent="0.25">
      <c r="A3011" s="5" t="s">
        <v>217</v>
      </c>
      <c r="B3011" s="5" t="s">
        <v>19</v>
      </c>
      <c r="C3011" s="5" t="s">
        <v>40</v>
      </c>
      <c r="D3011" s="5" t="s">
        <v>41</v>
      </c>
      <c r="E3011" s="5" t="s">
        <v>19</v>
      </c>
      <c r="F3011" s="5" t="s">
        <v>19</v>
      </c>
      <c r="G3011" s="3">
        <v>5</v>
      </c>
      <c r="H3011" s="3">
        <v>2.682907E-3</v>
      </c>
      <c r="I3011" s="3">
        <v>0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150</v>
      </c>
      <c r="P3011" s="3">
        <v>0</v>
      </c>
      <c r="Q3011" s="3" t="s">
        <v>22</v>
      </c>
      <c r="R3011" s="5" t="s">
        <v>23</v>
      </c>
    </row>
    <row r="3012" spans="1:18" x14ac:dyDescent="0.25">
      <c r="A3012" s="5" t="s">
        <v>217</v>
      </c>
      <c r="B3012" s="5" t="s">
        <v>19</v>
      </c>
      <c r="C3012" s="5" t="s">
        <v>40</v>
      </c>
      <c r="D3012" s="5" t="s">
        <v>41</v>
      </c>
      <c r="E3012" s="5" t="s">
        <v>19</v>
      </c>
      <c r="F3012" s="5" t="s">
        <v>19</v>
      </c>
      <c r="G3012" s="3">
        <v>270</v>
      </c>
      <c r="H3012" s="3">
        <v>0.14487697800000002</v>
      </c>
      <c r="I3012" s="3">
        <v>0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8100</v>
      </c>
      <c r="P3012" s="3">
        <v>0</v>
      </c>
      <c r="Q3012" s="3" t="s">
        <v>22</v>
      </c>
      <c r="R3012" s="5" t="s">
        <v>23</v>
      </c>
    </row>
    <row r="3013" spans="1:18" x14ac:dyDescent="0.25">
      <c r="A3013" s="5" t="s">
        <v>217</v>
      </c>
      <c r="B3013" s="5" t="s">
        <v>19</v>
      </c>
      <c r="C3013" s="5" t="s">
        <v>40</v>
      </c>
      <c r="D3013" s="5" t="s">
        <v>41</v>
      </c>
      <c r="E3013" s="5" t="s">
        <v>19</v>
      </c>
      <c r="F3013" s="5" t="s">
        <v>19</v>
      </c>
      <c r="G3013" s="3">
        <v>167</v>
      </c>
      <c r="H3013" s="3">
        <v>8.9609093800000011E-2</v>
      </c>
      <c r="I3013" s="3">
        <v>0</v>
      </c>
      <c r="J3013" s="3">
        <v>0</v>
      </c>
      <c r="K3013" s="3">
        <v>0</v>
      </c>
      <c r="L3013" s="3">
        <v>0</v>
      </c>
      <c r="M3013" s="3">
        <v>0</v>
      </c>
      <c r="N3013" s="3">
        <v>0</v>
      </c>
      <c r="O3013" s="3">
        <v>5010</v>
      </c>
      <c r="P3013" s="3">
        <v>0</v>
      </c>
      <c r="Q3013" s="3" t="s">
        <v>22</v>
      </c>
      <c r="R3013" s="5" t="s">
        <v>23</v>
      </c>
    </row>
    <row r="3014" spans="1:18" x14ac:dyDescent="0.25">
      <c r="A3014" s="5" t="s">
        <v>217</v>
      </c>
      <c r="B3014" s="5" t="s">
        <v>19</v>
      </c>
      <c r="C3014" s="5" t="s">
        <v>42</v>
      </c>
      <c r="D3014" s="5" t="s">
        <v>43</v>
      </c>
      <c r="E3014" s="5" t="s">
        <v>19</v>
      </c>
      <c r="F3014" s="5" t="s">
        <v>19</v>
      </c>
      <c r="G3014" s="3">
        <v>62</v>
      </c>
      <c r="H3014" s="3">
        <v>3.3268046799999992E-2</v>
      </c>
      <c r="I3014" s="3">
        <v>43834</v>
      </c>
      <c r="J3014" s="3">
        <v>0.110330178</v>
      </c>
      <c r="K3014" s="3">
        <v>39888.94</v>
      </c>
      <c r="L3014" s="3">
        <v>0.11025701910000001</v>
      </c>
      <c r="M3014" s="3">
        <v>3720</v>
      </c>
      <c r="N3014" s="3">
        <v>3720</v>
      </c>
      <c r="O3014" s="3">
        <v>0</v>
      </c>
      <c r="P3014" s="3">
        <v>0</v>
      </c>
      <c r="Q3014" s="3" t="s">
        <v>22</v>
      </c>
      <c r="R3014" s="5" t="s">
        <v>23</v>
      </c>
    </row>
    <row r="3015" spans="1:18" x14ac:dyDescent="0.25">
      <c r="A3015" s="5" t="s">
        <v>217</v>
      </c>
      <c r="B3015" s="5" t="s">
        <v>19</v>
      </c>
      <c r="C3015" s="5" t="s">
        <v>42</v>
      </c>
      <c r="D3015" s="5" t="s">
        <v>43</v>
      </c>
      <c r="E3015" s="5" t="s">
        <v>19</v>
      </c>
      <c r="F3015" s="5" t="s">
        <v>19</v>
      </c>
      <c r="G3015" s="3">
        <v>1</v>
      </c>
      <c r="H3015" s="3">
        <v>5.3658139999999998E-4</v>
      </c>
      <c r="I3015" s="3">
        <v>707</v>
      </c>
      <c r="J3015" s="3">
        <v>1.7795189999999998E-3</v>
      </c>
      <c r="K3015" s="3">
        <v>643.37</v>
      </c>
      <c r="L3015" s="3">
        <v>1.7783390000000003E-3</v>
      </c>
      <c r="M3015" s="3">
        <v>60</v>
      </c>
      <c r="N3015" s="3">
        <v>60</v>
      </c>
      <c r="O3015" s="3">
        <v>0</v>
      </c>
      <c r="P3015" s="3">
        <v>0</v>
      </c>
      <c r="Q3015" s="3" t="s">
        <v>22</v>
      </c>
      <c r="R3015" s="5" t="s">
        <v>29</v>
      </c>
    </row>
    <row r="3016" spans="1:18" x14ac:dyDescent="0.25">
      <c r="A3016" s="5" t="s">
        <v>217</v>
      </c>
      <c r="B3016" s="5" t="s">
        <v>19</v>
      </c>
      <c r="C3016" s="5" t="s">
        <v>44</v>
      </c>
      <c r="D3016" s="5" t="s">
        <v>45</v>
      </c>
      <c r="E3016" s="5" t="s">
        <v>19</v>
      </c>
      <c r="F3016" s="5" t="s">
        <v>19</v>
      </c>
      <c r="G3016" s="3">
        <v>46</v>
      </c>
      <c r="H3016" s="3">
        <v>2.4682744400000001E-2</v>
      </c>
      <c r="I3016" s="3">
        <v>21804</v>
      </c>
      <c r="J3016" s="3">
        <v>5.4880668000000001E-2</v>
      </c>
      <c r="K3016" s="3">
        <v>19841.64</v>
      </c>
      <c r="L3016" s="3">
        <v>5.4844277099999984E-2</v>
      </c>
      <c r="M3016" s="3">
        <v>1840</v>
      </c>
      <c r="N3016" s="3">
        <v>1840</v>
      </c>
      <c r="O3016" s="3">
        <v>0</v>
      </c>
      <c r="P3016" s="3">
        <v>0</v>
      </c>
      <c r="Q3016" s="3" t="s">
        <v>22</v>
      </c>
      <c r="R3016" s="5" t="s">
        <v>23</v>
      </c>
    </row>
    <row r="3017" spans="1:18" x14ac:dyDescent="0.25">
      <c r="A3017" s="5" t="s">
        <v>217</v>
      </c>
      <c r="B3017" s="5" t="s">
        <v>19</v>
      </c>
      <c r="C3017" s="5" t="s">
        <v>46</v>
      </c>
      <c r="D3017" s="5" t="s">
        <v>47</v>
      </c>
      <c r="E3017" s="5" t="s">
        <v>19</v>
      </c>
      <c r="F3017" s="5" t="s">
        <v>19</v>
      </c>
      <c r="G3017" s="3">
        <v>172</v>
      </c>
      <c r="H3017" s="3">
        <v>9.2292000800000024E-2</v>
      </c>
      <c r="I3017" s="3">
        <v>40764</v>
      </c>
      <c r="J3017" s="3">
        <v>0.10260298800000001</v>
      </c>
      <c r="K3017" s="3">
        <v>37095.240000000005</v>
      </c>
      <c r="L3017" s="3">
        <v>0.1025349529</v>
      </c>
      <c r="M3017" s="3">
        <v>3440</v>
      </c>
      <c r="N3017" s="3">
        <v>3440</v>
      </c>
      <c r="O3017" s="3">
        <v>0</v>
      </c>
      <c r="P3017" s="3">
        <v>0</v>
      </c>
      <c r="Q3017" s="3" t="s">
        <v>22</v>
      </c>
      <c r="R3017" s="5" t="s">
        <v>23</v>
      </c>
    </row>
    <row r="3018" spans="1:18" x14ac:dyDescent="0.25">
      <c r="A3018" s="5" t="s">
        <v>217</v>
      </c>
      <c r="B3018" s="5" t="s">
        <v>19</v>
      </c>
      <c r="C3018" s="5" t="s">
        <v>46</v>
      </c>
      <c r="D3018" s="5" t="s">
        <v>47</v>
      </c>
      <c r="E3018" s="5" t="s">
        <v>19</v>
      </c>
      <c r="F3018" s="5" t="s">
        <v>19</v>
      </c>
      <c r="G3018" s="3">
        <v>1</v>
      </c>
      <c r="H3018" s="3">
        <v>5.3658139999999998E-4</v>
      </c>
      <c r="I3018" s="3">
        <v>237</v>
      </c>
      <c r="J3018" s="3">
        <v>5.9652900000000005E-4</v>
      </c>
      <c r="K3018" s="3">
        <v>215.67</v>
      </c>
      <c r="L3018" s="3">
        <v>5.9613340000000002E-4</v>
      </c>
      <c r="M3018" s="3">
        <v>20</v>
      </c>
      <c r="N3018" s="3">
        <v>20</v>
      </c>
      <c r="O3018" s="3">
        <v>0</v>
      </c>
      <c r="P3018" s="3">
        <v>0</v>
      </c>
      <c r="Q3018" s="3" t="s">
        <v>33</v>
      </c>
      <c r="R3018" s="5" t="s">
        <v>23</v>
      </c>
    </row>
    <row r="3019" spans="1:18" x14ac:dyDescent="0.25">
      <c r="A3019" s="5" t="s">
        <v>217</v>
      </c>
      <c r="B3019" s="5" t="s">
        <v>19</v>
      </c>
      <c r="C3019" s="5" t="s">
        <v>48</v>
      </c>
      <c r="D3019" s="5" t="s">
        <v>49</v>
      </c>
      <c r="E3019" s="5" t="s">
        <v>19</v>
      </c>
      <c r="F3019" s="5" t="s">
        <v>19</v>
      </c>
      <c r="G3019" s="3">
        <v>56</v>
      </c>
      <c r="H3019" s="3">
        <v>3.0048558399999998E-2</v>
      </c>
      <c r="I3019" s="3">
        <v>7896</v>
      </c>
      <c r="J3019" s="3">
        <v>1.9874231999999999E-2</v>
      </c>
      <c r="K3019" s="3">
        <v>7185.3600000000006</v>
      </c>
      <c r="L3019" s="3">
        <v>1.9861053600000005E-2</v>
      </c>
      <c r="M3019" s="3">
        <v>1680</v>
      </c>
      <c r="N3019" s="3">
        <v>280</v>
      </c>
      <c r="O3019" s="3">
        <v>0</v>
      </c>
      <c r="P3019" s="3">
        <v>0</v>
      </c>
      <c r="Q3019" s="3" t="s">
        <v>22</v>
      </c>
      <c r="R3019" s="5" t="s">
        <v>23</v>
      </c>
    </row>
    <row r="3020" spans="1:18" x14ac:dyDescent="0.25">
      <c r="A3020" s="5" t="s">
        <v>217</v>
      </c>
      <c r="B3020" s="5" t="s">
        <v>19</v>
      </c>
      <c r="C3020" s="5" t="s">
        <v>50</v>
      </c>
      <c r="D3020" s="5" t="s">
        <v>51</v>
      </c>
      <c r="E3020" s="5" t="s">
        <v>19</v>
      </c>
      <c r="F3020" s="5" t="s">
        <v>19</v>
      </c>
      <c r="G3020" s="3">
        <v>26</v>
      </c>
      <c r="H3020" s="3">
        <v>1.3951116400000001E-2</v>
      </c>
      <c r="I3020" s="3">
        <v>3484</v>
      </c>
      <c r="J3020" s="3">
        <v>8.7692280000000004E-3</v>
      </c>
      <c r="K3020" s="3">
        <v>3170.44</v>
      </c>
      <c r="L3020" s="3">
        <v>8.7634131999999986E-3</v>
      </c>
      <c r="M3020" s="3">
        <v>260</v>
      </c>
      <c r="N3020" s="3">
        <v>260</v>
      </c>
      <c r="O3020" s="3">
        <v>0</v>
      </c>
      <c r="P3020" s="3">
        <v>0</v>
      </c>
      <c r="Q3020" s="3" t="s">
        <v>22</v>
      </c>
      <c r="R3020" s="5" t="s">
        <v>23</v>
      </c>
    </row>
    <row r="3021" spans="1:18" x14ac:dyDescent="0.25">
      <c r="A3021" s="5" t="s">
        <v>217</v>
      </c>
      <c r="B3021" s="5" t="s">
        <v>19</v>
      </c>
      <c r="C3021" s="5" t="s">
        <v>52</v>
      </c>
      <c r="D3021" s="5" t="s">
        <v>53</v>
      </c>
      <c r="E3021" s="5" t="s">
        <v>19</v>
      </c>
      <c r="F3021" s="5" t="s">
        <v>19</v>
      </c>
      <c r="G3021" s="3">
        <v>64</v>
      </c>
      <c r="H3021" s="3">
        <v>3.4341209599999999E-2</v>
      </c>
      <c r="I3021" s="3">
        <v>116992</v>
      </c>
      <c r="J3021" s="3">
        <v>0.29446886399999994</v>
      </c>
      <c r="K3021" s="3">
        <v>106462.72</v>
      </c>
      <c r="L3021" s="3">
        <v>0.29427360439999994</v>
      </c>
      <c r="M3021" s="3">
        <v>7680</v>
      </c>
      <c r="N3021" s="3">
        <v>7680</v>
      </c>
      <c r="O3021" s="3">
        <v>0</v>
      </c>
      <c r="P3021" s="3">
        <v>0</v>
      </c>
      <c r="Q3021" s="3" t="s">
        <v>22</v>
      </c>
      <c r="R3021" s="5" t="s">
        <v>23</v>
      </c>
    </row>
    <row r="3022" spans="1:18" x14ac:dyDescent="0.25">
      <c r="A3022" s="5" t="s">
        <v>217</v>
      </c>
      <c r="B3022" s="5" t="s">
        <v>19</v>
      </c>
      <c r="C3022" s="5" t="s">
        <v>52</v>
      </c>
      <c r="D3022" s="5" t="s">
        <v>53</v>
      </c>
      <c r="E3022" s="5" t="s">
        <v>19</v>
      </c>
      <c r="F3022" s="5" t="s">
        <v>19</v>
      </c>
      <c r="G3022" s="3">
        <v>1</v>
      </c>
      <c r="H3022" s="3">
        <v>5.3658139999999998E-4</v>
      </c>
      <c r="I3022" s="3">
        <v>1828</v>
      </c>
      <c r="J3022" s="3">
        <v>4.6010759999999991E-3</v>
      </c>
      <c r="K3022" s="3">
        <v>1663.48</v>
      </c>
      <c r="L3022" s="3">
        <v>4.5980250999999991E-3</v>
      </c>
      <c r="M3022" s="3">
        <v>120</v>
      </c>
      <c r="N3022" s="3">
        <v>120</v>
      </c>
      <c r="O3022" s="3">
        <v>0</v>
      </c>
      <c r="P3022" s="3">
        <v>0</v>
      </c>
      <c r="Q3022" s="3" t="s">
        <v>22</v>
      </c>
      <c r="R3022" s="5" t="s">
        <v>29</v>
      </c>
    </row>
    <row r="3023" spans="1:18" x14ac:dyDescent="0.25">
      <c r="A3023" s="5" t="s">
        <v>217</v>
      </c>
      <c r="B3023" s="5" t="s">
        <v>19</v>
      </c>
      <c r="C3023" s="5" t="s">
        <v>54</v>
      </c>
      <c r="D3023" s="5" t="s">
        <v>55</v>
      </c>
      <c r="E3023" s="5" t="s">
        <v>19</v>
      </c>
      <c r="F3023" s="5" t="s">
        <v>19</v>
      </c>
      <c r="G3023" s="3">
        <v>17</v>
      </c>
      <c r="H3023" s="3">
        <v>9.1218838000000028E-3</v>
      </c>
      <c r="I3023" s="3">
        <v>12019</v>
      </c>
      <c r="J3023" s="3">
        <v>3.0251822999999994E-2</v>
      </c>
      <c r="K3023" s="3">
        <v>10937.289999999999</v>
      </c>
      <c r="L3023" s="3">
        <v>3.0231763300000002E-2</v>
      </c>
      <c r="M3023" s="3">
        <v>1020</v>
      </c>
      <c r="N3023" s="3">
        <v>1020</v>
      </c>
      <c r="O3023" s="3">
        <v>0</v>
      </c>
      <c r="P3023" s="3">
        <v>0</v>
      </c>
      <c r="Q3023" s="3" t="s">
        <v>22</v>
      </c>
      <c r="R3023" s="5" t="s">
        <v>23</v>
      </c>
    </row>
    <row r="3024" spans="1:18" x14ac:dyDescent="0.25">
      <c r="A3024" s="5" t="s">
        <v>217</v>
      </c>
      <c r="B3024" s="5" t="s">
        <v>19</v>
      </c>
      <c r="C3024" s="5" t="s">
        <v>56</v>
      </c>
      <c r="D3024" s="5" t="s">
        <v>57</v>
      </c>
      <c r="E3024" s="5" t="s">
        <v>19</v>
      </c>
      <c r="F3024" s="5" t="s">
        <v>19</v>
      </c>
      <c r="G3024" s="3">
        <v>119</v>
      </c>
      <c r="H3024" s="3">
        <v>6.38531866E-2</v>
      </c>
      <c r="I3024" s="3">
        <v>42602</v>
      </c>
      <c r="J3024" s="3">
        <v>0.10722923400000002</v>
      </c>
      <c r="K3024" s="3">
        <v>38767.82</v>
      </c>
      <c r="L3024" s="3">
        <v>0.10715813129999999</v>
      </c>
      <c r="M3024" s="3">
        <v>3570</v>
      </c>
      <c r="N3024" s="3">
        <v>3570</v>
      </c>
      <c r="O3024" s="3">
        <v>0</v>
      </c>
      <c r="P3024" s="3">
        <v>0</v>
      </c>
      <c r="Q3024" s="3" t="s">
        <v>22</v>
      </c>
      <c r="R3024" s="5" t="s">
        <v>23</v>
      </c>
    </row>
    <row r="3025" spans="1:18" x14ac:dyDescent="0.25">
      <c r="A3025" s="5" t="s">
        <v>217</v>
      </c>
      <c r="B3025" s="5" t="s">
        <v>19</v>
      </c>
      <c r="C3025" s="5" t="s">
        <v>56</v>
      </c>
      <c r="D3025" s="5" t="s">
        <v>57</v>
      </c>
      <c r="E3025" s="5" t="s">
        <v>19</v>
      </c>
      <c r="F3025" s="5" t="s">
        <v>19</v>
      </c>
      <c r="G3025" s="3">
        <v>1</v>
      </c>
      <c r="H3025" s="3">
        <v>5.3658139999999998E-4</v>
      </c>
      <c r="I3025" s="3">
        <v>358</v>
      </c>
      <c r="J3025" s="3">
        <v>9.0108599999999994E-4</v>
      </c>
      <c r="K3025" s="3">
        <v>325.78000000000003</v>
      </c>
      <c r="L3025" s="3">
        <v>9.0048850000000002E-4</v>
      </c>
      <c r="M3025" s="3">
        <v>30</v>
      </c>
      <c r="N3025" s="3">
        <v>30</v>
      </c>
      <c r="O3025" s="3">
        <v>0</v>
      </c>
      <c r="P3025" s="3">
        <v>0</v>
      </c>
      <c r="Q3025" s="3" t="s">
        <v>33</v>
      </c>
      <c r="R3025" s="5" t="s">
        <v>23</v>
      </c>
    </row>
    <row r="3026" spans="1:18" x14ac:dyDescent="0.25">
      <c r="A3026" s="5" t="s">
        <v>217</v>
      </c>
      <c r="B3026" s="5" t="s">
        <v>19</v>
      </c>
      <c r="C3026" s="5" t="s">
        <v>56</v>
      </c>
      <c r="D3026" s="5" t="s">
        <v>57</v>
      </c>
      <c r="E3026" s="5" t="s">
        <v>19</v>
      </c>
      <c r="F3026" s="5" t="s">
        <v>19</v>
      </c>
      <c r="G3026" s="3">
        <v>1</v>
      </c>
      <c r="H3026" s="3">
        <v>5.3658139999999998E-4</v>
      </c>
      <c r="I3026" s="3">
        <v>358</v>
      </c>
      <c r="J3026" s="3">
        <v>9.0108599999999994E-4</v>
      </c>
      <c r="K3026" s="3">
        <v>325.78000000000003</v>
      </c>
      <c r="L3026" s="3">
        <v>9.0048850000000002E-4</v>
      </c>
      <c r="M3026" s="3">
        <v>30</v>
      </c>
      <c r="N3026" s="3">
        <v>30</v>
      </c>
      <c r="O3026" s="3">
        <v>0</v>
      </c>
      <c r="P3026" s="3">
        <v>0</v>
      </c>
      <c r="Q3026" s="3" t="s">
        <v>22</v>
      </c>
      <c r="R3026" s="5" t="s">
        <v>29</v>
      </c>
    </row>
    <row r="3027" spans="1:18" x14ac:dyDescent="0.25">
      <c r="A3027" s="5" t="s">
        <v>217</v>
      </c>
      <c r="B3027" s="5" t="s">
        <v>19</v>
      </c>
      <c r="C3027" s="5" t="s">
        <v>58</v>
      </c>
      <c r="D3027" s="5" t="s">
        <v>59</v>
      </c>
      <c r="E3027" s="5" t="s">
        <v>19</v>
      </c>
      <c r="F3027" s="5" t="s">
        <v>19</v>
      </c>
      <c r="G3027" s="3">
        <v>31</v>
      </c>
      <c r="H3027" s="3">
        <v>1.6634023399999996E-2</v>
      </c>
      <c r="I3027" s="3">
        <v>5549</v>
      </c>
      <c r="J3027" s="3">
        <v>1.3966833000000003E-2</v>
      </c>
      <c r="K3027" s="3">
        <v>5049.59</v>
      </c>
      <c r="L3027" s="3">
        <v>1.3957571699999999E-2</v>
      </c>
      <c r="M3027" s="3">
        <v>465</v>
      </c>
      <c r="N3027" s="3">
        <v>465</v>
      </c>
      <c r="O3027" s="3">
        <v>0</v>
      </c>
      <c r="P3027" s="3">
        <v>0</v>
      </c>
      <c r="Q3027" s="3" t="s">
        <v>22</v>
      </c>
      <c r="R3027" s="5" t="s">
        <v>23</v>
      </c>
    </row>
    <row r="3028" spans="1:18" x14ac:dyDescent="0.25">
      <c r="A3028" s="5" t="s">
        <v>217</v>
      </c>
      <c r="B3028" s="5" t="s">
        <v>19</v>
      </c>
      <c r="C3028" s="5" t="s">
        <v>60</v>
      </c>
      <c r="D3028" s="5" t="s">
        <v>61</v>
      </c>
      <c r="E3028" s="5" t="s">
        <v>19</v>
      </c>
      <c r="F3028" s="5" t="s">
        <v>19</v>
      </c>
      <c r="G3028" s="3">
        <v>188</v>
      </c>
      <c r="H3028" s="3">
        <v>0.10087730319999999</v>
      </c>
      <c r="I3028" s="3">
        <v>26696</v>
      </c>
      <c r="J3028" s="3">
        <v>6.7193832000000009E-2</v>
      </c>
      <c r="K3028" s="3">
        <v>24293.360000000001</v>
      </c>
      <c r="L3028" s="3">
        <v>6.7149276399999985E-2</v>
      </c>
      <c r="M3028" s="3">
        <v>1880</v>
      </c>
      <c r="N3028" s="3">
        <v>1880</v>
      </c>
      <c r="O3028" s="3">
        <v>0</v>
      </c>
      <c r="P3028" s="3">
        <v>0</v>
      </c>
      <c r="Q3028" s="3" t="s">
        <v>22</v>
      </c>
      <c r="R3028" s="5" t="s">
        <v>23</v>
      </c>
    </row>
    <row r="3029" spans="1:18" x14ac:dyDescent="0.25">
      <c r="A3029" s="5" t="s">
        <v>217</v>
      </c>
      <c r="B3029" s="5" t="s">
        <v>19</v>
      </c>
      <c r="C3029" s="5" t="s">
        <v>60</v>
      </c>
      <c r="D3029" s="5" t="s">
        <v>61</v>
      </c>
      <c r="E3029" s="5" t="s">
        <v>19</v>
      </c>
      <c r="F3029" s="5" t="s">
        <v>19</v>
      </c>
      <c r="G3029" s="3">
        <v>1</v>
      </c>
      <c r="H3029" s="3">
        <v>5.3658139999999998E-4</v>
      </c>
      <c r="I3029" s="3">
        <v>142</v>
      </c>
      <c r="J3029" s="3">
        <v>3.5741400000000007E-4</v>
      </c>
      <c r="K3029" s="3">
        <v>129.22</v>
      </c>
      <c r="L3029" s="3">
        <v>3.5717699999999997E-4</v>
      </c>
      <c r="M3029" s="3">
        <v>10</v>
      </c>
      <c r="N3029" s="3">
        <v>10</v>
      </c>
      <c r="O3029" s="3">
        <v>0</v>
      </c>
      <c r="P3029" s="3">
        <v>0</v>
      </c>
      <c r="Q3029" s="3" t="s">
        <v>33</v>
      </c>
      <c r="R3029" s="5" t="s">
        <v>23</v>
      </c>
    </row>
    <row r="3030" spans="1:18" x14ac:dyDescent="0.25">
      <c r="A3030" s="5" t="s">
        <v>217</v>
      </c>
      <c r="B3030" s="5" t="s">
        <v>19</v>
      </c>
      <c r="C3030" s="5" t="s">
        <v>60</v>
      </c>
      <c r="D3030" s="5" t="s">
        <v>61</v>
      </c>
      <c r="E3030" s="5" t="s">
        <v>19</v>
      </c>
      <c r="F3030" s="5" t="s">
        <v>19</v>
      </c>
      <c r="G3030" s="3">
        <v>2</v>
      </c>
      <c r="H3030" s="3">
        <v>1.0731628E-3</v>
      </c>
      <c r="I3030" s="3">
        <v>284</v>
      </c>
      <c r="J3030" s="3">
        <v>7.1482800000000014E-4</v>
      </c>
      <c r="K3030" s="3">
        <v>258.44</v>
      </c>
      <c r="L3030" s="3">
        <v>7.1435399999999994E-4</v>
      </c>
      <c r="M3030" s="3">
        <v>20</v>
      </c>
      <c r="N3030" s="3">
        <v>20</v>
      </c>
      <c r="O3030" s="3">
        <v>0</v>
      </c>
      <c r="P3030" s="3">
        <v>0</v>
      </c>
      <c r="Q3030" s="3" t="s">
        <v>28</v>
      </c>
      <c r="R3030" s="5" t="s">
        <v>29</v>
      </c>
    </row>
    <row r="3031" spans="1:18" x14ac:dyDescent="0.25">
      <c r="A3031" s="5" t="s">
        <v>217</v>
      </c>
      <c r="B3031" s="5" t="s">
        <v>19</v>
      </c>
      <c r="C3031" s="5" t="s">
        <v>115</v>
      </c>
      <c r="D3031" s="5" t="s">
        <v>116</v>
      </c>
      <c r="E3031" s="5" t="s">
        <v>19</v>
      </c>
      <c r="F3031" s="5" t="s">
        <v>19</v>
      </c>
      <c r="G3031" s="3">
        <v>1</v>
      </c>
      <c r="H3031" s="3">
        <v>5.3658139999999998E-4</v>
      </c>
      <c r="I3031" s="3">
        <v>614</v>
      </c>
      <c r="J3031" s="3">
        <v>1.5454379999999995E-3</v>
      </c>
      <c r="K3031" s="3">
        <v>558.74</v>
      </c>
      <c r="L3031" s="3">
        <v>1.5444132000000002E-3</v>
      </c>
      <c r="M3031" s="3">
        <v>45</v>
      </c>
      <c r="N3031" s="3">
        <v>30</v>
      </c>
      <c r="O3031" s="3">
        <v>0</v>
      </c>
      <c r="P3031" s="3">
        <v>0</v>
      </c>
      <c r="Q3031" s="3" t="s">
        <v>22</v>
      </c>
      <c r="R3031" s="5" t="s">
        <v>23</v>
      </c>
    </row>
    <row r="3032" spans="1:18" x14ac:dyDescent="0.25">
      <c r="A3032" s="5" t="s">
        <v>217</v>
      </c>
      <c r="B3032" s="5" t="s">
        <v>19</v>
      </c>
      <c r="C3032" s="5" t="s">
        <v>62</v>
      </c>
      <c r="D3032" s="5" t="s">
        <v>63</v>
      </c>
      <c r="E3032" s="5" t="s">
        <v>19</v>
      </c>
      <c r="F3032" s="5" t="s">
        <v>19</v>
      </c>
      <c r="G3032" s="3">
        <v>36</v>
      </c>
      <c r="H3032" s="3">
        <v>1.9316930399999994E-2</v>
      </c>
      <c r="I3032" s="3">
        <v>12600</v>
      </c>
      <c r="J3032" s="3">
        <v>3.1714199999999998E-2</v>
      </c>
      <c r="K3032" s="3">
        <v>11466</v>
      </c>
      <c r="L3032" s="3">
        <v>3.1693170600000001E-2</v>
      </c>
      <c r="M3032" s="3">
        <v>1800</v>
      </c>
      <c r="N3032" s="3">
        <v>360</v>
      </c>
      <c r="O3032" s="3">
        <v>0</v>
      </c>
      <c r="P3032" s="3">
        <v>0</v>
      </c>
      <c r="Q3032" s="3" t="s">
        <v>22</v>
      </c>
      <c r="R3032" s="5" t="s">
        <v>23</v>
      </c>
    </row>
    <row r="3033" spans="1:18" x14ac:dyDescent="0.25">
      <c r="A3033" s="5" t="s">
        <v>217</v>
      </c>
      <c r="B3033" s="5" t="s">
        <v>19</v>
      </c>
      <c r="C3033" s="5" t="s">
        <v>62</v>
      </c>
      <c r="D3033" s="5" t="s">
        <v>63</v>
      </c>
      <c r="E3033" s="5" t="s">
        <v>19</v>
      </c>
      <c r="F3033" s="5" t="s">
        <v>19</v>
      </c>
      <c r="G3033" s="3">
        <v>1</v>
      </c>
      <c r="H3033" s="3">
        <v>5.3658139999999998E-4</v>
      </c>
      <c r="I3033" s="3">
        <v>350</v>
      </c>
      <c r="J3033" s="3">
        <v>8.8095000000000014E-4</v>
      </c>
      <c r="K3033" s="3">
        <v>318.5</v>
      </c>
      <c r="L3033" s="3">
        <v>8.8036590000000001E-4</v>
      </c>
      <c r="M3033" s="3">
        <v>50</v>
      </c>
      <c r="N3033" s="3">
        <v>10</v>
      </c>
      <c r="O3033" s="3">
        <v>0</v>
      </c>
      <c r="P3033" s="3">
        <v>0</v>
      </c>
      <c r="Q3033" s="3" t="s">
        <v>33</v>
      </c>
      <c r="R3033" s="5" t="s">
        <v>23</v>
      </c>
    </row>
    <row r="3034" spans="1:18" x14ac:dyDescent="0.25">
      <c r="A3034" s="5" t="s">
        <v>217</v>
      </c>
      <c r="B3034" s="5" t="s">
        <v>19</v>
      </c>
      <c r="C3034" s="5" t="s">
        <v>62</v>
      </c>
      <c r="D3034" s="5" t="s">
        <v>63</v>
      </c>
      <c r="E3034" s="5" t="s">
        <v>19</v>
      </c>
      <c r="F3034" s="5" t="s">
        <v>19</v>
      </c>
      <c r="G3034" s="3">
        <v>8</v>
      </c>
      <c r="H3034" s="3">
        <v>4.2926511999999998E-3</v>
      </c>
      <c r="I3034" s="3">
        <v>2800</v>
      </c>
      <c r="J3034" s="3">
        <v>7.0476000000000011E-3</v>
      </c>
      <c r="K3034" s="3">
        <v>2548</v>
      </c>
      <c r="L3034" s="3">
        <v>7.0429267999999991E-3</v>
      </c>
      <c r="M3034" s="3">
        <v>400</v>
      </c>
      <c r="N3034" s="3">
        <v>80</v>
      </c>
      <c r="O3034" s="3">
        <v>0</v>
      </c>
      <c r="P3034" s="3">
        <v>0</v>
      </c>
      <c r="Q3034" s="3" t="s">
        <v>28</v>
      </c>
      <c r="R3034" s="5" t="s">
        <v>29</v>
      </c>
    </row>
    <row r="3035" spans="1:18" x14ac:dyDescent="0.25">
      <c r="A3035" s="5" t="s">
        <v>217</v>
      </c>
      <c r="B3035" s="5" t="s">
        <v>19</v>
      </c>
      <c r="C3035" s="5" t="s">
        <v>64</v>
      </c>
      <c r="D3035" s="5" t="s">
        <v>65</v>
      </c>
      <c r="E3035" s="5" t="s">
        <v>19</v>
      </c>
      <c r="F3035" s="5" t="s">
        <v>19</v>
      </c>
      <c r="G3035" s="3">
        <v>6</v>
      </c>
      <c r="H3035" s="3">
        <v>3.2194883999999992E-3</v>
      </c>
      <c r="I3035" s="3">
        <v>3768</v>
      </c>
      <c r="J3035" s="3">
        <v>9.4840560000000011E-3</v>
      </c>
      <c r="K3035" s="3">
        <v>3548.2</v>
      </c>
      <c r="L3035" s="3">
        <v>9.8075796000000014E-3</v>
      </c>
      <c r="M3035" s="3">
        <v>270</v>
      </c>
      <c r="N3035" s="3">
        <v>270</v>
      </c>
      <c r="O3035" s="3">
        <v>0</v>
      </c>
      <c r="P3035" s="3">
        <v>0</v>
      </c>
      <c r="Q3035" s="3" t="s">
        <v>22</v>
      </c>
      <c r="R3035" s="5" t="s">
        <v>29</v>
      </c>
    </row>
    <row r="3036" spans="1:18" x14ac:dyDescent="0.25">
      <c r="A3036" s="5" t="s">
        <v>217</v>
      </c>
      <c r="B3036" s="5" t="s">
        <v>19</v>
      </c>
      <c r="C3036" s="5" t="s">
        <v>64</v>
      </c>
      <c r="D3036" s="5" t="s">
        <v>65</v>
      </c>
      <c r="E3036" s="5" t="s">
        <v>19</v>
      </c>
      <c r="F3036" s="5" t="s">
        <v>19</v>
      </c>
      <c r="G3036" s="3">
        <v>72</v>
      </c>
      <c r="H3036" s="3">
        <v>3.8633860799999989E-2</v>
      </c>
      <c r="I3036" s="3">
        <v>45216</v>
      </c>
      <c r="J3036" s="3">
        <v>0.11380867199999997</v>
      </c>
      <c r="K3036" s="3">
        <v>41146.559999999998</v>
      </c>
      <c r="L3036" s="3">
        <v>0.1137332065</v>
      </c>
      <c r="M3036" s="3">
        <v>3240</v>
      </c>
      <c r="N3036" s="3">
        <v>3240</v>
      </c>
      <c r="O3036" s="3">
        <v>0</v>
      </c>
      <c r="P3036" s="3">
        <v>0</v>
      </c>
      <c r="Q3036" s="3" t="s">
        <v>22</v>
      </c>
      <c r="R3036" s="5" t="s">
        <v>23</v>
      </c>
    </row>
    <row r="3037" spans="1:18" x14ac:dyDescent="0.25">
      <c r="A3037" s="5" t="s">
        <v>217</v>
      </c>
      <c r="B3037" s="5" t="s">
        <v>19</v>
      </c>
      <c r="C3037" s="5" t="s">
        <v>66</v>
      </c>
      <c r="D3037" s="5" t="s">
        <v>67</v>
      </c>
      <c r="E3037" s="5" t="s">
        <v>19</v>
      </c>
      <c r="F3037" s="5" t="s">
        <v>19</v>
      </c>
      <c r="G3037" s="3">
        <v>26</v>
      </c>
      <c r="H3037" s="3">
        <v>1.3951116400000001E-2</v>
      </c>
      <c r="I3037" s="3">
        <v>25038</v>
      </c>
      <c r="J3037" s="3">
        <v>6.3020645999999986E-2</v>
      </c>
      <c r="K3037" s="3">
        <v>22784.579999999998</v>
      </c>
      <c r="L3037" s="3">
        <v>6.2978857600000007E-2</v>
      </c>
      <c r="M3037" s="3">
        <v>1560</v>
      </c>
      <c r="N3037" s="3">
        <v>260</v>
      </c>
      <c r="O3037" s="3">
        <v>0</v>
      </c>
      <c r="P3037" s="3">
        <v>0</v>
      </c>
      <c r="Q3037" s="3" t="s">
        <v>22</v>
      </c>
      <c r="R3037" s="5" t="s">
        <v>23</v>
      </c>
    </row>
    <row r="3038" spans="1:18" x14ac:dyDescent="0.25">
      <c r="A3038" s="5" t="s">
        <v>217</v>
      </c>
      <c r="B3038" s="5" t="s">
        <v>19</v>
      </c>
      <c r="C3038" s="5" t="s">
        <v>66</v>
      </c>
      <c r="D3038" s="5" t="s">
        <v>67</v>
      </c>
      <c r="E3038" s="5" t="s">
        <v>19</v>
      </c>
      <c r="F3038" s="5" t="s">
        <v>19</v>
      </c>
      <c r="G3038" s="3">
        <v>2</v>
      </c>
      <c r="H3038" s="3">
        <v>1.0731628E-3</v>
      </c>
      <c r="I3038" s="3">
        <v>1926</v>
      </c>
      <c r="J3038" s="3">
        <v>4.8477420000000004E-3</v>
      </c>
      <c r="K3038" s="3">
        <v>1752.6599999999999</v>
      </c>
      <c r="L3038" s="3">
        <v>4.8445274999999993E-3</v>
      </c>
      <c r="M3038" s="3">
        <v>120</v>
      </c>
      <c r="N3038" s="3">
        <v>20</v>
      </c>
      <c r="O3038" s="3">
        <v>0</v>
      </c>
      <c r="P3038" s="3">
        <v>0</v>
      </c>
      <c r="Q3038" s="3" t="s">
        <v>22</v>
      </c>
      <c r="R3038" s="5" t="s">
        <v>29</v>
      </c>
    </row>
    <row r="3039" spans="1:18" x14ac:dyDescent="0.25">
      <c r="A3039" s="5" t="s">
        <v>217</v>
      </c>
      <c r="B3039" s="5" t="s">
        <v>19</v>
      </c>
      <c r="C3039" s="5" t="s">
        <v>68</v>
      </c>
      <c r="D3039" s="5" t="s">
        <v>69</v>
      </c>
      <c r="E3039" s="5" t="s">
        <v>19</v>
      </c>
      <c r="F3039" s="5" t="s">
        <v>19</v>
      </c>
      <c r="G3039" s="3">
        <v>37</v>
      </c>
      <c r="H3039" s="3">
        <v>1.9853511799999998E-2</v>
      </c>
      <c r="I3039" s="3">
        <v>37481</v>
      </c>
      <c r="J3039" s="3">
        <v>9.4339676999999997E-2</v>
      </c>
      <c r="K3039" s="3">
        <v>34107.71</v>
      </c>
      <c r="L3039" s="3">
        <v>9.4277121199999994E-2</v>
      </c>
      <c r="M3039" s="3">
        <v>1480</v>
      </c>
      <c r="N3039" s="3">
        <v>1110</v>
      </c>
      <c r="O3039" s="3">
        <v>0</v>
      </c>
      <c r="P3039" s="3">
        <v>0</v>
      </c>
      <c r="Q3039" s="3" t="s">
        <v>22</v>
      </c>
      <c r="R3039" s="5" t="s">
        <v>29</v>
      </c>
    </row>
    <row r="3040" spans="1:18" x14ac:dyDescent="0.25">
      <c r="A3040" s="5" t="s">
        <v>217</v>
      </c>
      <c r="B3040" s="5" t="s">
        <v>19</v>
      </c>
      <c r="C3040" s="5" t="s">
        <v>70</v>
      </c>
      <c r="D3040" s="5" t="s">
        <v>71</v>
      </c>
      <c r="E3040" s="5" t="s">
        <v>19</v>
      </c>
      <c r="F3040" s="5" t="s">
        <v>19</v>
      </c>
      <c r="G3040" s="3">
        <v>34</v>
      </c>
      <c r="H3040" s="3">
        <v>1.8243767600000006E-2</v>
      </c>
      <c r="I3040" s="3">
        <v>14076</v>
      </c>
      <c r="J3040" s="3">
        <v>3.5429291999999994E-2</v>
      </c>
      <c r="K3040" s="3">
        <v>12809.16</v>
      </c>
      <c r="L3040" s="3">
        <v>3.5405799200000004E-2</v>
      </c>
      <c r="M3040" s="3">
        <v>1530</v>
      </c>
      <c r="N3040" s="3">
        <v>1530</v>
      </c>
      <c r="O3040" s="3">
        <v>0</v>
      </c>
      <c r="P3040" s="3">
        <v>0</v>
      </c>
      <c r="Q3040" s="3" t="s">
        <v>22</v>
      </c>
      <c r="R3040" s="5" t="s">
        <v>29</v>
      </c>
    </row>
    <row r="3041" spans="1:18" x14ac:dyDescent="0.25">
      <c r="A3041" s="5" t="s">
        <v>217</v>
      </c>
      <c r="B3041" s="5" t="s">
        <v>19</v>
      </c>
      <c r="C3041" s="5" t="s">
        <v>72</v>
      </c>
      <c r="D3041" s="5" t="s">
        <v>73</v>
      </c>
      <c r="E3041" s="5" t="s">
        <v>19</v>
      </c>
      <c r="F3041" s="5" t="s">
        <v>19</v>
      </c>
      <c r="G3041" s="3">
        <v>2</v>
      </c>
      <c r="H3041" s="3">
        <v>1.0731628E-3</v>
      </c>
      <c r="I3041" s="3">
        <v>334</v>
      </c>
      <c r="J3041" s="3">
        <v>8.4067800000000008E-4</v>
      </c>
      <c r="K3041" s="3">
        <v>303.94</v>
      </c>
      <c r="L3041" s="3">
        <v>8.4012059999999974E-4</v>
      </c>
      <c r="M3041" s="3">
        <v>60</v>
      </c>
      <c r="N3041" s="3">
        <v>60</v>
      </c>
      <c r="O3041" s="3">
        <v>0</v>
      </c>
      <c r="P3041" s="3">
        <v>0</v>
      </c>
      <c r="Q3041" s="3" t="s">
        <v>22</v>
      </c>
      <c r="R3041" s="5" t="s">
        <v>29</v>
      </c>
    </row>
    <row r="3042" spans="1:18" x14ac:dyDescent="0.25">
      <c r="A3042" s="5" t="s">
        <v>217</v>
      </c>
      <c r="B3042" s="5" t="s">
        <v>19</v>
      </c>
      <c r="C3042" s="5" t="s">
        <v>74</v>
      </c>
      <c r="D3042" s="5" t="s">
        <v>75</v>
      </c>
      <c r="E3042" s="5" t="s">
        <v>19</v>
      </c>
      <c r="F3042" s="5" t="s">
        <v>19</v>
      </c>
      <c r="G3042" s="3">
        <v>3</v>
      </c>
      <c r="H3042" s="3">
        <v>1.6097441999999996E-3</v>
      </c>
      <c r="I3042" s="3">
        <v>333</v>
      </c>
      <c r="J3042" s="3">
        <v>8.3816100000000014E-4</v>
      </c>
      <c r="K3042" s="3">
        <v>303.03000000000003</v>
      </c>
      <c r="L3042" s="3">
        <v>8.376051999999998E-4</v>
      </c>
      <c r="M3042" s="3">
        <v>60</v>
      </c>
      <c r="N3042" s="3">
        <v>60</v>
      </c>
      <c r="O3042" s="3">
        <v>0</v>
      </c>
      <c r="P3042" s="3">
        <v>0</v>
      </c>
      <c r="Q3042" s="3" t="s">
        <v>22</v>
      </c>
      <c r="R3042" s="5" t="s">
        <v>29</v>
      </c>
    </row>
    <row r="3043" spans="1:18" x14ac:dyDescent="0.25">
      <c r="A3043" s="5" t="s">
        <v>217</v>
      </c>
      <c r="B3043" s="5" t="s">
        <v>19</v>
      </c>
      <c r="C3043" s="5" t="s">
        <v>76</v>
      </c>
      <c r="D3043" s="5" t="s">
        <v>77</v>
      </c>
      <c r="E3043" s="5" t="s">
        <v>19</v>
      </c>
      <c r="F3043" s="5" t="s">
        <v>19</v>
      </c>
      <c r="G3043" s="3">
        <v>87</v>
      </c>
      <c r="H3043" s="3">
        <v>4.6682581799999998E-2</v>
      </c>
      <c r="I3043" s="3">
        <v>6003</v>
      </c>
      <c r="J3043" s="3">
        <v>1.5109551000000002E-2</v>
      </c>
      <c r="K3043" s="3">
        <v>5462.7300000000005</v>
      </c>
      <c r="L3043" s="3">
        <v>1.5099532000000002E-2</v>
      </c>
      <c r="M3043" s="3">
        <v>1305</v>
      </c>
      <c r="N3043" s="3">
        <v>609</v>
      </c>
      <c r="O3043" s="3">
        <v>0</v>
      </c>
      <c r="P3043" s="3">
        <v>0</v>
      </c>
      <c r="Q3043" s="3" t="s">
        <v>22</v>
      </c>
      <c r="R3043" s="5" t="s">
        <v>29</v>
      </c>
    </row>
    <row r="3044" spans="1:18" x14ac:dyDescent="0.25">
      <c r="A3044" s="5" t="s">
        <v>217</v>
      </c>
      <c r="B3044" s="5" t="s">
        <v>19</v>
      </c>
      <c r="C3044" s="5" t="s">
        <v>80</v>
      </c>
      <c r="D3044" s="5" t="s">
        <v>81</v>
      </c>
      <c r="E3044" s="5" t="s">
        <v>19</v>
      </c>
      <c r="F3044" s="5" t="s">
        <v>19</v>
      </c>
      <c r="G3044" s="3">
        <v>658</v>
      </c>
      <c r="H3044" s="3">
        <v>0.35307056120000008</v>
      </c>
      <c r="I3044" s="3">
        <v>58562</v>
      </c>
      <c r="J3044" s="3">
        <v>0.14740055399999999</v>
      </c>
      <c r="K3044" s="3">
        <v>53291.42</v>
      </c>
      <c r="L3044" s="3">
        <v>0.147302814</v>
      </c>
      <c r="M3044" s="3">
        <v>9870</v>
      </c>
      <c r="N3044" s="3">
        <v>9870</v>
      </c>
      <c r="O3044" s="3">
        <v>0</v>
      </c>
      <c r="P3044" s="3">
        <v>0</v>
      </c>
      <c r="Q3044" s="3" t="s">
        <v>22</v>
      </c>
      <c r="R3044" s="5" t="s">
        <v>29</v>
      </c>
    </row>
    <row r="3045" spans="1:18" x14ac:dyDescent="0.25">
      <c r="A3045" s="5" t="s">
        <v>217</v>
      </c>
      <c r="B3045" s="5" t="s">
        <v>19</v>
      </c>
      <c r="C3045" s="5" t="s">
        <v>82</v>
      </c>
      <c r="D3045" s="5" t="s">
        <v>83</v>
      </c>
      <c r="E3045" s="5" t="s">
        <v>19</v>
      </c>
      <c r="F3045" s="5" t="s">
        <v>19</v>
      </c>
      <c r="G3045" s="3">
        <v>200</v>
      </c>
      <c r="H3045" s="3">
        <v>0.10731628</v>
      </c>
      <c r="I3045" s="3">
        <v>104800</v>
      </c>
      <c r="J3045" s="3">
        <v>0.2637816</v>
      </c>
      <c r="K3045" s="3">
        <v>95368</v>
      </c>
      <c r="L3045" s="3">
        <v>0.26360668880000004</v>
      </c>
      <c r="M3045" s="3">
        <v>9000</v>
      </c>
      <c r="N3045" s="3">
        <v>9000</v>
      </c>
      <c r="O3045" s="3">
        <v>0</v>
      </c>
      <c r="P3045" s="3">
        <v>0</v>
      </c>
      <c r="Q3045" s="3" t="s">
        <v>22</v>
      </c>
      <c r="R3045" s="5" t="s">
        <v>29</v>
      </c>
    </row>
    <row r="3046" spans="1:18" x14ac:dyDescent="0.25">
      <c r="A3046" s="5" t="s">
        <v>217</v>
      </c>
      <c r="B3046" s="5" t="s">
        <v>19</v>
      </c>
      <c r="C3046" s="5" t="s">
        <v>84</v>
      </c>
      <c r="D3046" s="5" t="s">
        <v>85</v>
      </c>
      <c r="E3046" s="5" t="s">
        <v>19</v>
      </c>
      <c r="F3046" s="5" t="s">
        <v>19</v>
      </c>
      <c r="G3046" s="3">
        <v>362</v>
      </c>
      <c r="H3046" s="3">
        <v>0.19424246680000004</v>
      </c>
      <c r="I3046" s="3">
        <v>30408</v>
      </c>
      <c r="J3046" s="3">
        <v>7.6536936E-2</v>
      </c>
      <c r="K3046" s="3">
        <v>27671.279999999999</v>
      </c>
      <c r="L3046" s="3">
        <v>7.6486185000000012E-2</v>
      </c>
      <c r="M3046" s="3">
        <v>5430</v>
      </c>
      <c r="N3046" s="3">
        <v>5430</v>
      </c>
      <c r="O3046" s="3">
        <v>0</v>
      </c>
      <c r="P3046" s="3">
        <v>0</v>
      </c>
      <c r="Q3046" s="3" t="s">
        <v>22</v>
      </c>
      <c r="R3046" s="5" t="s">
        <v>29</v>
      </c>
    </row>
    <row r="3047" spans="1:18" x14ac:dyDescent="0.25">
      <c r="A3047" s="5" t="s">
        <v>217</v>
      </c>
      <c r="B3047" s="5" t="s">
        <v>19</v>
      </c>
      <c r="C3047" s="5" t="s">
        <v>86</v>
      </c>
      <c r="D3047" s="5" t="s">
        <v>87</v>
      </c>
      <c r="E3047" s="5" t="s">
        <v>19</v>
      </c>
      <c r="F3047" s="5" t="s">
        <v>19</v>
      </c>
      <c r="G3047" s="3">
        <v>230</v>
      </c>
      <c r="H3047" s="3">
        <v>0.123413722</v>
      </c>
      <c r="I3047" s="3">
        <v>19320</v>
      </c>
      <c r="J3047" s="3">
        <v>4.8628440000000002E-2</v>
      </c>
      <c r="K3047" s="3">
        <v>17581.2</v>
      </c>
      <c r="L3047" s="3">
        <v>4.85961949E-2</v>
      </c>
      <c r="M3047" s="3">
        <v>3450</v>
      </c>
      <c r="N3047" s="3">
        <v>3450</v>
      </c>
      <c r="O3047" s="3">
        <v>0</v>
      </c>
      <c r="P3047" s="3">
        <v>0</v>
      </c>
      <c r="Q3047" s="3" t="s">
        <v>22</v>
      </c>
      <c r="R3047" s="5" t="s">
        <v>29</v>
      </c>
    </row>
    <row r="3048" spans="1:18" x14ac:dyDescent="0.25">
      <c r="A3048" s="5" t="s">
        <v>217</v>
      </c>
      <c r="B3048" s="5" t="s">
        <v>19</v>
      </c>
      <c r="C3048" s="5" t="s">
        <v>90</v>
      </c>
      <c r="D3048" s="5" t="s">
        <v>91</v>
      </c>
      <c r="E3048" s="5" t="s">
        <v>19</v>
      </c>
      <c r="F3048" s="5" t="s">
        <v>19</v>
      </c>
      <c r="G3048" s="3">
        <v>3</v>
      </c>
      <c r="H3048" s="3">
        <v>1.6097441999999996E-3</v>
      </c>
      <c r="I3048" s="3">
        <v>2121</v>
      </c>
      <c r="J3048" s="3">
        <v>5.338556999999999E-3</v>
      </c>
      <c r="K3048" s="3">
        <v>1930.11</v>
      </c>
      <c r="L3048" s="3">
        <v>5.3350170999999988E-3</v>
      </c>
      <c r="M3048" s="3">
        <v>180</v>
      </c>
      <c r="N3048" s="3">
        <v>180</v>
      </c>
      <c r="O3048" s="3">
        <v>0</v>
      </c>
      <c r="P3048" s="3">
        <v>0</v>
      </c>
      <c r="Q3048" s="3" t="s">
        <v>22</v>
      </c>
      <c r="R3048" s="5" t="s">
        <v>23</v>
      </c>
    </row>
    <row r="3049" spans="1:18" x14ac:dyDescent="0.25">
      <c r="A3049" s="5" t="s">
        <v>217</v>
      </c>
      <c r="B3049" s="5" t="s">
        <v>19</v>
      </c>
      <c r="C3049" s="5" t="s">
        <v>92</v>
      </c>
      <c r="D3049" s="5" t="s">
        <v>93</v>
      </c>
      <c r="E3049" s="5" t="s">
        <v>19</v>
      </c>
      <c r="F3049" s="5" t="s">
        <v>19</v>
      </c>
      <c r="G3049" s="3">
        <v>5</v>
      </c>
      <c r="H3049" s="3">
        <v>2.682907E-3</v>
      </c>
      <c r="I3049" s="3">
        <v>1790</v>
      </c>
      <c r="J3049" s="3">
        <v>4.5054299999999995E-3</v>
      </c>
      <c r="K3049" s="3">
        <v>1628.9</v>
      </c>
      <c r="L3049" s="3">
        <v>4.5024425000000003E-3</v>
      </c>
      <c r="M3049" s="3">
        <v>150</v>
      </c>
      <c r="N3049" s="3">
        <v>150</v>
      </c>
      <c r="O3049" s="3">
        <v>0</v>
      </c>
      <c r="P3049" s="3">
        <v>0</v>
      </c>
      <c r="Q3049" s="3" t="s">
        <v>22</v>
      </c>
      <c r="R3049" s="5" t="s">
        <v>23</v>
      </c>
    </row>
    <row r="3050" spans="1:18" x14ac:dyDescent="0.25">
      <c r="A3050" s="5" t="s">
        <v>217</v>
      </c>
      <c r="B3050" s="5" t="s">
        <v>19</v>
      </c>
      <c r="C3050" s="5" t="s">
        <v>92</v>
      </c>
      <c r="D3050" s="5" t="s">
        <v>93</v>
      </c>
      <c r="E3050" s="5" t="s">
        <v>19</v>
      </c>
      <c r="F3050" s="5" t="s">
        <v>19</v>
      </c>
      <c r="G3050" s="3">
        <v>1</v>
      </c>
      <c r="H3050" s="3">
        <v>5.3658139999999998E-4</v>
      </c>
      <c r="I3050" s="3">
        <v>358</v>
      </c>
      <c r="J3050" s="3">
        <v>9.0108599999999994E-4</v>
      </c>
      <c r="K3050" s="3">
        <v>325.78000000000003</v>
      </c>
      <c r="L3050" s="3">
        <v>9.0048850000000002E-4</v>
      </c>
      <c r="M3050" s="3">
        <v>30</v>
      </c>
      <c r="N3050" s="3">
        <v>30</v>
      </c>
      <c r="O3050" s="3">
        <v>0</v>
      </c>
      <c r="P3050" s="3">
        <v>0</v>
      </c>
      <c r="Q3050" s="3" t="s">
        <v>33</v>
      </c>
      <c r="R3050" s="5" t="s">
        <v>23</v>
      </c>
    </row>
    <row r="3051" spans="1:18" x14ac:dyDescent="0.25">
      <c r="A3051" s="5" t="s">
        <v>217</v>
      </c>
      <c r="B3051" s="5" t="s">
        <v>19</v>
      </c>
      <c r="C3051" s="5" t="s">
        <v>94</v>
      </c>
      <c r="D3051" s="5" t="s">
        <v>95</v>
      </c>
      <c r="E3051" s="5" t="s">
        <v>19</v>
      </c>
      <c r="F3051" s="5" t="s">
        <v>19</v>
      </c>
      <c r="G3051" s="3">
        <v>24</v>
      </c>
      <c r="H3051" s="3">
        <v>1.2877953599999997E-2</v>
      </c>
      <c r="I3051" s="3">
        <v>4296</v>
      </c>
      <c r="J3051" s="3">
        <v>1.0813031999999997E-2</v>
      </c>
      <c r="K3051" s="3">
        <v>3909.3599999999997</v>
      </c>
      <c r="L3051" s="3">
        <v>1.0805861999999999E-2</v>
      </c>
      <c r="M3051" s="3">
        <v>360</v>
      </c>
      <c r="N3051" s="3">
        <v>360</v>
      </c>
      <c r="O3051" s="3">
        <v>0</v>
      </c>
      <c r="P3051" s="3">
        <v>0</v>
      </c>
      <c r="Q3051" s="3" t="s">
        <v>22</v>
      </c>
      <c r="R3051" s="5" t="s">
        <v>23</v>
      </c>
    </row>
    <row r="3052" spans="1:18" x14ac:dyDescent="0.25">
      <c r="A3052" s="5" t="s">
        <v>217</v>
      </c>
      <c r="B3052" s="5" t="s">
        <v>19</v>
      </c>
      <c r="C3052" s="5" t="s">
        <v>119</v>
      </c>
      <c r="D3052" s="5" t="s">
        <v>120</v>
      </c>
      <c r="E3052" s="5" t="s">
        <v>19</v>
      </c>
      <c r="F3052" s="5" t="s">
        <v>19</v>
      </c>
      <c r="G3052" s="3">
        <v>23</v>
      </c>
      <c r="H3052" s="3">
        <v>1.2341372200000001E-2</v>
      </c>
      <c r="I3052" s="3">
        <v>16123</v>
      </c>
      <c r="J3052" s="3">
        <v>4.0581590999999993E-2</v>
      </c>
      <c r="K3052" s="3">
        <v>14671.929999999998</v>
      </c>
      <c r="L3052" s="3">
        <v>4.0554681699999998E-2</v>
      </c>
      <c r="M3052" s="3">
        <v>690</v>
      </c>
      <c r="N3052" s="3">
        <v>690</v>
      </c>
      <c r="O3052" s="3">
        <v>0</v>
      </c>
      <c r="P3052" s="3">
        <v>0</v>
      </c>
      <c r="Q3052" s="3" t="s">
        <v>22</v>
      </c>
      <c r="R3052" s="5" t="s">
        <v>23</v>
      </c>
    </row>
    <row r="3053" spans="1:18" x14ac:dyDescent="0.25">
      <c r="A3053" s="5" t="s">
        <v>217</v>
      </c>
      <c r="B3053" s="5" t="s">
        <v>19</v>
      </c>
      <c r="C3053" s="5" t="s">
        <v>98</v>
      </c>
      <c r="D3053" s="5" t="s">
        <v>99</v>
      </c>
      <c r="E3053" s="5" t="s">
        <v>19</v>
      </c>
      <c r="F3053" s="5" t="s">
        <v>19</v>
      </c>
      <c r="G3053" s="3">
        <v>4</v>
      </c>
      <c r="H3053" s="3">
        <v>2.1463255999999999E-3</v>
      </c>
      <c r="I3053" s="3">
        <v>0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4800</v>
      </c>
      <c r="P3053" s="3">
        <v>0</v>
      </c>
      <c r="Q3053" s="3" t="s">
        <v>22</v>
      </c>
      <c r="R3053" s="5" t="s">
        <v>23</v>
      </c>
    </row>
    <row r="3054" spans="1:18" x14ac:dyDescent="0.25">
      <c r="A3054" s="5" t="s">
        <v>217</v>
      </c>
      <c r="B3054" s="5" t="s">
        <v>19</v>
      </c>
      <c r="C3054" s="5" t="s">
        <v>100</v>
      </c>
      <c r="D3054" s="5" t="s">
        <v>101</v>
      </c>
      <c r="E3054" s="5" t="s">
        <v>19</v>
      </c>
      <c r="F3054" s="5" t="s">
        <v>19</v>
      </c>
      <c r="G3054" s="3">
        <v>24</v>
      </c>
      <c r="H3054" s="3">
        <v>1.2877953599999997E-2</v>
      </c>
      <c r="I3054" s="3">
        <v>0</v>
      </c>
      <c r="J3054" s="3">
        <v>0</v>
      </c>
      <c r="K3054" s="3">
        <v>0</v>
      </c>
      <c r="L3054" s="3">
        <v>0</v>
      </c>
      <c r="M3054" s="3">
        <v>0</v>
      </c>
      <c r="N3054" s="3">
        <v>0</v>
      </c>
      <c r="O3054" s="3">
        <v>16560</v>
      </c>
      <c r="P3054" s="3">
        <v>0</v>
      </c>
      <c r="Q3054" s="3" t="s">
        <v>22</v>
      </c>
      <c r="R3054" s="5" t="s">
        <v>23</v>
      </c>
    </row>
    <row r="3055" spans="1:18" x14ac:dyDescent="0.25">
      <c r="A3055" s="5" t="s">
        <v>217</v>
      </c>
      <c r="B3055" s="5" t="s">
        <v>19</v>
      </c>
      <c r="C3055" s="5" t="s">
        <v>102</v>
      </c>
      <c r="D3055" s="5" t="s">
        <v>103</v>
      </c>
      <c r="E3055" s="5" t="s">
        <v>19</v>
      </c>
      <c r="F3055" s="5" t="s">
        <v>19</v>
      </c>
      <c r="G3055" s="3">
        <v>5</v>
      </c>
      <c r="H3055" s="3">
        <v>2.682907E-3</v>
      </c>
      <c r="I3055" s="3">
        <v>0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3">
        <v>2150</v>
      </c>
      <c r="P3055" s="3">
        <v>0</v>
      </c>
      <c r="Q3055" s="3" t="s">
        <v>22</v>
      </c>
      <c r="R3055" s="5" t="s">
        <v>23</v>
      </c>
    </row>
    <row r="3056" spans="1:18" x14ac:dyDescent="0.25">
      <c r="A3056" s="5" t="s">
        <v>217</v>
      </c>
      <c r="B3056" s="5" t="s">
        <v>19</v>
      </c>
      <c r="C3056" s="5" t="s">
        <v>102</v>
      </c>
      <c r="D3056" s="5" t="s">
        <v>103</v>
      </c>
      <c r="E3056" s="5" t="s">
        <v>19</v>
      </c>
      <c r="F3056" s="5" t="s">
        <v>19</v>
      </c>
      <c r="G3056" s="3">
        <v>7</v>
      </c>
      <c r="H3056" s="3">
        <v>3.7560697999999997E-3</v>
      </c>
      <c r="I3056" s="3">
        <v>0</v>
      </c>
      <c r="J3056" s="3">
        <v>0</v>
      </c>
      <c r="K3056" s="3">
        <v>0</v>
      </c>
      <c r="L3056" s="3">
        <v>0</v>
      </c>
      <c r="M3056" s="3">
        <v>0</v>
      </c>
      <c r="N3056" s="3">
        <v>0</v>
      </c>
      <c r="O3056" s="3">
        <v>3010</v>
      </c>
      <c r="P3056" s="3">
        <v>0</v>
      </c>
      <c r="Q3056" s="3" t="s">
        <v>22</v>
      </c>
      <c r="R3056" s="5" t="s">
        <v>23</v>
      </c>
    </row>
    <row r="3057" spans="1:18" x14ac:dyDescent="0.25">
      <c r="A3057" s="5" t="s">
        <v>217</v>
      </c>
      <c r="B3057" s="5" t="s">
        <v>19</v>
      </c>
      <c r="C3057" s="5" t="s">
        <v>104</v>
      </c>
      <c r="D3057" s="5" t="s">
        <v>105</v>
      </c>
      <c r="E3057" s="5" t="s">
        <v>19</v>
      </c>
      <c r="F3057" s="5" t="s">
        <v>19</v>
      </c>
      <c r="G3057" s="3">
        <v>19</v>
      </c>
      <c r="H3057" s="3">
        <v>1.0195046599999997E-2</v>
      </c>
      <c r="I3057" s="3">
        <v>0</v>
      </c>
      <c r="J3057" s="3">
        <v>0</v>
      </c>
      <c r="K3057" s="3">
        <v>0</v>
      </c>
      <c r="L3057" s="3">
        <v>0</v>
      </c>
      <c r="M3057" s="3">
        <v>0</v>
      </c>
      <c r="N3057" s="3">
        <v>0</v>
      </c>
      <c r="O3057" s="3">
        <v>6935</v>
      </c>
      <c r="P3057" s="3">
        <v>0</v>
      </c>
      <c r="Q3057" s="3" t="s">
        <v>22</v>
      </c>
      <c r="R3057" s="5" t="s">
        <v>23</v>
      </c>
    </row>
    <row r="3058" spans="1:18" x14ac:dyDescent="0.25">
      <c r="A3058" s="5" t="s">
        <v>217</v>
      </c>
      <c r="B3058" s="5" t="s">
        <v>19</v>
      </c>
      <c r="C3058" s="5" t="s">
        <v>106</v>
      </c>
      <c r="D3058" s="5" t="s">
        <v>107</v>
      </c>
      <c r="E3058" s="5" t="s">
        <v>19</v>
      </c>
      <c r="F3058" s="5" t="s">
        <v>19</v>
      </c>
      <c r="G3058" s="3">
        <v>38</v>
      </c>
      <c r="H3058" s="3">
        <v>2.0390093199999994E-2</v>
      </c>
      <c r="I3058" s="3">
        <v>0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3">
        <v>6840</v>
      </c>
      <c r="P3058" s="3">
        <v>0</v>
      </c>
      <c r="Q3058" s="3" t="s">
        <v>22</v>
      </c>
      <c r="R3058" s="5" t="s">
        <v>23</v>
      </c>
    </row>
    <row r="3059" spans="1:18" x14ac:dyDescent="0.25">
      <c r="A3059" s="5" t="s">
        <v>217</v>
      </c>
      <c r="B3059" s="5" t="s">
        <v>19</v>
      </c>
      <c r="C3059" s="5" t="s">
        <v>123</v>
      </c>
      <c r="D3059" s="5" t="s">
        <v>113</v>
      </c>
      <c r="E3059" s="5" t="s">
        <v>19</v>
      </c>
      <c r="F3059" s="5" t="s">
        <v>19</v>
      </c>
      <c r="G3059" s="3">
        <v>1</v>
      </c>
      <c r="H3059" s="3">
        <v>5.3658139999999998E-4</v>
      </c>
      <c r="I3059" s="3">
        <v>0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200</v>
      </c>
      <c r="P3059" s="3">
        <v>0</v>
      </c>
      <c r="Q3059" s="3" t="s">
        <v>22</v>
      </c>
      <c r="R3059" s="5" t="s">
        <v>23</v>
      </c>
    </row>
    <row r="3060" spans="1:18" x14ac:dyDescent="0.25">
      <c r="A3060" s="5" t="s">
        <v>217</v>
      </c>
      <c r="B3060" s="5" t="s">
        <v>19</v>
      </c>
      <c r="C3060" s="5" t="s">
        <v>108</v>
      </c>
      <c r="D3060" s="5" t="s">
        <v>109</v>
      </c>
      <c r="E3060" s="5" t="s">
        <v>19</v>
      </c>
      <c r="F3060" s="5" t="s">
        <v>19</v>
      </c>
      <c r="G3060" s="3">
        <v>1</v>
      </c>
      <c r="H3060" s="3">
        <v>5.3658139999999998E-4</v>
      </c>
      <c r="I3060" s="3">
        <v>0</v>
      </c>
      <c r="J3060" s="3">
        <v>0</v>
      </c>
      <c r="K3060" s="3">
        <v>0</v>
      </c>
      <c r="L3060" s="3">
        <v>0</v>
      </c>
      <c r="M3060" s="3">
        <v>0</v>
      </c>
      <c r="N3060" s="3">
        <v>0</v>
      </c>
      <c r="O3060" s="3">
        <v>500</v>
      </c>
      <c r="P3060" s="3">
        <v>0</v>
      </c>
      <c r="Q3060" s="3" t="s">
        <v>22</v>
      </c>
      <c r="R3060" s="5" t="s">
        <v>23</v>
      </c>
    </row>
    <row r="3061" spans="1:18" x14ac:dyDescent="0.25">
      <c r="A3061" s="5" t="s">
        <v>217</v>
      </c>
      <c r="B3061" s="5" t="s">
        <v>19</v>
      </c>
      <c r="C3061" s="5" t="s">
        <v>110</v>
      </c>
      <c r="D3061" s="5" t="s">
        <v>111</v>
      </c>
      <c r="E3061" s="5" t="s">
        <v>19</v>
      </c>
      <c r="F3061" s="5" t="s">
        <v>19</v>
      </c>
      <c r="G3061" s="3">
        <v>4</v>
      </c>
      <c r="H3061" s="3">
        <v>2.1463255999999999E-3</v>
      </c>
      <c r="I3061" s="3">
        <v>0</v>
      </c>
      <c r="J3061" s="3">
        <v>0</v>
      </c>
      <c r="K3061" s="3">
        <v>0</v>
      </c>
      <c r="L3061" s="3">
        <v>0</v>
      </c>
      <c r="M3061" s="3">
        <v>0</v>
      </c>
      <c r="N3061" s="3">
        <v>0</v>
      </c>
      <c r="O3061" s="3">
        <v>3000</v>
      </c>
      <c r="P3061" s="3">
        <v>0</v>
      </c>
      <c r="Q3061" s="3" t="s">
        <v>22</v>
      </c>
      <c r="R3061" s="5" t="s">
        <v>23</v>
      </c>
    </row>
    <row r="3062" spans="1:18" x14ac:dyDescent="0.25">
      <c r="A3062" s="5" t="s">
        <v>217</v>
      </c>
      <c r="B3062" s="5" t="s">
        <v>19</v>
      </c>
      <c r="C3062" s="5" t="s">
        <v>112</v>
      </c>
      <c r="D3062" s="5" t="s">
        <v>113</v>
      </c>
      <c r="E3062" s="5" t="s">
        <v>19</v>
      </c>
      <c r="F3062" s="5" t="s">
        <v>19</v>
      </c>
      <c r="G3062" s="3">
        <v>16</v>
      </c>
      <c r="H3062" s="3">
        <v>8.5853023999999997E-3</v>
      </c>
      <c r="I3062" s="3">
        <v>0</v>
      </c>
      <c r="J3062" s="3">
        <v>0</v>
      </c>
      <c r="K3062" s="3">
        <v>0</v>
      </c>
      <c r="L3062" s="3">
        <v>0</v>
      </c>
      <c r="M3062" s="3">
        <v>0</v>
      </c>
      <c r="N3062" s="3">
        <v>0</v>
      </c>
      <c r="O3062" s="3">
        <v>0</v>
      </c>
      <c r="P3062" s="3">
        <v>0</v>
      </c>
      <c r="Q3062" s="3" t="s">
        <v>22</v>
      </c>
      <c r="R3062" s="5" t="s">
        <v>23</v>
      </c>
    </row>
    <row r="3063" spans="1:18" x14ac:dyDescent="0.25">
      <c r="A3063" s="5" t="s">
        <v>217</v>
      </c>
      <c r="B3063" s="5" t="s">
        <v>19</v>
      </c>
      <c r="C3063" s="5" t="s">
        <v>125</v>
      </c>
      <c r="D3063" s="5" t="s">
        <v>126</v>
      </c>
      <c r="E3063" s="5" t="s">
        <v>19</v>
      </c>
      <c r="F3063" s="5" t="s">
        <v>19</v>
      </c>
      <c r="G3063" s="3">
        <v>8</v>
      </c>
      <c r="H3063" s="3">
        <v>4.2926511999999998E-3</v>
      </c>
      <c r="I3063" s="3">
        <v>0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7800</v>
      </c>
      <c r="P3063" s="3">
        <v>0</v>
      </c>
      <c r="Q3063" s="3" t="s">
        <v>22</v>
      </c>
      <c r="R3063" s="5" t="s">
        <v>23</v>
      </c>
    </row>
    <row r="3064" spans="1:18" x14ac:dyDescent="0.25">
      <c r="A3064" s="5" t="s">
        <v>217</v>
      </c>
      <c r="B3064" s="5" t="s">
        <v>19</v>
      </c>
      <c r="C3064" s="5" t="s">
        <v>127</v>
      </c>
      <c r="D3064" s="5" t="s">
        <v>218</v>
      </c>
      <c r="E3064" s="5" t="s">
        <v>19</v>
      </c>
      <c r="F3064" s="5" t="s">
        <v>19</v>
      </c>
      <c r="G3064" s="3">
        <v>1</v>
      </c>
      <c r="H3064" s="3">
        <v>5.3658139999999998E-4</v>
      </c>
      <c r="I3064" s="3">
        <v>0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1380</v>
      </c>
      <c r="P3064" s="3">
        <v>0</v>
      </c>
      <c r="Q3064" s="3" t="s">
        <v>22</v>
      </c>
      <c r="R3064" s="5" t="s">
        <v>23</v>
      </c>
    </row>
    <row r="3065" spans="1:18" x14ac:dyDescent="0.25">
      <c r="A3065" s="5" t="s">
        <v>217</v>
      </c>
      <c r="B3065" s="5" t="s">
        <v>19</v>
      </c>
      <c r="C3065" s="5" t="s">
        <v>129</v>
      </c>
      <c r="D3065" s="5" t="s">
        <v>219</v>
      </c>
      <c r="E3065" s="5" t="s">
        <v>19</v>
      </c>
      <c r="F3065" s="5" t="s">
        <v>19</v>
      </c>
      <c r="G3065" s="3">
        <v>74</v>
      </c>
      <c r="H3065" s="3">
        <v>3.9707023599999995E-2</v>
      </c>
      <c r="I3065" s="3">
        <v>0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44400</v>
      </c>
      <c r="P3065" s="3">
        <v>0</v>
      </c>
      <c r="Q3065" s="3" t="s">
        <v>22</v>
      </c>
      <c r="R3065" s="5" t="s">
        <v>23</v>
      </c>
    </row>
    <row r="3066" spans="1:18" x14ac:dyDescent="0.25">
      <c r="A3066" s="5" t="s">
        <v>220</v>
      </c>
      <c r="B3066" s="5" t="s">
        <v>19</v>
      </c>
      <c r="C3066" s="5" t="s">
        <v>20</v>
      </c>
      <c r="D3066" s="5" t="s">
        <v>21</v>
      </c>
      <c r="E3066" s="5" t="s">
        <v>19</v>
      </c>
      <c r="F3066" s="5" t="s">
        <v>19</v>
      </c>
      <c r="G3066" s="3">
        <v>11</v>
      </c>
      <c r="H3066" s="3">
        <v>5.9023954000000005E-3</v>
      </c>
      <c r="I3066" s="3">
        <v>682</v>
      </c>
      <c r="J3066" s="3">
        <v>1.7165939999999997E-3</v>
      </c>
      <c r="K3066" s="3">
        <v>620.62</v>
      </c>
      <c r="L3066" s="3">
        <v>1.7154557000000001E-3</v>
      </c>
      <c r="M3066" s="3">
        <v>110</v>
      </c>
      <c r="N3066" s="3">
        <v>110</v>
      </c>
      <c r="O3066" s="3">
        <v>0</v>
      </c>
      <c r="P3066" s="3">
        <v>0</v>
      </c>
      <c r="Q3066" s="3" t="s">
        <v>22</v>
      </c>
      <c r="R3066" s="5" t="s">
        <v>23</v>
      </c>
    </row>
    <row r="3067" spans="1:18" x14ac:dyDescent="0.25">
      <c r="A3067" s="5" t="s">
        <v>220</v>
      </c>
      <c r="B3067" s="5" t="s">
        <v>19</v>
      </c>
      <c r="C3067" s="5" t="s">
        <v>20</v>
      </c>
      <c r="D3067" s="5" t="s">
        <v>21</v>
      </c>
      <c r="E3067" s="5" t="s">
        <v>19</v>
      </c>
      <c r="F3067" s="5" t="s">
        <v>19</v>
      </c>
      <c r="G3067" s="3">
        <v>90</v>
      </c>
      <c r="H3067" s="3">
        <v>4.829232599999999E-2</v>
      </c>
      <c r="I3067" s="3">
        <v>5580</v>
      </c>
      <c r="J3067" s="3">
        <v>1.4044859999999998E-2</v>
      </c>
      <c r="K3067" s="3">
        <v>5077.8</v>
      </c>
      <c r="L3067" s="3">
        <v>1.4035547000000004E-2</v>
      </c>
      <c r="M3067" s="3">
        <v>900</v>
      </c>
      <c r="N3067" s="3">
        <v>900</v>
      </c>
      <c r="O3067" s="3">
        <v>0</v>
      </c>
      <c r="P3067" s="3">
        <v>0</v>
      </c>
      <c r="Q3067" s="3" t="s">
        <v>22</v>
      </c>
      <c r="R3067" s="5" t="s">
        <v>23</v>
      </c>
    </row>
    <row r="3068" spans="1:18" x14ac:dyDescent="0.25">
      <c r="A3068" s="5" t="s">
        <v>220</v>
      </c>
      <c r="B3068" s="5" t="s">
        <v>19</v>
      </c>
      <c r="C3068" s="5" t="s">
        <v>24</v>
      </c>
      <c r="D3068" s="5" t="s">
        <v>25</v>
      </c>
      <c r="E3068" s="5" t="s">
        <v>19</v>
      </c>
      <c r="F3068" s="5" t="s">
        <v>19</v>
      </c>
      <c r="G3068" s="3">
        <v>133</v>
      </c>
      <c r="H3068" s="3">
        <v>7.1365326199999995E-2</v>
      </c>
      <c r="I3068" s="3">
        <v>5054</v>
      </c>
      <c r="J3068" s="3">
        <v>1.2720918000000001E-2</v>
      </c>
      <c r="K3068" s="3">
        <v>4599.1400000000003</v>
      </c>
      <c r="L3068" s="3">
        <v>1.2712482900000002E-2</v>
      </c>
      <c r="M3068" s="3">
        <v>665</v>
      </c>
      <c r="N3068" s="3">
        <v>665</v>
      </c>
      <c r="O3068" s="3">
        <v>0</v>
      </c>
      <c r="P3068" s="3">
        <v>0</v>
      </c>
      <c r="Q3068" s="3" t="s">
        <v>22</v>
      </c>
      <c r="R3068" s="5" t="s">
        <v>23</v>
      </c>
    </row>
    <row r="3069" spans="1:18" x14ac:dyDescent="0.25">
      <c r="A3069" s="5" t="s">
        <v>220</v>
      </c>
      <c r="B3069" s="5" t="s">
        <v>19</v>
      </c>
      <c r="C3069" s="5" t="s">
        <v>24</v>
      </c>
      <c r="D3069" s="5" t="s">
        <v>25</v>
      </c>
      <c r="E3069" s="5" t="s">
        <v>19</v>
      </c>
      <c r="F3069" s="5" t="s">
        <v>19</v>
      </c>
      <c r="G3069" s="3">
        <v>19</v>
      </c>
      <c r="H3069" s="3">
        <v>1.0195046599999997E-2</v>
      </c>
      <c r="I3069" s="3">
        <v>722</v>
      </c>
      <c r="J3069" s="3">
        <v>1.817274E-3</v>
      </c>
      <c r="K3069" s="3">
        <v>657.02</v>
      </c>
      <c r="L3069" s="3">
        <v>1.816069E-3</v>
      </c>
      <c r="M3069" s="3">
        <v>95</v>
      </c>
      <c r="N3069" s="3">
        <v>95</v>
      </c>
      <c r="O3069" s="3">
        <v>0</v>
      </c>
      <c r="P3069" s="3">
        <v>0</v>
      </c>
      <c r="Q3069" s="3" t="s">
        <v>22</v>
      </c>
      <c r="R3069" s="5" t="s">
        <v>23</v>
      </c>
    </row>
    <row r="3070" spans="1:18" x14ac:dyDescent="0.25">
      <c r="A3070" s="5" t="s">
        <v>220</v>
      </c>
      <c r="B3070" s="5" t="s">
        <v>19</v>
      </c>
      <c r="C3070" s="5" t="s">
        <v>26</v>
      </c>
      <c r="D3070" s="5" t="s">
        <v>27</v>
      </c>
      <c r="E3070" s="5" t="s">
        <v>19</v>
      </c>
      <c r="F3070" s="5" t="s">
        <v>19</v>
      </c>
      <c r="G3070" s="3">
        <v>217</v>
      </c>
      <c r="H3070" s="3">
        <v>0.11643816379999998</v>
      </c>
      <c r="I3070" s="3">
        <v>17143</v>
      </c>
      <c r="J3070" s="3">
        <v>4.3148930999999988E-2</v>
      </c>
      <c r="K3070" s="3">
        <v>15645.16</v>
      </c>
      <c r="L3070" s="3">
        <v>4.3244786799999997E-2</v>
      </c>
      <c r="M3070" s="3">
        <v>2170</v>
      </c>
      <c r="N3070" s="3">
        <v>2170</v>
      </c>
      <c r="O3070" s="3">
        <v>0</v>
      </c>
      <c r="P3070" s="3">
        <v>0</v>
      </c>
      <c r="Q3070" s="3" t="s">
        <v>22</v>
      </c>
      <c r="R3070" s="5" t="s">
        <v>23</v>
      </c>
    </row>
    <row r="3071" spans="1:18" x14ac:dyDescent="0.25">
      <c r="A3071" s="5" t="s">
        <v>220</v>
      </c>
      <c r="B3071" s="5" t="s">
        <v>19</v>
      </c>
      <c r="C3071" s="5" t="s">
        <v>26</v>
      </c>
      <c r="D3071" s="5" t="s">
        <v>27</v>
      </c>
      <c r="E3071" s="5" t="s">
        <v>19</v>
      </c>
      <c r="F3071" s="5" t="s">
        <v>19</v>
      </c>
      <c r="G3071" s="3">
        <v>24</v>
      </c>
      <c r="H3071" s="3">
        <v>1.2877953599999997E-2</v>
      </c>
      <c r="I3071" s="3">
        <v>1896</v>
      </c>
      <c r="J3071" s="3">
        <v>4.7722320000000004E-3</v>
      </c>
      <c r="K3071" s="3">
        <v>1725.36</v>
      </c>
      <c r="L3071" s="3">
        <v>4.7690676000000003E-3</v>
      </c>
      <c r="M3071" s="3">
        <v>240</v>
      </c>
      <c r="N3071" s="3">
        <v>240</v>
      </c>
      <c r="O3071" s="3">
        <v>0</v>
      </c>
      <c r="P3071" s="3">
        <v>0</v>
      </c>
      <c r="Q3071" s="3" t="s">
        <v>22</v>
      </c>
      <c r="R3071" s="5" t="s">
        <v>23</v>
      </c>
    </row>
    <row r="3072" spans="1:18" x14ac:dyDescent="0.25">
      <c r="A3072" s="5" t="s">
        <v>220</v>
      </c>
      <c r="B3072" s="5" t="s">
        <v>19</v>
      </c>
      <c r="C3072" s="5" t="s">
        <v>26</v>
      </c>
      <c r="D3072" s="5" t="s">
        <v>27</v>
      </c>
      <c r="E3072" s="5" t="s">
        <v>19</v>
      </c>
      <c r="F3072" s="5" t="s">
        <v>19</v>
      </c>
      <c r="G3072" s="3">
        <v>55</v>
      </c>
      <c r="H3072" s="3">
        <v>2.9511977000000002E-2</v>
      </c>
      <c r="I3072" s="3">
        <v>4345</v>
      </c>
      <c r="J3072" s="3">
        <v>1.0936365E-2</v>
      </c>
      <c r="K3072" s="3">
        <v>3953.95</v>
      </c>
      <c r="L3072" s="3">
        <v>1.0929113199999998E-2</v>
      </c>
      <c r="M3072" s="3">
        <v>550</v>
      </c>
      <c r="N3072" s="3">
        <v>550</v>
      </c>
      <c r="O3072" s="3">
        <v>0</v>
      </c>
      <c r="P3072" s="3">
        <v>0</v>
      </c>
      <c r="Q3072" s="3" t="s">
        <v>22</v>
      </c>
      <c r="R3072" s="5" t="s">
        <v>23</v>
      </c>
    </row>
    <row r="3073" spans="1:18" x14ac:dyDescent="0.25">
      <c r="A3073" s="5" t="s">
        <v>220</v>
      </c>
      <c r="B3073" s="5" t="s">
        <v>19</v>
      </c>
      <c r="C3073" s="5" t="s">
        <v>26</v>
      </c>
      <c r="D3073" s="5" t="s">
        <v>27</v>
      </c>
      <c r="E3073" s="5" t="s">
        <v>19</v>
      </c>
      <c r="F3073" s="5" t="s">
        <v>19</v>
      </c>
      <c r="G3073" s="3">
        <v>1</v>
      </c>
      <c r="H3073" s="3">
        <v>5.3658139999999998E-4</v>
      </c>
      <c r="I3073" s="3">
        <v>79</v>
      </c>
      <c r="J3073" s="3">
        <v>1.9884300000000003E-4</v>
      </c>
      <c r="K3073" s="3">
        <v>71.89</v>
      </c>
      <c r="L3073" s="3">
        <v>1.9871110000000002E-4</v>
      </c>
      <c r="M3073" s="3">
        <v>10</v>
      </c>
      <c r="N3073" s="3">
        <v>10</v>
      </c>
      <c r="O3073" s="3">
        <v>0</v>
      </c>
      <c r="P3073" s="3">
        <v>0</v>
      </c>
      <c r="Q3073" s="3" t="s">
        <v>28</v>
      </c>
      <c r="R3073" s="5" t="s">
        <v>29</v>
      </c>
    </row>
    <row r="3074" spans="1:18" x14ac:dyDescent="0.25">
      <c r="A3074" s="5" t="s">
        <v>220</v>
      </c>
      <c r="B3074" s="5" t="s">
        <v>19</v>
      </c>
      <c r="C3074" s="5" t="s">
        <v>173</v>
      </c>
      <c r="D3074" s="5" t="s">
        <v>174</v>
      </c>
      <c r="E3074" s="5" t="s">
        <v>19</v>
      </c>
      <c r="F3074" s="5" t="s">
        <v>19</v>
      </c>
      <c r="G3074" s="3">
        <v>2</v>
      </c>
      <c r="H3074" s="3">
        <v>1.0731628E-3</v>
      </c>
      <c r="I3074" s="3">
        <v>306</v>
      </c>
      <c r="J3074" s="3">
        <v>7.702020000000001E-4</v>
      </c>
      <c r="K3074" s="3">
        <v>278.45999999999998</v>
      </c>
      <c r="L3074" s="3">
        <v>7.6969130000000018E-4</v>
      </c>
      <c r="M3074" s="3">
        <v>60</v>
      </c>
      <c r="N3074" s="3">
        <v>20</v>
      </c>
      <c r="O3074" s="3">
        <v>0</v>
      </c>
      <c r="P3074" s="3">
        <v>0</v>
      </c>
      <c r="Q3074" s="3" t="s">
        <v>22</v>
      </c>
      <c r="R3074" s="5" t="s">
        <v>23</v>
      </c>
    </row>
    <row r="3075" spans="1:18" x14ac:dyDescent="0.25">
      <c r="A3075" s="5" t="s">
        <v>220</v>
      </c>
      <c r="B3075" s="5" t="s">
        <v>19</v>
      </c>
      <c r="C3075" s="5" t="s">
        <v>30</v>
      </c>
      <c r="D3075" s="5" t="s">
        <v>31</v>
      </c>
      <c r="E3075" s="5" t="s">
        <v>19</v>
      </c>
      <c r="F3075" s="5" t="s">
        <v>19</v>
      </c>
      <c r="G3075" s="3">
        <v>1</v>
      </c>
      <c r="H3075" s="3">
        <v>5.3658139999999998E-4</v>
      </c>
      <c r="I3075" s="3">
        <v>38</v>
      </c>
      <c r="J3075" s="3">
        <v>9.5646000000000012E-5</v>
      </c>
      <c r="K3075" s="3">
        <v>34.58</v>
      </c>
      <c r="L3075" s="3">
        <v>9.5582600000000009E-5</v>
      </c>
      <c r="M3075" s="3">
        <v>5</v>
      </c>
      <c r="N3075" s="3">
        <v>5</v>
      </c>
      <c r="O3075" s="3">
        <v>0</v>
      </c>
      <c r="P3075" s="3">
        <v>0</v>
      </c>
      <c r="Q3075" s="3" t="s">
        <v>32</v>
      </c>
      <c r="R3075" s="5" t="s">
        <v>23</v>
      </c>
    </row>
    <row r="3076" spans="1:18" x14ac:dyDescent="0.25">
      <c r="A3076" s="5" t="s">
        <v>220</v>
      </c>
      <c r="B3076" s="5" t="s">
        <v>19</v>
      </c>
      <c r="C3076" s="5" t="s">
        <v>30</v>
      </c>
      <c r="D3076" s="5" t="s">
        <v>31</v>
      </c>
      <c r="E3076" s="5" t="s">
        <v>19</v>
      </c>
      <c r="F3076" s="5" t="s">
        <v>19</v>
      </c>
      <c r="G3076" s="3">
        <v>6</v>
      </c>
      <c r="H3076" s="3">
        <v>3.2194883999999992E-3</v>
      </c>
      <c r="I3076" s="3">
        <v>228</v>
      </c>
      <c r="J3076" s="3">
        <v>5.7387600000000007E-4</v>
      </c>
      <c r="K3076" s="3">
        <v>207.48000000000002</v>
      </c>
      <c r="L3076" s="3">
        <v>5.734955000000001E-4</v>
      </c>
      <c r="M3076" s="3">
        <v>30</v>
      </c>
      <c r="N3076" s="3">
        <v>30</v>
      </c>
      <c r="O3076" s="3">
        <v>0</v>
      </c>
      <c r="P3076" s="3">
        <v>0</v>
      </c>
      <c r="Q3076" s="3" t="s">
        <v>22</v>
      </c>
      <c r="R3076" s="5" t="s">
        <v>23</v>
      </c>
    </row>
    <row r="3077" spans="1:18" x14ac:dyDescent="0.25">
      <c r="A3077" s="5" t="s">
        <v>220</v>
      </c>
      <c r="B3077" s="5" t="s">
        <v>19</v>
      </c>
      <c r="C3077" s="5" t="s">
        <v>30</v>
      </c>
      <c r="D3077" s="5" t="s">
        <v>31</v>
      </c>
      <c r="E3077" s="5" t="s">
        <v>19</v>
      </c>
      <c r="F3077" s="5" t="s">
        <v>19</v>
      </c>
      <c r="G3077" s="3">
        <v>15</v>
      </c>
      <c r="H3077" s="3">
        <v>8.0487209999999983E-3</v>
      </c>
      <c r="I3077" s="3">
        <v>570</v>
      </c>
      <c r="J3077" s="3">
        <v>1.4346900000000002E-3</v>
      </c>
      <c r="K3077" s="3">
        <v>518.70000000000005</v>
      </c>
      <c r="L3077" s="3">
        <v>1.4337386999999997E-3</v>
      </c>
      <c r="M3077" s="3">
        <v>75</v>
      </c>
      <c r="N3077" s="3">
        <v>75</v>
      </c>
      <c r="O3077" s="3">
        <v>0</v>
      </c>
      <c r="P3077" s="3">
        <v>0</v>
      </c>
      <c r="Q3077" s="3" t="s">
        <v>22</v>
      </c>
      <c r="R3077" s="5" t="s">
        <v>23</v>
      </c>
    </row>
    <row r="3078" spans="1:18" x14ac:dyDescent="0.25">
      <c r="A3078" s="5" t="s">
        <v>220</v>
      </c>
      <c r="B3078" s="5" t="s">
        <v>19</v>
      </c>
      <c r="C3078" s="5" t="s">
        <v>30</v>
      </c>
      <c r="D3078" s="5" t="s">
        <v>31</v>
      </c>
      <c r="E3078" s="5" t="s">
        <v>19</v>
      </c>
      <c r="F3078" s="5" t="s">
        <v>19</v>
      </c>
      <c r="G3078" s="3">
        <v>159</v>
      </c>
      <c r="H3078" s="3">
        <v>8.5316442599999986E-2</v>
      </c>
      <c r="I3078" s="3">
        <v>6042</v>
      </c>
      <c r="J3078" s="3">
        <v>1.5207714000000001E-2</v>
      </c>
      <c r="K3078" s="3">
        <v>5498.2199999999993</v>
      </c>
      <c r="L3078" s="3">
        <v>1.5197629899999999E-2</v>
      </c>
      <c r="M3078" s="3">
        <v>795</v>
      </c>
      <c r="N3078" s="3">
        <v>795</v>
      </c>
      <c r="O3078" s="3">
        <v>0</v>
      </c>
      <c r="P3078" s="3">
        <v>0</v>
      </c>
      <c r="Q3078" s="3" t="s">
        <v>22</v>
      </c>
      <c r="R3078" s="5" t="s">
        <v>23</v>
      </c>
    </row>
    <row r="3079" spans="1:18" x14ac:dyDescent="0.25">
      <c r="A3079" s="5" t="s">
        <v>220</v>
      </c>
      <c r="B3079" s="5" t="s">
        <v>19</v>
      </c>
      <c r="C3079" s="5" t="s">
        <v>30</v>
      </c>
      <c r="D3079" s="5" t="s">
        <v>31</v>
      </c>
      <c r="E3079" s="5" t="s">
        <v>19</v>
      </c>
      <c r="F3079" s="5" t="s">
        <v>19</v>
      </c>
      <c r="G3079" s="3">
        <v>4</v>
      </c>
      <c r="H3079" s="3">
        <v>2.1463255999999999E-3</v>
      </c>
      <c r="I3079" s="3">
        <v>152</v>
      </c>
      <c r="J3079" s="3">
        <v>3.8258400000000005E-4</v>
      </c>
      <c r="K3079" s="3">
        <v>138.32</v>
      </c>
      <c r="L3079" s="3">
        <v>3.823303E-4</v>
      </c>
      <c r="M3079" s="3">
        <v>20</v>
      </c>
      <c r="N3079" s="3">
        <v>20</v>
      </c>
      <c r="O3079" s="3">
        <v>0</v>
      </c>
      <c r="P3079" s="3">
        <v>0</v>
      </c>
      <c r="Q3079" s="3" t="s">
        <v>32</v>
      </c>
      <c r="R3079" s="5" t="s">
        <v>23</v>
      </c>
    </row>
    <row r="3080" spans="1:18" x14ac:dyDescent="0.25">
      <c r="A3080" s="5" t="s">
        <v>220</v>
      </c>
      <c r="B3080" s="5" t="s">
        <v>19</v>
      </c>
      <c r="C3080" s="5" t="s">
        <v>30</v>
      </c>
      <c r="D3080" s="5" t="s">
        <v>31</v>
      </c>
      <c r="E3080" s="5" t="s">
        <v>19</v>
      </c>
      <c r="F3080" s="5" t="s">
        <v>19</v>
      </c>
      <c r="G3080" s="3">
        <v>1</v>
      </c>
      <c r="H3080" s="3">
        <v>5.3658139999999998E-4</v>
      </c>
      <c r="I3080" s="3">
        <v>38</v>
      </c>
      <c r="J3080" s="3">
        <v>9.5646000000000012E-5</v>
      </c>
      <c r="K3080" s="3">
        <v>34.58</v>
      </c>
      <c r="L3080" s="3">
        <v>9.5582600000000009E-5</v>
      </c>
      <c r="M3080" s="3">
        <v>5</v>
      </c>
      <c r="N3080" s="3">
        <v>5</v>
      </c>
      <c r="O3080" s="3">
        <v>0</v>
      </c>
      <c r="P3080" s="3">
        <v>0</v>
      </c>
      <c r="Q3080" s="3" t="s">
        <v>22</v>
      </c>
      <c r="R3080" s="5" t="s">
        <v>29</v>
      </c>
    </row>
    <row r="3081" spans="1:18" x14ac:dyDescent="0.25">
      <c r="A3081" s="5" t="s">
        <v>220</v>
      </c>
      <c r="B3081" s="5" t="s">
        <v>19</v>
      </c>
      <c r="C3081" s="5" t="s">
        <v>34</v>
      </c>
      <c r="D3081" s="5" t="s">
        <v>35</v>
      </c>
      <c r="E3081" s="5" t="s">
        <v>19</v>
      </c>
      <c r="F3081" s="5" t="s">
        <v>19</v>
      </c>
      <c r="G3081" s="3">
        <v>36</v>
      </c>
      <c r="H3081" s="3">
        <v>1.9316930399999994E-2</v>
      </c>
      <c r="I3081" s="3">
        <v>2736</v>
      </c>
      <c r="J3081" s="3">
        <v>6.886512E-3</v>
      </c>
      <c r="K3081" s="3">
        <v>2489.7599999999998</v>
      </c>
      <c r="L3081" s="3">
        <v>6.8819455999999989E-3</v>
      </c>
      <c r="M3081" s="3">
        <v>360</v>
      </c>
      <c r="N3081" s="3">
        <v>360</v>
      </c>
      <c r="O3081" s="3">
        <v>0</v>
      </c>
      <c r="P3081" s="3">
        <v>0</v>
      </c>
      <c r="Q3081" s="3" t="s">
        <v>22</v>
      </c>
      <c r="R3081" s="5" t="s">
        <v>23</v>
      </c>
    </row>
    <row r="3082" spans="1:18" x14ac:dyDescent="0.25">
      <c r="A3082" s="5" t="s">
        <v>220</v>
      </c>
      <c r="B3082" s="5" t="s">
        <v>19</v>
      </c>
      <c r="C3082" s="5" t="s">
        <v>34</v>
      </c>
      <c r="D3082" s="5" t="s">
        <v>35</v>
      </c>
      <c r="E3082" s="5" t="s">
        <v>19</v>
      </c>
      <c r="F3082" s="5" t="s">
        <v>19</v>
      </c>
      <c r="G3082" s="3">
        <v>7</v>
      </c>
      <c r="H3082" s="3">
        <v>3.7560697999999997E-3</v>
      </c>
      <c r="I3082" s="3">
        <v>532</v>
      </c>
      <c r="J3082" s="3">
        <v>1.3390439999999997E-3</v>
      </c>
      <c r="K3082" s="3">
        <v>484.12</v>
      </c>
      <c r="L3082" s="3">
        <v>1.3381561000000003E-3</v>
      </c>
      <c r="M3082" s="3">
        <v>70</v>
      </c>
      <c r="N3082" s="3">
        <v>70</v>
      </c>
      <c r="O3082" s="3">
        <v>0</v>
      </c>
      <c r="P3082" s="3">
        <v>0</v>
      </c>
      <c r="Q3082" s="3" t="s">
        <v>22</v>
      </c>
      <c r="R3082" s="5" t="s">
        <v>23</v>
      </c>
    </row>
    <row r="3083" spans="1:18" x14ac:dyDescent="0.25">
      <c r="A3083" s="5" t="s">
        <v>220</v>
      </c>
      <c r="B3083" s="5" t="s">
        <v>19</v>
      </c>
      <c r="C3083" s="5" t="s">
        <v>34</v>
      </c>
      <c r="D3083" s="5" t="s">
        <v>35</v>
      </c>
      <c r="E3083" s="5" t="s">
        <v>19</v>
      </c>
      <c r="F3083" s="5" t="s">
        <v>19</v>
      </c>
      <c r="G3083" s="3">
        <v>4</v>
      </c>
      <c r="H3083" s="3">
        <v>2.1463255999999999E-3</v>
      </c>
      <c r="I3083" s="3">
        <v>304</v>
      </c>
      <c r="J3083" s="3">
        <v>7.651680000000001E-4</v>
      </c>
      <c r="K3083" s="3">
        <v>276.64</v>
      </c>
      <c r="L3083" s="3">
        <v>7.646606E-4</v>
      </c>
      <c r="M3083" s="3">
        <v>40</v>
      </c>
      <c r="N3083" s="3">
        <v>40</v>
      </c>
      <c r="O3083" s="3">
        <v>0</v>
      </c>
      <c r="P3083" s="3">
        <v>0</v>
      </c>
      <c r="Q3083" s="3" t="s">
        <v>22</v>
      </c>
      <c r="R3083" s="5" t="s">
        <v>23</v>
      </c>
    </row>
    <row r="3084" spans="1:18" x14ac:dyDescent="0.25">
      <c r="A3084" s="5" t="s">
        <v>220</v>
      </c>
      <c r="B3084" s="5" t="s">
        <v>19</v>
      </c>
      <c r="C3084" s="5" t="s">
        <v>36</v>
      </c>
      <c r="D3084" s="5" t="s">
        <v>37</v>
      </c>
      <c r="E3084" s="5" t="s">
        <v>19</v>
      </c>
      <c r="F3084" s="5" t="s">
        <v>19</v>
      </c>
      <c r="G3084" s="3">
        <v>54</v>
      </c>
      <c r="H3084" s="3">
        <v>2.8975395600000002E-2</v>
      </c>
      <c r="I3084" s="3">
        <v>12312</v>
      </c>
      <c r="J3084" s="3">
        <v>3.0989303999999995E-2</v>
      </c>
      <c r="K3084" s="3">
        <v>11203.92</v>
      </c>
      <c r="L3084" s="3">
        <v>3.0968755300000005E-2</v>
      </c>
      <c r="M3084" s="3">
        <v>1620</v>
      </c>
      <c r="N3084" s="3">
        <v>1620</v>
      </c>
      <c r="O3084" s="3">
        <v>0</v>
      </c>
      <c r="P3084" s="3">
        <v>0</v>
      </c>
      <c r="Q3084" s="3" t="s">
        <v>22</v>
      </c>
      <c r="R3084" s="5" t="s">
        <v>23</v>
      </c>
    </row>
    <row r="3085" spans="1:18" x14ac:dyDescent="0.25">
      <c r="A3085" s="5" t="s">
        <v>220</v>
      </c>
      <c r="B3085" s="5" t="s">
        <v>19</v>
      </c>
      <c r="C3085" s="5" t="s">
        <v>36</v>
      </c>
      <c r="D3085" s="5" t="s">
        <v>37</v>
      </c>
      <c r="E3085" s="5" t="s">
        <v>19</v>
      </c>
      <c r="F3085" s="5" t="s">
        <v>19</v>
      </c>
      <c r="G3085" s="3">
        <v>22</v>
      </c>
      <c r="H3085" s="3">
        <v>1.1804790800000001E-2</v>
      </c>
      <c r="I3085" s="3">
        <v>5016</v>
      </c>
      <c r="J3085" s="3">
        <v>1.2625271999999998E-2</v>
      </c>
      <c r="K3085" s="3">
        <v>4564.5599999999995</v>
      </c>
      <c r="L3085" s="3">
        <v>1.2616900300000001E-2</v>
      </c>
      <c r="M3085" s="3">
        <v>660</v>
      </c>
      <c r="N3085" s="3">
        <v>660</v>
      </c>
      <c r="O3085" s="3">
        <v>0</v>
      </c>
      <c r="P3085" s="3">
        <v>0</v>
      </c>
      <c r="Q3085" s="3" t="s">
        <v>22</v>
      </c>
      <c r="R3085" s="5" t="s">
        <v>23</v>
      </c>
    </row>
    <row r="3086" spans="1:18" x14ac:dyDescent="0.25">
      <c r="A3086" s="5" t="s">
        <v>220</v>
      </c>
      <c r="B3086" s="5" t="s">
        <v>19</v>
      </c>
      <c r="C3086" s="5" t="s">
        <v>36</v>
      </c>
      <c r="D3086" s="5" t="s">
        <v>37</v>
      </c>
      <c r="E3086" s="5" t="s">
        <v>19</v>
      </c>
      <c r="F3086" s="5" t="s">
        <v>19</v>
      </c>
      <c r="G3086" s="3">
        <v>346</v>
      </c>
      <c r="H3086" s="3">
        <v>0.18565716439999999</v>
      </c>
      <c r="I3086" s="3">
        <v>78888</v>
      </c>
      <c r="J3086" s="3">
        <v>0.19856109600000002</v>
      </c>
      <c r="K3086" s="3">
        <v>71831.399999999994</v>
      </c>
      <c r="L3086" s="3">
        <v>0.1985491727</v>
      </c>
      <c r="M3086" s="3">
        <v>10380</v>
      </c>
      <c r="N3086" s="3">
        <v>10380</v>
      </c>
      <c r="O3086" s="3">
        <v>0</v>
      </c>
      <c r="P3086" s="3">
        <v>0</v>
      </c>
      <c r="Q3086" s="3" t="s">
        <v>22</v>
      </c>
      <c r="R3086" s="5" t="s">
        <v>23</v>
      </c>
    </row>
    <row r="3087" spans="1:18" x14ac:dyDescent="0.25">
      <c r="A3087" s="5" t="s">
        <v>220</v>
      </c>
      <c r="B3087" s="5" t="s">
        <v>19</v>
      </c>
      <c r="C3087" s="5" t="s">
        <v>36</v>
      </c>
      <c r="D3087" s="5" t="s">
        <v>37</v>
      </c>
      <c r="E3087" s="5" t="s">
        <v>19</v>
      </c>
      <c r="F3087" s="5" t="s">
        <v>19</v>
      </c>
      <c r="G3087" s="3">
        <v>1</v>
      </c>
      <c r="H3087" s="3">
        <v>5.3658139999999998E-4</v>
      </c>
      <c r="I3087" s="3">
        <v>228</v>
      </c>
      <c r="J3087" s="3">
        <v>5.7387600000000007E-4</v>
      </c>
      <c r="K3087" s="3">
        <v>207.48000000000002</v>
      </c>
      <c r="L3087" s="3">
        <v>5.734955000000001E-4</v>
      </c>
      <c r="M3087" s="3">
        <v>30</v>
      </c>
      <c r="N3087" s="3">
        <v>30</v>
      </c>
      <c r="O3087" s="3">
        <v>0</v>
      </c>
      <c r="P3087" s="3">
        <v>0</v>
      </c>
      <c r="Q3087" s="3" t="s">
        <v>33</v>
      </c>
      <c r="R3087" s="5" t="s">
        <v>23</v>
      </c>
    </row>
    <row r="3088" spans="1:18" x14ac:dyDescent="0.25">
      <c r="A3088" s="5" t="s">
        <v>220</v>
      </c>
      <c r="B3088" s="5" t="s">
        <v>19</v>
      </c>
      <c r="C3088" s="5" t="s">
        <v>36</v>
      </c>
      <c r="D3088" s="5" t="s">
        <v>37</v>
      </c>
      <c r="E3088" s="5" t="s">
        <v>19</v>
      </c>
      <c r="F3088" s="5" t="s">
        <v>19</v>
      </c>
      <c r="G3088" s="3">
        <v>1</v>
      </c>
      <c r="H3088" s="3">
        <v>5.3658139999999998E-4</v>
      </c>
      <c r="I3088" s="3">
        <v>228</v>
      </c>
      <c r="J3088" s="3">
        <v>5.7387600000000007E-4</v>
      </c>
      <c r="K3088" s="3">
        <v>207.48000000000002</v>
      </c>
      <c r="L3088" s="3">
        <v>5.734955000000001E-4</v>
      </c>
      <c r="M3088" s="3">
        <v>30</v>
      </c>
      <c r="N3088" s="3">
        <v>30</v>
      </c>
      <c r="O3088" s="3">
        <v>0</v>
      </c>
      <c r="P3088" s="3">
        <v>0</v>
      </c>
      <c r="Q3088" s="3" t="s">
        <v>28</v>
      </c>
      <c r="R3088" s="5" t="s">
        <v>29</v>
      </c>
    </row>
    <row r="3089" spans="1:18" x14ac:dyDescent="0.25">
      <c r="A3089" s="5" t="s">
        <v>220</v>
      </c>
      <c r="B3089" s="5" t="s">
        <v>19</v>
      </c>
      <c r="C3089" s="5" t="s">
        <v>38</v>
      </c>
      <c r="D3089" s="5" t="s">
        <v>39</v>
      </c>
      <c r="E3089" s="5" t="s">
        <v>19</v>
      </c>
      <c r="F3089" s="5" t="s">
        <v>19</v>
      </c>
      <c r="G3089" s="3">
        <v>3</v>
      </c>
      <c r="H3089" s="3">
        <v>1.6097441999999996E-3</v>
      </c>
      <c r="I3089" s="3">
        <v>684</v>
      </c>
      <c r="J3089" s="3">
        <v>1.721628E-3</v>
      </c>
      <c r="K3089" s="3">
        <v>622.43999999999994</v>
      </c>
      <c r="L3089" s="3">
        <v>1.7204863999999997E-3</v>
      </c>
      <c r="M3089" s="3">
        <v>90</v>
      </c>
      <c r="N3089" s="3">
        <v>90</v>
      </c>
      <c r="O3089" s="3">
        <v>0</v>
      </c>
      <c r="P3089" s="3">
        <v>0</v>
      </c>
      <c r="Q3089" s="3" t="s">
        <v>22</v>
      </c>
      <c r="R3089" s="5" t="s">
        <v>23</v>
      </c>
    </row>
    <row r="3090" spans="1:18" x14ac:dyDescent="0.25">
      <c r="A3090" s="5" t="s">
        <v>220</v>
      </c>
      <c r="B3090" s="5" t="s">
        <v>19</v>
      </c>
      <c r="C3090" s="5" t="s">
        <v>40</v>
      </c>
      <c r="D3090" s="5" t="s">
        <v>41</v>
      </c>
      <c r="E3090" s="5" t="s">
        <v>19</v>
      </c>
      <c r="F3090" s="5" t="s">
        <v>19</v>
      </c>
      <c r="G3090" s="3">
        <v>3</v>
      </c>
      <c r="H3090" s="3">
        <v>1.6097441999999996E-3</v>
      </c>
      <c r="I3090" s="3">
        <v>0</v>
      </c>
      <c r="J3090" s="3">
        <v>0</v>
      </c>
      <c r="K3090" s="3">
        <v>0</v>
      </c>
      <c r="L3090" s="3">
        <v>0</v>
      </c>
      <c r="M3090" s="3">
        <v>0</v>
      </c>
      <c r="N3090" s="3">
        <v>0</v>
      </c>
      <c r="O3090" s="3">
        <v>90</v>
      </c>
      <c r="P3090" s="3">
        <v>0</v>
      </c>
      <c r="Q3090" s="3" t="s">
        <v>22</v>
      </c>
      <c r="R3090" s="5" t="s">
        <v>23</v>
      </c>
    </row>
    <row r="3091" spans="1:18" x14ac:dyDescent="0.25">
      <c r="A3091" s="5" t="s">
        <v>220</v>
      </c>
      <c r="B3091" s="5" t="s">
        <v>19</v>
      </c>
      <c r="C3091" s="5" t="s">
        <v>40</v>
      </c>
      <c r="D3091" s="5" t="s">
        <v>41</v>
      </c>
      <c r="E3091" s="5" t="s">
        <v>19</v>
      </c>
      <c r="F3091" s="5" t="s">
        <v>19</v>
      </c>
      <c r="G3091" s="3">
        <v>347</v>
      </c>
      <c r="H3091" s="3">
        <v>0.18619374579999998</v>
      </c>
      <c r="I3091" s="3">
        <v>0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10410</v>
      </c>
      <c r="P3091" s="3">
        <v>0</v>
      </c>
      <c r="Q3091" s="3" t="s">
        <v>22</v>
      </c>
      <c r="R3091" s="5" t="s">
        <v>23</v>
      </c>
    </row>
    <row r="3092" spans="1:18" x14ac:dyDescent="0.25">
      <c r="A3092" s="5" t="s">
        <v>220</v>
      </c>
      <c r="B3092" s="5" t="s">
        <v>19</v>
      </c>
      <c r="C3092" s="5" t="s">
        <v>40</v>
      </c>
      <c r="D3092" s="5" t="s">
        <v>41</v>
      </c>
      <c r="E3092" s="5" t="s">
        <v>19</v>
      </c>
      <c r="F3092" s="5" t="s">
        <v>19</v>
      </c>
      <c r="G3092" s="3">
        <v>55</v>
      </c>
      <c r="H3092" s="3">
        <v>2.9511977000000002E-2</v>
      </c>
      <c r="I3092" s="3">
        <v>0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1650</v>
      </c>
      <c r="P3092" s="3">
        <v>0</v>
      </c>
      <c r="Q3092" s="3" t="s">
        <v>22</v>
      </c>
      <c r="R3092" s="5" t="s">
        <v>23</v>
      </c>
    </row>
    <row r="3093" spans="1:18" x14ac:dyDescent="0.25">
      <c r="A3093" s="5" t="s">
        <v>220</v>
      </c>
      <c r="B3093" s="5" t="s">
        <v>19</v>
      </c>
      <c r="C3093" s="5" t="s">
        <v>132</v>
      </c>
      <c r="D3093" s="5" t="s">
        <v>133</v>
      </c>
      <c r="E3093" s="5" t="s">
        <v>19</v>
      </c>
      <c r="F3093" s="5" t="s">
        <v>19</v>
      </c>
      <c r="G3093" s="3">
        <v>23</v>
      </c>
      <c r="H3093" s="3">
        <v>1.2341372200000001E-2</v>
      </c>
      <c r="I3093" s="3">
        <v>5382</v>
      </c>
      <c r="J3093" s="3">
        <v>1.3546494000000001E-2</v>
      </c>
      <c r="K3093" s="3">
        <v>4897.62</v>
      </c>
      <c r="L3093" s="3">
        <v>1.3537511399999999E-2</v>
      </c>
      <c r="M3093" s="3">
        <v>0</v>
      </c>
      <c r="N3093" s="3">
        <v>0</v>
      </c>
      <c r="O3093" s="3">
        <v>0</v>
      </c>
      <c r="P3093" s="3">
        <v>0</v>
      </c>
      <c r="Q3093" s="3" t="s">
        <v>22</v>
      </c>
      <c r="R3093" s="5" t="s">
        <v>23</v>
      </c>
    </row>
    <row r="3094" spans="1:18" x14ac:dyDescent="0.25">
      <c r="A3094" s="5" t="s">
        <v>220</v>
      </c>
      <c r="B3094" s="5" t="s">
        <v>19</v>
      </c>
      <c r="C3094" s="5" t="s">
        <v>132</v>
      </c>
      <c r="D3094" s="5" t="s">
        <v>133</v>
      </c>
      <c r="E3094" s="5" t="s">
        <v>19</v>
      </c>
      <c r="F3094" s="5" t="s">
        <v>19</v>
      </c>
      <c r="G3094" s="3">
        <v>1</v>
      </c>
      <c r="H3094" s="3">
        <v>5.3658139999999998E-4</v>
      </c>
      <c r="I3094" s="3">
        <v>234</v>
      </c>
      <c r="J3094" s="3">
        <v>5.8897799999999998E-4</v>
      </c>
      <c r="K3094" s="3">
        <v>212.94</v>
      </c>
      <c r="L3094" s="3">
        <v>5.8858750000000007E-4</v>
      </c>
      <c r="M3094" s="3">
        <v>0</v>
      </c>
      <c r="N3094" s="3">
        <v>0</v>
      </c>
      <c r="O3094" s="3">
        <v>0</v>
      </c>
      <c r="P3094" s="3">
        <v>0</v>
      </c>
      <c r="Q3094" s="3" t="s">
        <v>22</v>
      </c>
      <c r="R3094" s="5" t="s">
        <v>23</v>
      </c>
    </row>
    <row r="3095" spans="1:18" x14ac:dyDescent="0.25">
      <c r="A3095" s="5" t="s">
        <v>220</v>
      </c>
      <c r="B3095" s="5" t="s">
        <v>19</v>
      </c>
      <c r="C3095" s="5" t="s">
        <v>132</v>
      </c>
      <c r="D3095" s="5" t="s">
        <v>133</v>
      </c>
      <c r="E3095" s="5" t="s">
        <v>19</v>
      </c>
      <c r="F3095" s="5" t="s">
        <v>19</v>
      </c>
      <c r="G3095" s="3">
        <v>1</v>
      </c>
      <c r="H3095" s="3">
        <v>5.3658139999999998E-4</v>
      </c>
      <c r="I3095" s="3">
        <v>234</v>
      </c>
      <c r="J3095" s="3">
        <v>5.8897799999999998E-4</v>
      </c>
      <c r="K3095" s="3">
        <v>212.94</v>
      </c>
      <c r="L3095" s="3">
        <v>5.8858750000000007E-4</v>
      </c>
      <c r="M3095" s="3">
        <v>0</v>
      </c>
      <c r="N3095" s="3">
        <v>0</v>
      </c>
      <c r="O3095" s="3">
        <v>0</v>
      </c>
      <c r="P3095" s="3">
        <v>0</v>
      </c>
      <c r="Q3095" s="3" t="s">
        <v>22</v>
      </c>
      <c r="R3095" s="5" t="s">
        <v>23</v>
      </c>
    </row>
    <row r="3096" spans="1:18" x14ac:dyDescent="0.25">
      <c r="A3096" s="5" t="s">
        <v>220</v>
      </c>
      <c r="B3096" s="5" t="s">
        <v>19</v>
      </c>
      <c r="C3096" s="5" t="s">
        <v>42</v>
      </c>
      <c r="D3096" s="5" t="s">
        <v>43</v>
      </c>
      <c r="E3096" s="5" t="s">
        <v>19</v>
      </c>
      <c r="F3096" s="5" t="s">
        <v>19</v>
      </c>
      <c r="G3096" s="3">
        <v>40</v>
      </c>
      <c r="H3096" s="3">
        <v>2.1463256E-2</v>
      </c>
      <c r="I3096" s="3">
        <v>28440</v>
      </c>
      <c r="J3096" s="3">
        <v>7.1583480000000005E-2</v>
      </c>
      <c r="K3096" s="3">
        <v>25880.400000000001</v>
      </c>
      <c r="L3096" s="3">
        <v>7.153601359999999E-2</v>
      </c>
      <c r="M3096" s="3">
        <v>2400</v>
      </c>
      <c r="N3096" s="3">
        <v>2400</v>
      </c>
      <c r="O3096" s="3">
        <v>0</v>
      </c>
      <c r="P3096" s="3">
        <v>0</v>
      </c>
      <c r="Q3096" s="3" t="s">
        <v>22</v>
      </c>
      <c r="R3096" s="5" t="s">
        <v>23</v>
      </c>
    </row>
    <row r="3097" spans="1:18" x14ac:dyDescent="0.25">
      <c r="A3097" s="5" t="s">
        <v>220</v>
      </c>
      <c r="B3097" s="5" t="s">
        <v>19</v>
      </c>
      <c r="C3097" s="5" t="s">
        <v>44</v>
      </c>
      <c r="D3097" s="5" t="s">
        <v>45</v>
      </c>
      <c r="E3097" s="5" t="s">
        <v>19</v>
      </c>
      <c r="F3097" s="5" t="s">
        <v>19</v>
      </c>
      <c r="G3097" s="3">
        <v>144</v>
      </c>
      <c r="H3097" s="3">
        <v>7.7267721599999978E-2</v>
      </c>
      <c r="I3097" s="3">
        <v>68688</v>
      </c>
      <c r="J3097" s="3">
        <v>0.17288769600000004</v>
      </c>
      <c r="K3097" s="3">
        <v>62506.080000000002</v>
      </c>
      <c r="L3097" s="3">
        <v>0.17277305570000004</v>
      </c>
      <c r="M3097" s="3">
        <v>5760</v>
      </c>
      <c r="N3097" s="3">
        <v>5760</v>
      </c>
      <c r="O3097" s="3">
        <v>0</v>
      </c>
      <c r="P3097" s="3">
        <v>0</v>
      </c>
      <c r="Q3097" s="3" t="s">
        <v>22</v>
      </c>
      <c r="R3097" s="5" t="s">
        <v>23</v>
      </c>
    </row>
    <row r="3098" spans="1:18" x14ac:dyDescent="0.25">
      <c r="A3098" s="5" t="s">
        <v>220</v>
      </c>
      <c r="B3098" s="5" t="s">
        <v>19</v>
      </c>
      <c r="C3098" s="5" t="s">
        <v>44</v>
      </c>
      <c r="D3098" s="5" t="s">
        <v>45</v>
      </c>
      <c r="E3098" s="5" t="s">
        <v>19</v>
      </c>
      <c r="F3098" s="5" t="s">
        <v>19</v>
      </c>
      <c r="G3098" s="3">
        <v>1</v>
      </c>
      <c r="H3098" s="3">
        <v>5.3658139999999998E-4</v>
      </c>
      <c r="I3098" s="3">
        <v>477</v>
      </c>
      <c r="J3098" s="3">
        <v>1.2006089999999998E-3</v>
      </c>
      <c r="K3098" s="3">
        <v>434.07</v>
      </c>
      <c r="L3098" s="3">
        <v>1.1998129000000001E-3</v>
      </c>
      <c r="M3098" s="3">
        <v>40</v>
      </c>
      <c r="N3098" s="3">
        <v>40</v>
      </c>
      <c r="O3098" s="3">
        <v>0</v>
      </c>
      <c r="P3098" s="3">
        <v>0</v>
      </c>
      <c r="Q3098" s="3" t="s">
        <v>33</v>
      </c>
      <c r="R3098" s="5" t="s">
        <v>23</v>
      </c>
    </row>
    <row r="3099" spans="1:18" x14ac:dyDescent="0.25">
      <c r="A3099" s="5" t="s">
        <v>220</v>
      </c>
      <c r="B3099" s="5" t="s">
        <v>19</v>
      </c>
      <c r="C3099" s="5" t="s">
        <v>46</v>
      </c>
      <c r="D3099" s="5" t="s">
        <v>47</v>
      </c>
      <c r="E3099" s="5" t="s">
        <v>19</v>
      </c>
      <c r="F3099" s="5" t="s">
        <v>19</v>
      </c>
      <c r="G3099" s="3">
        <v>168</v>
      </c>
      <c r="H3099" s="3">
        <v>9.0145675199999997E-2</v>
      </c>
      <c r="I3099" s="3">
        <v>40152</v>
      </c>
      <c r="J3099" s="3">
        <v>0.10106258399999998</v>
      </c>
      <c r="K3099" s="3">
        <v>36583.729999999996</v>
      </c>
      <c r="L3099" s="3">
        <v>0.10112108809999998</v>
      </c>
      <c r="M3099" s="3">
        <v>3360</v>
      </c>
      <c r="N3099" s="3">
        <v>3360</v>
      </c>
      <c r="O3099" s="3">
        <v>0</v>
      </c>
      <c r="P3099" s="3">
        <v>0</v>
      </c>
      <c r="Q3099" s="3" t="s">
        <v>22</v>
      </c>
      <c r="R3099" s="5" t="s">
        <v>23</v>
      </c>
    </row>
    <row r="3100" spans="1:18" x14ac:dyDescent="0.25">
      <c r="A3100" s="5" t="s">
        <v>220</v>
      </c>
      <c r="B3100" s="5" t="s">
        <v>19</v>
      </c>
      <c r="C3100" s="5" t="s">
        <v>48</v>
      </c>
      <c r="D3100" s="5" t="s">
        <v>49</v>
      </c>
      <c r="E3100" s="5" t="s">
        <v>19</v>
      </c>
      <c r="F3100" s="5" t="s">
        <v>19</v>
      </c>
      <c r="G3100" s="3">
        <v>14</v>
      </c>
      <c r="H3100" s="3">
        <v>7.5121395999999995E-3</v>
      </c>
      <c r="I3100" s="3">
        <v>2002</v>
      </c>
      <c r="J3100" s="3">
        <v>5.0390339999999995E-3</v>
      </c>
      <c r="K3100" s="3">
        <v>1848.9900000000002</v>
      </c>
      <c r="L3100" s="3">
        <v>5.1107932999999994E-3</v>
      </c>
      <c r="M3100" s="3">
        <v>420</v>
      </c>
      <c r="N3100" s="3">
        <v>70</v>
      </c>
      <c r="O3100" s="3">
        <v>0</v>
      </c>
      <c r="P3100" s="3">
        <v>0</v>
      </c>
      <c r="Q3100" s="3" t="s">
        <v>22</v>
      </c>
      <c r="R3100" s="5" t="s">
        <v>23</v>
      </c>
    </row>
    <row r="3101" spans="1:18" x14ac:dyDescent="0.25">
      <c r="A3101" s="5" t="s">
        <v>220</v>
      </c>
      <c r="B3101" s="5" t="s">
        <v>19</v>
      </c>
      <c r="C3101" s="5" t="s">
        <v>50</v>
      </c>
      <c r="D3101" s="5" t="s">
        <v>51</v>
      </c>
      <c r="E3101" s="5" t="s">
        <v>19</v>
      </c>
      <c r="F3101" s="5" t="s">
        <v>19</v>
      </c>
      <c r="G3101" s="3">
        <v>106</v>
      </c>
      <c r="H3101" s="3">
        <v>5.6877628400000005E-2</v>
      </c>
      <c r="I3101" s="3">
        <v>14310</v>
      </c>
      <c r="J3101" s="3">
        <v>3.6018270000000005E-2</v>
      </c>
      <c r="K3101" s="3">
        <v>13022.1</v>
      </c>
      <c r="L3101" s="3">
        <v>3.5994386600000004E-2</v>
      </c>
      <c r="M3101" s="3">
        <v>1060</v>
      </c>
      <c r="N3101" s="3">
        <v>1060</v>
      </c>
      <c r="O3101" s="3">
        <v>0</v>
      </c>
      <c r="P3101" s="3">
        <v>0</v>
      </c>
      <c r="Q3101" s="3" t="s">
        <v>22</v>
      </c>
      <c r="R3101" s="5" t="s">
        <v>23</v>
      </c>
    </row>
    <row r="3102" spans="1:18" x14ac:dyDescent="0.25">
      <c r="A3102" s="5" t="s">
        <v>220</v>
      </c>
      <c r="B3102" s="5" t="s">
        <v>19</v>
      </c>
      <c r="C3102" s="5" t="s">
        <v>50</v>
      </c>
      <c r="D3102" s="5" t="s">
        <v>51</v>
      </c>
      <c r="E3102" s="5" t="s">
        <v>19</v>
      </c>
      <c r="F3102" s="5" t="s">
        <v>19</v>
      </c>
      <c r="G3102" s="3">
        <v>1</v>
      </c>
      <c r="H3102" s="3">
        <v>5.3658139999999998E-4</v>
      </c>
      <c r="I3102" s="3">
        <v>135</v>
      </c>
      <c r="J3102" s="3">
        <v>3.3979499999999994E-4</v>
      </c>
      <c r="K3102" s="3">
        <v>122.85</v>
      </c>
      <c r="L3102" s="3">
        <v>3.3956969999999998E-4</v>
      </c>
      <c r="M3102" s="3">
        <v>10</v>
      </c>
      <c r="N3102" s="3">
        <v>10</v>
      </c>
      <c r="O3102" s="3">
        <v>0</v>
      </c>
      <c r="P3102" s="3">
        <v>0</v>
      </c>
      <c r="Q3102" s="3" t="s">
        <v>22</v>
      </c>
      <c r="R3102" s="5" t="s">
        <v>23</v>
      </c>
    </row>
    <row r="3103" spans="1:18" x14ac:dyDescent="0.25">
      <c r="A3103" s="5" t="s">
        <v>220</v>
      </c>
      <c r="B3103" s="5" t="s">
        <v>19</v>
      </c>
      <c r="C3103" s="5" t="s">
        <v>52</v>
      </c>
      <c r="D3103" s="5" t="s">
        <v>53</v>
      </c>
      <c r="E3103" s="5" t="s">
        <v>19</v>
      </c>
      <c r="F3103" s="5" t="s">
        <v>19</v>
      </c>
      <c r="G3103" s="3">
        <v>24</v>
      </c>
      <c r="H3103" s="3">
        <v>1.2877953599999997E-2</v>
      </c>
      <c r="I3103" s="3">
        <v>44088</v>
      </c>
      <c r="J3103" s="3">
        <v>0.11096949600000001</v>
      </c>
      <c r="K3103" s="3">
        <v>40469.11</v>
      </c>
      <c r="L3103" s="3">
        <v>0.111860667</v>
      </c>
      <c r="M3103" s="3">
        <v>2880</v>
      </c>
      <c r="N3103" s="3">
        <v>2880</v>
      </c>
      <c r="O3103" s="3">
        <v>0</v>
      </c>
      <c r="P3103" s="3">
        <v>0</v>
      </c>
      <c r="Q3103" s="3" t="s">
        <v>22</v>
      </c>
      <c r="R3103" s="5" t="s">
        <v>23</v>
      </c>
    </row>
    <row r="3104" spans="1:18" x14ac:dyDescent="0.25">
      <c r="A3104" s="5" t="s">
        <v>220</v>
      </c>
      <c r="B3104" s="5" t="s">
        <v>19</v>
      </c>
      <c r="C3104" s="5" t="s">
        <v>54</v>
      </c>
      <c r="D3104" s="5" t="s">
        <v>55</v>
      </c>
      <c r="E3104" s="5" t="s">
        <v>19</v>
      </c>
      <c r="F3104" s="5" t="s">
        <v>19</v>
      </c>
      <c r="G3104" s="3">
        <v>12</v>
      </c>
      <c r="H3104" s="3">
        <v>6.4389767999999984E-3</v>
      </c>
      <c r="I3104" s="3">
        <v>8532</v>
      </c>
      <c r="J3104" s="3">
        <v>2.1475044000000006E-2</v>
      </c>
      <c r="K3104" s="3">
        <v>7764.12</v>
      </c>
      <c r="L3104" s="3">
        <v>2.1460804100000001E-2</v>
      </c>
      <c r="M3104" s="3">
        <v>720</v>
      </c>
      <c r="N3104" s="3">
        <v>720</v>
      </c>
      <c r="O3104" s="3">
        <v>0</v>
      </c>
      <c r="P3104" s="3">
        <v>0</v>
      </c>
      <c r="Q3104" s="3" t="s">
        <v>22</v>
      </c>
      <c r="R3104" s="5" t="s">
        <v>23</v>
      </c>
    </row>
    <row r="3105" spans="1:18" x14ac:dyDescent="0.25">
      <c r="A3105" s="5" t="s">
        <v>220</v>
      </c>
      <c r="B3105" s="5" t="s">
        <v>19</v>
      </c>
      <c r="C3105" s="5" t="s">
        <v>56</v>
      </c>
      <c r="D3105" s="5" t="s">
        <v>57</v>
      </c>
      <c r="E3105" s="5" t="s">
        <v>19</v>
      </c>
      <c r="F3105" s="5" t="s">
        <v>19</v>
      </c>
      <c r="G3105" s="3">
        <v>14</v>
      </c>
      <c r="H3105" s="3">
        <v>7.5121395999999995E-3</v>
      </c>
      <c r="I3105" s="3">
        <v>5040</v>
      </c>
      <c r="J3105" s="3">
        <v>1.268568E-2</v>
      </c>
      <c r="K3105" s="3">
        <v>4586.3999999999996</v>
      </c>
      <c r="L3105" s="3">
        <v>1.2677268199999998E-2</v>
      </c>
      <c r="M3105" s="3">
        <v>420</v>
      </c>
      <c r="N3105" s="3">
        <v>420</v>
      </c>
      <c r="O3105" s="3">
        <v>0</v>
      </c>
      <c r="P3105" s="3">
        <v>0</v>
      </c>
      <c r="Q3105" s="3" t="s">
        <v>22</v>
      </c>
      <c r="R3105" s="5" t="s">
        <v>23</v>
      </c>
    </row>
    <row r="3106" spans="1:18" x14ac:dyDescent="0.25">
      <c r="A3106" s="5" t="s">
        <v>220</v>
      </c>
      <c r="B3106" s="5" t="s">
        <v>19</v>
      </c>
      <c r="C3106" s="5" t="s">
        <v>58</v>
      </c>
      <c r="D3106" s="5" t="s">
        <v>59</v>
      </c>
      <c r="E3106" s="5" t="s">
        <v>19</v>
      </c>
      <c r="F3106" s="5" t="s">
        <v>19</v>
      </c>
      <c r="G3106" s="3">
        <v>29</v>
      </c>
      <c r="H3106" s="3">
        <v>1.55608606E-2</v>
      </c>
      <c r="I3106" s="3">
        <v>5220</v>
      </c>
      <c r="J3106" s="3">
        <v>1.3138740000000001E-2</v>
      </c>
      <c r="K3106" s="3">
        <v>4750.2</v>
      </c>
      <c r="L3106" s="3">
        <v>1.3130027799999999E-2</v>
      </c>
      <c r="M3106" s="3">
        <v>435</v>
      </c>
      <c r="N3106" s="3">
        <v>435</v>
      </c>
      <c r="O3106" s="3">
        <v>0</v>
      </c>
      <c r="P3106" s="3">
        <v>0</v>
      </c>
      <c r="Q3106" s="3" t="s">
        <v>22</v>
      </c>
      <c r="R3106" s="5" t="s">
        <v>23</v>
      </c>
    </row>
    <row r="3107" spans="1:18" x14ac:dyDescent="0.25">
      <c r="A3107" s="5" t="s">
        <v>220</v>
      </c>
      <c r="B3107" s="5" t="s">
        <v>19</v>
      </c>
      <c r="C3107" s="5" t="s">
        <v>58</v>
      </c>
      <c r="D3107" s="5" t="s">
        <v>59</v>
      </c>
      <c r="E3107" s="5" t="s">
        <v>19</v>
      </c>
      <c r="F3107" s="5" t="s">
        <v>19</v>
      </c>
      <c r="G3107" s="3">
        <v>1</v>
      </c>
      <c r="H3107" s="3">
        <v>5.3658139999999998E-4</v>
      </c>
      <c r="I3107" s="3">
        <v>180</v>
      </c>
      <c r="J3107" s="3">
        <v>4.5306000000000008E-4</v>
      </c>
      <c r="K3107" s="3">
        <v>163.80000000000001</v>
      </c>
      <c r="L3107" s="3">
        <v>4.5275959999999999E-4</v>
      </c>
      <c r="M3107" s="3">
        <v>15</v>
      </c>
      <c r="N3107" s="3">
        <v>15</v>
      </c>
      <c r="O3107" s="3">
        <v>0</v>
      </c>
      <c r="P3107" s="3">
        <v>0</v>
      </c>
      <c r="Q3107" s="3" t="s">
        <v>32</v>
      </c>
      <c r="R3107" s="5" t="s">
        <v>29</v>
      </c>
    </row>
    <row r="3108" spans="1:18" x14ac:dyDescent="0.25">
      <c r="A3108" s="5" t="s">
        <v>220</v>
      </c>
      <c r="B3108" s="5" t="s">
        <v>19</v>
      </c>
      <c r="C3108" s="5" t="s">
        <v>60</v>
      </c>
      <c r="D3108" s="5" t="s">
        <v>61</v>
      </c>
      <c r="E3108" s="5" t="s">
        <v>19</v>
      </c>
      <c r="F3108" s="5" t="s">
        <v>19</v>
      </c>
      <c r="G3108" s="3">
        <v>1</v>
      </c>
      <c r="H3108" s="3">
        <v>5.3658139999999998E-4</v>
      </c>
      <c r="I3108" s="3">
        <v>143</v>
      </c>
      <c r="J3108" s="3">
        <v>3.5993100000000002E-4</v>
      </c>
      <c r="K3108" s="3">
        <v>130.13</v>
      </c>
      <c r="L3108" s="3">
        <v>3.5969229999999999E-4</v>
      </c>
      <c r="M3108" s="3">
        <v>10</v>
      </c>
      <c r="N3108" s="3">
        <v>10</v>
      </c>
      <c r="O3108" s="3">
        <v>0</v>
      </c>
      <c r="P3108" s="3">
        <v>0</v>
      </c>
      <c r="Q3108" s="3" t="s">
        <v>28</v>
      </c>
      <c r="R3108" s="5" t="s">
        <v>29</v>
      </c>
    </row>
    <row r="3109" spans="1:18" x14ac:dyDescent="0.25">
      <c r="A3109" s="5" t="s">
        <v>220</v>
      </c>
      <c r="B3109" s="5" t="s">
        <v>19</v>
      </c>
      <c r="C3109" s="5" t="s">
        <v>60</v>
      </c>
      <c r="D3109" s="5" t="s">
        <v>61</v>
      </c>
      <c r="E3109" s="5" t="s">
        <v>19</v>
      </c>
      <c r="F3109" s="5" t="s">
        <v>19</v>
      </c>
      <c r="G3109" s="3">
        <v>68</v>
      </c>
      <c r="H3109" s="3">
        <v>3.6487535200000011E-2</v>
      </c>
      <c r="I3109" s="3">
        <v>9724</v>
      </c>
      <c r="J3109" s="3">
        <v>2.4475307999999994E-2</v>
      </c>
      <c r="K3109" s="3">
        <v>8848.84</v>
      </c>
      <c r="L3109" s="3">
        <v>2.4459078600000007E-2</v>
      </c>
      <c r="M3109" s="3">
        <v>680</v>
      </c>
      <c r="N3109" s="3">
        <v>680</v>
      </c>
      <c r="O3109" s="3">
        <v>0</v>
      </c>
      <c r="P3109" s="3">
        <v>0</v>
      </c>
      <c r="Q3109" s="3" t="s">
        <v>22</v>
      </c>
      <c r="R3109" s="5" t="s">
        <v>23</v>
      </c>
    </row>
    <row r="3110" spans="1:18" x14ac:dyDescent="0.25">
      <c r="A3110" s="5" t="s">
        <v>220</v>
      </c>
      <c r="B3110" s="5" t="s">
        <v>19</v>
      </c>
      <c r="C3110" s="5" t="s">
        <v>60</v>
      </c>
      <c r="D3110" s="5" t="s">
        <v>61</v>
      </c>
      <c r="E3110" s="5" t="s">
        <v>19</v>
      </c>
      <c r="F3110" s="5" t="s">
        <v>19</v>
      </c>
      <c r="G3110" s="3">
        <v>1</v>
      </c>
      <c r="H3110" s="3">
        <v>5.3658139999999998E-4</v>
      </c>
      <c r="I3110" s="3">
        <v>143</v>
      </c>
      <c r="J3110" s="3">
        <v>3.5993100000000002E-4</v>
      </c>
      <c r="K3110" s="3">
        <v>130.13</v>
      </c>
      <c r="L3110" s="3">
        <v>3.5969229999999999E-4</v>
      </c>
      <c r="M3110" s="3">
        <v>10</v>
      </c>
      <c r="N3110" s="3">
        <v>10</v>
      </c>
      <c r="O3110" s="3">
        <v>0</v>
      </c>
      <c r="P3110" s="3">
        <v>0</v>
      </c>
      <c r="Q3110" s="3" t="s">
        <v>33</v>
      </c>
      <c r="R3110" s="5" t="s">
        <v>23</v>
      </c>
    </row>
    <row r="3111" spans="1:18" x14ac:dyDescent="0.25">
      <c r="A3111" s="5" t="s">
        <v>220</v>
      </c>
      <c r="B3111" s="5" t="s">
        <v>19</v>
      </c>
      <c r="C3111" s="5" t="s">
        <v>62</v>
      </c>
      <c r="D3111" s="5" t="s">
        <v>63</v>
      </c>
      <c r="E3111" s="5" t="s">
        <v>19</v>
      </c>
      <c r="F3111" s="5" t="s">
        <v>19</v>
      </c>
      <c r="G3111" s="3">
        <v>24</v>
      </c>
      <c r="H3111" s="3">
        <v>1.2877953599999997E-2</v>
      </c>
      <c r="I3111" s="3">
        <v>8496</v>
      </c>
      <c r="J3111" s="3">
        <v>2.1384432000000002E-2</v>
      </c>
      <c r="K3111" s="3">
        <v>7731.3600000000006</v>
      </c>
      <c r="L3111" s="3">
        <v>2.1370252199999995E-2</v>
      </c>
      <c r="M3111" s="3">
        <v>1200</v>
      </c>
      <c r="N3111" s="3">
        <v>240</v>
      </c>
      <c r="O3111" s="3">
        <v>0</v>
      </c>
      <c r="P3111" s="3">
        <v>0</v>
      </c>
      <c r="Q3111" s="3" t="s">
        <v>22</v>
      </c>
      <c r="R3111" s="5" t="s">
        <v>23</v>
      </c>
    </row>
    <row r="3112" spans="1:18" x14ac:dyDescent="0.25">
      <c r="A3112" s="5" t="s">
        <v>220</v>
      </c>
      <c r="B3112" s="5" t="s">
        <v>19</v>
      </c>
      <c r="C3112" s="5" t="s">
        <v>64</v>
      </c>
      <c r="D3112" s="5" t="s">
        <v>65</v>
      </c>
      <c r="E3112" s="5" t="s">
        <v>19</v>
      </c>
      <c r="F3112" s="5" t="s">
        <v>19</v>
      </c>
      <c r="G3112" s="3">
        <v>14</v>
      </c>
      <c r="H3112" s="3">
        <v>7.5121395999999995E-3</v>
      </c>
      <c r="I3112" s="3">
        <v>8848</v>
      </c>
      <c r="J3112" s="3">
        <v>2.2270416000000001E-2</v>
      </c>
      <c r="K3112" s="3">
        <v>8171.76</v>
      </c>
      <c r="L3112" s="3">
        <v>2.2587561800000003E-2</v>
      </c>
      <c r="M3112" s="3">
        <v>630</v>
      </c>
      <c r="N3112" s="3">
        <v>630</v>
      </c>
      <c r="O3112" s="3">
        <v>0</v>
      </c>
      <c r="P3112" s="3">
        <v>0</v>
      </c>
      <c r="Q3112" s="3" t="s">
        <v>22</v>
      </c>
      <c r="R3112" s="5" t="s">
        <v>23</v>
      </c>
    </row>
    <row r="3113" spans="1:18" x14ac:dyDescent="0.25">
      <c r="A3113" s="5" t="s">
        <v>220</v>
      </c>
      <c r="B3113" s="5" t="s">
        <v>19</v>
      </c>
      <c r="C3113" s="5" t="s">
        <v>64</v>
      </c>
      <c r="D3113" s="5" t="s">
        <v>65</v>
      </c>
      <c r="E3113" s="5" t="s">
        <v>19</v>
      </c>
      <c r="F3113" s="5" t="s">
        <v>19</v>
      </c>
      <c r="G3113" s="3">
        <v>1</v>
      </c>
      <c r="H3113" s="3">
        <v>5.3658139999999998E-4</v>
      </c>
      <c r="I3113" s="3">
        <v>632</v>
      </c>
      <c r="J3113" s="3">
        <v>1.5907440000000003E-3</v>
      </c>
      <c r="K3113" s="3">
        <v>575.12</v>
      </c>
      <c r="L3113" s="3">
        <v>1.5896891999999999E-3</v>
      </c>
      <c r="M3113" s="3">
        <v>45</v>
      </c>
      <c r="N3113" s="3">
        <v>45</v>
      </c>
      <c r="O3113" s="3">
        <v>0</v>
      </c>
      <c r="P3113" s="3">
        <v>0</v>
      </c>
      <c r="Q3113" s="3" t="s">
        <v>22</v>
      </c>
      <c r="R3113" s="5" t="s">
        <v>29</v>
      </c>
    </row>
    <row r="3114" spans="1:18" x14ac:dyDescent="0.25">
      <c r="A3114" s="5" t="s">
        <v>220</v>
      </c>
      <c r="B3114" s="5" t="s">
        <v>19</v>
      </c>
      <c r="C3114" s="5" t="s">
        <v>66</v>
      </c>
      <c r="D3114" s="5" t="s">
        <v>67</v>
      </c>
      <c r="E3114" s="5" t="s">
        <v>19</v>
      </c>
      <c r="F3114" s="5" t="s">
        <v>19</v>
      </c>
      <c r="G3114" s="3">
        <v>23</v>
      </c>
      <c r="H3114" s="3">
        <v>1.2341372200000001E-2</v>
      </c>
      <c r="I3114" s="3">
        <v>22241</v>
      </c>
      <c r="J3114" s="3">
        <v>5.5980597E-2</v>
      </c>
      <c r="K3114" s="3">
        <v>20239.310000000001</v>
      </c>
      <c r="L3114" s="3">
        <v>5.5943476799999982E-2</v>
      </c>
      <c r="M3114" s="3">
        <v>1380</v>
      </c>
      <c r="N3114" s="3">
        <v>230</v>
      </c>
      <c r="O3114" s="3">
        <v>0</v>
      </c>
      <c r="P3114" s="3">
        <v>0</v>
      </c>
      <c r="Q3114" s="3" t="s">
        <v>22</v>
      </c>
      <c r="R3114" s="5" t="s">
        <v>23</v>
      </c>
    </row>
    <row r="3115" spans="1:18" x14ac:dyDescent="0.25">
      <c r="A3115" s="5" t="s">
        <v>220</v>
      </c>
      <c r="B3115" s="5" t="s">
        <v>19</v>
      </c>
      <c r="C3115" s="5" t="s">
        <v>68</v>
      </c>
      <c r="D3115" s="5" t="s">
        <v>69</v>
      </c>
      <c r="E3115" s="5" t="s">
        <v>19</v>
      </c>
      <c r="F3115" s="5" t="s">
        <v>19</v>
      </c>
      <c r="G3115" s="3">
        <v>77</v>
      </c>
      <c r="H3115" s="3">
        <v>4.1316767799999994E-2</v>
      </c>
      <c r="I3115" s="3">
        <v>78232</v>
      </c>
      <c r="J3115" s="3">
        <v>0.196909944</v>
      </c>
      <c r="K3115" s="3">
        <v>71191.12</v>
      </c>
      <c r="L3115" s="3">
        <v>0.19677937480000002</v>
      </c>
      <c r="M3115" s="3">
        <v>3080</v>
      </c>
      <c r="N3115" s="3">
        <v>2310</v>
      </c>
      <c r="O3115" s="3">
        <v>0</v>
      </c>
      <c r="P3115" s="3">
        <v>0</v>
      </c>
      <c r="Q3115" s="3" t="s">
        <v>22</v>
      </c>
      <c r="R3115" s="5" t="s">
        <v>29</v>
      </c>
    </row>
    <row r="3116" spans="1:18" x14ac:dyDescent="0.25">
      <c r="A3116" s="5" t="s">
        <v>220</v>
      </c>
      <c r="B3116" s="5" t="s">
        <v>19</v>
      </c>
      <c r="C3116" s="5" t="s">
        <v>70</v>
      </c>
      <c r="D3116" s="5" t="s">
        <v>71</v>
      </c>
      <c r="E3116" s="5" t="s">
        <v>19</v>
      </c>
      <c r="F3116" s="5" t="s">
        <v>19</v>
      </c>
      <c r="G3116" s="3">
        <v>26</v>
      </c>
      <c r="H3116" s="3">
        <v>1.3951116400000001E-2</v>
      </c>
      <c r="I3116" s="3">
        <v>10868</v>
      </c>
      <c r="J3116" s="3">
        <v>2.7354756000000001E-2</v>
      </c>
      <c r="K3116" s="3">
        <v>9889.880000000001</v>
      </c>
      <c r="L3116" s="3">
        <v>2.7336617299999998E-2</v>
      </c>
      <c r="M3116" s="3">
        <v>1170</v>
      </c>
      <c r="N3116" s="3">
        <v>1170</v>
      </c>
      <c r="O3116" s="3">
        <v>0</v>
      </c>
      <c r="P3116" s="3">
        <v>0</v>
      </c>
      <c r="Q3116" s="3" t="s">
        <v>22</v>
      </c>
      <c r="R3116" s="5" t="s">
        <v>29</v>
      </c>
    </row>
    <row r="3117" spans="1:18" x14ac:dyDescent="0.25">
      <c r="A3117" s="5" t="s">
        <v>220</v>
      </c>
      <c r="B3117" s="5" t="s">
        <v>19</v>
      </c>
      <c r="C3117" s="5" t="s">
        <v>74</v>
      </c>
      <c r="D3117" s="5" t="s">
        <v>75</v>
      </c>
      <c r="E3117" s="5" t="s">
        <v>19</v>
      </c>
      <c r="F3117" s="5" t="s">
        <v>19</v>
      </c>
      <c r="G3117" s="3">
        <v>10</v>
      </c>
      <c r="H3117" s="3">
        <v>5.365814E-3</v>
      </c>
      <c r="I3117" s="3">
        <v>1130</v>
      </c>
      <c r="J3117" s="3">
        <v>2.8442099999999998E-3</v>
      </c>
      <c r="K3117" s="3">
        <v>1028.3</v>
      </c>
      <c r="L3117" s="3">
        <v>2.8423239999999998E-3</v>
      </c>
      <c r="M3117" s="3">
        <v>200</v>
      </c>
      <c r="N3117" s="3">
        <v>200</v>
      </c>
      <c r="O3117" s="3">
        <v>0</v>
      </c>
      <c r="P3117" s="3">
        <v>0</v>
      </c>
      <c r="Q3117" s="3" t="s">
        <v>22</v>
      </c>
      <c r="R3117" s="5" t="s">
        <v>29</v>
      </c>
    </row>
    <row r="3118" spans="1:18" x14ac:dyDescent="0.25">
      <c r="A3118" s="5" t="s">
        <v>220</v>
      </c>
      <c r="B3118" s="5" t="s">
        <v>19</v>
      </c>
      <c r="C3118" s="5" t="s">
        <v>76</v>
      </c>
      <c r="D3118" s="5" t="s">
        <v>77</v>
      </c>
      <c r="E3118" s="5" t="s">
        <v>19</v>
      </c>
      <c r="F3118" s="5" t="s">
        <v>19</v>
      </c>
      <c r="G3118" s="3">
        <v>123</v>
      </c>
      <c r="H3118" s="3">
        <v>6.5999512199999999E-2</v>
      </c>
      <c r="I3118" s="3">
        <v>8610</v>
      </c>
      <c r="J3118" s="3">
        <v>2.1671370000000002E-2</v>
      </c>
      <c r="K3118" s="3">
        <v>7835.1</v>
      </c>
      <c r="L3118" s="3">
        <v>2.1656999899999998E-2</v>
      </c>
      <c r="M3118" s="3">
        <v>1845</v>
      </c>
      <c r="N3118" s="3">
        <v>861</v>
      </c>
      <c r="O3118" s="3">
        <v>0</v>
      </c>
      <c r="P3118" s="3">
        <v>0</v>
      </c>
      <c r="Q3118" s="3" t="s">
        <v>22</v>
      </c>
      <c r="R3118" s="5" t="s">
        <v>29</v>
      </c>
    </row>
    <row r="3119" spans="1:18" x14ac:dyDescent="0.25">
      <c r="A3119" s="5" t="s">
        <v>220</v>
      </c>
      <c r="B3119" s="5" t="s">
        <v>19</v>
      </c>
      <c r="C3119" s="5" t="s">
        <v>78</v>
      </c>
      <c r="D3119" s="5" t="s">
        <v>79</v>
      </c>
      <c r="E3119" s="5" t="s">
        <v>19</v>
      </c>
      <c r="F3119" s="5" t="s">
        <v>19</v>
      </c>
      <c r="G3119" s="3">
        <v>16</v>
      </c>
      <c r="H3119" s="3">
        <v>8.5853023999999997E-3</v>
      </c>
      <c r="I3119" s="3">
        <v>2704</v>
      </c>
      <c r="J3119" s="3">
        <v>6.8059679999999999E-3</v>
      </c>
      <c r="K3119" s="3">
        <v>2460.6400000000003</v>
      </c>
      <c r="L3119" s="3">
        <v>6.8014549999999997E-3</v>
      </c>
      <c r="M3119" s="3">
        <v>480</v>
      </c>
      <c r="N3119" s="3">
        <v>480</v>
      </c>
      <c r="O3119" s="3">
        <v>0</v>
      </c>
      <c r="P3119" s="3">
        <v>0</v>
      </c>
      <c r="Q3119" s="3" t="s">
        <v>22</v>
      </c>
      <c r="R3119" s="5" t="s">
        <v>29</v>
      </c>
    </row>
    <row r="3120" spans="1:18" x14ac:dyDescent="0.25">
      <c r="A3120" s="5" t="s">
        <v>220</v>
      </c>
      <c r="B3120" s="5" t="s">
        <v>19</v>
      </c>
      <c r="C3120" s="5" t="s">
        <v>80</v>
      </c>
      <c r="D3120" s="5" t="s">
        <v>81</v>
      </c>
      <c r="E3120" s="5" t="s">
        <v>19</v>
      </c>
      <c r="F3120" s="5" t="s">
        <v>19</v>
      </c>
      <c r="G3120" s="3">
        <v>290</v>
      </c>
      <c r="H3120" s="3">
        <v>0.15560860600000001</v>
      </c>
      <c r="I3120" s="3">
        <v>26100</v>
      </c>
      <c r="J3120" s="3">
        <v>6.5693700000000008E-2</v>
      </c>
      <c r="K3120" s="3">
        <v>23751</v>
      </c>
      <c r="L3120" s="3">
        <v>6.5650139100000005E-2</v>
      </c>
      <c r="M3120" s="3">
        <v>4350</v>
      </c>
      <c r="N3120" s="3">
        <v>4350</v>
      </c>
      <c r="O3120" s="3">
        <v>0</v>
      </c>
      <c r="P3120" s="3">
        <v>0</v>
      </c>
      <c r="Q3120" s="3" t="s">
        <v>22</v>
      </c>
      <c r="R3120" s="5" t="s">
        <v>29</v>
      </c>
    </row>
    <row r="3121" spans="1:18" x14ac:dyDescent="0.25">
      <c r="A3121" s="5" t="s">
        <v>220</v>
      </c>
      <c r="B3121" s="5" t="s">
        <v>19</v>
      </c>
      <c r="C3121" s="5" t="s">
        <v>82</v>
      </c>
      <c r="D3121" s="5" t="s">
        <v>83</v>
      </c>
      <c r="E3121" s="5" t="s">
        <v>19</v>
      </c>
      <c r="F3121" s="5" t="s">
        <v>19</v>
      </c>
      <c r="G3121" s="3">
        <v>256</v>
      </c>
      <c r="H3121" s="3">
        <v>0.13736483839999999</v>
      </c>
      <c r="I3121" s="3">
        <v>135168</v>
      </c>
      <c r="J3121" s="3">
        <v>0.34021785600000004</v>
      </c>
      <c r="K3121" s="3">
        <v>123002.88</v>
      </c>
      <c r="L3121" s="3">
        <v>0.33999226059999998</v>
      </c>
      <c r="M3121" s="3">
        <v>11520</v>
      </c>
      <c r="N3121" s="3">
        <v>11520</v>
      </c>
      <c r="O3121" s="3">
        <v>0</v>
      </c>
      <c r="P3121" s="3">
        <v>0</v>
      </c>
      <c r="Q3121" s="3" t="s">
        <v>22</v>
      </c>
      <c r="R3121" s="5" t="s">
        <v>29</v>
      </c>
    </row>
    <row r="3122" spans="1:18" x14ac:dyDescent="0.25">
      <c r="A3122" s="5" t="s">
        <v>220</v>
      </c>
      <c r="B3122" s="5" t="s">
        <v>19</v>
      </c>
      <c r="C3122" s="5" t="s">
        <v>84</v>
      </c>
      <c r="D3122" s="5" t="s">
        <v>85</v>
      </c>
      <c r="E3122" s="5" t="s">
        <v>19</v>
      </c>
      <c r="F3122" s="5" t="s">
        <v>19</v>
      </c>
      <c r="G3122" s="3">
        <v>156</v>
      </c>
      <c r="H3122" s="3">
        <v>8.3706698400000015E-2</v>
      </c>
      <c r="I3122" s="3">
        <v>13260</v>
      </c>
      <c r="J3122" s="3">
        <v>3.3375420000000003E-2</v>
      </c>
      <c r="K3122" s="3">
        <v>12066.6</v>
      </c>
      <c r="L3122" s="3">
        <v>3.3353289100000003E-2</v>
      </c>
      <c r="M3122" s="3">
        <v>2340</v>
      </c>
      <c r="N3122" s="3">
        <v>2340</v>
      </c>
      <c r="O3122" s="3">
        <v>0</v>
      </c>
      <c r="P3122" s="3">
        <v>0</v>
      </c>
      <c r="Q3122" s="3" t="s">
        <v>22</v>
      </c>
      <c r="R3122" s="5" t="s">
        <v>29</v>
      </c>
    </row>
    <row r="3123" spans="1:18" x14ac:dyDescent="0.25">
      <c r="A3123" s="5" t="s">
        <v>220</v>
      </c>
      <c r="B3123" s="5" t="s">
        <v>19</v>
      </c>
      <c r="C3123" s="5" t="s">
        <v>86</v>
      </c>
      <c r="D3123" s="5" t="s">
        <v>87</v>
      </c>
      <c r="E3123" s="5" t="s">
        <v>19</v>
      </c>
      <c r="F3123" s="5" t="s">
        <v>19</v>
      </c>
      <c r="G3123" s="3">
        <v>209</v>
      </c>
      <c r="H3123" s="3">
        <v>0.11214551259999998</v>
      </c>
      <c r="I3123" s="3">
        <v>17765</v>
      </c>
      <c r="J3123" s="3">
        <v>4.4714504999999995E-2</v>
      </c>
      <c r="K3123" s="3">
        <v>16166.15</v>
      </c>
      <c r="L3123" s="3">
        <v>4.4684855199999998E-2</v>
      </c>
      <c r="M3123" s="3">
        <v>3135</v>
      </c>
      <c r="N3123" s="3">
        <v>3135</v>
      </c>
      <c r="O3123" s="3">
        <v>0</v>
      </c>
      <c r="P3123" s="3">
        <v>0</v>
      </c>
      <c r="Q3123" s="3" t="s">
        <v>22</v>
      </c>
      <c r="R3123" s="5" t="s">
        <v>29</v>
      </c>
    </row>
    <row r="3124" spans="1:18" x14ac:dyDescent="0.25">
      <c r="A3124" s="5" t="s">
        <v>220</v>
      </c>
      <c r="B3124" s="5" t="s">
        <v>19</v>
      </c>
      <c r="C3124" s="5" t="s">
        <v>90</v>
      </c>
      <c r="D3124" s="5" t="s">
        <v>91</v>
      </c>
      <c r="E3124" s="5" t="s">
        <v>19</v>
      </c>
      <c r="F3124" s="5" t="s">
        <v>19</v>
      </c>
      <c r="G3124" s="3">
        <v>2</v>
      </c>
      <c r="H3124" s="3">
        <v>1.0731628E-3</v>
      </c>
      <c r="I3124" s="3">
        <v>1422</v>
      </c>
      <c r="J3124" s="3">
        <v>3.5791740000000001E-3</v>
      </c>
      <c r="K3124" s="3">
        <v>1294.02</v>
      </c>
      <c r="L3124" s="3">
        <v>3.5768006999999996E-3</v>
      </c>
      <c r="M3124" s="3">
        <v>120</v>
      </c>
      <c r="N3124" s="3">
        <v>120</v>
      </c>
      <c r="O3124" s="3">
        <v>0</v>
      </c>
      <c r="P3124" s="3">
        <v>0</v>
      </c>
      <c r="Q3124" s="3" t="s">
        <v>22</v>
      </c>
      <c r="R3124" s="5" t="s">
        <v>23</v>
      </c>
    </row>
    <row r="3125" spans="1:18" x14ac:dyDescent="0.25">
      <c r="A3125" s="5" t="s">
        <v>220</v>
      </c>
      <c r="B3125" s="5" t="s">
        <v>19</v>
      </c>
      <c r="C3125" s="5" t="s">
        <v>92</v>
      </c>
      <c r="D3125" s="5" t="s">
        <v>93</v>
      </c>
      <c r="E3125" s="5" t="s">
        <v>19</v>
      </c>
      <c r="F3125" s="5" t="s">
        <v>19</v>
      </c>
      <c r="G3125" s="3">
        <v>2</v>
      </c>
      <c r="H3125" s="3">
        <v>1.0731628E-3</v>
      </c>
      <c r="I3125" s="3">
        <v>720</v>
      </c>
      <c r="J3125" s="3">
        <v>1.8122400000000003E-3</v>
      </c>
      <c r="K3125" s="3">
        <v>655.20000000000005</v>
      </c>
      <c r="L3125" s="3">
        <v>1.8110383000000002E-3</v>
      </c>
      <c r="M3125" s="3">
        <v>60</v>
      </c>
      <c r="N3125" s="3">
        <v>60</v>
      </c>
      <c r="O3125" s="3">
        <v>0</v>
      </c>
      <c r="P3125" s="3">
        <v>0</v>
      </c>
      <c r="Q3125" s="3" t="s">
        <v>22</v>
      </c>
      <c r="R3125" s="5" t="s">
        <v>23</v>
      </c>
    </row>
    <row r="3126" spans="1:18" x14ac:dyDescent="0.25">
      <c r="A3126" s="5" t="s">
        <v>220</v>
      </c>
      <c r="B3126" s="5" t="s">
        <v>19</v>
      </c>
      <c r="C3126" s="5" t="s">
        <v>94</v>
      </c>
      <c r="D3126" s="5" t="s">
        <v>95</v>
      </c>
      <c r="E3126" s="5" t="s">
        <v>19</v>
      </c>
      <c r="F3126" s="5" t="s">
        <v>19</v>
      </c>
      <c r="G3126" s="3">
        <v>20</v>
      </c>
      <c r="H3126" s="3">
        <v>1.0731628E-2</v>
      </c>
      <c r="I3126" s="3">
        <v>3600</v>
      </c>
      <c r="J3126" s="3">
        <v>9.0612000000000019E-3</v>
      </c>
      <c r="K3126" s="3">
        <v>3276</v>
      </c>
      <c r="L3126" s="3">
        <v>9.0551916000000017E-3</v>
      </c>
      <c r="M3126" s="3">
        <v>300</v>
      </c>
      <c r="N3126" s="3">
        <v>300</v>
      </c>
      <c r="O3126" s="3">
        <v>0</v>
      </c>
      <c r="P3126" s="3">
        <v>0</v>
      </c>
      <c r="Q3126" s="3" t="s">
        <v>22</v>
      </c>
      <c r="R3126" s="5" t="s">
        <v>23</v>
      </c>
    </row>
    <row r="3127" spans="1:18" x14ac:dyDescent="0.25">
      <c r="A3127" s="5" t="s">
        <v>220</v>
      </c>
      <c r="B3127" s="5" t="s">
        <v>19</v>
      </c>
      <c r="C3127" s="5" t="s">
        <v>117</v>
      </c>
      <c r="D3127" s="5" t="s">
        <v>118</v>
      </c>
      <c r="E3127" s="5" t="s">
        <v>19</v>
      </c>
      <c r="F3127" s="5" t="s">
        <v>19</v>
      </c>
      <c r="G3127" s="3">
        <v>1</v>
      </c>
      <c r="H3127" s="3">
        <v>5.3658139999999998E-4</v>
      </c>
      <c r="I3127" s="3">
        <v>1019</v>
      </c>
      <c r="J3127" s="3">
        <v>2.5648229999999999E-3</v>
      </c>
      <c r="K3127" s="3">
        <v>927.29</v>
      </c>
      <c r="L3127" s="3">
        <v>2.5631222999999998E-3</v>
      </c>
      <c r="M3127" s="3">
        <v>90</v>
      </c>
      <c r="N3127" s="3">
        <v>60</v>
      </c>
      <c r="O3127" s="3">
        <v>0</v>
      </c>
      <c r="P3127" s="3">
        <v>0</v>
      </c>
      <c r="Q3127" s="3" t="s">
        <v>22</v>
      </c>
      <c r="R3127" s="5" t="s">
        <v>23</v>
      </c>
    </row>
    <row r="3128" spans="1:18" x14ac:dyDescent="0.25">
      <c r="A3128" s="5" t="s">
        <v>220</v>
      </c>
      <c r="B3128" s="5" t="s">
        <v>19</v>
      </c>
      <c r="C3128" s="5" t="s">
        <v>119</v>
      </c>
      <c r="D3128" s="5" t="s">
        <v>120</v>
      </c>
      <c r="E3128" s="5" t="s">
        <v>19</v>
      </c>
      <c r="F3128" s="5" t="s">
        <v>19</v>
      </c>
      <c r="G3128" s="3">
        <v>24</v>
      </c>
      <c r="H3128" s="3">
        <v>1.2877953599999997E-2</v>
      </c>
      <c r="I3128" s="3">
        <v>16872</v>
      </c>
      <c r="J3128" s="3">
        <v>4.2466824000000007E-2</v>
      </c>
      <c r="K3128" s="3">
        <v>15353.52</v>
      </c>
      <c r="L3128" s="3">
        <v>4.2438664600000002E-2</v>
      </c>
      <c r="M3128" s="3">
        <v>720</v>
      </c>
      <c r="N3128" s="3">
        <v>720</v>
      </c>
      <c r="O3128" s="3">
        <v>0</v>
      </c>
      <c r="P3128" s="3">
        <v>0</v>
      </c>
      <c r="Q3128" s="3" t="s">
        <v>22</v>
      </c>
      <c r="R3128" s="5" t="s">
        <v>23</v>
      </c>
    </row>
    <row r="3129" spans="1:18" x14ac:dyDescent="0.25">
      <c r="A3129" s="5" t="s">
        <v>220</v>
      </c>
      <c r="B3129" s="5" t="s">
        <v>19</v>
      </c>
      <c r="C3129" s="5" t="s">
        <v>98</v>
      </c>
      <c r="D3129" s="5" t="s">
        <v>99</v>
      </c>
      <c r="E3129" s="5" t="s">
        <v>19</v>
      </c>
      <c r="F3129" s="5" t="s">
        <v>19</v>
      </c>
      <c r="G3129" s="3">
        <v>1</v>
      </c>
      <c r="H3129" s="3">
        <v>5.3658139999999998E-4</v>
      </c>
      <c r="I3129" s="3">
        <v>0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1200</v>
      </c>
      <c r="P3129" s="3">
        <v>0</v>
      </c>
      <c r="Q3129" s="3" t="s">
        <v>22</v>
      </c>
      <c r="R3129" s="5" t="s">
        <v>23</v>
      </c>
    </row>
    <row r="3130" spans="1:18" x14ac:dyDescent="0.25">
      <c r="A3130" s="5" t="s">
        <v>220</v>
      </c>
      <c r="B3130" s="5" t="s">
        <v>19</v>
      </c>
      <c r="C3130" s="5" t="s">
        <v>100</v>
      </c>
      <c r="D3130" s="5" t="s">
        <v>101</v>
      </c>
      <c r="E3130" s="5" t="s">
        <v>19</v>
      </c>
      <c r="F3130" s="5" t="s">
        <v>19</v>
      </c>
      <c r="G3130" s="3">
        <v>1</v>
      </c>
      <c r="H3130" s="3">
        <v>5.3658139999999998E-4</v>
      </c>
      <c r="I3130" s="3">
        <v>0</v>
      </c>
      <c r="J3130" s="3">
        <v>0</v>
      </c>
      <c r="K3130" s="3">
        <v>0</v>
      </c>
      <c r="L3130" s="3">
        <v>0</v>
      </c>
      <c r="M3130" s="3">
        <v>0</v>
      </c>
      <c r="N3130" s="3">
        <v>0</v>
      </c>
      <c r="O3130" s="3">
        <v>690</v>
      </c>
      <c r="P3130" s="3">
        <v>0</v>
      </c>
      <c r="Q3130" s="3" t="s">
        <v>22</v>
      </c>
      <c r="R3130" s="5" t="s">
        <v>23</v>
      </c>
    </row>
    <row r="3131" spans="1:18" x14ac:dyDescent="0.25">
      <c r="A3131" s="5" t="s">
        <v>220</v>
      </c>
      <c r="B3131" s="5" t="s">
        <v>19</v>
      </c>
      <c r="C3131" s="5" t="s">
        <v>102</v>
      </c>
      <c r="D3131" s="5" t="s">
        <v>103</v>
      </c>
      <c r="E3131" s="5" t="s">
        <v>19</v>
      </c>
      <c r="F3131" s="5" t="s">
        <v>19</v>
      </c>
      <c r="G3131" s="3">
        <v>42</v>
      </c>
      <c r="H3131" s="3">
        <v>2.2536418799999999E-2</v>
      </c>
      <c r="I3131" s="3">
        <v>0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18060</v>
      </c>
      <c r="P3131" s="3">
        <v>0</v>
      </c>
      <c r="Q3131" s="3" t="s">
        <v>22</v>
      </c>
      <c r="R3131" s="5" t="s">
        <v>23</v>
      </c>
    </row>
    <row r="3132" spans="1:18" x14ac:dyDescent="0.25">
      <c r="A3132" s="5" t="s">
        <v>220</v>
      </c>
      <c r="B3132" s="5" t="s">
        <v>19</v>
      </c>
      <c r="C3132" s="5" t="s">
        <v>102</v>
      </c>
      <c r="D3132" s="5" t="s">
        <v>103</v>
      </c>
      <c r="E3132" s="5" t="s">
        <v>19</v>
      </c>
      <c r="F3132" s="5" t="s">
        <v>19</v>
      </c>
      <c r="G3132" s="3">
        <v>2</v>
      </c>
      <c r="H3132" s="3">
        <v>1.0731628E-3</v>
      </c>
      <c r="I3132" s="3">
        <v>0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860</v>
      </c>
      <c r="P3132" s="3">
        <v>0</v>
      </c>
      <c r="Q3132" s="3" t="s">
        <v>22</v>
      </c>
      <c r="R3132" s="5" t="s">
        <v>23</v>
      </c>
    </row>
    <row r="3133" spans="1:18" x14ac:dyDescent="0.25">
      <c r="A3133" s="5" t="s">
        <v>220</v>
      </c>
      <c r="B3133" s="5" t="s">
        <v>19</v>
      </c>
      <c r="C3133" s="5" t="s">
        <v>104</v>
      </c>
      <c r="D3133" s="5" t="s">
        <v>105</v>
      </c>
      <c r="E3133" s="5" t="s">
        <v>19</v>
      </c>
      <c r="F3133" s="5" t="s">
        <v>19</v>
      </c>
      <c r="G3133" s="3">
        <v>4</v>
      </c>
      <c r="H3133" s="3">
        <v>2.1463255999999999E-3</v>
      </c>
      <c r="I3133" s="3">
        <v>0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1460</v>
      </c>
      <c r="P3133" s="3">
        <v>0</v>
      </c>
      <c r="Q3133" s="3" t="s">
        <v>22</v>
      </c>
      <c r="R3133" s="5" t="s">
        <v>23</v>
      </c>
    </row>
    <row r="3134" spans="1:18" x14ac:dyDescent="0.25">
      <c r="A3134" s="5" t="s">
        <v>220</v>
      </c>
      <c r="B3134" s="5" t="s">
        <v>19</v>
      </c>
      <c r="C3134" s="5" t="s">
        <v>106</v>
      </c>
      <c r="D3134" s="5" t="s">
        <v>107</v>
      </c>
      <c r="E3134" s="5" t="s">
        <v>19</v>
      </c>
      <c r="F3134" s="5" t="s">
        <v>19</v>
      </c>
      <c r="G3134" s="3">
        <v>3</v>
      </c>
      <c r="H3134" s="3">
        <v>1.6097441999999996E-3</v>
      </c>
      <c r="I3134" s="3">
        <v>0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540</v>
      </c>
      <c r="P3134" s="3">
        <v>0</v>
      </c>
      <c r="Q3134" s="3" t="s">
        <v>22</v>
      </c>
      <c r="R3134" s="5" t="s">
        <v>23</v>
      </c>
    </row>
    <row r="3135" spans="1:18" x14ac:dyDescent="0.25">
      <c r="A3135" s="5" t="s">
        <v>220</v>
      </c>
      <c r="B3135" s="5" t="s">
        <v>19</v>
      </c>
      <c r="C3135" s="5" t="s">
        <v>112</v>
      </c>
      <c r="D3135" s="5" t="s">
        <v>113</v>
      </c>
      <c r="E3135" s="5" t="s">
        <v>19</v>
      </c>
      <c r="F3135" s="5" t="s">
        <v>19</v>
      </c>
      <c r="G3135" s="3">
        <v>5</v>
      </c>
      <c r="H3135" s="3">
        <v>2.682907E-3</v>
      </c>
      <c r="I3135" s="3">
        <v>0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 t="s">
        <v>22</v>
      </c>
      <c r="R3135" s="5" t="s">
        <v>23</v>
      </c>
    </row>
    <row r="3136" spans="1:18" x14ac:dyDescent="0.25">
      <c r="A3136" s="5" t="s">
        <v>220</v>
      </c>
      <c r="B3136" s="5" t="s">
        <v>19</v>
      </c>
      <c r="C3136" s="5" t="s">
        <v>125</v>
      </c>
      <c r="D3136" s="5" t="s">
        <v>126</v>
      </c>
      <c r="E3136" s="5" t="s">
        <v>19</v>
      </c>
      <c r="F3136" s="5" t="s">
        <v>19</v>
      </c>
      <c r="G3136" s="3">
        <v>13</v>
      </c>
      <c r="H3136" s="3">
        <v>6.9755582000000007E-3</v>
      </c>
      <c r="I3136" s="3">
        <v>0</v>
      </c>
      <c r="J3136" s="3">
        <v>0</v>
      </c>
      <c r="K3136" s="3">
        <v>0</v>
      </c>
      <c r="L3136" s="3">
        <v>0</v>
      </c>
      <c r="M3136" s="3">
        <v>0</v>
      </c>
      <c r="N3136" s="3">
        <v>0</v>
      </c>
      <c r="O3136" s="3">
        <v>12675</v>
      </c>
      <c r="P3136" s="3">
        <v>0</v>
      </c>
      <c r="Q3136" s="3" t="s">
        <v>22</v>
      </c>
      <c r="R3136" s="5" t="s">
        <v>23</v>
      </c>
    </row>
    <row r="3137" spans="1:18" x14ac:dyDescent="0.25">
      <c r="A3137" s="5" t="s">
        <v>220</v>
      </c>
      <c r="B3137" s="5" t="s">
        <v>19</v>
      </c>
      <c r="C3137" s="5" t="s">
        <v>129</v>
      </c>
      <c r="D3137" s="5" t="s">
        <v>130</v>
      </c>
      <c r="E3137" s="5" t="s">
        <v>19</v>
      </c>
      <c r="F3137" s="5" t="s">
        <v>19</v>
      </c>
      <c r="G3137" s="3">
        <v>5</v>
      </c>
      <c r="H3137" s="3">
        <v>2.682907E-3</v>
      </c>
      <c r="I3137" s="3">
        <v>0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3">
        <v>3000</v>
      </c>
      <c r="P3137" s="3">
        <v>0</v>
      </c>
      <c r="Q3137" s="3" t="s">
        <v>22</v>
      </c>
      <c r="R3137" s="5" t="s">
        <v>23</v>
      </c>
    </row>
    <row r="3138" spans="1:18" x14ac:dyDescent="0.25">
      <c r="A3138" s="5" t="s">
        <v>220</v>
      </c>
      <c r="B3138" s="5" t="s">
        <v>19</v>
      </c>
      <c r="C3138" s="5" t="s">
        <v>150</v>
      </c>
      <c r="D3138" s="5" t="s">
        <v>215</v>
      </c>
      <c r="E3138" s="5" t="s">
        <v>19</v>
      </c>
      <c r="F3138" s="5" t="s">
        <v>19</v>
      </c>
      <c r="G3138" s="3">
        <v>1</v>
      </c>
      <c r="H3138" s="3">
        <v>5.3658139999999998E-4</v>
      </c>
      <c r="I3138" s="3">
        <v>0</v>
      </c>
      <c r="J3138" s="3">
        <v>0</v>
      </c>
      <c r="K3138" s="3">
        <v>0</v>
      </c>
      <c r="L3138" s="3">
        <v>0</v>
      </c>
      <c r="M3138" s="3">
        <v>0</v>
      </c>
      <c r="N3138" s="3">
        <v>0</v>
      </c>
      <c r="O3138" s="3">
        <v>600</v>
      </c>
      <c r="P3138" s="3">
        <v>0</v>
      </c>
      <c r="Q3138" s="3" t="s">
        <v>22</v>
      </c>
      <c r="R3138" s="5" t="s">
        <v>23</v>
      </c>
    </row>
    <row r="3139" spans="1:18" x14ac:dyDescent="0.25">
      <c r="A3139" s="5" t="s">
        <v>220</v>
      </c>
      <c r="B3139" s="5" t="s">
        <v>19</v>
      </c>
      <c r="C3139" s="5" t="s">
        <v>164</v>
      </c>
      <c r="D3139" s="5" t="s">
        <v>165</v>
      </c>
      <c r="E3139" s="5" t="s">
        <v>19</v>
      </c>
      <c r="F3139" s="5" t="s">
        <v>19</v>
      </c>
      <c r="G3139" s="3">
        <v>1</v>
      </c>
      <c r="H3139" s="3">
        <v>5.3658139999999998E-4</v>
      </c>
      <c r="I3139" s="3">
        <v>0</v>
      </c>
      <c r="J3139" s="3">
        <v>0</v>
      </c>
      <c r="K3139" s="3">
        <v>0</v>
      </c>
      <c r="L3139" s="3">
        <v>0</v>
      </c>
      <c r="M3139" s="3">
        <v>0</v>
      </c>
      <c r="N3139" s="3">
        <v>0</v>
      </c>
      <c r="O3139" s="3">
        <v>217</v>
      </c>
      <c r="P3139" s="3">
        <v>0</v>
      </c>
      <c r="Q3139" s="3" t="s">
        <v>22</v>
      </c>
      <c r="R3139" s="5" t="s">
        <v>23</v>
      </c>
    </row>
    <row r="3140" spans="1:18" x14ac:dyDescent="0.25">
      <c r="A3140" s="5" t="s">
        <v>221</v>
      </c>
      <c r="B3140" s="5" t="s">
        <v>19</v>
      </c>
      <c r="C3140" s="5" t="s">
        <v>20</v>
      </c>
      <c r="D3140" s="5" t="s">
        <v>21</v>
      </c>
      <c r="E3140" s="5" t="s">
        <v>19</v>
      </c>
      <c r="F3140" s="5" t="s">
        <v>19</v>
      </c>
      <c r="G3140" s="3">
        <v>12</v>
      </c>
      <c r="H3140" s="3">
        <v>6.4389767999999984E-3</v>
      </c>
      <c r="I3140" s="3">
        <v>792</v>
      </c>
      <c r="J3140" s="3">
        <v>1.9934639999999995E-3</v>
      </c>
      <c r="K3140" s="3">
        <v>720.72</v>
      </c>
      <c r="L3140" s="3">
        <v>1.9921422000000002E-3</v>
      </c>
      <c r="M3140" s="3">
        <v>120</v>
      </c>
      <c r="N3140" s="3">
        <v>120</v>
      </c>
      <c r="O3140" s="3">
        <v>0</v>
      </c>
      <c r="P3140" s="3">
        <v>0</v>
      </c>
      <c r="Q3140" s="3" t="s">
        <v>22</v>
      </c>
      <c r="R3140" s="5" t="s">
        <v>23</v>
      </c>
    </row>
    <row r="3141" spans="1:18" x14ac:dyDescent="0.25">
      <c r="A3141" s="5" t="s">
        <v>221</v>
      </c>
      <c r="B3141" s="5" t="s">
        <v>19</v>
      </c>
      <c r="C3141" s="5" t="s">
        <v>20</v>
      </c>
      <c r="D3141" s="5" t="s">
        <v>21</v>
      </c>
      <c r="E3141" s="5" t="s">
        <v>19</v>
      </c>
      <c r="F3141" s="5" t="s">
        <v>19</v>
      </c>
      <c r="G3141" s="3">
        <v>82</v>
      </c>
      <c r="H3141" s="3">
        <v>4.3999674799999985E-2</v>
      </c>
      <c r="I3141" s="3">
        <v>5412</v>
      </c>
      <c r="J3141" s="3">
        <v>1.3622003999999998E-2</v>
      </c>
      <c r="K3141" s="3">
        <v>4924.92</v>
      </c>
      <c r="L3141" s="3">
        <v>1.3612971400000002E-2</v>
      </c>
      <c r="M3141" s="3">
        <v>820</v>
      </c>
      <c r="N3141" s="3">
        <v>820</v>
      </c>
      <c r="O3141" s="3">
        <v>0</v>
      </c>
      <c r="P3141" s="3">
        <v>0</v>
      </c>
      <c r="Q3141" s="3" t="s">
        <v>22</v>
      </c>
      <c r="R3141" s="5" t="s">
        <v>23</v>
      </c>
    </row>
    <row r="3142" spans="1:18" x14ac:dyDescent="0.25">
      <c r="A3142" s="5" t="s">
        <v>221</v>
      </c>
      <c r="B3142" s="5" t="s">
        <v>19</v>
      </c>
      <c r="C3142" s="5" t="s">
        <v>24</v>
      </c>
      <c r="D3142" s="5" t="s">
        <v>25</v>
      </c>
      <c r="E3142" s="5" t="s">
        <v>19</v>
      </c>
      <c r="F3142" s="5" t="s">
        <v>19</v>
      </c>
      <c r="G3142" s="3">
        <v>16</v>
      </c>
      <c r="H3142" s="3">
        <v>8.5853023999999997E-3</v>
      </c>
      <c r="I3142" s="3">
        <v>624</v>
      </c>
      <c r="J3142" s="3">
        <v>1.5706079999999994E-3</v>
      </c>
      <c r="K3142" s="3">
        <v>567.83999999999992</v>
      </c>
      <c r="L3142" s="3">
        <v>1.5695665000000001E-3</v>
      </c>
      <c r="M3142" s="3">
        <v>80</v>
      </c>
      <c r="N3142" s="3">
        <v>80</v>
      </c>
      <c r="O3142" s="3">
        <v>0</v>
      </c>
      <c r="P3142" s="3">
        <v>0</v>
      </c>
      <c r="Q3142" s="3" t="s">
        <v>22</v>
      </c>
      <c r="R3142" s="5" t="s">
        <v>23</v>
      </c>
    </row>
    <row r="3143" spans="1:18" x14ac:dyDescent="0.25">
      <c r="A3143" s="5" t="s">
        <v>221</v>
      </c>
      <c r="B3143" s="5" t="s">
        <v>19</v>
      </c>
      <c r="C3143" s="5" t="s">
        <v>24</v>
      </c>
      <c r="D3143" s="5" t="s">
        <v>25</v>
      </c>
      <c r="E3143" s="5" t="s">
        <v>19</v>
      </c>
      <c r="F3143" s="5" t="s">
        <v>19</v>
      </c>
      <c r="G3143" s="3">
        <v>144</v>
      </c>
      <c r="H3143" s="3">
        <v>7.7267721599999978E-2</v>
      </c>
      <c r="I3143" s="3">
        <v>5616</v>
      </c>
      <c r="J3143" s="3">
        <v>1.4135472E-2</v>
      </c>
      <c r="K3143" s="3">
        <v>5110.5599999999995</v>
      </c>
      <c r="L3143" s="3">
        <v>1.41260989E-2</v>
      </c>
      <c r="M3143" s="3">
        <v>720</v>
      </c>
      <c r="N3143" s="3">
        <v>720</v>
      </c>
      <c r="O3143" s="3">
        <v>0</v>
      </c>
      <c r="P3143" s="3">
        <v>0</v>
      </c>
      <c r="Q3143" s="3" t="s">
        <v>22</v>
      </c>
      <c r="R3143" s="5" t="s">
        <v>23</v>
      </c>
    </row>
    <row r="3144" spans="1:18" x14ac:dyDescent="0.25">
      <c r="A3144" s="5" t="s">
        <v>221</v>
      </c>
      <c r="B3144" s="5" t="s">
        <v>19</v>
      </c>
      <c r="C3144" s="5" t="s">
        <v>24</v>
      </c>
      <c r="D3144" s="5" t="s">
        <v>25</v>
      </c>
      <c r="E3144" s="5" t="s">
        <v>19</v>
      </c>
      <c r="F3144" s="5" t="s">
        <v>19</v>
      </c>
      <c r="G3144" s="3">
        <v>1</v>
      </c>
      <c r="H3144" s="3">
        <v>5.3658139999999998E-4</v>
      </c>
      <c r="I3144" s="3">
        <v>39</v>
      </c>
      <c r="J3144" s="3">
        <v>9.8162999999999961E-5</v>
      </c>
      <c r="K3144" s="3">
        <v>35.489999999999995</v>
      </c>
      <c r="L3144" s="3">
        <v>9.8097899999999988E-5</v>
      </c>
      <c r="M3144" s="3">
        <v>5</v>
      </c>
      <c r="N3144" s="3">
        <v>5</v>
      </c>
      <c r="O3144" s="3">
        <v>0</v>
      </c>
      <c r="P3144" s="3">
        <v>0</v>
      </c>
      <c r="Q3144" s="3" t="s">
        <v>22</v>
      </c>
      <c r="R3144" s="5" t="s">
        <v>23</v>
      </c>
    </row>
    <row r="3145" spans="1:18" x14ac:dyDescent="0.25">
      <c r="A3145" s="5" t="s">
        <v>221</v>
      </c>
      <c r="B3145" s="5" t="s">
        <v>19</v>
      </c>
      <c r="C3145" s="5" t="s">
        <v>24</v>
      </c>
      <c r="D3145" s="5" t="s">
        <v>25</v>
      </c>
      <c r="E3145" s="5" t="s">
        <v>19</v>
      </c>
      <c r="F3145" s="5" t="s">
        <v>19</v>
      </c>
      <c r="G3145" s="3">
        <v>1</v>
      </c>
      <c r="H3145" s="3">
        <v>5.3658139999999998E-4</v>
      </c>
      <c r="I3145" s="3">
        <v>39</v>
      </c>
      <c r="J3145" s="3">
        <v>9.8162999999999961E-5</v>
      </c>
      <c r="K3145" s="3">
        <v>35.489999999999995</v>
      </c>
      <c r="L3145" s="3">
        <v>9.8097899999999988E-5</v>
      </c>
      <c r="M3145" s="3">
        <v>5</v>
      </c>
      <c r="N3145" s="3">
        <v>5</v>
      </c>
      <c r="O3145" s="3">
        <v>0</v>
      </c>
      <c r="P3145" s="3">
        <v>0</v>
      </c>
      <c r="Q3145" s="3" t="s">
        <v>33</v>
      </c>
      <c r="R3145" s="5" t="s">
        <v>23</v>
      </c>
    </row>
    <row r="3146" spans="1:18" x14ac:dyDescent="0.25">
      <c r="A3146" s="5" t="s">
        <v>221</v>
      </c>
      <c r="B3146" s="5" t="s">
        <v>19</v>
      </c>
      <c r="C3146" s="5" t="s">
        <v>26</v>
      </c>
      <c r="D3146" s="5" t="s">
        <v>27</v>
      </c>
      <c r="E3146" s="5" t="s">
        <v>19</v>
      </c>
      <c r="F3146" s="5" t="s">
        <v>19</v>
      </c>
      <c r="G3146" s="3">
        <v>76</v>
      </c>
      <c r="H3146" s="3">
        <v>4.0780186399999988E-2</v>
      </c>
      <c r="I3146" s="3">
        <v>6308</v>
      </c>
      <c r="J3146" s="3">
        <v>1.5877235999999999E-2</v>
      </c>
      <c r="K3146" s="3">
        <v>5740.2800000000007</v>
      </c>
      <c r="L3146" s="3">
        <v>1.5866707899999999E-2</v>
      </c>
      <c r="M3146" s="3">
        <v>760</v>
      </c>
      <c r="N3146" s="3">
        <v>760</v>
      </c>
      <c r="O3146" s="3">
        <v>0</v>
      </c>
      <c r="P3146" s="3">
        <v>0</v>
      </c>
      <c r="Q3146" s="3" t="s">
        <v>22</v>
      </c>
      <c r="R3146" s="5" t="s">
        <v>23</v>
      </c>
    </row>
    <row r="3147" spans="1:18" x14ac:dyDescent="0.25">
      <c r="A3147" s="5" t="s">
        <v>221</v>
      </c>
      <c r="B3147" s="5" t="s">
        <v>19</v>
      </c>
      <c r="C3147" s="5" t="s">
        <v>26</v>
      </c>
      <c r="D3147" s="5" t="s">
        <v>27</v>
      </c>
      <c r="E3147" s="5" t="s">
        <v>19</v>
      </c>
      <c r="F3147" s="5" t="s">
        <v>19</v>
      </c>
      <c r="G3147" s="3">
        <v>1</v>
      </c>
      <c r="H3147" s="3">
        <v>5.3658139999999998E-4</v>
      </c>
      <c r="I3147" s="3">
        <v>83</v>
      </c>
      <c r="J3147" s="3">
        <v>2.0891099999999999E-4</v>
      </c>
      <c r="K3147" s="3">
        <v>75.53</v>
      </c>
      <c r="L3147" s="3">
        <v>2.0877249999999995E-4</v>
      </c>
      <c r="M3147" s="3">
        <v>10</v>
      </c>
      <c r="N3147" s="3">
        <v>10</v>
      </c>
      <c r="O3147" s="3">
        <v>0</v>
      </c>
      <c r="P3147" s="3">
        <v>0</v>
      </c>
      <c r="Q3147" s="3" t="s">
        <v>33</v>
      </c>
      <c r="R3147" s="5" t="s">
        <v>23</v>
      </c>
    </row>
    <row r="3148" spans="1:18" x14ac:dyDescent="0.25">
      <c r="A3148" s="5" t="s">
        <v>221</v>
      </c>
      <c r="B3148" s="5" t="s">
        <v>19</v>
      </c>
      <c r="C3148" s="5" t="s">
        <v>26</v>
      </c>
      <c r="D3148" s="5" t="s">
        <v>27</v>
      </c>
      <c r="E3148" s="5" t="s">
        <v>19</v>
      </c>
      <c r="F3148" s="5" t="s">
        <v>19</v>
      </c>
      <c r="G3148" s="3">
        <v>310</v>
      </c>
      <c r="H3148" s="3">
        <v>0.16634023399999998</v>
      </c>
      <c r="I3148" s="3">
        <v>25730</v>
      </c>
      <c r="J3148" s="3">
        <v>6.4762410000000006E-2</v>
      </c>
      <c r="K3148" s="3">
        <v>23414.3</v>
      </c>
      <c r="L3148" s="3">
        <v>6.4719466600000011E-2</v>
      </c>
      <c r="M3148" s="3">
        <v>3100</v>
      </c>
      <c r="N3148" s="3">
        <v>3100</v>
      </c>
      <c r="O3148" s="3">
        <v>0</v>
      </c>
      <c r="P3148" s="3">
        <v>0</v>
      </c>
      <c r="Q3148" s="3" t="s">
        <v>22</v>
      </c>
      <c r="R3148" s="5" t="s">
        <v>23</v>
      </c>
    </row>
    <row r="3149" spans="1:18" x14ac:dyDescent="0.25">
      <c r="A3149" s="5" t="s">
        <v>221</v>
      </c>
      <c r="B3149" s="5" t="s">
        <v>19</v>
      </c>
      <c r="C3149" s="5" t="s">
        <v>26</v>
      </c>
      <c r="D3149" s="5" t="s">
        <v>27</v>
      </c>
      <c r="E3149" s="5" t="s">
        <v>19</v>
      </c>
      <c r="F3149" s="5" t="s">
        <v>19</v>
      </c>
      <c r="G3149" s="3">
        <v>68</v>
      </c>
      <c r="H3149" s="3">
        <v>3.6487535200000011E-2</v>
      </c>
      <c r="I3149" s="3">
        <v>5644</v>
      </c>
      <c r="J3149" s="3">
        <v>1.4205948000000001E-2</v>
      </c>
      <c r="K3149" s="3">
        <v>5136.04</v>
      </c>
      <c r="L3149" s="3">
        <v>1.4196528199999997E-2</v>
      </c>
      <c r="M3149" s="3">
        <v>680</v>
      </c>
      <c r="N3149" s="3">
        <v>680</v>
      </c>
      <c r="O3149" s="3">
        <v>0</v>
      </c>
      <c r="P3149" s="3">
        <v>0</v>
      </c>
      <c r="Q3149" s="3" t="s">
        <v>22</v>
      </c>
      <c r="R3149" s="5" t="s">
        <v>23</v>
      </c>
    </row>
    <row r="3150" spans="1:18" x14ac:dyDescent="0.25">
      <c r="A3150" s="5" t="s">
        <v>221</v>
      </c>
      <c r="B3150" s="5" t="s">
        <v>19</v>
      </c>
      <c r="C3150" s="5" t="s">
        <v>26</v>
      </c>
      <c r="D3150" s="5" t="s">
        <v>27</v>
      </c>
      <c r="E3150" s="5" t="s">
        <v>19</v>
      </c>
      <c r="F3150" s="5" t="s">
        <v>19</v>
      </c>
      <c r="G3150" s="3">
        <v>9</v>
      </c>
      <c r="H3150" s="3">
        <v>4.8292325999999986E-3</v>
      </c>
      <c r="I3150" s="3">
        <v>747</v>
      </c>
      <c r="J3150" s="3">
        <v>1.8801989999999997E-3</v>
      </c>
      <c r="K3150" s="3">
        <v>679.77</v>
      </c>
      <c r="L3150" s="3">
        <v>1.8789523000000002E-3</v>
      </c>
      <c r="M3150" s="3">
        <v>90</v>
      </c>
      <c r="N3150" s="3">
        <v>90</v>
      </c>
      <c r="O3150" s="3">
        <v>0</v>
      </c>
      <c r="P3150" s="3">
        <v>0</v>
      </c>
      <c r="Q3150" s="3" t="s">
        <v>22</v>
      </c>
      <c r="R3150" s="5" t="s">
        <v>29</v>
      </c>
    </row>
    <row r="3151" spans="1:18" x14ac:dyDescent="0.25">
      <c r="A3151" s="5" t="s">
        <v>221</v>
      </c>
      <c r="B3151" s="5" t="s">
        <v>19</v>
      </c>
      <c r="C3151" s="5" t="s">
        <v>30</v>
      </c>
      <c r="D3151" s="5" t="s">
        <v>31</v>
      </c>
      <c r="E3151" s="5" t="s">
        <v>19</v>
      </c>
      <c r="F3151" s="5" t="s">
        <v>19</v>
      </c>
      <c r="G3151" s="3">
        <v>33</v>
      </c>
      <c r="H3151" s="3">
        <v>1.7707186200000002E-2</v>
      </c>
      <c r="I3151" s="3">
        <v>1320</v>
      </c>
      <c r="J3151" s="3">
        <v>3.3224400000000003E-3</v>
      </c>
      <c r="K3151" s="3">
        <v>1201.2</v>
      </c>
      <c r="L3151" s="3">
        <v>3.3202368999999997E-3</v>
      </c>
      <c r="M3151" s="3">
        <v>165</v>
      </c>
      <c r="N3151" s="3">
        <v>165</v>
      </c>
      <c r="O3151" s="3">
        <v>0</v>
      </c>
      <c r="P3151" s="3">
        <v>0</v>
      </c>
      <c r="Q3151" s="3" t="s">
        <v>22</v>
      </c>
      <c r="R3151" s="5" t="s">
        <v>23</v>
      </c>
    </row>
    <row r="3152" spans="1:18" x14ac:dyDescent="0.25">
      <c r="A3152" s="5" t="s">
        <v>221</v>
      </c>
      <c r="B3152" s="5" t="s">
        <v>19</v>
      </c>
      <c r="C3152" s="5" t="s">
        <v>30</v>
      </c>
      <c r="D3152" s="5" t="s">
        <v>31</v>
      </c>
      <c r="E3152" s="5" t="s">
        <v>19</v>
      </c>
      <c r="F3152" s="5" t="s">
        <v>19</v>
      </c>
      <c r="G3152" s="3">
        <v>2</v>
      </c>
      <c r="H3152" s="3">
        <v>1.0731628E-3</v>
      </c>
      <c r="I3152" s="3">
        <v>80</v>
      </c>
      <c r="J3152" s="3">
        <v>2.0135999999999998E-4</v>
      </c>
      <c r="K3152" s="3">
        <v>72.8</v>
      </c>
      <c r="L3152" s="3">
        <v>2.012265E-4</v>
      </c>
      <c r="M3152" s="3">
        <v>10</v>
      </c>
      <c r="N3152" s="3">
        <v>10</v>
      </c>
      <c r="O3152" s="3">
        <v>0</v>
      </c>
      <c r="P3152" s="3">
        <v>0</v>
      </c>
      <c r="Q3152" s="3" t="s">
        <v>33</v>
      </c>
      <c r="R3152" s="5" t="s">
        <v>23</v>
      </c>
    </row>
    <row r="3153" spans="1:18" x14ac:dyDescent="0.25">
      <c r="A3153" s="5" t="s">
        <v>221</v>
      </c>
      <c r="B3153" s="5" t="s">
        <v>19</v>
      </c>
      <c r="C3153" s="5" t="s">
        <v>30</v>
      </c>
      <c r="D3153" s="5" t="s">
        <v>31</v>
      </c>
      <c r="E3153" s="5" t="s">
        <v>19</v>
      </c>
      <c r="F3153" s="5" t="s">
        <v>19</v>
      </c>
      <c r="G3153" s="3">
        <v>195</v>
      </c>
      <c r="H3153" s="3">
        <v>0.10463337300000002</v>
      </c>
      <c r="I3153" s="3">
        <v>7800</v>
      </c>
      <c r="J3153" s="3">
        <v>1.9632599999999993E-2</v>
      </c>
      <c r="K3153" s="3">
        <v>7098</v>
      </c>
      <c r="L3153" s="3">
        <v>1.9619581800000001E-2</v>
      </c>
      <c r="M3153" s="3">
        <v>975</v>
      </c>
      <c r="N3153" s="3">
        <v>975</v>
      </c>
      <c r="O3153" s="3">
        <v>0</v>
      </c>
      <c r="P3153" s="3">
        <v>0</v>
      </c>
      <c r="Q3153" s="3" t="s">
        <v>22</v>
      </c>
      <c r="R3153" s="5" t="s">
        <v>23</v>
      </c>
    </row>
    <row r="3154" spans="1:18" x14ac:dyDescent="0.25">
      <c r="A3154" s="5" t="s">
        <v>221</v>
      </c>
      <c r="B3154" s="5" t="s">
        <v>19</v>
      </c>
      <c r="C3154" s="5" t="s">
        <v>30</v>
      </c>
      <c r="D3154" s="5" t="s">
        <v>31</v>
      </c>
      <c r="E3154" s="5" t="s">
        <v>19</v>
      </c>
      <c r="F3154" s="5" t="s">
        <v>19</v>
      </c>
      <c r="G3154" s="3">
        <v>1</v>
      </c>
      <c r="H3154" s="3">
        <v>5.3658139999999998E-4</v>
      </c>
      <c r="I3154" s="3">
        <v>40</v>
      </c>
      <c r="J3154" s="3">
        <v>1.0067999999999999E-4</v>
      </c>
      <c r="K3154" s="3">
        <v>36.4</v>
      </c>
      <c r="L3154" s="3">
        <v>1.0061319999999998E-4</v>
      </c>
      <c r="M3154" s="3">
        <v>5</v>
      </c>
      <c r="N3154" s="3">
        <v>5</v>
      </c>
      <c r="O3154" s="3">
        <v>0</v>
      </c>
      <c r="P3154" s="3">
        <v>0</v>
      </c>
      <c r="Q3154" s="3" t="s">
        <v>22</v>
      </c>
      <c r="R3154" s="5" t="s">
        <v>23</v>
      </c>
    </row>
    <row r="3155" spans="1:18" x14ac:dyDescent="0.25">
      <c r="A3155" s="5" t="s">
        <v>221</v>
      </c>
      <c r="B3155" s="5" t="s">
        <v>19</v>
      </c>
      <c r="C3155" s="5" t="s">
        <v>30</v>
      </c>
      <c r="D3155" s="5" t="s">
        <v>31</v>
      </c>
      <c r="E3155" s="5" t="s">
        <v>19</v>
      </c>
      <c r="F3155" s="5" t="s">
        <v>19</v>
      </c>
      <c r="G3155" s="3">
        <v>10</v>
      </c>
      <c r="H3155" s="3">
        <v>5.365814E-3</v>
      </c>
      <c r="I3155" s="3">
        <v>400</v>
      </c>
      <c r="J3155" s="3">
        <v>1.0068E-3</v>
      </c>
      <c r="K3155" s="3">
        <v>364</v>
      </c>
      <c r="L3155" s="3">
        <v>1.0061324E-3</v>
      </c>
      <c r="M3155" s="3">
        <v>50</v>
      </c>
      <c r="N3155" s="3">
        <v>50</v>
      </c>
      <c r="O3155" s="3">
        <v>0</v>
      </c>
      <c r="P3155" s="3">
        <v>0</v>
      </c>
      <c r="Q3155" s="3" t="s">
        <v>32</v>
      </c>
      <c r="R3155" s="5" t="s">
        <v>23</v>
      </c>
    </row>
    <row r="3156" spans="1:18" x14ac:dyDescent="0.25">
      <c r="A3156" s="5" t="s">
        <v>221</v>
      </c>
      <c r="B3156" s="5" t="s">
        <v>19</v>
      </c>
      <c r="C3156" s="5" t="s">
        <v>30</v>
      </c>
      <c r="D3156" s="5" t="s">
        <v>31</v>
      </c>
      <c r="E3156" s="5" t="s">
        <v>19</v>
      </c>
      <c r="F3156" s="5" t="s">
        <v>19</v>
      </c>
      <c r="G3156" s="3">
        <v>1</v>
      </c>
      <c r="H3156" s="3">
        <v>5.3658139999999998E-4</v>
      </c>
      <c r="I3156" s="3">
        <v>40</v>
      </c>
      <c r="J3156" s="3">
        <v>1.0067999999999999E-4</v>
      </c>
      <c r="K3156" s="3">
        <v>36.4</v>
      </c>
      <c r="L3156" s="3">
        <v>1.0061319999999998E-4</v>
      </c>
      <c r="M3156" s="3">
        <v>5</v>
      </c>
      <c r="N3156" s="3">
        <v>5</v>
      </c>
      <c r="O3156" s="3">
        <v>0</v>
      </c>
      <c r="P3156" s="3">
        <v>0</v>
      </c>
      <c r="Q3156" s="3" t="s">
        <v>32</v>
      </c>
      <c r="R3156" s="5" t="s">
        <v>23</v>
      </c>
    </row>
    <row r="3157" spans="1:18" x14ac:dyDescent="0.25">
      <c r="A3157" s="5" t="s">
        <v>221</v>
      </c>
      <c r="B3157" s="5" t="s">
        <v>19</v>
      </c>
      <c r="C3157" s="5" t="s">
        <v>34</v>
      </c>
      <c r="D3157" s="5" t="s">
        <v>35</v>
      </c>
      <c r="E3157" s="5" t="s">
        <v>19</v>
      </c>
      <c r="F3157" s="5" t="s">
        <v>19</v>
      </c>
      <c r="G3157" s="3">
        <v>1</v>
      </c>
      <c r="H3157" s="3">
        <v>5.3658139999999998E-4</v>
      </c>
      <c r="I3157" s="3">
        <v>81</v>
      </c>
      <c r="J3157" s="3">
        <v>2.0387700000000001E-4</v>
      </c>
      <c r="K3157" s="3">
        <v>73.710000000000008</v>
      </c>
      <c r="L3157" s="3">
        <v>2.0374180000000001E-4</v>
      </c>
      <c r="M3157" s="3">
        <v>10</v>
      </c>
      <c r="N3157" s="3">
        <v>10</v>
      </c>
      <c r="O3157" s="3">
        <v>0</v>
      </c>
      <c r="P3157" s="3">
        <v>0</v>
      </c>
      <c r="Q3157" s="3" t="s">
        <v>22</v>
      </c>
      <c r="R3157" s="5" t="s">
        <v>23</v>
      </c>
    </row>
    <row r="3158" spans="1:18" x14ac:dyDescent="0.25">
      <c r="A3158" s="5" t="s">
        <v>221</v>
      </c>
      <c r="B3158" s="5" t="s">
        <v>19</v>
      </c>
      <c r="C3158" s="5" t="s">
        <v>34</v>
      </c>
      <c r="D3158" s="5" t="s">
        <v>35</v>
      </c>
      <c r="E3158" s="5" t="s">
        <v>19</v>
      </c>
      <c r="F3158" s="5" t="s">
        <v>19</v>
      </c>
      <c r="G3158" s="3">
        <v>26</v>
      </c>
      <c r="H3158" s="3">
        <v>1.3951116400000001E-2</v>
      </c>
      <c r="I3158" s="3">
        <v>2106</v>
      </c>
      <c r="J3158" s="3">
        <v>5.3008020000000003E-3</v>
      </c>
      <c r="K3158" s="3">
        <v>1916.4599999999998</v>
      </c>
      <c r="L3158" s="3">
        <v>5.2972871E-3</v>
      </c>
      <c r="M3158" s="3">
        <v>260</v>
      </c>
      <c r="N3158" s="3">
        <v>260</v>
      </c>
      <c r="O3158" s="3">
        <v>0</v>
      </c>
      <c r="P3158" s="3">
        <v>0</v>
      </c>
      <c r="Q3158" s="3" t="s">
        <v>22</v>
      </c>
      <c r="R3158" s="5" t="s">
        <v>23</v>
      </c>
    </row>
    <row r="3159" spans="1:18" x14ac:dyDescent="0.25">
      <c r="A3159" s="5" t="s">
        <v>221</v>
      </c>
      <c r="B3159" s="5" t="s">
        <v>19</v>
      </c>
      <c r="C3159" s="5" t="s">
        <v>34</v>
      </c>
      <c r="D3159" s="5" t="s">
        <v>35</v>
      </c>
      <c r="E3159" s="5" t="s">
        <v>19</v>
      </c>
      <c r="F3159" s="5" t="s">
        <v>19</v>
      </c>
      <c r="G3159" s="3">
        <v>4</v>
      </c>
      <c r="H3159" s="3">
        <v>2.1463255999999999E-3</v>
      </c>
      <c r="I3159" s="3">
        <v>324</v>
      </c>
      <c r="J3159" s="3">
        <v>8.1550800000000005E-4</v>
      </c>
      <c r="K3159" s="3">
        <v>294.84000000000003</v>
      </c>
      <c r="L3159" s="3">
        <v>8.1496720000000006E-4</v>
      </c>
      <c r="M3159" s="3">
        <v>40</v>
      </c>
      <c r="N3159" s="3">
        <v>40</v>
      </c>
      <c r="O3159" s="3">
        <v>0</v>
      </c>
      <c r="P3159" s="3">
        <v>0</v>
      </c>
      <c r="Q3159" s="3" t="s">
        <v>22</v>
      </c>
      <c r="R3159" s="5" t="s">
        <v>23</v>
      </c>
    </row>
    <row r="3160" spans="1:18" x14ac:dyDescent="0.25">
      <c r="A3160" s="5" t="s">
        <v>221</v>
      </c>
      <c r="B3160" s="5" t="s">
        <v>19</v>
      </c>
      <c r="C3160" s="5" t="s">
        <v>36</v>
      </c>
      <c r="D3160" s="5" t="s">
        <v>37</v>
      </c>
      <c r="E3160" s="5" t="s">
        <v>19</v>
      </c>
      <c r="F3160" s="5" t="s">
        <v>19</v>
      </c>
      <c r="G3160" s="3">
        <v>265</v>
      </c>
      <c r="H3160" s="3">
        <v>0.14219407100000001</v>
      </c>
      <c r="I3160" s="3">
        <v>64395</v>
      </c>
      <c r="J3160" s="3">
        <v>0.162082215</v>
      </c>
      <c r="K3160" s="3">
        <v>58626.180000000008</v>
      </c>
      <c r="L3160" s="3">
        <v>0.16204862409999995</v>
      </c>
      <c r="M3160" s="3">
        <v>7950</v>
      </c>
      <c r="N3160" s="3">
        <v>7950</v>
      </c>
      <c r="O3160" s="3">
        <v>0</v>
      </c>
      <c r="P3160" s="3">
        <v>0</v>
      </c>
      <c r="Q3160" s="3" t="s">
        <v>22</v>
      </c>
      <c r="R3160" s="5" t="s">
        <v>23</v>
      </c>
    </row>
    <row r="3161" spans="1:18" x14ac:dyDescent="0.25">
      <c r="A3161" s="5" t="s">
        <v>221</v>
      </c>
      <c r="B3161" s="5" t="s">
        <v>19</v>
      </c>
      <c r="C3161" s="5" t="s">
        <v>36</v>
      </c>
      <c r="D3161" s="5" t="s">
        <v>37</v>
      </c>
      <c r="E3161" s="5" t="s">
        <v>19</v>
      </c>
      <c r="F3161" s="5" t="s">
        <v>19</v>
      </c>
      <c r="G3161" s="3">
        <v>76</v>
      </c>
      <c r="H3161" s="3">
        <v>4.0780186399999988E-2</v>
      </c>
      <c r="I3161" s="3">
        <v>18468</v>
      </c>
      <c r="J3161" s="3">
        <v>4.6483955999999986E-2</v>
      </c>
      <c r="K3161" s="3">
        <v>16805.879999999997</v>
      </c>
      <c r="L3161" s="3">
        <v>4.6453132899999999E-2</v>
      </c>
      <c r="M3161" s="3">
        <v>2280</v>
      </c>
      <c r="N3161" s="3">
        <v>2280</v>
      </c>
      <c r="O3161" s="3">
        <v>0</v>
      </c>
      <c r="P3161" s="3">
        <v>0</v>
      </c>
      <c r="Q3161" s="3" t="s">
        <v>22</v>
      </c>
      <c r="R3161" s="5" t="s">
        <v>23</v>
      </c>
    </row>
    <row r="3162" spans="1:18" x14ac:dyDescent="0.25">
      <c r="A3162" s="5" t="s">
        <v>221</v>
      </c>
      <c r="B3162" s="5" t="s">
        <v>19</v>
      </c>
      <c r="C3162" s="5" t="s">
        <v>36</v>
      </c>
      <c r="D3162" s="5" t="s">
        <v>37</v>
      </c>
      <c r="E3162" s="5" t="s">
        <v>19</v>
      </c>
      <c r="F3162" s="5" t="s">
        <v>19</v>
      </c>
      <c r="G3162" s="3">
        <v>18</v>
      </c>
      <c r="H3162" s="3">
        <v>9.6584651999999972E-3</v>
      </c>
      <c r="I3162" s="3">
        <v>4374</v>
      </c>
      <c r="J3162" s="3">
        <v>1.1009358E-2</v>
      </c>
      <c r="K3162" s="3">
        <v>3980.34</v>
      </c>
      <c r="L3162" s="3">
        <v>1.1002057800000001E-2</v>
      </c>
      <c r="M3162" s="3">
        <v>540</v>
      </c>
      <c r="N3162" s="3">
        <v>540</v>
      </c>
      <c r="O3162" s="3">
        <v>0</v>
      </c>
      <c r="P3162" s="3">
        <v>0</v>
      </c>
      <c r="Q3162" s="3" t="s">
        <v>22</v>
      </c>
      <c r="R3162" s="5" t="s">
        <v>23</v>
      </c>
    </row>
    <row r="3163" spans="1:18" x14ac:dyDescent="0.25">
      <c r="A3163" s="5" t="s">
        <v>221</v>
      </c>
      <c r="B3163" s="5" t="s">
        <v>19</v>
      </c>
      <c r="C3163" s="5" t="s">
        <v>36</v>
      </c>
      <c r="D3163" s="5" t="s">
        <v>37</v>
      </c>
      <c r="E3163" s="5" t="s">
        <v>19</v>
      </c>
      <c r="F3163" s="5" t="s">
        <v>19</v>
      </c>
      <c r="G3163" s="3">
        <v>3</v>
      </c>
      <c r="H3163" s="3">
        <v>1.6097441999999996E-3</v>
      </c>
      <c r="I3163" s="3">
        <v>729</v>
      </c>
      <c r="J3163" s="3">
        <v>1.8348930000000002E-3</v>
      </c>
      <c r="K3163" s="3">
        <v>663.39</v>
      </c>
      <c r="L3163" s="3">
        <v>1.8336762999999999E-3</v>
      </c>
      <c r="M3163" s="3">
        <v>90</v>
      </c>
      <c r="N3163" s="3">
        <v>90</v>
      </c>
      <c r="O3163" s="3">
        <v>0</v>
      </c>
      <c r="P3163" s="3">
        <v>0</v>
      </c>
      <c r="Q3163" s="3" t="s">
        <v>22</v>
      </c>
      <c r="R3163" s="5" t="s">
        <v>29</v>
      </c>
    </row>
    <row r="3164" spans="1:18" x14ac:dyDescent="0.25">
      <c r="A3164" s="5" t="s">
        <v>221</v>
      </c>
      <c r="B3164" s="5" t="s">
        <v>19</v>
      </c>
      <c r="C3164" s="5" t="s">
        <v>38</v>
      </c>
      <c r="D3164" s="5" t="s">
        <v>39</v>
      </c>
      <c r="E3164" s="5" t="s">
        <v>19</v>
      </c>
      <c r="F3164" s="5" t="s">
        <v>19</v>
      </c>
      <c r="G3164" s="3">
        <v>1</v>
      </c>
      <c r="H3164" s="3">
        <v>5.3658139999999998E-4</v>
      </c>
      <c r="I3164" s="3">
        <v>243</v>
      </c>
      <c r="J3164" s="3">
        <v>6.1163100000000007E-4</v>
      </c>
      <c r="K3164" s="3">
        <v>221.13000000000002</v>
      </c>
      <c r="L3164" s="3">
        <v>6.1122539999999999E-4</v>
      </c>
      <c r="M3164" s="3">
        <v>30</v>
      </c>
      <c r="N3164" s="3">
        <v>30</v>
      </c>
      <c r="O3164" s="3">
        <v>0</v>
      </c>
      <c r="P3164" s="3">
        <v>0</v>
      </c>
      <c r="Q3164" s="3" t="s">
        <v>22</v>
      </c>
      <c r="R3164" s="5" t="s">
        <v>23</v>
      </c>
    </row>
    <row r="3165" spans="1:18" x14ac:dyDescent="0.25">
      <c r="A3165" s="5" t="s">
        <v>221</v>
      </c>
      <c r="B3165" s="5" t="s">
        <v>19</v>
      </c>
      <c r="C3165" s="5" t="s">
        <v>40</v>
      </c>
      <c r="D3165" s="5" t="s">
        <v>41</v>
      </c>
      <c r="E3165" s="5" t="s">
        <v>19</v>
      </c>
      <c r="F3165" s="5" t="s">
        <v>19</v>
      </c>
      <c r="G3165" s="3">
        <v>3</v>
      </c>
      <c r="H3165" s="3">
        <v>1.6097441999999996E-3</v>
      </c>
      <c r="I3165" s="3">
        <v>0</v>
      </c>
      <c r="J3165" s="3">
        <v>0</v>
      </c>
      <c r="K3165" s="3">
        <v>0</v>
      </c>
      <c r="L3165" s="3">
        <v>0</v>
      </c>
      <c r="M3165" s="3">
        <v>0</v>
      </c>
      <c r="N3165" s="3">
        <v>0</v>
      </c>
      <c r="O3165" s="3">
        <v>123</v>
      </c>
      <c r="P3165" s="3">
        <v>0</v>
      </c>
      <c r="Q3165" s="3" t="s">
        <v>22</v>
      </c>
      <c r="R3165" s="5" t="s">
        <v>23</v>
      </c>
    </row>
    <row r="3166" spans="1:18" x14ac:dyDescent="0.25">
      <c r="A3166" s="5" t="s">
        <v>221</v>
      </c>
      <c r="B3166" s="5" t="s">
        <v>19</v>
      </c>
      <c r="C3166" s="5" t="s">
        <v>40</v>
      </c>
      <c r="D3166" s="5" t="s">
        <v>41</v>
      </c>
      <c r="E3166" s="5" t="s">
        <v>19</v>
      </c>
      <c r="F3166" s="5" t="s">
        <v>19</v>
      </c>
      <c r="G3166" s="3">
        <v>259</v>
      </c>
      <c r="H3166" s="3">
        <v>0.13897458260000001</v>
      </c>
      <c r="I3166" s="3">
        <v>0</v>
      </c>
      <c r="J3166" s="3">
        <v>0</v>
      </c>
      <c r="K3166" s="3">
        <v>0</v>
      </c>
      <c r="L3166" s="3">
        <v>0</v>
      </c>
      <c r="M3166" s="3">
        <v>0</v>
      </c>
      <c r="N3166" s="3">
        <v>0</v>
      </c>
      <c r="O3166" s="3">
        <v>10619</v>
      </c>
      <c r="P3166" s="3">
        <v>0</v>
      </c>
      <c r="Q3166" s="3" t="s">
        <v>22</v>
      </c>
      <c r="R3166" s="5" t="s">
        <v>23</v>
      </c>
    </row>
    <row r="3167" spans="1:18" x14ac:dyDescent="0.25">
      <c r="A3167" s="5" t="s">
        <v>221</v>
      </c>
      <c r="B3167" s="5" t="s">
        <v>19</v>
      </c>
      <c r="C3167" s="5" t="s">
        <v>40</v>
      </c>
      <c r="D3167" s="5" t="s">
        <v>41</v>
      </c>
      <c r="E3167" s="5" t="s">
        <v>19</v>
      </c>
      <c r="F3167" s="5" t="s">
        <v>19</v>
      </c>
      <c r="G3167" s="3">
        <v>76</v>
      </c>
      <c r="H3167" s="3">
        <v>4.0780186399999988E-2</v>
      </c>
      <c r="I3167" s="3">
        <v>0</v>
      </c>
      <c r="J3167" s="3">
        <v>0</v>
      </c>
      <c r="K3167" s="3">
        <v>0</v>
      </c>
      <c r="L3167" s="3">
        <v>0</v>
      </c>
      <c r="M3167" s="3">
        <v>0</v>
      </c>
      <c r="N3167" s="3">
        <v>0</v>
      </c>
      <c r="O3167" s="3">
        <v>3116</v>
      </c>
      <c r="P3167" s="3">
        <v>0</v>
      </c>
      <c r="Q3167" s="3" t="s">
        <v>22</v>
      </c>
      <c r="R3167" s="5" t="s">
        <v>23</v>
      </c>
    </row>
    <row r="3168" spans="1:18" x14ac:dyDescent="0.25">
      <c r="A3168" s="5" t="s">
        <v>221</v>
      </c>
      <c r="B3168" s="5" t="s">
        <v>19</v>
      </c>
      <c r="C3168" s="5" t="s">
        <v>40</v>
      </c>
      <c r="D3168" s="5" t="s">
        <v>41</v>
      </c>
      <c r="E3168" s="5" t="s">
        <v>19</v>
      </c>
      <c r="F3168" s="5" t="s">
        <v>19</v>
      </c>
      <c r="G3168" s="3">
        <v>3</v>
      </c>
      <c r="H3168" s="3">
        <v>1.6097441999999996E-3</v>
      </c>
      <c r="I3168" s="3">
        <v>0</v>
      </c>
      <c r="J3168" s="3">
        <v>0</v>
      </c>
      <c r="K3168" s="3">
        <v>0</v>
      </c>
      <c r="L3168" s="3">
        <v>0</v>
      </c>
      <c r="M3168" s="3">
        <v>0</v>
      </c>
      <c r="N3168" s="3">
        <v>0</v>
      </c>
      <c r="O3168" s="3">
        <v>123</v>
      </c>
      <c r="P3168" s="3">
        <v>0</v>
      </c>
      <c r="Q3168" s="3" t="s">
        <v>22</v>
      </c>
      <c r="R3168" s="5" t="s">
        <v>29</v>
      </c>
    </row>
    <row r="3169" spans="1:18" x14ac:dyDescent="0.25">
      <c r="A3169" s="5" t="s">
        <v>221</v>
      </c>
      <c r="B3169" s="5" t="s">
        <v>19</v>
      </c>
      <c r="C3169" s="5" t="s">
        <v>132</v>
      </c>
      <c r="D3169" s="5" t="s">
        <v>133</v>
      </c>
      <c r="E3169" s="5" t="s">
        <v>19</v>
      </c>
      <c r="F3169" s="5" t="s">
        <v>19</v>
      </c>
      <c r="G3169" s="3">
        <v>12</v>
      </c>
      <c r="H3169" s="3">
        <v>6.4389767999999984E-3</v>
      </c>
      <c r="I3169" s="3">
        <v>2808</v>
      </c>
      <c r="J3169" s="3">
        <v>7.0677359999999998E-3</v>
      </c>
      <c r="K3169" s="3">
        <v>2555.2799999999997</v>
      </c>
      <c r="L3169" s="3">
        <v>7.0630494000000019E-3</v>
      </c>
      <c r="M3169" s="3">
        <v>0</v>
      </c>
      <c r="N3169" s="3">
        <v>0</v>
      </c>
      <c r="O3169" s="3">
        <v>0</v>
      </c>
      <c r="P3169" s="3">
        <v>0</v>
      </c>
      <c r="Q3169" s="3" t="s">
        <v>22</v>
      </c>
      <c r="R3169" s="5" t="s">
        <v>23</v>
      </c>
    </row>
    <row r="3170" spans="1:18" x14ac:dyDescent="0.25">
      <c r="A3170" s="5" t="s">
        <v>221</v>
      </c>
      <c r="B3170" s="5" t="s">
        <v>19</v>
      </c>
      <c r="C3170" s="5" t="s">
        <v>42</v>
      </c>
      <c r="D3170" s="5" t="s">
        <v>43</v>
      </c>
      <c r="E3170" s="5" t="s">
        <v>19</v>
      </c>
      <c r="F3170" s="5" t="s">
        <v>19</v>
      </c>
      <c r="G3170" s="3">
        <v>45</v>
      </c>
      <c r="H3170" s="3">
        <v>2.4146162999999995E-2</v>
      </c>
      <c r="I3170" s="3">
        <v>34560</v>
      </c>
      <c r="J3170" s="3">
        <v>8.6987519999999985E-2</v>
      </c>
      <c r="K3170" s="3">
        <v>31449.599999999999</v>
      </c>
      <c r="L3170" s="3">
        <v>8.6929839400000014E-2</v>
      </c>
      <c r="M3170" s="3">
        <v>2700</v>
      </c>
      <c r="N3170" s="3">
        <v>2700</v>
      </c>
      <c r="O3170" s="3">
        <v>0</v>
      </c>
      <c r="P3170" s="3">
        <v>0</v>
      </c>
      <c r="Q3170" s="3" t="s">
        <v>22</v>
      </c>
      <c r="R3170" s="5" t="s">
        <v>23</v>
      </c>
    </row>
    <row r="3171" spans="1:18" x14ac:dyDescent="0.25">
      <c r="A3171" s="5" t="s">
        <v>221</v>
      </c>
      <c r="B3171" s="5" t="s">
        <v>19</v>
      </c>
      <c r="C3171" s="5" t="s">
        <v>42</v>
      </c>
      <c r="D3171" s="5" t="s">
        <v>43</v>
      </c>
      <c r="E3171" s="5" t="s">
        <v>19</v>
      </c>
      <c r="F3171" s="5" t="s">
        <v>19</v>
      </c>
      <c r="G3171" s="3">
        <v>2</v>
      </c>
      <c r="H3171" s="3">
        <v>1.0731628E-3</v>
      </c>
      <c r="I3171" s="3">
        <v>1536</v>
      </c>
      <c r="J3171" s="3">
        <v>3.8661120000000001E-3</v>
      </c>
      <c r="K3171" s="3">
        <v>1397.76</v>
      </c>
      <c r="L3171" s="3">
        <v>3.8635483999999998E-3</v>
      </c>
      <c r="M3171" s="3">
        <v>120</v>
      </c>
      <c r="N3171" s="3">
        <v>120</v>
      </c>
      <c r="O3171" s="3">
        <v>0</v>
      </c>
      <c r="P3171" s="3">
        <v>0</v>
      </c>
      <c r="Q3171" s="3" t="s">
        <v>22</v>
      </c>
      <c r="R3171" s="5" t="s">
        <v>29</v>
      </c>
    </row>
    <row r="3172" spans="1:18" x14ac:dyDescent="0.25">
      <c r="A3172" s="5" t="s">
        <v>221</v>
      </c>
      <c r="B3172" s="5" t="s">
        <v>19</v>
      </c>
      <c r="C3172" s="5" t="s">
        <v>44</v>
      </c>
      <c r="D3172" s="5" t="s">
        <v>45</v>
      </c>
      <c r="E3172" s="5" t="s">
        <v>19</v>
      </c>
      <c r="F3172" s="5" t="s">
        <v>19</v>
      </c>
      <c r="G3172" s="3">
        <v>1</v>
      </c>
      <c r="H3172" s="3">
        <v>5.3658139999999998E-4</v>
      </c>
      <c r="I3172" s="3">
        <v>514</v>
      </c>
      <c r="J3172" s="3">
        <v>1.2937380000000002E-3</v>
      </c>
      <c r="K3172" s="3">
        <v>467.73999999999995</v>
      </c>
      <c r="L3172" s="3">
        <v>1.2928801E-3</v>
      </c>
      <c r="M3172" s="3">
        <v>40</v>
      </c>
      <c r="N3172" s="3">
        <v>40</v>
      </c>
      <c r="O3172" s="3">
        <v>0</v>
      </c>
      <c r="P3172" s="3">
        <v>0</v>
      </c>
      <c r="Q3172" s="3" t="s">
        <v>22</v>
      </c>
      <c r="R3172" s="5" t="s">
        <v>29</v>
      </c>
    </row>
    <row r="3173" spans="1:18" x14ac:dyDescent="0.25">
      <c r="A3173" s="5" t="s">
        <v>221</v>
      </c>
      <c r="B3173" s="5" t="s">
        <v>19</v>
      </c>
      <c r="C3173" s="5" t="s">
        <v>44</v>
      </c>
      <c r="D3173" s="5" t="s">
        <v>45</v>
      </c>
      <c r="E3173" s="5" t="s">
        <v>19</v>
      </c>
      <c r="F3173" s="5" t="s">
        <v>19</v>
      </c>
      <c r="G3173" s="3">
        <v>85</v>
      </c>
      <c r="H3173" s="3">
        <v>4.5609419000000012E-2</v>
      </c>
      <c r="I3173" s="3">
        <v>43690</v>
      </c>
      <c r="J3173" s="3">
        <v>0.10996773000000001</v>
      </c>
      <c r="K3173" s="3">
        <v>39757.9</v>
      </c>
      <c r="L3173" s="3">
        <v>0.10989481140000001</v>
      </c>
      <c r="M3173" s="3">
        <v>3400</v>
      </c>
      <c r="N3173" s="3">
        <v>3400</v>
      </c>
      <c r="O3173" s="3">
        <v>0</v>
      </c>
      <c r="P3173" s="3">
        <v>0</v>
      </c>
      <c r="Q3173" s="3" t="s">
        <v>22</v>
      </c>
      <c r="R3173" s="5" t="s">
        <v>23</v>
      </c>
    </row>
    <row r="3174" spans="1:18" x14ac:dyDescent="0.25">
      <c r="A3174" s="5" t="s">
        <v>221</v>
      </c>
      <c r="B3174" s="5" t="s">
        <v>19</v>
      </c>
      <c r="C3174" s="5" t="s">
        <v>46</v>
      </c>
      <c r="D3174" s="5" t="s">
        <v>47</v>
      </c>
      <c r="E3174" s="5" t="s">
        <v>19</v>
      </c>
      <c r="F3174" s="5" t="s">
        <v>19</v>
      </c>
      <c r="G3174" s="3">
        <v>134</v>
      </c>
      <c r="H3174" s="3">
        <v>7.1901907600000009E-2</v>
      </c>
      <c r="I3174" s="3">
        <v>34572</v>
      </c>
      <c r="J3174" s="3">
        <v>8.7017723999999991E-2</v>
      </c>
      <c r="K3174" s="3">
        <v>31488.9</v>
      </c>
      <c r="L3174" s="3">
        <v>8.703846849999998E-2</v>
      </c>
      <c r="M3174" s="3">
        <v>2680</v>
      </c>
      <c r="N3174" s="3">
        <v>2680</v>
      </c>
      <c r="O3174" s="3">
        <v>0</v>
      </c>
      <c r="P3174" s="3">
        <v>0</v>
      </c>
      <c r="Q3174" s="3" t="s">
        <v>22</v>
      </c>
      <c r="R3174" s="5" t="s">
        <v>23</v>
      </c>
    </row>
    <row r="3175" spans="1:18" x14ac:dyDescent="0.25">
      <c r="A3175" s="5" t="s">
        <v>221</v>
      </c>
      <c r="B3175" s="5" t="s">
        <v>19</v>
      </c>
      <c r="C3175" s="5" t="s">
        <v>48</v>
      </c>
      <c r="D3175" s="5" t="s">
        <v>49</v>
      </c>
      <c r="E3175" s="5" t="s">
        <v>19</v>
      </c>
      <c r="F3175" s="5" t="s">
        <v>19</v>
      </c>
      <c r="G3175" s="3">
        <v>34</v>
      </c>
      <c r="H3175" s="3">
        <v>1.8243767600000006E-2</v>
      </c>
      <c r="I3175" s="3">
        <v>5066</v>
      </c>
      <c r="J3175" s="3">
        <v>1.2751122E-2</v>
      </c>
      <c r="K3175" s="3">
        <v>4610.0599999999995</v>
      </c>
      <c r="L3175" s="3">
        <v>1.2742666800000002E-2</v>
      </c>
      <c r="M3175" s="3">
        <v>1020</v>
      </c>
      <c r="N3175" s="3">
        <v>170</v>
      </c>
      <c r="O3175" s="3">
        <v>0</v>
      </c>
      <c r="P3175" s="3">
        <v>0</v>
      </c>
      <c r="Q3175" s="3" t="s">
        <v>22</v>
      </c>
      <c r="R3175" s="5" t="s">
        <v>23</v>
      </c>
    </row>
    <row r="3176" spans="1:18" x14ac:dyDescent="0.25">
      <c r="A3176" s="5" t="s">
        <v>221</v>
      </c>
      <c r="B3176" s="5" t="s">
        <v>19</v>
      </c>
      <c r="C3176" s="5" t="s">
        <v>48</v>
      </c>
      <c r="D3176" s="5" t="s">
        <v>49</v>
      </c>
      <c r="E3176" s="5" t="s">
        <v>19</v>
      </c>
      <c r="F3176" s="5" t="s">
        <v>19</v>
      </c>
      <c r="G3176" s="3">
        <v>3</v>
      </c>
      <c r="H3176" s="3">
        <v>1.6097441999999996E-3</v>
      </c>
      <c r="I3176" s="3">
        <v>447</v>
      </c>
      <c r="J3176" s="3">
        <v>1.1250989999999998E-3</v>
      </c>
      <c r="K3176" s="3">
        <v>406.77</v>
      </c>
      <c r="L3176" s="3">
        <v>1.1243530000000002E-3</v>
      </c>
      <c r="M3176" s="3">
        <v>90</v>
      </c>
      <c r="N3176" s="3">
        <v>15</v>
      </c>
      <c r="O3176" s="3">
        <v>0</v>
      </c>
      <c r="P3176" s="3">
        <v>0</v>
      </c>
      <c r="Q3176" s="3" t="s">
        <v>22</v>
      </c>
      <c r="R3176" s="5" t="s">
        <v>29</v>
      </c>
    </row>
    <row r="3177" spans="1:18" x14ac:dyDescent="0.25">
      <c r="A3177" s="5" t="s">
        <v>221</v>
      </c>
      <c r="B3177" s="5" t="s">
        <v>19</v>
      </c>
      <c r="C3177" s="5" t="s">
        <v>50</v>
      </c>
      <c r="D3177" s="5" t="s">
        <v>51</v>
      </c>
      <c r="E3177" s="5" t="s">
        <v>19</v>
      </c>
      <c r="F3177" s="5" t="s">
        <v>19</v>
      </c>
      <c r="G3177" s="3">
        <v>56</v>
      </c>
      <c r="H3177" s="3">
        <v>3.0048558399999998E-2</v>
      </c>
      <c r="I3177" s="3">
        <v>8120</v>
      </c>
      <c r="J3177" s="3">
        <v>2.0438040000000001E-2</v>
      </c>
      <c r="K3177" s="3">
        <v>7389.2</v>
      </c>
      <c r="L3177" s="3">
        <v>2.0424487700000004E-2</v>
      </c>
      <c r="M3177" s="3">
        <v>560</v>
      </c>
      <c r="N3177" s="3">
        <v>560</v>
      </c>
      <c r="O3177" s="3">
        <v>0</v>
      </c>
      <c r="P3177" s="3">
        <v>0</v>
      </c>
      <c r="Q3177" s="3" t="s">
        <v>22</v>
      </c>
      <c r="R3177" s="5" t="s">
        <v>23</v>
      </c>
    </row>
    <row r="3178" spans="1:18" x14ac:dyDescent="0.25">
      <c r="A3178" s="5" t="s">
        <v>221</v>
      </c>
      <c r="B3178" s="5" t="s">
        <v>19</v>
      </c>
      <c r="C3178" s="5" t="s">
        <v>52</v>
      </c>
      <c r="D3178" s="5" t="s">
        <v>53</v>
      </c>
      <c r="E3178" s="5" t="s">
        <v>19</v>
      </c>
      <c r="F3178" s="5" t="s">
        <v>19</v>
      </c>
      <c r="G3178" s="3">
        <v>61</v>
      </c>
      <c r="H3178" s="3">
        <v>3.27314654E-2</v>
      </c>
      <c r="I3178" s="3">
        <v>118950</v>
      </c>
      <c r="J3178" s="3">
        <v>0.29939715000000006</v>
      </c>
      <c r="K3178" s="3">
        <v>108244.5</v>
      </c>
      <c r="L3178" s="3">
        <v>0.29919862249999996</v>
      </c>
      <c r="M3178" s="3">
        <v>7320</v>
      </c>
      <c r="N3178" s="3">
        <v>7320</v>
      </c>
      <c r="O3178" s="3">
        <v>0</v>
      </c>
      <c r="P3178" s="3">
        <v>0</v>
      </c>
      <c r="Q3178" s="3" t="s">
        <v>22</v>
      </c>
      <c r="R3178" s="5" t="s">
        <v>23</v>
      </c>
    </row>
    <row r="3179" spans="1:18" x14ac:dyDescent="0.25">
      <c r="A3179" s="5" t="s">
        <v>221</v>
      </c>
      <c r="B3179" s="5" t="s">
        <v>19</v>
      </c>
      <c r="C3179" s="5" t="s">
        <v>52</v>
      </c>
      <c r="D3179" s="5" t="s">
        <v>53</v>
      </c>
      <c r="E3179" s="5" t="s">
        <v>19</v>
      </c>
      <c r="F3179" s="5" t="s">
        <v>19</v>
      </c>
      <c r="G3179" s="3">
        <v>2</v>
      </c>
      <c r="H3179" s="3">
        <v>1.0731628E-3</v>
      </c>
      <c r="I3179" s="3">
        <v>3900</v>
      </c>
      <c r="J3179" s="3">
        <v>9.8162999999999966E-3</v>
      </c>
      <c r="K3179" s="3">
        <v>3549</v>
      </c>
      <c r="L3179" s="3">
        <v>9.8097909000000004E-3</v>
      </c>
      <c r="M3179" s="3">
        <v>240</v>
      </c>
      <c r="N3179" s="3">
        <v>240</v>
      </c>
      <c r="O3179" s="3">
        <v>0</v>
      </c>
      <c r="P3179" s="3">
        <v>0</v>
      </c>
      <c r="Q3179" s="3" t="s">
        <v>22</v>
      </c>
      <c r="R3179" s="5" t="s">
        <v>29</v>
      </c>
    </row>
    <row r="3180" spans="1:18" x14ac:dyDescent="0.25">
      <c r="A3180" s="5" t="s">
        <v>221</v>
      </c>
      <c r="B3180" s="5" t="s">
        <v>19</v>
      </c>
      <c r="C3180" s="5" t="s">
        <v>54</v>
      </c>
      <c r="D3180" s="5" t="s">
        <v>55</v>
      </c>
      <c r="E3180" s="5" t="s">
        <v>19</v>
      </c>
      <c r="F3180" s="5" t="s">
        <v>19</v>
      </c>
      <c r="G3180" s="3">
        <v>7</v>
      </c>
      <c r="H3180" s="3">
        <v>3.7560697999999997E-3</v>
      </c>
      <c r="I3180" s="3">
        <v>5376</v>
      </c>
      <c r="J3180" s="3">
        <v>1.3531392E-2</v>
      </c>
      <c r="K3180" s="3">
        <v>4892.16</v>
      </c>
      <c r="L3180" s="3">
        <v>1.3522419500000002E-2</v>
      </c>
      <c r="M3180" s="3">
        <v>420</v>
      </c>
      <c r="N3180" s="3">
        <v>420</v>
      </c>
      <c r="O3180" s="3">
        <v>0</v>
      </c>
      <c r="P3180" s="3">
        <v>0</v>
      </c>
      <c r="Q3180" s="3" t="s">
        <v>22</v>
      </c>
      <c r="R3180" s="5" t="s">
        <v>23</v>
      </c>
    </row>
    <row r="3181" spans="1:18" x14ac:dyDescent="0.25">
      <c r="A3181" s="5" t="s">
        <v>221</v>
      </c>
      <c r="B3181" s="5" t="s">
        <v>19</v>
      </c>
      <c r="C3181" s="5" t="s">
        <v>56</v>
      </c>
      <c r="D3181" s="5" t="s">
        <v>57</v>
      </c>
      <c r="E3181" s="5" t="s">
        <v>19</v>
      </c>
      <c r="F3181" s="5" t="s">
        <v>19</v>
      </c>
      <c r="G3181" s="3">
        <v>41</v>
      </c>
      <c r="H3181" s="3">
        <v>2.1999837399999993E-2</v>
      </c>
      <c r="I3181" s="3">
        <v>15908</v>
      </c>
      <c r="J3181" s="3">
        <v>4.0040435999999999E-2</v>
      </c>
      <c r="K3181" s="3">
        <v>14476.279999999999</v>
      </c>
      <c r="L3181" s="3">
        <v>4.0013885499999999E-2</v>
      </c>
      <c r="M3181" s="3">
        <v>1230</v>
      </c>
      <c r="N3181" s="3">
        <v>1230</v>
      </c>
      <c r="O3181" s="3">
        <v>0</v>
      </c>
      <c r="P3181" s="3">
        <v>0</v>
      </c>
      <c r="Q3181" s="3" t="s">
        <v>22</v>
      </c>
      <c r="R3181" s="5" t="s">
        <v>23</v>
      </c>
    </row>
    <row r="3182" spans="1:18" x14ac:dyDescent="0.25">
      <c r="A3182" s="5" t="s">
        <v>221</v>
      </c>
      <c r="B3182" s="5" t="s">
        <v>19</v>
      </c>
      <c r="C3182" s="5" t="s">
        <v>58</v>
      </c>
      <c r="D3182" s="5" t="s">
        <v>59</v>
      </c>
      <c r="E3182" s="5" t="s">
        <v>19</v>
      </c>
      <c r="F3182" s="5" t="s">
        <v>19</v>
      </c>
      <c r="G3182" s="3">
        <v>28</v>
      </c>
      <c r="H3182" s="3">
        <v>1.5024279199999999E-2</v>
      </c>
      <c r="I3182" s="3">
        <v>5432</v>
      </c>
      <c r="J3182" s="3">
        <v>1.3672343999999999E-2</v>
      </c>
      <c r="K3182" s="3">
        <v>4943.12</v>
      </c>
      <c r="L3182" s="3">
        <v>1.3663278000000001E-2</v>
      </c>
      <c r="M3182" s="3">
        <v>420</v>
      </c>
      <c r="N3182" s="3">
        <v>420</v>
      </c>
      <c r="O3182" s="3">
        <v>0</v>
      </c>
      <c r="P3182" s="3">
        <v>0</v>
      </c>
      <c r="Q3182" s="3" t="s">
        <v>22</v>
      </c>
      <c r="R3182" s="5" t="s">
        <v>23</v>
      </c>
    </row>
    <row r="3183" spans="1:18" x14ac:dyDescent="0.25">
      <c r="A3183" s="5" t="s">
        <v>221</v>
      </c>
      <c r="B3183" s="5" t="s">
        <v>19</v>
      </c>
      <c r="C3183" s="5" t="s">
        <v>60</v>
      </c>
      <c r="D3183" s="5" t="s">
        <v>61</v>
      </c>
      <c r="E3183" s="5" t="s">
        <v>19</v>
      </c>
      <c r="F3183" s="5" t="s">
        <v>19</v>
      </c>
      <c r="G3183" s="3">
        <v>116</v>
      </c>
      <c r="H3183" s="3">
        <v>6.2243442400000001E-2</v>
      </c>
      <c r="I3183" s="3">
        <v>17748</v>
      </c>
      <c r="J3183" s="3">
        <v>4.4671715999999993E-2</v>
      </c>
      <c r="K3183" s="3">
        <v>16150.679999999998</v>
      </c>
      <c r="L3183" s="3">
        <v>4.4642094600000001E-2</v>
      </c>
      <c r="M3183" s="3">
        <v>1160</v>
      </c>
      <c r="N3183" s="3">
        <v>1160</v>
      </c>
      <c r="O3183" s="3">
        <v>0</v>
      </c>
      <c r="P3183" s="3">
        <v>0</v>
      </c>
      <c r="Q3183" s="3" t="s">
        <v>22</v>
      </c>
      <c r="R3183" s="5" t="s">
        <v>23</v>
      </c>
    </row>
    <row r="3184" spans="1:18" x14ac:dyDescent="0.25">
      <c r="A3184" s="5" t="s">
        <v>221</v>
      </c>
      <c r="B3184" s="5" t="s">
        <v>19</v>
      </c>
      <c r="C3184" s="5" t="s">
        <v>62</v>
      </c>
      <c r="D3184" s="5" t="s">
        <v>63</v>
      </c>
      <c r="E3184" s="5" t="s">
        <v>19</v>
      </c>
      <c r="F3184" s="5" t="s">
        <v>19</v>
      </c>
      <c r="G3184" s="3">
        <v>27</v>
      </c>
      <c r="H3184" s="3">
        <v>1.4487697800000001E-2</v>
      </c>
      <c r="I3184" s="3">
        <v>9909</v>
      </c>
      <c r="J3184" s="3">
        <v>2.4940953000000002E-2</v>
      </c>
      <c r="K3184" s="3">
        <v>9017.1899999999987</v>
      </c>
      <c r="L3184" s="3">
        <v>2.4924414899999997E-2</v>
      </c>
      <c r="M3184" s="3">
        <v>1350</v>
      </c>
      <c r="N3184" s="3">
        <v>270</v>
      </c>
      <c r="O3184" s="3">
        <v>0</v>
      </c>
      <c r="P3184" s="3">
        <v>0</v>
      </c>
      <c r="Q3184" s="3" t="s">
        <v>22</v>
      </c>
      <c r="R3184" s="5" t="s">
        <v>23</v>
      </c>
    </row>
    <row r="3185" spans="1:18" x14ac:dyDescent="0.25">
      <c r="A3185" s="5" t="s">
        <v>221</v>
      </c>
      <c r="B3185" s="5" t="s">
        <v>19</v>
      </c>
      <c r="C3185" s="5" t="s">
        <v>64</v>
      </c>
      <c r="D3185" s="5" t="s">
        <v>65</v>
      </c>
      <c r="E3185" s="5" t="s">
        <v>19</v>
      </c>
      <c r="F3185" s="5" t="s">
        <v>19</v>
      </c>
      <c r="G3185" s="3">
        <v>41</v>
      </c>
      <c r="H3185" s="3">
        <v>2.1999837399999993E-2</v>
      </c>
      <c r="I3185" s="3">
        <v>27634</v>
      </c>
      <c r="J3185" s="3">
        <v>6.9554778000000012E-2</v>
      </c>
      <c r="K3185" s="3">
        <v>25146.94</v>
      </c>
      <c r="L3185" s="3">
        <v>6.9508656900000007E-2</v>
      </c>
      <c r="M3185" s="3">
        <v>1845</v>
      </c>
      <c r="N3185" s="3">
        <v>1845</v>
      </c>
      <c r="O3185" s="3">
        <v>0</v>
      </c>
      <c r="P3185" s="3">
        <v>0</v>
      </c>
      <c r="Q3185" s="3" t="s">
        <v>22</v>
      </c>
      <c r="R3185" s="5" t="s">
        <v>23</v>
      </c>
    </row>
    <row r="3186" spans="1:18" x14ac:dyDescent="0.25">
      <c r="A3186" s="5" t="s">
        <v>221</v>
      </c>
      <c r="B3186" s="5" t="s">
        <v>19</v>
      </c>
      <c r="C3186" s="5" t="s">
        <v>64</v>
      </c>
      <c r="D3186" s="5" t="s">
        <v>65</v>
      </c>
      <c r="E3186" s="5" t="s">
        <v>19</v>
      </c>
      <c r="F3186" s="5" t="s">
        <v>19</v>
      </c>
      <c r="G3186" s="3">
        <v>5</v>
      </c>
      <c r="H3186" s="3">
        <v>2.682907E-3</v>
      </c>
      <c r="I3186" s="3">
        <v>3370</v>
      </c>
      <c r="J3186" s="3">
        <v>8.48229E-3</v>
      </c>
      <c r="K3186" s="3">
        <v>3066.7</v>
      </c>
      <c r="L3186" s="3">
        <v>8.4766654999999993E-3</v>
      </c>
      <c r="M3186" s="3">
        <v>225</v>
      </c>
      <c r="N3186" s="3">
        <v>225</v>
      </c>
      <c r="O3186" s="3">
        <v>0</v>
      </c>
      <c r="P3186" s="3">
        <v>0</v>
      </c>
      <c r="Q3186" s="3" t="s">
        <v>22</v>
      </c>
      <c r="R3186" s="5" t="s">
        <v>29</v>
      </c>
    </row>
    <row r="3187" spans="1:18" x14ac:dyDescent="0.25">
      <c r="A3187" s="5" t="s">
        <v>221</v>
      </c>
      <c r="B3187" s="5" t="s">
        <v>19</v>
      </c>
      <c r="C3187" s="5" t="s">
        <v>66</v>
      </c>
      <c r="D3187" s="5" t="s">
        <v>67</v>
      </c>
      <c r="E3187" s="5" t="s">
        <v>19</v>
      </c>
      <c r="F3187" s="5" t="s">
        <v>19</v>
      </c>
      <c r="G3187" s="3">
        <v>50</v>
      </c>
      <c r="H3187" s="3">
        <v>2.682907E-2</v>
      </c>
      <c r="I3187" s="3">
        <v>49100</v>
      </c>
      <c r="J3187" s="3">
        <v>0.12358470000000002</v>
      </c>
      <c r="K3187" s="3">
        <v>44681</v>
      </c>
      <c r="L3187" s="3">
        <v>0.12350275209999999</v>
      </c>
      <c r="M3187" s="3">
        <v>3000</v>
      </c>
      <c r="N3187" s="3">
        <v>500</v>
      </c>
      <c r="O3187" s="3">
        <v>0</v>
      </c>
      <c r="P3187" s="3">
        <v>0</v>
      </c>
      <c r="Q3187" s="3" t="s">
        <v>22</v>
      </c>
      <c r="R3187" s="5" t="s">
        <v>23</v>
      </c>
    </row>
    <row r="3188" spans="1:18" x14ac:dyDescent="0.25">
      <c r="A3188" s="5" t="s">
        <v>221</v>
      </c>
      <c r="B3188" s="5" t="s">
        <v>19</v>
      </c>
      <c r="C3188" s="5" t="s">
        <v>68</v>
      </c>
      <c r="D3188" s="5" t="s">
        <v>69</v>
      </c>
      <c r="E3188" s="5" t="s">
        <v>19</v>
      </c>
      <c r="F3188" s="5" t="s">
        <v>19</v>
      </c>
      <c r="G3188" s="3">
        <v>45</v>
      </c>
      <c r="H3188" s="3">
        <v>2.4146162999999995E-2</v>
      </c>
      <c r="I3188" s="3">
        <v>47025</v>
      </c>
      <c r="J3188" s="3">
        <v>0.11836192500000001</v>
      </c>
      <c r="K3188" s="3">
        <v>42792.75</v>
      </c>
      <c r="L3188" s="3">
        <v>0.11828344029999997</v>
      </c>
      <c r="M3188" s="3">
        <v>1800</v>
      </c>
      <c r="N3188" s="3">
        <v>1350</v>
      </c>
      <c r="O3188" s="3">
        <v>0</v>
      </c>
      <c r="P3188" s="3">
        <v>0</v>
      </c>
      <c r="Q3188" s="3" t="s">
        <v>22</v>
      </c>
      <c r="R3188" s="5" t="s">
        <v>29</v>
      </c>
    </row>
    <row r="3189" spans="1:18" x14ac:dyDescent="0.25">
      <c r="A3189" s="5" t="s">
        <v>221</v>
      </c>
      <c r="B3189" s="5" t="s">
        <v>19</v>
      </c>
      <c r="C3189" s="5" t="s">
        <v>70</v>
      </c>
      <c r="D3189" s="5" t="s">
        <v>71</v>
      </c>
      <c r="E3189" s="5" t="s">
        <v>19</v>
      </c>
      <c r="F3189" s="5" t="s">
        <v>19</v>
      </c>
      <c r="G3189" s="3">
        <v>33</v>
      </c>
      <c r="H3189" s="3">
        <v>1.7707186200000002E-2</v>
      </c>
      <c r="I3189" s="3">
        <v>14817</v>
      </c>
      <c r="J3189" s="3">
        <v>3.7294389000000004E-2</v>
      </c>
      <c r="K3189" s="3">
        <v>13483.470000000001</v>
      </c>
      <c r="L3189" s="3">
        <v>3.7269659399999995E-2</v>
      </c>
      <c r="M3189" s="3">
        <v>1485</v>
      </c>
      <c r="N3189" s="3">
        <v>1485</v>
      </c>
      <c r="O3189" s="3">
        <v>0</v>
      </c>
      <c r="P3189" s="3">
        <v>0</v>
      </c>
      <c r="Q3189" s="3" t="s">
        <v>22</v>
      </c>
      <c r="R3189" s="5" t="s">
        <v>29</v>
      </c>
    </row>
    <row r="3190" spans="1:18" x14ac:dyDescent="0.25">
      <c r="A3190" s="5" t="s">
        <v>221</v>
      </c>
      <c r="B3190" s="5" t="s">
        <v>19</v>
      </c>
      <c r="C3190" s="5" t="s">
        <v>74</v>
      </c>
      <c r="D3190" s="5" t="s">
        <v>75</v>
      </c>
      <c r="E3190" s="5" t="s">
        <v>19</v>
      </c>
      <c r="F3190" s="5" t="s">
        <v>19</v>
      </c>
      <c r="G3190" s="3">
        <v>12</v>
      </c>
      <c r="H3190" s="3">
        <v>6.4389767999999984E-3</v>
      </c>
      <c r="I3190" s="3">
        <v>1440</v>
      </c>
      <c r="J3190" s="3">
        <v>3.6244800000000007E-3</v>
      </c>
      <c r="K3190" s="3">
        <v>1310.4000000000001</v>
      </c>
      <c r="L3190" s="3">
        <v>3.6220766000000003E-3</v>
      </c>
      <c r="M3190" s="3">
        <v>240</v>
      </c>
      <c r="N3190" s="3">
        <v>240</v>
      </c>
      <c r="O3190" s="3">
        <v>0</v>
      </c>
      <c r="P3190" s="3">
        <v>0</v>
      </c>
      <c r="Q3190" s="3" t="s">
        <v>22</v>
      </c>
      <c r="R3190" s="5" t="s">
        <v>29</v>
      </c>
    </row>
    <row r="3191" spans="1:18" x14ac:dyDescent="0.25">
      <c r="A3191" s="5" t="s">
        <v>221</v>
      </c>
      <c r="B3191" s="5" t="s">
        <v>19</v>
      </c>
      <c r="C3191" s="5" t="s">
        <v>76</v>
      </c>
      <c r="D3191" s="5" t="s">
        <v>77</v>
      </c>
      <c r="E3191" s="5" t="s">
        <v>19</v>
      </c>
      <c r="F3191" s="5" t="s">
        <v>19</v>
      </c>
      <c r="G3191" s="3">
        <v>140</v>
      </c>
      <c r="H3191" s="3">
        <v>7.5121395999999993E-2</v>
      </c>
      <c r="I3191" s="3">
        <v>10220</v>
      </c>
      <c r="J3191" s="3">
        <v>2.5723740000000002E-2</v>
      </c>
      <c r="K3191" s="3">
        <v>9300.2000000000007</v>
      </c>
      <c r="L3191" s="3">
        <v>2.5706682800000002E-2</v>
      </c>
      <c r="M3191" s="3">
        <v>2100</v>
      </c>
      <c r="N3191" s="3">
        <v>980</v>
      </c>
      <c r="O3191" s="3">
        <v>0</v>
      </c>
      <c r="P3191" s="3">
        <v>0</v>
      </c>
      <c r="Q3191" s="3" t="s">
        <v>22</v>
      </c>
      <c r="R3191" s="5" t="s">
        <v>29</v>
      </c>
    </row>
    <row r="3192" spans="1:18" x14ac:dyDescent="0.25">
      <c r="A3192" s="5" t="s">
        <v>221</v>
      </c>
      <c r="B3192" s="5" t="s">
        <v>19</v>
      </c>
      <c r="C3192" s="5" t="s">
        <v>78</v>
      </c>
      <c r="D3192" s="5" t="s">
        <v>79</v>
      </c>
      <c r="E3192" s="5" t="s">
        <v>19</v>
      </c>
      <c r="F3192" s="5" t="s">
        <v>19</v>
      </c>
      <c r="G3192" s="3">
        <v>4</v>
      </c>
      <c r="H3192" s="3">
        <v>2.1463255999999999E-3</v>
      </c>
      <c r="I3192" s="3">
        <v>712</v>
      </c>
      <c r="J3192" s="3">
        <v>1.7921039999999997E-3</v>
      </c>
      <c r="K3192" s="3">
        <v>647.91999999999996</v>
      </c>
      <c r="L3192" s="3">
        <v>1.7909157000000002E-3</v>
      </c>
      <c r="M3192" s="3">
        <v>120</v>
      </c>
      <c r="N3192" s="3">
        <v>120</v>
      </c>
      <c r="O3192" s="3">
        <v>0</v>
      </c>
      <c r="P3192" s="3">
        <v>0</v>
      </c>
      <c r="Q3192" s="3" t="s">
        <v>22</v>
      </c>
      <c r="R3192" s="5" t="s">
        <v>29</v>
      </c>
    </row>
    <row r="3193" spans="1:18" x14ac:dyDescent="0.25">
      <c r="A3193" s="5" t="s">
        <v>221</v>
      </c>
      <c r="B3193" s="5" t="s">
        <v>19</v>
      </c>
      <c r="C3193" s="5" t="s">
        <v>80</v>
      </c>
      <c r="D3193" s="5" t="s">
        <v>81</v>
      </c>
      <c r="E3193" s="5" t="s">
        <v>19</v>
      </c>
      <c r="F3193" s="5" t="s">
        <v>19</v>
      </c>
      <c r="G3193" s="3">
        <v>874</v>
      </c>
      <c r="H3193" s="3">
        <v>0.4689721436</v>
      </c>
      <c r="I3193" s="3">
        <v>83030</v>
      </c>
      <c r="J3193" s="3">
        <v>0.20898650999999999</v>
      </c>
      <c r="K3193" s="3">
        <v>75557.3</v>
      </c>
      <c r="L3193" s="3">
        <v>0.20884793289999998</v>
      </c>
      <c r="M3193" s="3">
        <v>13110</v>
      </c>
      <c r="N3193" s="3">
        <v>13110</v>
      </c>
      <c r="O3193" s="3">
        <v>0</v>
      </c>
      <c r="P3193" s="3">
        <v>0</v>
      </c>
      <c r="Q3193" s="3" t="s">
        <v>22</v>
      </c>
      <c r="R3193" s="5" t="s">
        <v>29</v>
      </c>
    </row>
    <row r="3194" spans="1:18" x14ac:dyDescent="0.25">
      <c r="A3194" s="5" t="s">
        <v>221</v>
      </c>
      <c r="B3194" s="5" t="s">
        <v>19</v>
      </c>
      <c r="C3194" s="5" t="s">
        <v>82</v>
      </c>
      <c r="D3194" s="5" t="s">
        <v>83</v>
      </c>
      <c r="E3194" s="5" t="s">
        <v>19</v>
      </c>
      <c r="F3194" s="5" t="s">
        <v>19</v>
      </c>
      <c r="G3194" s="3">
        <v>411</v>
      </c>
      <c r="H3194" s="3">
        <v>0.22053495540000001</v>
      </c>
      <c r="I3194" s="3">
        <v>234270</v>
      </c>
      <c r="J3194" s="3">
        <v>0.58965759000000006</v>
      </c>
      <c r="K3194" s="3">
        <v>213185.7</v>
      </c>
      <c r="L3194" s="3">
        <v>0.58926659339999987</v>
      </c>
      <c r="M3194" s="3">
        <v>18495</v>
      </c>
      <c r="N3194" s="3">
        <v>18495</v>
      </c>
      <c r="O3194" s="3">
        <v>0</v>
      </c>
      <c r="P3194" s="3">
        <v>0</v>
      </c>
      <c r="Q3194" s="3" t="s">
        <v>22</v>
      </c>
      <c r="R3194" s="5" t="s">
        <v>29</v>
      </c>
    </row>
    <row r="3195" spans="1:18" x14ac:dyDescent="0.25">
      <c r="A3195" s="5" t="s">
        <v>221</v>
      </c>
      <c r="B3195" s="5" t="s">
        <v>19</v>
      </c>
      <c r="C3195" s="5" t="s">
        <v>84</v>
      </c>
      <c r="D3195" s="5" t="s">
        <v>85</v>
      </c>
      <c r="E3195" s="5" t="s">
        <v>19</v>
      </c>
      <c r="F3195" s="5" t="s">
        <v>19</v>
      </c>
      <c r="G3195" s="3">
        <v>427</v>
      </c>
      <c r="H3195" s="3">
        <v>0.22912025780000006</v>
      </c>
      <c r="I3195" s="3">
        <v>63623</v>
      </c>
      <c r="J3195" s="3">
        <v>0.16013909099999998</v>
      </c>
      <c r="K3195" s="3">
        <v>57896.930000000008</v>
      </c>
      <c r="L3195" s="3">
        <v>0.16003290419999999</v>
      </c>
      <c r="M3195" s="3">
        <v>6405</v>
      </c>
      <c r="N3195" s="3">
        <v>6405</v>
      </c>
      <c r="O3195" s="3">
        <v>0</v>
      </c>
      <c r="P3195" s="3">
        <v>0</v>
      </c>
      <c r="Q3195" s="3" t="s">
        <v>22</v>
      </c>
      <c r="R3195" s="5" t="s">
        <v>29</v>
      </c>
    </row>
    <row r="3196" spans="1:18" x14ac:dyDescent="0.25">
      <c r="A3196" s="5" t="s">
        <v>221</v>
      </c>
      <c r="B3196" s="5" t="s">
        <v>19</v>
      </c>
      <c r="C3196" s="5" t="s">
        <v>86</v>
      </c>
      <c r="D3196" s="5" t="s">
        <v>87</v>
      </c>
      <c r="E3196" s="5" t="s">
        <v>19</v>
      </c>
      <c r="F3196" s="5" t="s">
        <v>19</v>
      </c>
      <c r="G3196" s="3">
        <v>200</v>
      </c>
      <c r="H3196" s="3">
        <v>0.10731628</v>
      </c>
      <c r="I3196" s="3">
        <v>18000</v>
      </c>
      <c r="J3196" s="3">
        <v>4.5306000000000006E-2</v>
      </c>
      <c r="K3196" s="3">
        <v>16380</v>
      </c>
      <c r="L3196" s="3">
        <v>4.5275958000000005E-2</v>
      </c>
      <c r="M3196" s="3">
        <v>3000</v>
      </c>
      <c r="N3196" s="3">
        <v>3000</v>
      </c>
      <c r="O3196" s="3">
        <v>0</v>
      </c>
      <c r="P3196" s="3">
        <v>0</v>
      </c>
      <c r="Q3196" s="3" t="s">
        <v>22</v>
      </c>
      <c r="R3196" s="5" t="s">
        <v>29</v>
      </c>
    </row>
    <row r="3197" spans="1:18" x14ac:dyDescent="0.25">
      <c r="A3197" s="5" t="s">
        <v>221</v>
      </c>
      <c r="B3197" s="5" t="s">
        <v>19</v>
      </c>
      <c r="C3197" s="5" t="s">
        <v>88</v>
      </c>
      <c r="D3197" s="5" t="s">
        <v>89</v>
      </c>
      <c r="E3197" s="5" t="s">
        <v>19</v>
      </c>
      <c r="F3197" s="5" t="s">
        <v>19</v>
      </c>
      <c r="G3197" s="3">
        <v>5</v>
      </c>
      <c r="H3197" s="3">
        <v>2.682907E-3</v>
      </c>
      <c r="I3197" s="3">
        <v>1510</v>
      </c>
      <c r="J3197" s="3">
        <v>3.800669999999999E-3</v>
      </c>
      <c r="K3197" s="3">
        <v>1374.1</v>
      </c>
      <c r="L3197" s="3">
        <v>3.7981498000000001E-3</v>
      </c>
      <c r="M3197" s="3">
        <v>150</v>
      </c>
      <c r="N3197" s="3">
        <v>150</v>
      </c>
      <c r="O3197" s="3">
        <v>0</v>
      </c>
      <c r="P3197" s="3">
        <v>0</v>
      </c>
      <c r="Q3197" s="3" t="s">
        <v>22</v>
      </c>
      <c r="R3197" s="5" t="s">
        <v>29</v>
      </c>
    </row>
    <row r="3198" spans="1:18" x14ac:dyDescent="0.25">
      <c r="A3198" s="5" t="s">
        <v>221</v>
      </c>
      <c r="B3198" s="5" t="s">
        <v>19</v>
      </c>
      <c r="C3198" s="5" t="s">
        <v>90</v>
      </c>
      <c r="D3198" s="5" t="s">
        <v>91</v>
      </c>
      <c r="E3198" s="5" t="s">
        <v>19</v>
      </c>
      <c r="F3198" s="5" t="s">
        <v>19</v>
      </c>
      <c r="G3198" s="3">
        <v>1</v>
      </c>
      <c r="H3198" s="3">
        <v>5.3658139999999998E-4</v>
      </c>
      <c r="I3198" s="3">
        <v>768</v>
      </c>
      <c r="J3198" s="3">
        <v>1.9330560000000001E-3</v>
      </c>
      <c r="K3198" s="3">
        <v>698.88</v>
      </c>
      <c r="L3198" s="3">
        <v>1.9317741999999999E-3</v>
      </c>
      <c r="M3198" s="3">
        <v>60</v>
      </c>
      <c r="N3198" s="3">
        <v>60</v>
      </c>
      <c r="O3198" s="3">
        <v>0</v>
      </c>
      <c r="P3198" s="3">
        <v>0</v>
      </c>
      <c r="Q3198" s="3" t="s">
        <v>22</v>
      </c>
      <c r="R3198" s="5" t="s">
        <v>23</v>
      </c>
    </row>
    <row r="3199" spans="1:18" x14ac:dyDescent="0.25">
      <c r="A3199" s="5" t="s">
        <v>221</v>
      </c>
      <c r="B3199" s="5" t="s">
        <v>19</v>
      </c>
      <c r="C3199" s="5" t="s">
        <v>90</v>
      </c>
      <c r="D3199" s="5" t="s">
        <v>91</v>
      </c>
      <c r="E3199" s="5" t="s">
        <v>19</v>
      </c>
      <c r="F3199" s="5" t="s">
        <v>19</v>
      </c>
      <c r="G3199" s="3">
        <v>1</v>
      </c>
      <c r="H3199" s="3">
        <v>5.3658139999999998E-4</v>
      </c>
      <c r="I3199" s="3">
        <v>768</v>
      </c>
      <c r="J3199" s="3">
        <v>1.9330560000000001E-3</v>
      </c>
      <c r="K3199" s="3">
        <v>698.88</v>
      </c>
      <c r="L3199" s="3">
        <v>1.9317741999999999E-3</v>
      </c>
      <c r="M3199" s="3">
        <v>60</v>
      </c>
      <c r="N3199" s="3">
        <v>60</v>
      </c>
      <c r="O3199" s="3">
        <v>0</v>
      </c>
      <c r="P3199" s="3">
        <v>0</v>
      </c>
      <c r="Q3199" s="3" t="s">
        <v>22</v>
      </c>
      <c r="R3199" s="5" t="s">
        <v>23</v>
      </c>
    </row>
    <row r="3200" spans="1:18" x14ac:dyDescent="0.25">
      <c r="A3200" s="5" t="s">
        <v>221</v>
      </c>
      <c r="B3200" s="5" t="s">
        <v>19</v>
      </c>
      <c r="C3200" s="5" t="s">
        <v>92</v>
      </c>
      <c r="D3200" s="5" t="s">
        <v>93</v>
      </c>
      <c r="E3200" s="5" t="s">
        <v>19</v>
      </c>
      <c r="F3200" s="5" t="s">
        <v>19</v>
      </c>
      <c r="G3200" s="3">
        <v>1</v>
      </c>
      <c r="H3200" s="3">
        <v>5.3658139999999998E-4</v>
      </c>
      <c r="I3200" s="3">
        <v>388</v>
      </c>
      <c r="J3200" s="3">
        <v>9.7659600000000015E-4</v>
      </c>
      <c r="K3200" s="3">
        <v>353.08000000000004</v>
      </c>
      <c r="L3200" s="3">
        <v>9.7594840000000006E-4</v>
      </c>
      <c r="M3200" s="3">
        <v>30</v>
      </c>
      <c r="N3200" s="3">
        <v>30</v>
      </c>
      <c r="O3200" s="3">
        <v>0</v>
      </c>
      <c r="P3200" s="3">
        <v>0</v>
      </c>
      <c r="Q3200" s="3" t="s">
        <v>22</v>
      </c>
      <c r="R3200" s="5" t="s">
        <v>23</v>
      </c>
    </row>
    <row r="3201" spans="1:18" x14ac:dyDescent="0.25">
      <c r="A3201" s="5" t="s">
        <v>221</v>
      </c>
      <c r="B3201" s="5" t="s">
        <v>19</v>
      </c>
      <c r="C3201" s="5" t="s">
        <v>94</v>
      </c>
      <c r="D3201" s="5" t="s">
        <v>95</v>
      </c>
      <c r="E3201" s="5" t="s">
        <v>19</v>
      </c>
      <c r="F3201" s="5" t="s">
        <v>19</v>
      </c>
      <c r="G3201" s="3">
        <v>16</v>
      </c>
      <c r="H3201" s="3">
        <v>8.5853023999999997E-3</v>
      </c>
      <c r="I3201" s="3">
        <v>3104</v>
      </c>
      <c r="J3201" s="3">
        <v>7.8127680000000012E-3</v>
      </c>
      <c r="K3201" s="3">
        <v>2824.6400000000003</v>
      </c>
      <c r="L3201" s="3">
        <v>7.8075874000000005E-3</v>
      </c>
      <c r="M3201" s="3">
        <v>240</v>
      </c>
      <c r="N3201" s="3">
        <v>240</v>
      </c>
      <c r="O3201" s="3">
        <v>0</v>
      </c>
      <c r="P3201" s="3">
        <v>0</v>
      </c>
      <c r="Q3201" s="3" t="s">
        <v>22</v>
      </c>
      <c r="R3201" s="5" t="s">
        <v>23</v>
      </c>
    </row>
    <row r="3202" spans="1:18" x14ac:dyDescent="0.25">
      <c r="A3202" s="5" t="s">
        <v>221</v>
      </c>
      <c r="B3202" s="5" t="s">
        <v>19</v>
      </c>
      <c r="C3202" s="5" t="s">
        <v>117</v>
      </c>
      <c r="D3202" s="5" t="s">
        <v>118</v>
      </c>
      <c r="E3202" s="5" t="s">
        <v>19</v>
      </c>
      <c r="F3202" s="5" t="s">
        <v>19</v>
      </c>
      <c r="G3202" s="3">
        <v>15</v>
      </c>
      <c r="H3202" s="3">
        <v>8.0487209999999983E-3</v>
      </c>
      <c r="I3202" s="3">
        <v>16170</v>
      </c>
      <c r="J3202" s="3">
        <v>4.0699889999999996E-2</v>
      </c>
      <c r="K3202" s="3">
        <v>14714.7</v>
      </c>
      <c r="L3202" s="3">
        <v>4.0672902299999994E-2</v>
      </c>
      <c r="M3202" s="3">
        <v>1350</v>
      </c>
      <c r="N3202" s="3">
        <v>900</v>
      </c>
      <c r="O3202" s="3">
        <v>0</v>
      </c>
      <c r="P3202" s="3">
        <v>0</v>
      </c>
      <c r="Q3202" s="3" t="s">
        <v>22</v>
      </c>
      <c r="R3202" s="5" t="s">
        <v>23</v>
      </c>
    </row>
    <row r="3203" spans="1:18" x14ac:dyDescent="0.25">
      <c r="A3203" s="5" t="s">
        <v>221</v>
      </c>
      <c r="B3203" s="5" t="s">
        <v>19</v>
      </c>
      <c r="C3203" s="5" t="s">
        <v>117</v>
      </c>
      <c r="D3203" s="5" t="s">
        <v>118</v>
      </c>
      <c r="E3203" s="5" t="s">
        <v>19</v>
      </c>
      <c r="F3203" s="5" t="s">
        <v>19</v>
      </c>
      <c r="G3203" s="3">
        <v>2</v>
      </c>
      <c r="H3203" s="3">
        <v>1.0731628E-3</v>
      </c>
      <c r="I3203" s="3">
        <v>2156</v>
      </c>
      <c r="J3203" s="3">
        <v>5.4266519999999997E-3</v>
      </c>
      <c r="K3203" s="3">
        <v>1961.9599999999998</v>
      </c>
      <c r="L3203" s="3">
        <v>5.4230536000000008E-3</v>
      </c>
      <c r="M3203" s="3">
        <v>180</v>
      </c>
      <c r="N3203" s="3">
        <v>120</v>
      </c>
      <c r="O3203" s="3">
        <v>0</v>
      </c>
      <c r="P3203" s="3">
        <v>0</v>
      </c>
      <c r="Q3203" s="3" t="s">
        <v>33</v>
      </c>
      <c r="R3203" s="5" t="s">
        <v>23</v>
      </c>
    </row>
    <row r="3204" spans="1:18" x14ac:dyDescent="0.25">
      <c r="A3204" s="5" t="s">
        <v>221</v>
      </c>
      <c r="B3204" s="5" t="s">
        <v>19</v>
      </c>
      <c r="C3204" s="5" t="s">
        <v>119</v>
      </c>
      <c r="D3204" s="5" t="s">
        <v>120</v>
      </c>
      <c r="E3204" s="5" t="s">
        <v>19</v>
      </c>
      <c r="F3204" s="5" t="s">
        <v>19</v>
      </c>
      <c r="G3204" s="3">
        <v>21</v>
      </c>
      <c r="H3204" s="3">
        <v>1.12682094E-2</v>
      </c>
      <c r="I3204" s="3">
        <v>15351</v>
      </c>
      <c r="J3204" s="3">
        <v>3.863846700000001E-2</v>
      </c>
      <c r="K3204" s="3">
        <v>14049.820000000002</v>
      </c>
      <c r="L3204" s="3">
        <v>3.88351075E-2</v>
      </c>
      <c r="M3204" s="3">
        <v>630</v>
      </c>
      <c r="N3204" s="3">
        <v>630</v>
      </c>
      <c r="O3204" s="3">
        <v>0</v>
      </c>
      <c r="P3204" s="3">
        <v>0</v>
      </c>
      <c r="Q3204" s="3" t="s">
        <v>22</v>
      </c>
      <c r="R3204" s="5" t="s">
        <v>23</v>
      </c>
    </row>
    <row r="3205" spans="1:18" x14ac:dyDescent="0.25">
      <c r="A3205" s="5" t="s">
        <v>221</v>
      </c>
      <c r="B3205" s="5" t="s">
        <v>19</v>
      </c>
      <c r="C3205" s="5" t="s">
        <v>98</v>
      </c>
      <c r="D3205" s="5" t="s">
        <v>99</v>
      </c>
      <c r="E3205" s="5" t="s">
        <v>19</v>
      </c>
      <c r="F3205" s="5" t="s">
        <v>19</v>
      </c>
      <c r="G3205" s="3">
        <v>1</v>
      </c>
      <c r="H3205" s="3">
        <v>5.3658139999999998E-4</v>
      </c>
      <c r="I3205" s="3">
        <v>0</v>
      </c>
      <c r="J3205" s="3">
        <v>0</v>
      </c>
      <c r="K3205" s="3">
        <v>0</v>
      </c>
      <c r="L3205" s="3">
        <v>0</v>
      </c>
      <c r="M3205" s="3">
        <v>0</v>
      </c>
      <c r="N3205" s="3">
        <v>0</v>
      </c>
      <c r="O3205" s="3">
        <v>1200</v>
      </c>
      <c r="P3205" s="3">
        <v>0</v>
      </c>
      <c r="Q3205" s="3" t="s">
        <v>22</v>
      </c>
      <c r="R3205" s="5" t="s">
        <v>23</v>
      </c>
    </row>
    <row r="3206" spans="1:18" x14ac:dyDescent="0.25">
      <c r="A3206" s="5" t="s">
        <v>221</v>
      </c>
      <c r="B3206" s="5" t="s">
        <v>19</v>
      </c>
      <c r="C3206" s="5" t="s">
        <v>121</v>
      </c>
      <c r="D3206" s="5" t="s">
        <v>122</v>
      </c>
      <c r="E3206" s="5" t="s">
        <v>19</v>
      </c>
      <c r="F3206" s="5" t="s">
        <v>19</v>
      </c>
      <c r="G3206" s="3">
        <v>1</v>
      </c>
      <c r="H3206" s="3">
        <v>5.3658139999999998E-4</v>
      </c>
      <c r="I3206" s="3">
        <v>0</v>
      </c>
      <c r="J3206" s="3">
        <v>0</v>
      </c>
      <c r="K3206" s="3">
        <v>0</v>
      </c>
      <c r="L3206" s="3">
        <v>0</v>
      </c>
      <c r="M3206" s="3">
        <v>0</v>
      </c>
      <c r="N3206" s="3">
        <v>0</v>
      </c>
      <c r="O3206" s="3">
        <v>1000</v>
      </c>
      <c r="P3206" s="3">
        <v>0</v>
      </c>
      <c r="Q3206" s="3" t="s">
        <v>22</v>
      </c>
      <c r="R3206" s="5" t="s">
        <v>23</v>
      </c>
    </row>
    <row r="3207" spans="1:18" x14ac:dyDescent="0.25">
      <c r="A3207" s="5" t="s">
        <v>221</v>
      </c>
      <c r="B3207" s="5" t="s">
        <v>19</v>
      </c>
      <c r="C3207" s="5" t="s">
        <v>100</v>
      </c>
      <c r="D3207" s="5" t="s">
        <v>101</v>
      </c>
      <c r="E3207" s="5" t="s">
        <v>19</v>
      </c>
      <c r="F3207" s="5" t="s">
        <v>19</v>
      </c>
      <c r="G3207" s="3">
        <v>1</v>
      </c>
      <c r="H3207" s="3">
        <v>5.3658139999999998E-4</v>
      </c>
      <c r="I3207" s="3">
        <v>0</v>
      </c>
      <c r="J3207" s="3">
        <v>0</v>
      </c>
      <c r="K3207" s="3">
        <v>0</v>
      </c>
      <c r="L3207" s="3">
        <v>0</v>
      </c>
      <c r="M3207" s="3">
        <v>0</v>
      </c>
      <c r="N3207" s="3">
        <v>0</v>
      </c>
      <c r="O3207" s="3">
        <v>690</v>
      </c>
      <c r="P3207" s="3">
        <v>0</v>
      </c>
      <c r="Q3207" s="3" t="s">
        <v>22</v>
      </c>
      <c r="R3207" s="5" t="s">
        <v>23</v>
      </c>
    </row>
    <row r="3208" spans="1:18" x14ac:dyDescent="0.25">
      <c r="A3208" s="5" t="s">
        <v>221</v>
      </c>
      <c r="B3208" s="5" t="s">
        <v>19</v>
      </c>
      <c r="C3208" s="5" t="s">
        <v>102</v>
      </c>
      <c r="D3208" s="5" t="s">
        <v>103</v>
      </c>
      <c r="E3208" s="5" t="s">
        <v>19</v>
      </c>
      <c r="F3208" s="5" t="s">
        <v>19</v>
      </c>
      <c r="G3208" s="3">
        <v>7</v>
      </c>
      <c r="H3208" s="3">
        <v>3.7560697999999997E-3</v>
      </c>
      <c r="I3208" s="3">
        <v>0</v>
      </c>
      <c r="J3208" s="3">
        <v>0</v>
      </c>
      <c r="K3208" s="3">
        <v>0</v>
      </c>
      <c r="L3208" s="3">
        <v>0</v>
      </c>
      <c r="M3208" s="3">
        <v>0</v>
      </c>
      <c r="N3208" s="3">
        <v>0</v>
      </c>
      <c r="O3208" s="3">
        <v>3010</v>
      </c>
      <c r="P3208" s="3">
        <v>0</v>
      </c>
      <c r="Q3208" s="3" t="s">
        <v>22</v>
      </c>
      <c r="R3208" s="5" t="s">
        <v>23</v>
      </c>
    </row>
    <row r="3209" spans="1:18" x14ac:dyDescent="0.25">
      <c r="A3209" s="5" t="s">
        <v>221</v>
      </c>
      <c r="B3209" s="5" t="s">
        <v>19</v>
      </c>
      <c r="C3209" s="5" t="s">
        <v>102</v>
      </c>
      <c r="D3209" s="5" t="s">
        <v>103</v>
      </c>
      <c r="E3209" s="5" t="s">
        <v>19</v>
      </c>
      <c r="F3209" s="5" t="s">
        <v>19</v>
      </c>
      <c r="G3209" s="3">
        <v>1</v>
      </c>
      <c r="H3209" s="3">
        <v>5.3658139999999998E-4</v>
      </c>
      <c r="I3209" s="3">
        <v>0</v>
      </c>
      <c r="J3209" s="3">
        <v>0</v>
      </c>
      <c r="K3209" s="3">
        <v>0</v>
      </c>
      <c r="L3209" s="3">
        <v>0</v>
      </c>
      <c r="M3209" s="3">
        <v>0</v>
      </c>
      <c r="N3209" s="3">
        <v>0</v>
      </c>
      <c r="O3209" s="3">
        <v>430</v>
      </c>
      <c r="P3209" s="3">
        <v>0</v>
      </c>
      <c r="Q3209" s="3" t="s">
        <v>22</v>
      </c>
      <c r="R3209" s="5" t="s">
        <v>23</v>
      </c>
    </row>
    <row r="3210" spans="1:18" x14ac:dyDescent="0.25">
      <c r="A3210" s="5" t="s">
        <v>221</v>
      </c>
      <c r="B3210" s="5" t="s">
        <v>19</v>
      </c>
      <c r="C3210" s="5" t="s">
        <v>104</v>
      </c>
      <c r="D3210" s="5" t="s">
        <v>105</v>
      </c>
      <c r="E3210" s="5" t="s">
        <v>19</v>
      </c>
      <c r="F3210" s="5" t="s">
        <v>19</v>
      </c>
      <c r="G3210" s="3">
        <v>17</v>
      </c>
      <c r="H3210" s="3">
        <v>9.1218838000000028E-3</v>
      </c>
      <c r="I3210" s="3">
        <v>0</v>
      </c>
      <c r="J3210" s="3">
        <v>0</v>
      </c>
      <c r="K3210" s="3">
        <v>0</v>
      </c>
      <c r="L3210" s="3">
        <v>0</v>
      </c>
      <c r="M3210" s="3">
        <v>0</v>
      </c>
      <c r="N3210" s="3">
        <v>0</v>
      </c>
      <c r="O3210" s="3">
        <v>6205</v>
      </c>
      <c r="P3210" s="3">
        <v>0</v>
      </c>
      <c r="Q3210" s="3" t="s">
        <v>22</v>
      </c>
      <c r="R3210" s="5" t="s">
        <v>23</v>
      </c>
    </row>
    <row r="3211" spans="1:18" x14ac:dyDescent="0.25">
      <c r="A3211" s="5" t="s">
        <v>221</v>
      </c>
      <c r="B3211" s="5" t="s">
        <v>19</v>
      </c>
      <c r="C3211" s="5" t="s">
        <v>106</v>
      </c>
      <c r="D3211" s="5" t="s">
        <v>107</v>
      </c>
      <c r="E3211" s="5" t="s">
        <v>19</v>
      </c>
      <c r="F3211" s="5" t="s">
        <v>19</v>
      </c>
      <c r="G3211" s="3">
        <v>17</v>
      </c>
      <c r="H3211" s="3">
        <v>9.1218838000000028E-3</v>
      </c>
      <c r="I3211" s="3">
        <v>0</v>
      </c>
      <c r="J3211" s="3">
        <v>0</v>
      </c>
      <c r="K3211" s="3">
        <v>0</v>
      </c>
      <c r="L3211" s="3">
        <v>0</v>
      </c>
      <c r="M3211" s="3">
        <v>0</v>
      </c>
      <c r="N3211" s="3">
        <v>0</v>
      </c>
      <c r="O3211" s="3">
        <v>3060</v>
      </c>
      <c r="P3211" s="3">
        <v>0</v>
      </c>
      <c r="Q3211" s="3" t="s">
        <v>22</v>
      </c>
      <c r="R3211" s="5" t="s">
        <v>23</v>
      </c>
    </row>
    <row r="3212" spans="1:18" x14ac:dyDescent="0.25">
      <c r="A3212" s="5" t="s">
        <v>221</v>
      </c>
      <c r="B3212" s="5" t="s">
        <v>19</v>
      </c>
      <c r="C3212" s="5" t="s">
        <v>123</v>
      </c>
      <c r="D3212" s="5" t="s">
        <v>113</v>
      </c>
      <c r="E3212" s="5" t="s">
        <v>19</v>
      </c>
      <c r="F3212" s="5" t="s">
        <v>19</v>
      </c>
      <c r="G3212" s="3">
        <v>1</v>
      </c>
      <c r="H3212" s="3">
        <v>5.3658139999999998E-4</v>
      </c>
      <c r="I3212" s="3">
        <v>0</v>
      </c>
      <c r="J3212" s="3">
        <v>0</v>
      </c>
      <c r="K3212" s="3">
        <v>0</v>
      </c>
      <c r="L3212" s="3">
        <v>0</v>
      </c>
      <c r="M3212" s="3">
        <v>0</v>
      </c>
      <c r="N3212" s="3">
        <v>0</v>
      </c>
      <c r="O3212" s="3">
        <v>200</v>
      </c>
      <c r="P3212" s="3">
        <v>0</v>
      </c>
      <c r="Q3212" s="3" t="s">
        <v>22</v>
      </c>
      <c r="R3212" s="5" t="s">
        <v>23</v>
      </c>
    </row>
    <row r="3213" spans="1:18" x14ac:dyDescent="0.25">
      <c r="A3213" s="5" t="s">
        <v>221</v>
      </c>
      <c r="B3213" s="5" t="s">
        <v>19</v>
      </c>
      <c r="C3213" s="5" t="s">
        <v>112</v>
      </c>
      <c r="D3213" s="5" t="s">
        <v>113</v>
      </c>
      <c r="E3213" s="5" t="s">
        <v>19</v>
      </c>
      <c r="F3213" s="5" t="s">
        <v>19</v>
      </c>
      <c r="G3213" s="3">
        <v>17</v>
      </c>
      <c r="H3213" s="3">
        <v>9.1218838000000028E-3</v>
      </c>
      <c r="I3213" s="3">
        <v>0</v>
      </c>
      <c r="J3213" s="3">
        <v>0</v>
      </c>
      <c r="K3213" s="3">
        <v>0</v>
      </c>
      <c r="L3213" s="3">
        <v>0</v>
      </c>
      <c r="M3213" s="3">
        <v>0</v>
      </c>
      <c r="N3213" s="3">
        <v>0</v>
      </c>
      <c r="O3213" s="3">
        <v>0</v>
      </c>
      <c r="P3213" s="3">
        <v>0</v>
      </c>
      <c r="Q3213" s="3" t="s">
        <v>22</v>
      </c>
      <c r="R3213" s="5" t="s">
        <v>23</v>
      </c>
    </row>
    <row r="3214" spans="1:18" x14ac:dyDescent="0.25">
      <c r="A3214" s="5" t="s">
        <v>221</v>
      </c>
      <c r="B3214" s="5" t="s">
        <v>19</v>
      </c>
      <c r="C3214" s="5" t="s">
        <v>125</v>
      </c>
      <c r="D3214" s="5" t="s">
        <v>126</v>
      </c>
      <c r="E3214" s="5" t="s">
        <v>19</v>
      </c>
      <c r="F3214" s="5" t="s">
        <v>19</v>
      </c>
      <c r="G3214" s="3">
        <v>17</v>
      </c>
      <c r="H3214" s="3">
        <v>9.1218838000000028E-3</v>
      </c>
      <c r="I3214" s="3">
        <v>0</v>
      </c>
      <c r="J3214" s="3">
        <v>0</v>
      </c>
      <c r="K3214" s="3">
        <v>0</v>
      </c>
      <c r="L3214" s="3">
        <v>0</v>
      </c>
      <c r="M3214" s="3">
        <v>0</v>
      </c>
      <c r="N3214" s="3">
        <v>0</v>
      </c>
      <c r="O3214" s="3">
        <v>16575</v>
      </c>
      <c r="P3214" s="3">
        <v>0</v>
      </c>
      <c r="Q3214" s="3" t="s">
        <v>22</v>
      </c>
      <c r="R3214" s="5" t="s">
        <v>23</v>
      </c>
    </row>
    <row r="3215" spans="1:18" x14ac:dyDescent="0.25">
      <c r="A3215" s="5" t="s">
        <v>221</v>
      </c>
      <c r="B3215" s="5" t="s">
        <v>19</v>
      </c>
      <c r="C3215" s="5" t="s">
        <v>129</v>
      </c>
      <c r="D3215" s="5" t="s">
        <v>130</v>
      </c>
      <c r="E3215" s="5" t="s">
        <v>19</v>
      </c>
      <c r="F3215" s="5" t="s">
        <v>19</v>
      </c>
      <c r="G3215" s="3">
        <v>96</v>
      </c>
      <c r="H3215" s="3">
        <v>5.1511814399999988E-2</v>
      </c>
      <c r="I3215" s="3">
        <v>0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57600</v>
      </c>
      <c r="P3215" s="3">
        <v>0</v>
      </c>
      <c r="Q3215" s="3" t="s">
        <v>22</v>
      </c>
      <c r="R3215" s="5" t="s">
        <v>23</v>
      </c>
    </row>
    <row r="3216" spans="1:18" x14ac:dyDescent="0.25">
      <c r="A3216" s="5" t="s">
        <v>221</v>
      </c>
      <c r="B3216" s="5" t="s">
        <v>19</v>
      </c>
      <c r="C3216" s="5" t="s">
        <v>139</v>
      </c>
      <c r="D3216" s="5" t="s">
        <v>140</v>
      </c>
      <c r="E3216" s="5" t="s">
        <v>19</v>
      </c>
      <c r="F3216" s="5" t="s">
        <v>19</v>
      </c>
      <c r="G3216" s="3">
        <v>1</v>
      </c>
      <c r="H3216" s="3">
        <v>5.3658139999999998E-4</v>
      </c>
      <c r="I3216" s="3">
        <v>0</v>
      </c>
      <c r="J3216" s="3">
        <v>0</v>
      </c>
      <c r="K3216" s="3">
        <v>0</v>
      </c>
      <c r="L3216" s="3">
        <v>0</v>
      </c>
      <c r="M3216" s="3">
        <v>0</v>
      </c>
      <c r="N3216" s="3">
        <v>0</v>
      </c>
      <c r="O3216" s="3">
        <v>834</v>
      </c>
      <c r="P3216" s="3">
        <v>0</v>
      </c>
      <c r="Q3216" s="3" t="s">
        <v>22</v>
      </c>
      <c r="R3216" s="5" t="s">
        <v>23</v>
      </c>
    </row>
    <row r="3217" spans="1:18" x14ac:dyDescent="0.25">
      <c r="A3217" s="5" t="s">
        <v>221</v>
      </c>
      <c r="B3217" s="5" t="s">
        <v>19</v>
      </c>
      <c r="C3217" s="5" t="s">
        <v>150</v>
      </c>
      <c r="D3217" s="5" t="s">
        <v>151</v>
      </c>
      <c r="E3217" s="5" t="s">
        <v>19</v>
      </c>
      <c r="F3217" s="5" t="s">
        <v>19</v>
      </c>
      <c r="G3217" s="3">
        <v>3</v>
      </c>
      <c r="H3217" s="3">
        <v>1.6097441999999996E-3</v>
      </c>
      <c r="I3217" s="3">
        <v>0</v>
      </c>
      <c r="J3217" s="3">
        <v>0</v>
      </c>
      <c r="K3217" s="3">
        <v>0</v>
      </c>
      <c r="L3217" s="3">
        <v>0</v>
      </c>
      <c r="M3217" s="3">
        <v>0</v>
      </c>
      <c r="N3217" s="3">
        <v>0</v>
      </c>
      <c r="O3217" s="3">
        <v>1800</v>
      </c>
      <c r="P3217" s="3">
        <v>0</v>
      </c>
      <c r="Q3217" s="3" t="s">
        <v>22</v>
      </c>
      <c r="R3217" s="5" t="s">
        <v>23</v>
      </c>
    </row>
    <row r="3218" spans="1:18" x14ac:dyDescent="0.25">
      <c r="A3218" s="5" t="s">
        <v>222</v>
      </c>
      <c r="B3218" s="5" t="s">
        <v>19</v>
      </c>
      <c r="C3218" s="5" t="s">
        <v>196</v>
      </c>
      <c r="D3218" s="5" t="s">
        <v>197</v>
      </c>
      <c r="E3218" s="5" t="s">
        <v>19</v>
      </c>
      <c r="F3218" s="5" t="s">
        <v>19</v>
      </c>
      <c r="G3218" s="3">
        <v>11</v>
      </c>
      <c r="H3218" s="3">
        <v>5.9023954000000005E-3</v>
      </c>
      <c r="I3218" s="3">
        <v>341</v>
      </c>
      <c r="J3218" s="3">
        <v>8.5829699999999984E-4</v>
      </c>
      <c r="K3218" s="3">
        <v>310.31</v>
      </c>
      <c r="L3218" s="3">
        <v>8.5772790000000017E-4</v>
      </c>
      <c r="M3218" s="3">
        <v>55</v>
      </c>
      <c r="N3218" s="3">
        <v>55</v>
      </c>
      <c r="O3218" s="3">
        <v>0</v>
      </c>
      <c r="P3218" s="3">
        <v>0</v>
      </c>
      <c r="Q3218" s="3" t="s">
        <v>22</v>
      </c>
      <c r="R3218" s="5" t="s">
        <v>23</v>
      </c>
    </row>
    <row r="3219" spans="1:18" x14ac:dyDescent="0.25">
      <c r="A3219" s="5" t="s">
        <v>222</v>
      </c>
      <c r="B3219" s="5" t="s">
        <v>19</v>
      </c>
      <c r="C3219" s="5" t="s">
        <v>20</v>
      </c>
      <c r="D3219" s="5" t="s">
        <v>21</v>
      </c>
      <c r="E3219" s="5" t="s">
        <v>19</v>
      </c>
      <c r="F3219" s="5" t="s">
        <v>19</v>
      </c>
      <c r="G3219" s="3">
        <v>17</v>
      </c>
      <c r="H3219" s="3">
        <v>9.1218838000000028E-3</v>
      </c>
      <c r="I3219" s="3">
        <v>1037</v>
      </c>
      <c r="J3219" s="3">
        <v>2.6101290000000001E-3</v>
      </c>
      <c r="K3219" s="3">
        <v>943.67000000000007</v>
      </c>
      <c r="L3219" s="3">
        <v>2.6083982000000006E-3</v>
      </c>
      <c r="M3219" s="3">
        <v>170</v>
      </c>
      <c r="N3219" s="3">
        <v>170</v>
      </c>
      <c r="O3219" s="3">
        <v>0</v>
      </c>
      <c r="P3219" s="3">
        <v>0</v>
      </c>
      <c r="Q3219" s="3" t="s">
        <v>22</v>
      </c>
      <c r="R3219" s="5" t="s">
        <v>23</v>
      </c>
    </row>
    <row r="3220" spans="1:18" x14ac:dyDescent="0.25">
      <c r="A3220" s="5" t="s">
        <v>222</v>
      </c>
      <c r="B3220" s="5" t="s">
        <v>19</v>
      </c>
      <c r="C3220" s="5" t="s">
        <v>20</v>
      </c>
      <c r="D3220" s="5" t="s">
        <v>21</v>
      </c>
      <c r="E3220" s="5" t="s">
        <v>19</v>
      </c>
      <c r="F3220" s="5" t="s">
        <v>19</v>
      </c>
      <c r="G3220" s="3">
        <v>48</v>
      </c>
      <c r="H3220" s="3">
        <v>2.5755907199999994E-2</v>
      </c>
      <c r="I3220" s="3">
        <v>2928</v>
      </c>
      <c r="J3220" s="3">
        <v>7.3697759999999989E-3</v>
      </c>
      <c r="K3220" s="3">
        <v>2664.48</v>
      </c>
      <c r="L3220" s="3">
        <v>7.3648891999999995E-3</v>
      </c>
      <c r="M3220" s="3">
        <v>480</v>
      </c>
      <c r="N3220" s="3">
        <v>480</v>
      </c>
      <c r="O3220" s="3">
        <v>0</v>
      </c>
      <c r="P3220" s="3">
        <v>0</v>
      </c>
      <c r="Q3220" s="3" t="s">
        <v>22</v>
      </c>
      <c r="R3220" s="5" t="s">
        <v>23</v>
      </c>
    </row>
    <row r="3221" spans="1:18" x14ac:dyDescent="0.25">
      <c r="A3221" s="5" t="s">
        <v>222</v>
      </c>
      <c r="B3221" s="5" t="s">
        <v>19</v>
      </c>
      <c r="C3221" s="5" t="s">
        <v>20</v>
      </c>
      <c r="D3221" s="5" t="s">
        <v>21</v>
      </c>
      <c r="E3221" s="5" t="s">
        <v>19</v>
      </c>
      <c r="F3221" s="5" t="s">
        <v>19</v>
      </c>
      <c r="G3221" s="3">
        <v>1</v>
      </c>
      <c r="H3221" s="3">
        <v>5.3658139999999998E-4</v>
      </c>
      <c r="I3221" s="3">
        <v>61</v>
      </c>
      <c r="J3221" s="3">
        <v>1.5353699999999998E-4</v>
      </c>
      <c r="K3221" s="3">
        <v>55.510000000000005</v>
      </c>
      <c r="L3221" s="3">
        <v>1.5343520000000004E-4</v>
      </c>
      <c r="M3221" s="3">
        <v>10</v>
      </c>
      <c r="N3221" s="3">
        <v>10</v>
      </c>
      <c r="O3221" s="3">
        <v>0</v>
      </c>
      <c r="P3221" s="3">
        <v>0</v>
      </c>
      <c r="Q3221" s="3" t="s">
        <v>22</v>
      </c>
      <c r="R3221" s="5" t="s">
        <v>23</v>
      </c>
    </row>
    <row r="3222" spans="1:18" x14ac:dyDescent="0.25">
      <c r="A3222" s="5" t="s">
        <v>222</v>
      </c>
      <c r="B3222" s="5" t="s">
        <v>19</v>
      </c>
      <c r="C3222" s="5" t="s">
        <v>24</v>
      </c>
      <c r="D3222" s="5" t="s">
        <v>25</v>
      </c>
      <c r="E3222" s="5" t="s">
        <v>19</v>
      </c>
      <c r="F3222" s="5" t="s">
        <v>19</v>
      </c>
      <c r="G3222" s="3">
        <v>83</v>
      </c>
      <c r="H3222" s="3">
        <v>4.4536256200000013E-2</v>
      </c>
      <c r="I3222" s="3">
        <v>3154</v>
      </c>
      <c r="J3222" s="3">
        <v>7.9386179999999997E-3</v>
      </c>
      <c r="K3222" s="3">
        <v>2870.1400000000003</v>
      </c>
      <c r="L3222" s="3">
        <v>7.9333540000000001E-3</v>
      </c>
      <c r="M3222" s="3">
        <v>415</v>
      </c>
      <c r="N3222" s="3">
        <v>415</v>
      </c>
      <c r="O3222" s="3">
        <v>0</v>
      </c>
      <c r="P3222" s="3">
        <v>0</v>
      </c>
      <c r="Q3222" s="3" t="s">
        <v>22</v>
      </c>
      <c r="R3222" s="5" t="s">
        <v>23</v>
      </c>
    </row>
    <row r="3223" spans="1:18" x14ac:dyDescent="0.25">
      <c r="A3223" s="5" t="s">
        <v>222</v>
      </c>
      <c r="B3223" s="5" t="s">
        <v>19</v>
      </c>
      <c r="C3223" s="5" t="s">
        <v>24</v>
      </c>
      <c r="D3223" s="5" t="s">
        <v>25</v>
      </c>
      <c r="E3223" s="5" t="s">
        <v>19</v>
      </c>
      <c r="F3223" s="5" t="s">
        <v>19</v>
      </c>
      <c r="G3223" s="3">
        <v>2</v>
      </c>
      <c r="H3223" s="3">
        <v>1.0731628E-3</v>
      </c>
      <c r="I3223" s="3">
        <v>76</v>
      </c>
      <c r="J3223" s="3">
        <v>1.9129200000000002E-4</v>
      </c>
      <c r="K3223" s="3">
        <v>69.16</v>
      </c>
      <c r="L3223" s="3">
        <v>1.9116520000000002E-4</v>
      </c>
      <c r="M3223" s="3">
        <v>10</v>
      </c>
      <c r="N3223" s="3">
        <v>10</v>
      </c>
      <c r="O3223" s="3">
        <v>0</v>
      </c>
      <c r="P3223" s="3">
        <v>0</v>
      </c>
      <c r="Q3223" s="3" t="s">
        <v>22</v>
      </c>
      <c r="R3223" s="5" t="s">
        <v>23</v>
      </c>
    </row>
    <row r="3224" spans="1:18" x14ac:dyDescent="0.25">
      <c r="A3224" s="5" t="s">
        <v>222</v>
      </c>
      <c r="B3224" s="5" t="s">
        <v>19</v>
      </c>
      <c r="C3224" s="5" t="s">
        <v>24</v>
      </c>
      <c r="D3224" s="5" t="s">
        <v>25</v>
      </c>
      <c r="E3224" s="5" t="s">
        <v>19</v>
      </c>
      <c r="F3224" s="5" t="s">
        <v>19</v>
      </c>
      <c r="G3224" s="3">
        <v>43</v>
      </c>
      <c r="H3224" s="3">
        <v>2.3073000200000006E-2</v>
      </c>
      <c r="I3224" s="3">
        <v>1634</v>
      </c>
      <c r="J3224" s="3">
        <v>4.1127780000000001E-3</v>
      </c>
      <c r="K3224" s="3">
        <v>1486.94</v>
      </c>
      <c r="L3224" s="3">
        <v>4.1100509000000004E-3</v>
      </c>
      <c r="M3224" s="3">
        <v>215</v>
      </c>
      <c r="N3224" s="3">
        <v>215</v>
      </c>
      <c r="O3224" s="3">
        <v>0</v>
      </c>
      <c r="P3224" s="3">
        <v>0</v>
      </c>
      <c r="Q3224" s="3" t="s">
        <v>22</v>
      </c>
      <c r="R3224" s="5" t="s">
        <v>23</v>
      </c>
    </row>
    <row r="3225" spans="1:18" x14ac:dyDescent="0.25">
      <c r="A3225" s="5" t="s">
        <v>222</v>
      </c>
      <c r="B3225" s="5" t="s">
        <v>19</v>
      </c>
      <c r="C3225" s="5" t="s">
        <v>24</v>
      </c>
      <c r="D3225" s="5" t="s">
        <v>25</v>
      </c>
      <c r="E3225" s="5" t="s">
        <v>19</v>
      </c>
      <c r="F3225" s="5" t="s">
        <v>19</v>
      </c>
      <c r="G3225" s="3">
        <v>1</v>
      </c>
      <c r="H3225" s="3">
        <v>5.3658139999999998E-4</v>
      </c>
      <c r="I3225" s="3">
        <v>38</v>
      </c>
      <c r="J3225" s="3">
        <v>9.5646000000000012E-5</v>
      </c>
      <c r="K3225" s="3">
        <v>34.58</v>
      </c>
      <c r="L3225" s="3">
        <v>9.5582600000000009E-5</v>
      </c>
      <c r="M3225" s="3">
        <v>5</v>
      </c>
      <c r="N3225" s="3">
        <v>5</v>
      </c>
      <c r="O3225" s="3">
        <v>0</v>
      </c>
      <c r="P3225" s="3">
        <v>0</v>
      </c>
      <c r="Q3225" s="3" t="s">
        <v>33</v>
      </c>
      <c r="R3225" s="5" t="s">
        <v>23</v>
      </c>
    </row>
    <row r="3226" spans="1:18" x14ac:dyDescent="0.25">
      <c r="A3226" s="5" t="s">
        <v>222</v>
      </c>
      <c r="B3226" s="5" t="s">
        <v>19</v>
      </c>
      <c r="C3226" s="5" t="s">
        <v>26</v>
      </c>
      <c r="D3226" s="5" t="s">
        <v>27</v>
      </c>
      <c r="E3226" s="5" t="s">
        <v>19</v>
      </c>
      <c r="F3226" s="5" t="s">
        <v>19</v>
      </c>
      <c r="G3226" s="3">
        <v>32</v>
      </c>
      <c r="H3226" s="3">
        <v>1.7170604799999999E-2</v>
      </c>
      <c r="I3226" s="3">
        <v>2496</v>
      </c>
      <c r="J3226" s="3">
        <v>6.2824319999999975E-3</v>
      </c>
      <c r="K3226" s="3">
        <v>2286.1799999999998</v>
      </c>
      <c r="L3226" s="3">
        <v>6.3192301000000008E-3</v>
      </c>
      <c r="M3226" s="3">
        <v>320</v>
      </c>
      <c r="N3226" s="3">
        <v>320</v>
      </c>
      <c r="O3226" s="3">
        <v>0</v>
      </c>
      <c r="P3226" s="3">
        <v>0</v>
      </c>
      <c r="Q3226" s="3" t="s">
        <v>22</v>
      </c>
      <c r="R3226" s="5" t="s">
        <v>23</v>
      </c>
    </row>
    <row r="3227" spans="1:18" x14ac:dyDescent="0.25">
      <c r="A3227" s="5" t="s">
        <v>222</v>
      </c>
      <c r="B3227" s="5" t="s">
        <v>19</v>
      </c>
      <c r="C3227" s="5" t="s">
        <v>26</v>
      </c>
      <c r="D3227" s="5" t="s">
        <v>27</v>
      </c>
      <c r="E3227" s="5" t="s">
        <v>19</v>
      </c>
      <c r="F3227" s="5" t="s">
        <v>19</v>
      </c>
      <c r="G3227" s="3">
        <v>1</v>
      </c>
      <c r="H3227" s="3">
        <v>5.3658139999999998E-4</v>
      </c>
      <c r="I3227" s="3">
        <v>78</v>
      </c>
      <c r="J3227" s="3">
        <v>1.9632599999999992E-4</v>
      </c>
      <c r="K3227" s="3">
        <v>70.97999999999999</v>
      </c>
      <c r="L3227" s="3">
        <v>1.9619579999999998E-4</v>
      </c>
      <c r="M3227" s="3">
        <v>10</v>
      </c>
      <c r="N3227" s="3">
        <v>10</v>
      </c>
      <c r="O3227" s="3">
        <v>0</v>
      </c>
      <c r="P3227" s="3">
        <v>0</v>
      </c>
      <c r="Q3227" s="3" t="s">
        <v>33</v>
      </c>
      <c r="R3227" s="5" t="s">
        <v>23</v>
      </c>
    </row>
    <row r="3228" spans="1:18" x14ac:dyDescent="0.25">
      <c r="A3228" s="5" t="s">
        <v>222</v>
      </c>
      <c r="B3228" s="5" t="s">
        <v>19</v>
      </c>
      <c r="C3228" s="5" t="s">
        <v>26</v>
      </c>
      <c r="D3228" s="5" t="s">
        <v>27</v>
      </c>
      <c r="E3228" s="5" t="s">
        <v>19</v>
      </c>
      <c r="F3228" s="5" t="s">
        <v>19</v>
      </c>
      <c r="G3228" s="3">
        <v>187</v>
      </c>
      <c r="H3228" s="3">
        <v>0.1003407218</v>
      </c>
      <c r="I3228" s="3">
        <v>14586</v>
      </c>
      <c r="J3228" s="3">
        <v>3.6712961999999995E-2</v>
      </c>
      <c r="K3228" s="3">
        <v>13273.26</v>
      </c>
      <c r="L3228" s="3">
        <v>3.6688618000000006E-2</v>
      </c>
      <c r="M3228" s="3">
        <v>1870</v>
      </c>
      <c r="N3228" s="3">
        <v>1870</v>
      </c>
      <c r="O3228" s="3">
        <v>0</v>
      </c>
      <c r="P3228" s="3">
        <v>0</v>
      </c>
      <c r="Q3228" s="3" t="s">
        <v>22</v>
      </c>
      <c r="R3228" s="5" t="s">
        <v>23</v>
      </c>
    </row>
    <row r="3229" spans="1:18" x14ac:dyDescent="0.25">
      <c r="A3229" s="5" t="s">
        <v>222</v>
      </c>
      <c r="B3229" s="5" t="s">
        <v>19</v>
      </c>
      <c r="C3229" s="5" t="s">
        <v>26</v>
      </c>
      <c r="D3229" s="5" t="s">
        <v>27</v>
      </c>
      <c r="E3229" s="5" t="s">
        <v>19</v>
      </c>
      <c r="F3229" s="5" t="s">
        <v>19</v>
      </c>
      <c r="G3229" s="3">
        <v>152</v>
      </c>
      <c r="H3229" s="3">
        <v>8.1560372799999975E-2</v>
      </c>
      <c r="I3229" s="3">
        <v>11856</v>
      </c>
      <c r="J3229" s="3">
        <v>2.9841552E-2</v>
      </c>
      <c r="K3229" s="3">
        <v>10788.960000000001</v>
      </c>
      <c r="L3229" s="3">
        <v>2.9821764300000005E-2</v>
      </c>
      <c r="M3229" s="3">
        <v>1520</v>
      </c>
      <c r="N3229" s="3">
        <v>1520</v>
      </c>
      <c r="O3229" s="3">
        <v>0</v>
      </c>
      <c r="P3229" s="3">
        <v>0</v>
      </c>
      <c r="Q3229" s="3" t="s">
        <v>22</v>
      </c>
      <c r="R3229" s="5" t="s">
        <v>23</v>
      </c>
    </row>
    <row r="3230" spans="1:18" x14ac:dyDescent="0.25">
      <c r="A3230" s="5" t="s">
        <v>222</v>
      </c>
      <c r="B3230" s="5" t="s">
        <v>19</v>
      </c>
      <c r="C3230" s="5" t="s">
        <v>26</v>
      </c>
      <c r="D3230" s="5" t="s">
        <v>27</v>
      </c>
      <c r="E3230" s="5" t="s">
        <v>19</v>
      </c>
      <c r="F3230" s="5" t="s">
        <v>19</v>
      </c>
      <c r="G3230" s="3">
        <v>1</v>
      </c>
      <c r="H3230" s="3">
        <v>5.3658139999999998E-4</v>
      </c>
      <c r="I3230" s="3">
        <v>78</v>
      </c>
      <c r="J3230" s="3">
        <v>1.9632599999999992E-4</v>
      </c>
      <c r="K3230" s="3">
        <v>70.97999999999999</v>
      </c>
      <c r="L3230" s="3">
        <v>1.9619579999999998E-4</v>
      </c>
      <c r="M3230" s="3">
        <v>10</v>
      </c>
      <c r="N3230" s="3">
        <v>10</v>
      </c>
      <c r="O3230" s="3">
        <v>0</v>
      </c>
      <c r="P3230" s="3">
        <v>0</v>
      </c>
      <c r="Q3230" s="3" t="s">
        <v>28</v>
      </c>
      <c r="R3230" s="5" t="s">
        <v>29</v>
      </c>
    </row>
    <row r="3231" spans="1:18" x14ac:dyDescent="0.25">
      <c r="A3231" s="5" t="s">
        <v>222</v>
      </c>
      <c r="B3231" s="5" t="s">
        <v>19</v>
      </c>
      <c r="C3231" s="5" t="s">
        <v>26</v>
      </c>
      <c r="D3231" s="5" t="s">
        <v>27</v>
      </c>
      <c r="E3231" s="5" t="s">
        <v>19</v>
      </c>
      <c r="F3231" s="5" t="s">
        <v>19</v>
      </c>
      <c r="G3231" s="3">
        <v>1</v>
      </c>
      <c r="H3231" s="3">
        <v>5.3658139999999998E-4</v>
      </c>
      <c r="I3231" s="3">
        <v>78</v>
      </c>
      <c r="J3231" s="3">
        <v>1.9632599999999992E-4</v>
      </c>
      <c r="K3231" s="3">
        <v>70.97999999999999</v>
      </c>
      <c r="L3231" s="3">
        <v>1.9619579999999998E-4</v>
      </c>
      <c r="M3231" s="3">
        <v>10</v>
      </c>
      <c r="N3231" s="3">
        <v>10</v>
      </c>
      <c r="O3231" s="3">
        <v>0</v>
      </c>
      <c r="P3231" s="3">
        <v>0</v>
      </c>
      <c r="Q3231" s="3" t="s">
        <v>28</v>
      </c>
      <c r="R3231" s="5" t="s">
        <v>29</v>
      </c>
    </row>
    <row r="3232" spans="1:18" x14ac:dyDescent="0.25">
      <c r="A3232" s="5" t="s">
        <v>222</v>
      </c>
      <c r="B3232" s="5" t="s">
        <v>19</v>
      </c>
      <c r="C3232" s="5" t="s">
        <v>30</v>
      </c>
      <c r="D3232" s="5" t="s">
        <v>31</v>
      </c>
      <c r="E3232" s="5" t="s">
        <v>19</v>
      </c>
      <c r="F3232" s="5" t="s">
        <v>19</v>
      </c>
      <c r="G3232" s="3">
        <v>44</v>
      </c>
      <c r="H3232" s="3">
        <v>2.3609581600000002E-2</v>
      </c>
      <c r="I3232" s="3">
        <v>1672</v>
      </c>
      <c r="J3232" s="3">
        <v>4.2084240000000005E-3</v>
      </c>
      <c r="K3232" s="3">
        <v>1521.52</v>
      </c>
      <c r="L3232" s="3">
        <v>4.2056334000000004E-3</v>
      </c>
      <c r="M3232" s="3">
        <v>220</v>
      </c>
      <c r="N3232" s="3">
        <v>220</v>
      </c>
      <c r="O3232" s="3">
        <v>0</v>
      </c>
      <c r="P3232" s="3">
        <v>0</v>
      </c>
      <c r="Q3232" s="3" t="s">
        <v>22</v>
      </c>
      <c r="R3232" s="5" t="s">
        <v>23</v>
      </c>
    </row>
    <row r="3233" spans="1:18" x14ac:dyDescent="0.25">
      <c r="A3233" s="5" t="s">
        <v>222</v>
      </c>
      <c r="B3233" s="5" t="s">
        <v>19</v>
      </c>
      <c r="C3233" s="5" t="s">
        <v>30</v>
      </c>
      <c r="D3233" s="5" t="s">
        <v>31</v>
      </c>
      <c r="E3233" s="5" t="s">
        <v>19</v>
      </c>
      <c r="F3233" s="5" t="s">
        <v>19</v>
      </c>
      <c r="G3233" s="3">
        <v>104</v>
      </c>
      <c r="H3233" s="3">
        <v>5.5804465600000006E-2</v>
      </c>
      <c r="I3233" s="3">
        <v>3952</v>
      </c>
      <c r="J3233" s="3">
        <v>9.9471840000000013E-3</v>
      </c>
      <c r="K3233" s="3">
        <v>3596.3199999999997</v>
      </c>
      <c r="L3233" s="3">
        <v>9.9405880999999998E-3</v>
      </c>
      <c r="M3233" s="3">
        <v>520</v>
      </c>
      <c r="N3233" s="3">
        <v>520</v>
      </c>
      <c r="O3233" s="3">
        <v>0</v>
      </c>
      <c r="P3233" s="3">
        <v>0</v>
      </c>
      <c r="Q3233" s="3" t="s">
        <v>22</v>
      </c>
      <c r="R3233" s="5" t="s">
        <v>23</v>
      </c>
    </row>
    <row r="3234" spans="1:18" x14ac:dyDescent="0.25">
      <c r="A3234" s="5" t="s">
        <v>222</v>
      </c>
      <c r="B3234" s="5" t="s">
        <v>19</v>
      </c>
      <c r="C3234" s="5" t="s">
        <v>30</v>
      </c>
      <c r="D3234" s="5" t="s">
        <v>31</v>
      </c>
      <c r="E3234" s="5" t="s">
        <v>19</v>
      </c>
      <c r="F3234" s="5" t="s">
        <v>19</v>
      </c>
      <c r="G3234" s="3">
        <v>13</v>
      </c>
      <c r="H3234" s="3">
        <v>6.9755582000000007E-3</v>
      </c>
      <c r="I3234" s="3">
        <v>494</v>
      </c>
      <c r="J3234" s="3">
        <v>1.2433980000000002E-3</v>
      </c>
      <c r="K3234" s="3">
        <v>449.53999999999996</v>
      </c>
      <c r="L3234" s="3">
        <v>1.2425735E-3</v>
      </c>
      <c r="M3234" s="3">
        <v>65</v>
      </c>
      <c r="N3234" s="3">
        <v>65</v>
      </c>
      <c r="O3234" s="3">
        <v>0</v>
      </c>
      <c r="P3234" s="3">
        <v>0</v>
      </c>
      <c r="Q3234" s="3" t="s">
        <v>32</v>
      </c>
      <c r="R3234" s="5" t="s">
        <v>23</v>
      </c>
    </row>
    <row r="3235" spans="1:18" x14ac:dyDescent="0.25">
      <c r="A3235" s="5" t="s">
        <v>222</v>
      </c>
      <c r="B3235" s="5" t="s">
        <v>19</v>
      </c>
      <c r="C3235" s="5" t="s">
        <v>30</v>
      </c>
      <c r="D3235" s="5" t="s">
        <v>31</v>
      </c>
      <c r="E3235" s="5" t="s">
        <v>19</v>
      </c>
      <c r="F3235" s="5" t="s">
        <v>19</v>
      </c>
      <c r="G3235" s="3">
        <v>2</v>
      </c>
      <c r="H3235" s="3">
        <v>1.0731628E-3</v>
      </c>
      <c r="I3235" s="3">
        <v>76</v>
      </c>
      <c r="J3235" s="3">
        <v>1.9129200000000002E-4</v>
      </c>
      <c r="K3235" s="3">
        <v>69.16</v>
      </c>
      <c r="L3235" s="3">
        <v>1.9116520000000002E-4</v>
      </c>
      <c r="M3235" s="3">
        <v>10</v>
      </c>
      <c r="N3235" s="3">
        <v>10</v>
      </c>
      <c r="O3235" s="3">
        <v>0</v>
      </c>
      <c r="P3235" s="3">
        <v>0</v>
      </c>
      <c r="Q3235" s="3" t="s">
        <v>33</v>
      </c>
      <c r="R3235" s="5" t="s">
        <v>23</v>
      </c>
    </row>
    <row r="3236" spans="1:18" x14ac:dyDescent="0.25">
      <c r="A3236" s="5" t="s">
        <v>222</v>
      </c>
      <c r="B3236" s="5" t="s">
        <v>19</v>
      </c>
      <c r="C3236" s="5" t="s">
        <v>30</v>
      </c>
      <c r="D3236" s="5" t="s">
        <v>31</v>
      </c>
      <c r="E3236" s="5" t="s">
        <v>19</v>
      </c>
      <c r="F3236" s="5" t="s">
        <v>19</v>
      </c>
      <c r="G3236" s="3">
        <v>5</v>
      </c>
      <c r="H3236" s="3">
        <v>2.682907E-3</v>
      </c>
      <c r="I3236" s="3">
        <v>190</v>
      </c>
      <c r="J3236" s="3">
        <v>4.7823000000000006E-4</v>
      </c>
      <c r="K3236" s="3">
        <v>172.9</v>
      </c>
      <c r="L3236" s="3">
        <v>4.7791289999999991E-4</v>
      </c>
      <c r="M3236" s="3">
        <v>25</v>
      </c>
      <c r="N3236" s="3">
        <v>25</v>
      </c>
      <c r="O3236" s="3">
        <v>0</v>
      </c>
      <c r="P3236" s="3">
        <v>0</v>
      </c>
      <c r="Q3236" s="3" t="s">
        <v>32</v>
      </c>
      <c r="R3236" s="5" t="s">
        <v>23</v>
      </c>
    </row>
    <row r="3237" spans="1:18" x14ac:dyDescent="0.25">
      <c r="A3237" s="5" t="s">
        <v>222</v>
      </c>
      <c r="B3237" s="5" t="s">
        <v>19</v>
      </c>
      <c r="C3237" s="5" t="s">
        <v>30</v>
      </c>
      <c r="D3237" s="5" t="s">
        <v>31</v>
      </c>
      <c r="E3237" s="5" t="s">
        <v>19</v>
      </c>
      <c r="F3237" s="5" t="s">
        <v>19</v>
      </c>
      <c r="G3237" s="3">
        <v>1</v>
      </c>
      <c r="H3237" s="3">
        <v>5.3658139999999998E-4</v>
      </c>
      <c r="I3237" s="3">
        <v>38</v>
      </c>
      <c r="J3237" s="3">
        <v>9.5646000000000012E-5</v>
      </c>
      <c r="K3237" s="3">
        <v>34.58</v>
      </c>
      <c r="L3237" s="3">
        <v>9.5582600000000009E-5</v>
      </c>
      <c r="M3237" s="3">
        <v>5</v>
      </c>
      <c r="N3237" s="3">
        <v>5</v>
      </c>
      <c r="O3237" s="3">
        <v>0</v>
      </c>
      <c r="P3237" s="3">
        <v>0</v>
      </c>
      <c r="Q3237" s="3" t="s">
        <v>32</v>
      </c>
      <c r="R3237" s="5" t="s">
        <v>23</v>
      </c>
    </row>
    <row r="3238" spans="1:18" x14ac:dyDescent="0.25">
      <c r="A3238" s="5" t="s">
        <v>222</v>
      </c>
      <c r="B3238" s="5" t="s">
        <v>19</v>
      </c>
      <c r="C3238" s="5" t="s">
        <v>30</v>
      </c>
      <c r="D3238" s="5" t="s">
        <v>31</v>
      </c>
      <c r="E3238" s="5" t="s">
        <v>19</v>
      </c>
      <c r="F3238" s="5" t="s">
        <v>19</v>
      </c>
      <c r="G3238" s="3">
        <v>26</v>
      </c>
      <c r="H3238" s="3">
        <v>1.3951116400000001E-2</v>
      </c>
      <c r="I3238" s="3">
        <v>988</v>
      </c>
      <c r="J3238" s="3">
        <v>2.4867960000000003E-3</v>
      </c>
      <c r="K3238" s="3">
        <v>899.07999999999993</v>
      </c>
      <c r="L3238" s="3">
        <v>2.4851470000000001E-3</v>
      </c>
      <c r="M3238" s="3">
        <v>130</v>
      </c>
      <c r="N3238" s="3">
        <v>130</v>
      </c>
      <c r="O3238" s="3">
        <v>0</v>
      </c>
      <c r="P3238" s="3">
        <v>0</v>
      </c>
      <c r="Q3238" s="3" t="s">
        <v>22</v>
      </c>
      <c r="R3238" s="5" t="s">
        <v>23</v>
      </c>
    </row>
    <row r="3239" spans="1:18" x14ac:dyDescent="0.25">
      <c r="A3239" s="5" t="s">
        <v>222</v>
      </c>
      <c r="B3239" s="5" t="s">
        <v>19</v>
      </c>
      <c r="C3239" s="5" t="s">
        <v>34</v>
      </c>
      <c r="D3239" s="5" t="s">
        <v>35</v>
      </c>
      <c r="E3239" s="5" t="s">
        <v>19</v>
      </c>
      <c r="F3239" s="5" t="s">
        <v>19</v>
      </c>
      <c r="G3239" s="3">
        <v>4</v>
      </c>
      <c r="H3239" s="3">
        <v>2.1463255999999999E-3</v>
      </c>
      <c r="I3239" s="3">
        <v>300</v>
      </c>
      <c r="J3239" s="3">
        <v>7.5509999999999998E-4</v>
      </c>
      <c r="K3239" s="3">
        <v>273</v>
      </c>
      <c r="L3239" s="3">
        <v>7.5459930000000011E-4</v>
      </c>
      <c r="M3239" s="3">
        <v>40</v>
      </c>
      <c r="N3239" s="3">
        <v>40</v>
      </c>
      <c r="O3239" s="3">
        <v>0</v>
      </c>
      <c r="P3239" s="3">
        <v>0</v>
      </c>
      <c r="Q3239" s="3" t="s">
        <v>22</v>
      </c>
      <c r="R3239" s="5" t="s">
        <v>23</v>
      </c>
    </row>
    <row r="3240" spans="1:18" x14ac:dyDescent="0.25">
      <c r="A3240" s="5" t="s">
        <v>222</v>
      </c>
      <c r="B3240" s="5" t="s">
        <v>19</v>
      </c>
      <c r="C3240" s="5" t="s">
        <v>34</v>
      </c>
      <c r="D3240" s="5" t="s">
        <v>35</v>
      </c>
      <c r="E3240" s="5" t="s">
        <v>19</v>
      </c>
      <c r="F3240" s="5" t="s">
        <v>19</v>
      </c>
      <c r="G3240" s="3">
        <v>11</v>
      </c>
      <c r="H3240" s="3">
        <v>5.9023954000000005E-3</v>
      </c>
      <c r="I3240" s="3">
        <v>825</v>
      </c>
      <c r="J3240" s="3">
        <v>2.0765250000000001E-3</v>
      </c>
      <c r="K3240" s="3">
        <v>750.75</v>
      </c>
      <c r="L3240" s="3">
        <v>2.0751480999999998E-3</v>
      </c>
      <c r="M3240" s="3">
        <v>110</v>
      </c>
      <c r="N3240" s="3">
        <v>110</v>
      </c>
      <c r="O3240" s="3">
        <v>0</v>
      </c>
      <c r="P3240" s="3">
        <v>0</v>
      </c>
      <c r="Q3240" s="3" t="s">
        <v>22</v>
      </c>
      <c r="R3240" s="5" t="s">
        <v>23</v>
      </c>
    </row>
    <row r="3241" spans="1:18" x14ac:dyDescent="0.25">
      <c r="A3241" s="5" t="s">
        <v>222</v>
      </c>
      <c r="B3241" s="5" t="s">
        <v>19</v>
      </c>
      <c r="C3241" s="5" t="s">
        <v>36</v>
      </c>
      <c r="D3241" s="5" t="s">
        <v>37</v>
      </c>
      <c r="E3241" s="5" t="s">
        <v>19</v>
      </c>
      <c r="F3241" s="5" t="s">
        <v>19</v>
      </c>
      <c r="G3241" s="3">
        <v>190</v>
      </c>
      <c r="H3241" s="3">
        <v>0.10195046599999998</v>
      </c>
      <c r="I3241" s="3">
        <v>42940</v>
      </c>
      <c r="J3241" s="3">
        <v>0.10807998000000001</v>
      </c>
      <c r="K3241" s="3">
        <v>39075.4</v>
      </c>
      <c r="L3241" s="3">
        <v>0.10800831309999999</v>
      </c>
      <c r="M3241" s="3">
        <v>5700</v>
      </c>
      <c r="N3241" s="3">
        <v>5700</v>
      </c>
      <c r="O3241" s="3">
        <v>0</v>
      </c>
      <c r="P3241" s="3">
        <v>0</v>
      </c>
      <c r="Q3241" s="3" t="s">
        <v>22</v>
      </c>
      <c r="R3241" s="5" t="s">
        <v>23</v>
      </c>
    </row>
    <row r="3242" spans="1:18" x14ac:dyDescent="0.25">
      <c r="A3242" s="5" t="s">
        <v>222</v>
      </c>
      <c r="B3242" s="5" t="s">
        <v>19</v>
      </c>
      <c r="C3242" s="5" t="s">
        <v>36</v>
      </c>
      <c r="D3242" s="5" t="s">
        <v>37</v>
      </c>
      <c r="E3242" s="5" t="s">
        <v>19</v>
      </c>
      <c r="F3242" s="5" t="s">
        <v>19</v>
      </c>
      <c r="G3242" s="3">
        <v>186</v>
      </c>
      <c r="H3242" s="3">
        <v>9.9804140399999991E-2</v>
      </c>
      <c r="I3242" s="3">
        <v>42036</v>
      </c>
      <c r="J3242" s="3">
        <v>0.10580461199999998</v>
      </c>
      <c r="K3242" s="3">
        <v>38252.759999999995</v>
      </c>
      <c r="L3242" s="3">
        <v>0.10573445390000002</v>
      </c>
      <c r="M3242" s="3">
        <v>5580</v>
      </c>
      <c r="N3242" s="3">
        <v>5580</v>
      </c>
      <c r="O3242" s="3">
        <v>0</v>
      </c>
      <c r="P3242" s="3">
        <v>0</v>
      </c>
      <c r="Q3242" s="3" t="s">
        <v>22</v>
      </c>
      <c r="R3242" s="5" t="s">
        <v>23</v>
      </c>
    </row>
    <row r="3243" spans="1:18" x14ac:dyDescent="0.25">
      <c r="A3243" s="5" t="s">
        <v>222</v>
      </c>
      <c r="B3243" s="5" t="s">
        <v>19</v>
      </c>
      <c r="C3243" s="5" t="s">
        <v>36</v>
      </c>
      <c r="D3243" s="5" t="s">
        <v>37</v>
      </c>
      <c r="E3243" s="5" t="s">
        <v>19</v>
      </c>
      <c r="F3243" s="5" t="s">
        <v>19</v>
      </c>
      <c r="G3243" s="3">
        <v>32</v>
      </c>
      <c r="H3243" s="3">
        <v>1.7170604799999999E-2</v>
      </c>
      <c r="I3243" s="3">
        <v>7232</v>
      </c>
      <c r="J3243" s="3">
        <v>1.8202943999999999E-2</v>
      </c>
      <c r="K3243" s="3">
        <v>6624.06</v>
      </c>
      <c r="L3243" s="3">
        <v>1.83095642E-2</v>
      </c>
      <c r="M3243" s="3">
        <v>960</v>
      </c>
      <c r="N3243" s="3">
        <v>960</v>
      </c>
      <c r="O3243" s="3">
        <v>0</v>
      </c>
      <c r="P3243" s="3">
        <v>0</v>
      </c>
      <c r="Q3243" s="3" t="s">
        <v>22</v>
      </c>
      <c r="R3243" s="5" t="s">
        <v>23</v>
      </c>
    </row>
    <row r="3244" spans="1:18" x14ac:dyDescent="0.25">
      <c r="A3244" s="5" t="s">
        <v>222</v>
      </c>
      <c r="B3244" s="5" t="s">
        <v>19</v>
      </c>
      <c r="C3244" s="5" t="s">
        <v>36</v>
      </c>
      <c r="D3244" s="5" t="s">
        <v>37</v>
      </c>
      <c r="E3244" s="5" t="s">
        <v>19</v>
      </c>
      <c r="F3244" s="5" t="s">
        <v>19</v>
      </c>
      <c r="G3244" s="3">
        <v>2</v>
      </c>
      <c r="H3244" s="3">
        <v>1.0731628E-3</v>
      </c>
      <c r="I3244" s="3">
        <v>452</v>
      </c>
      <c r="J3244" s="3">
        <v>1.1376839999999999E-3</v>
      </c>
      <c r="K3244" s="3">
        <v>411.32</v>
      </c>
      <c r="L3244" s="3">
        <v>1.1369295999999998E-3</v>
      </c>
      <c r="M3244" s="3">
        <v>60</v>
      </c>
      <c r="N3244" s="3">
        <v>60</v>
      </c>
      <c r="O3244" s="3">
        <v>0</v>
      </c>
      <c r="P3244" s="3">
        <v>0</v>
      </c>
      <c r="Q3244" s="3" t="s">
        <v>33</v>
      </c>
      <c r="R3244" s="5" t="s">
        <v>23</v>
      </c>
    </row>
    <row r="3245" spans="1:18" x14ac:dyDescent="0.25">
      <c r="A3245" s="5" t="s">
        <v>222</v>
      </c>
      <c r="B3245" s="5" t="s">
        <v>19</v>
      </c>
      <c r="C3245" s="5" t="s">
        <v>36</v>
      </c>
      <c r="D3245" s="5" t="s">
        <v>37</v>
      </c>
      <c r="E3245" s="5" t="s">
        <v>19</v>
      </c>
      <c r="F3245" s="5" t="s">
        <v>19</v>
      </c>
      <c r="G3245" s="3">
        <v>1</v>
      </c>
      <c r="H3245" s="3">
        <v>5.3658139999999998E-4</v>
      </c>
      <c r="I3245" s="3">
        <v>226</v>
      </c>
      <c r="J3245" s="3">
        <v>5.6884199999999996E-4</v>
      </c>
      <c r="K3245" s="3">
        <v>205.66</v>
      </c>
      <c r="L3245" s="3">
        <v>5.6846479999999992E-4</v>
      </c>
      <c r="M3245" s="3">
        <v>30</v>
      </c>
      <c r="N3245" s="3">
        <v>30</v>
      </c>
      <c r="O3245" s="3">
        <v>0</v>
      </c>
      <c r="P3245" s="3">
        <v>0</v>
      </c>
      <c r="Q3245" s="3" t="s">
        <v>33</v>
      </c>
      <c r="R3245" s="5" t="s">
        <v>23</v>
      </c>
    </row>
    <row r="3246" spans="1:18" x14ac:dyDescent="0.25">
      <c r="A3246" s="5" t="s">
        <v>222</v>
      </c>
      <c r="B3246" s="5" t="s">
        <v>19</v>
      </c>
      <c r="C3246" s="5" t="s">
        <v>36</v>
      </c>
      <c r="D3246" s="5" t="s">
        <v>37</v>
      </c>
      <c r="E3246" s="5" t="s">
        <v>19</v>
      </c>
      <c r="F3246" s="5" t="s">
        <v>19</v>
      </c>
      <c r="G3246" s="3">
        <v>2</v>
      </c>
      <c r="H3246" s="3">
        <v>1.0731628E-3</v>
      </c>
      <c r="I3246" s="3">
        <v>452</v>
      </c>
      <c r="J3246" s="3">
        <v>1.1376839999999999E-3</v>
      </c>
      <c r="K3246" s="3">
        <v>411.32</v>
      </c>
      <c r="L3246" s="3">
        <v>1.1369295999999998E-3</v>
      </c>
      <c r="M3246" s="3">
        <v>60</v>
      </c>
      <c r="N3246" s="3">
        <v>60</v>
      </c>
      <c r="O3246" s="3">
        <v>0</v>
      </c>
      <c r="P3246" s="3">
        <v>0</v>
      </c>
      <c r="Q3246" s="3" t="s">
        <v>33</v>
      </c>
      <c r="R3246" s="5" t="s">
        <v>23</v>
      </c>
    </row>
    <row r="3247" spans="1:18" x14ac:dyDescent="0.25">
      <c r="A3247" s="5" t="s">
        <v>222</v>
      </c>
      <c r="B3247" s="5" t="s">
        <v>19</v>
      </c>
      <c r="C3247" s="5" t="s">
        <v>36</v>
      </c>
      <c r="D3247" s="5" t="s">
        <v>37</v>
      </c>
      <c r="E3247" s="5" t="s">
        <v>19</v>
      </c>
      <c r="F3247" s="5" t="s">
        <v>19</v>
      </c>
      <c r="G3247" s="3">
        <v>2</v>
      </c>
      <c r="H3247" s="3">
        <v>1.0731628E-3</v>
      </c>
      <c r="I3247" s="3">
        <v>452</v>
      </c>
      <c r="J3247" s="3">
        <v>1.1376839999999999E-3</v>
      </c>
      <c r="K3247" s="3">
        <v>411.32</v>
      </c>
      <c r="L3247" s="3">
        <v>1.1369295999999998E-3</v>
      </c>
      <c r="M3247" s="3">
        <v>60</v>
      </c>
      <c r="N3247" s="3">
        <v>60</v>
      </c>
      <c r="O3247" s="3">
        <v>0</v>
      </c>
      <c r="P3247" s="3">
        <v>0</v>
      </c>
      <c r="Q3247" s="3" t="s">
        <v>28</v>
      </c>
      <c r="R3247" s="5" t="s">
        <v>29</v>
      </c>
    </row>
    <row r="3248" spans="1:18" x14ac:dyDescent="0.25">
      <c r="A3248" s="5" t="s">
        <v>222</v>
      </c>
      <c r="B3248" s="5" t="s">
        <v>19</v>
      </c>
      <c r="C3248" s="5" t="s">
        <v>36</v>
      </c>
      <c r="D3248" s="5" t="s">
        <v>37</v>
      </c>
      <c r="E3248" s="5" t="s">
        <v>19</v>
      </c>
      <c r="F3248" s="5" t="s">
        <v>19</v>
      </c>
      <c r="G3248" s="3">
        <v>1</v>
      </c>
      <c r="H3248" s="3">
        <v>5.3658139999999998E-4</v>
      </c>
      <c r="I3248" s="3">
        <v>226</v>
      </c>
      <c r="J3248" s="3">
        <v>5.6884199999999996E-4</v>
      </c>
      <c r="K3248" s="3">
        <v>205.66</v>
      </c>
      <c r="L3248" s="3">
        <v>5.6846479999999992E-4</v>
      </c>
      <c r="M3248" s="3">
        <v>30</v>
      </c>
      <c r="N3248" s="3">
        <v>30</v>
      </c>
      <c r="O3248" s="3">
        <v>0</v>
      </c>
      <c r="P3248" s="3">
        <v>0</v>
      </c>
      <c r="Q3248" s="3" t="s">
        <v>28</v>
      </c>
      <c r="R3248" s="5" t="s">
        <v>29</v>
      </c>
    </row>
    <row r="3249" spans="1:18" x14ac:dyDescent="0.25">
      <c r="A3249" s="5" t="s">
        <v>222</v>
      </c>
      <c r="B3249" s="5" t="s">
        <v>19</v>
      </c>
      <c r="C3249" s="5" t="s">
        <v>40</v>
      </c>
      <c r="D3249" s="5" t="s">
        <v>41</v>
      </c>
      <c r="E3249" s="5" t="s">
        <v>19</v>
      </c>
      <c r="F3249" s="5" t="s">
        <v>19</v>
      </c>
      <c r="G3249" s="3">
        <v>1</v>
      </c>
      <c r="H3249" s="3">
        <v>5.3658139999999998E-4</v>
      </c>
      <c r="I3249" s="3">
        <v>0</v>
      </c>
      <c r="J3249" s="3">
        <v>0</v>
      </c>
      <c r="K3249" s="3">
        <v>0</v>
      </c>
      <c r="L3249" s="3">
        <v>0</v>
      </c>
      <c r="M3249" s="3">
        <v>0</v>
      </c>
      <c r="N3249" s="3">
        <v>0</v>
      </c>
      <c r="O3249" s="3">
        <v>30</v>
      </c>
      <c r="P3249" s="3">
        <v>0</v>
      </c>
      <c r="Q3249" s="3" t="s">
        <v>22</v>
      </c>
      <c r="R3249" s="5" t="s">
        <v>29</v>
      </c>
    </row>
    <row r="3250" spans="1:18" x14ac:dyDescent="0.25">
      <c r="A3250" s="5" t="s">
        <v>222</v>
      </c>
      <c r="B3250" s="5" t="s">
        <v>19</v>
      </c>
      <c r="C3250" s="5" t="s">
        <v>40</v>
      </c>
      <c r="D3250" s="5" t="s">
        <v>41</v>
      </c>
      <c r="E3250" s="5" t="s">
        <v>19</v>
      </c>
      <c r="F3250" s="5" t="s">
        <v>19</v>
      </c>
      <c r="G3250" s="3">
        <v>1</v>
      </c>
      <c r="H3250" s="3">
        <v>5.3658139999999998E-4</v>
      </c>
      <c r="I3250" s="3">
        <v>0</v>
      </c>
      <c r="J3250" s="3">
        <v>0</v>
      </c>
      <c r="K3250" s="3">
        <v>0</v>
      </c>
      <c r="L3250" s="3">
        <v>0</v>
      </c>
      <c r="M3250" s="3">
        <v>0</v>
      </c>
      <c r="N3250" s="3">
        <v>0</v>
      </c>
      <c r="O3250" s="3">
        <v>30</v>
      </c>
      <c r="P3250" s="3">
        <v>0</v>
      </c>
      <c r="Q3250" s="3" t="s">
        <v>22</v>
      </c>
      <c r="R3250" s="5" t="s">
        <v>29</v>
      </c>
    </row>
    <row r="3251" spans="1:18" x14ac:dyDescent="0.25">
      <c r="A3251" s="5" t="s">
        <v>222</v>
      </c>
      <c r="B3251" s="5" t="s">
        <v>19</v>
      </c>
      <c r="C3251" s="5" t="s">
        <v>40</v>
      </c>
      <c r="D3251" s="5" t="s">
        <v>41</v>
      </c>
      <c r="E3251" s="5" t="s">
        <v>19</v>
      </c>
      <c r="F3251" s="5" t="s">
        <v>19</v>
      </c>
      <c r="G3251" s="3">
        <v>7</v>
      </c>
      <c r="H3251" s="3">
        <v>3.7560697999999997E-3</v>
      </c>
      <c r="I3251" s="3">
        <v>0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210</v>
      </c>
      <c r="P3251" s="3">
        <v>0</v>
      </c>
      <c r="Q3251" s="3" t="s">
        <v>22</v>
      </c>
      <c r="R3251" s="5" t="s">
        <v>23</v>
      </c>
    </row>
    <row r="3252" spans="1:18" x14ac:dyDescent="0.25">
      <c r="A3252" s="5" t="s">
        <v>222</v>
      </c>
      <c r="B3252" s="5" t="s">
        <v>19</v>
      </c>
      <c r="C3252" s="5" t="s">
        <v>40</v>
      </c>
      <c r="D3252" s="5" t="s">
        <v>41</v>
      </c>
      <c r="E3252" s="5" t="s">
        <v>19</v>
      </c>
      <c r="F3252" s="5" t="s">
        <v>19</v>
      </c>
      <c r="G3252" s="3">
        <v>187</v>
      </c>
      <c r="H3252" s="3">
        <v>0.1003407218</v>
      </c>
      <c r="I3252" s="3">
        <v>0</v>
      </c>
      <c r="J3252" s="3">
        <v>0</v>
      </c>
      <c r="K3252" s="3">
        <v>0</v>
      </c>
      <c r="L3252" s="3">
        <v>0</v>
      </c>
      <c r="M3252" s="3">
        <v>0</v>
      </c>
      <c r="N3252" s="3">
        <v>0</v>
      </c>
      <c r="O3252" s="3">
        <v>5610</v>
      </c>
      <c r="P3252" s="3">
        <v>0</v>
      </c>
      <c r="Q3252" s="3" t="s">
        <v>22</v>
      </c>
      <c r="R3252" s="5" t="s">
        <v>23</v>
      </c>
    </row>
    <row r="3253" spans="1:18" x14ac:dyDescent="0.25">
      <c r="A3253" s="5" t="s">
        <v>222</v>
      </c>
      <c r="B3253" s="5" t="s">
        <v>19</v>
      </c>
      <c r="C3253" s="5" t="s">
        <v>40</v>
      </c>
      <c r="D3253" s="5" t="s">
        <v>41</v>
      </c>
      <c r="E3253" s="5" t="s">
        <v>19</v>
      </c>
      <c r="F3253" s="5" t="s">
        <v>19</v>
      </c>
      <c r="G3253" s="3">
        <v>174</v>
      </c>
      <c r="H3253" s="3">
        <v>9.3365163599999995E-2</v>
      </c>
      <c r="I3253" s="3">
        <v>0</v>
      </c>
      <c r="J3253" s="3">
        <v>0</v>
      </c>
      <c r="K3253" s="3">
        <v>0</v>
      </c>
      <c r="L3253" s="3">
        <v>0</v>
      </c>
      <c r="M3253" s="3">
        <v>0</v>
      </c>
      <c r="N3253" s="3">
        <v>0</v>
      </c>
      <c r="O3253" s="3">
        <v>5220</v>
      </c>
      <c r="P3253" s="3">
        <v>0</v>
      </c>
      <c r="Q3253" s="3" t="s">
        <v>22</v>
      </c>
      <c r="R3253" s="5" t="s">
        <v>23</v>
      </c>
    </row>
    <row r="3254" spans="1:18" x14ac:dyDescent="0.25">
      <c r="A3254" s="5" t="s">
        <v>222</v>
      </c>
      <c r="B3254" s="5" t="s">
        <v>19</v>
      </c>
      <c r="C3254" s="5" t="s">
        <v>42</v>
      </c>
      <c r="D3254" s="5" t="s">
        <v>43</v>
      </c>
      <c r="E3254" s="5" t="s">
        <v>19</v>
      </c>
      <c r="F3254" s="5" t="s">
        <v>19</v>
      </c>
      <c r="G3254" s="3">
        <v>47</v>
      </c>
      <c r="H3254" s="3">
        <v>2.5219325799999998E-2</v>
      </c>
      <c r="I3254" s="3">
        <v>33229</v>
      </c>
      <c r="J3254" s="3">
        <v>8.3637393000000004E-2</v>
      </c>
      <c r="K3254" s="3">
        <v>30238.390000000003</v>
      </c>
      <c r="L3254" s="3">
        <v>8.3581933799999994E-2</v>
      </c>
      <c r="M3254" s="3">
        <v>2820</v>
      </c>
      <c r="N3254" s="3">
        <v>2820</v>
      </c>
      <c r="O3254" s="3">
        <v>0</v>
      </c>
      <c r="P3254" s="3">
        <v>0</v>
      </c>
      <c r="Q3254" s="3" t="s">
        <v>22</v>
      </c>
      <c r="R3254" s="5" t="s">
        <v>23</v>
      </c>
    </row>
    <row r="3255" spans="1:18" x14ac:dyDescent="0.25">
      <c r="A3255" s="5" t="s">
        <v>222</v>
      </c>
      <c r="B3255" s="5" t="s">
        <v>19</v>
      </c>
      <c r="C3255" s="5" t="s">
        <v>44</v>
      </c>
      <c r="D3255" s="5" t="s">
        <v>45</v>
      </c>
      <c r="E3255" s="5" t="s">
        <v>19</v>
      </c>
      <c r="F3255" s="5" t="s">
        <v>19</v>
      </c>
      <c r="G3255" s="3">
        <v>22</v>
      </c>
      <c r="H3255" s="3">
        <v>1.1804790800000001E-2</v>
      </c>
      <c r="I3255" s="3">
        <v>10428</v>
      </c>
      <c r="J3255" s="3">
        <v>2.6247275999999996E-2</v>
      </c>
      <c r="K3255" s="3">
        <v>9489.48</v>
      </c>
      <c r="L3255" s="3">
        <v>2.6229871700000001E-2</v>
      </c>
      <c r="M3255" s="3">
        <v>880</v>
      </c>
      <c r="N3255" s="3">
        <v>880</v>
      </c>
      <c r="O3255" s="3">
        <v>0</v>
      </c>
      <c r="P3255" s="3">
        <v>0</v>
      </c>
      <c r="Q3255" s="3" t="s">
        <v>22</v>
      </c>
      <c r="R3255" s="5" t="s">
        <v>23</v>
      </c>
    </row>
    <row r="3256" spans="1:18" x14ac:dyDescent="0.25">
      <c r="A3256" s="5" t="s">
        <v>222</v>
      </c>
      <c r="B3256" s="5" t="s">
        <v>19</v>
      </c>
      <c r="C3256" s="5" t="s">
        <v>44</v>
      </c>
      <c r="D3256" s="5" t="s">
        <v>45</v>
      </c>
      <c r="E3256" s="5" t="s">
        <v>19</v>
      </c>
      <c r="F3256" s="5" t="s">
        <v>19</v>
      </c>
      <c r="G3256" s="3">
        <v>1</v>
      </c>
      <c r="H3256" s="3">
        <v>5.3658139999999998E-4</v>
      </c>
      <c r="I3256" s="3">
        <v>474</v>
      </c>
      <c r="J3256" s="3">
        <v>1.1930580000000001E-3</v>
      </c>
      <c r="K3256" s="3">
        <v>431.34</v>
      </c>
      <c r="L3256" s="3">
        <v>1.1922669000000001E-3</v>
      </c>
      <c r="M3256" s="3">
        <v>40</v>
      </c>
      <c r="N3256" s="3">
        <v>40</v>
      </c>
      <c r="O3256" s="3">
        <v>0</v>
      </c>
      <c r="P3256" s="3">
        <v>0</v>
      </c>
      <c r="Q3256" s="3" t="s">
        <v>22</v>
      </c>
      <c r="R3256" s="5" t="s">
        <v>29</v>
      </c>
    </row>
    <row r="3257" spans="1:18" x14ac:dyDescent="0.25">
      <c r="A3257" s="5" t="s">
        <v>222</v>
      </c>
      <c r="B3257" s="5" t="s">
        <v>19</v>
      </c>
      <c r="C3257" s="5" t="s">
        <v>46</v>
      </c>
      <c r="D3257" s="5" t="s">
        <v>47</v>
      </c>
      <c r="E3257" s="5" t="s">
        <v>19</v>
      </c>
      <c r="F3257" s="5" t="s">
        <v>19</v>
      </c>
      <c r="G3257" s="3">
        <v>1</v>
      </c>
      <c r="H3257" s="3">
        <v>5.3658139999999998E-4</v>
      </c>
      <c r="I3257" s="3">
        <v>237</v>
      </c>
      <c r="J3257" s="3">
        <v>5.9652900000000005E-4</v>
      </c>
      <c r="K3257" s="3">
        <v>215.67</v>
      </c>
      <c r="L3257" s="3">
        <v>5.9613340000000002E-4</v>
      </c>
      <c r="M3257" s="3">
        <v>20</v>
      </c>
      <c r="N3257" s="3">
        <v>20</v>
      </c>
      <c r="O3257" s="3">
        <v>0</v>
      </c>
      <c r="P3257" s="3">
        <v>0</v>
      </c>
      <c r="Q3257" s="3" t="s">
        <v>22</v>
      </c>
      <c r="R3257" s="5" t="s">
        <v>29</v>
      </c>
    </row>
    <row r="3258" spans="1:18" x14ac:dyDescent="0.25">
      <c r="A3258" s="5" t="s">
        <v>222</v>
      </c>
      <c r="B3258" s="5" t="s">
        <v>19</v>
      </c>
      <c r="C3258" s="5" t="s">
        <v>46</v>
      </c>
      <c r="D3258" s="5" t="s">
        <v>47</v>
      </c>
      <c r="E3258" s="5" t="s">
        <v>19</v>
      </c>
      <c r="F3258" s="5" t="s">
        <v>19</v>
      </c>
      <c r="G3258" s="3">
        <v>112</v>
      </c>
      <c r="H3258" s="3">
        <v>6.0097116799999996E-2</v>
      </c>
      <c r="I3258" s="3">
        <v>26544</v>
      </c>
      <c r="J3258" s="3">
        <v>6.6811248000000018E-2</v>
      </c>
      <c r="K3258" s="3">
        <v>24155.040000000001</v>
      </c>
      <c r="L3258" s="3">
        <v>6.6766946100000016E-2</v>
      </c>
      <c r="M3258" s="3">
        <v>2240</v>
      </c>
      <c r="N3258" s="3">
        <v>2240</v>
      </c>
      <c r="O3258" s="3">
        <v>0</v>
      </c>
      <c r="P3258" s="3">
        <v>0</v>
      </c>
      <c r="Q3258" s="3" t="s">
        <v>22</v>
      </c>
      <c r="R3258" s="5" t="s">
        <v>23</v>
      </c>
    </row>
    <row r="3259" spans="1:18" x14ac:dyDescent="0.25">
      <c r="A3259" s="5" t="s">
        <v>222</v>
      </c>
      <c r="B3259" s="5" t="s">
        <v>19</v>
      </c>
      <c r="C3259" s="5" t="s">
        <v>48</v>
      </c>
      <c r="D3259" s="5" t="s">
        <v>49</v>
      </c>
      <c r="E3259" s="5" t="s">
        <v>19</v>
      </c>
      <c r="F3259" s="5" t="s">
        <v>19</v>
      </c>
      <c r="G3259" s="3">
        <v>38</v>
      </c>
      <c r="H3259" s="3">
        <v>2.0390093199999994E-2</v>
      </c>
      <c r="I3259" s="3">
        <v>5358</v>
      </c>
      <c r="J3259" s="3">
        <v>1.3486086E-2</v>
      </c>
      <c r="K3259" s="3">
        <v>4875.7800000000007</v>
      </c>
      <c r="L3259" s="3">
        <v>1.34771435E-2</v>
      </c>
      <c r="M3259" s="3">
        <v>1140</v>
      </c>
      <c r="N3259" s="3">
        <v>190</v>
      </c>
      <c r="O3259" s="3">
        <v>0</v>
      </c>
      <c r="P3259" s="3">
        <v>0</v>
      </c>
      <c r="Q3259" s="3" t="s">
        <v>22</v>
      </c>
      <c r="R3259" s="5" t="s">
        <v>23</v>
      </c>
    </row>
    <row r="3260" spans="1:18" x14ac:dyDescent="0.25">
      <c r="A3260" s="5" t="s">
        <v>222</v>
      </c>
      <c r="B3260" s="5" t="s">
        <v>19</v>
      </c>
      <c r="C3260" s="5" t="s">
        <v>50</v>
      </c>
      <c r="D3260" s="5" t="s">
        <v>51</v>
      </c>
      <c r="E3260" s="5" t="s">
        <v>19</v>
      </c>
      <c r="F3260" s="5" t="s">
        <v>19</v>
      </c>
      <c r="G3260" s="3">
        <v>16</v>
      </c>
      <c r="H3260" s="3">
        <v>8.5853023999999997E-3</v>
      </c>
      <c r="I3260" s="3">
        <v>2144</v>
      </c>
      <c r="J3260" s="3">
        <v>5.3964479999999999E-3</v>
      </c>
      <c r="K3260" s="3">
        <v>1951.0400000000002</v>
      </c>
      <c r="L3260" s="3">
        <v>5.3928697000000005E-3</v>
      </c>
      <c r="M3260" s="3">
        <v>160</v>
      </c>
      <c r="N3260" s="3">
        <v>160</v>
      </c>
      <c r="O3260" s="3">
        <v>0</v>
      </c>
      <c r="P3260" s="3">
        <v>0</v>
      </c>
      <c r="Q3260" s="3" t="s">
        <v>22</v>
      </c>
      <c r="R3260" s="5" t="s">
        <v>23</v>
      </c>
    </row>
    <row r="3261" spans="1:18" x14ac:dyDescent="0.25">
      <c r="A3261" s="5" t="s">
        <v>222</v>
      </c>
      <c r="B3261" s="5" t="s">
        <v>19</v>
      </c>
      <c r="C3261" s="5" t="s">
        <v>50</v>
      </c>
      <c r="D3261" s="5" t="s">
        <v>51</v>
      </c>
      <c r="E3261" s="5" t="s">
        <v>19</v>
      </c>
      <c r="F3261" s="5" t="s">
        <v>19</v>
      </c>
      <c r="G3261" s="3">
        <v>1</v>
      </c>
      <c r="H3261" s="3">
        <v>5.3658139999999998E-4</v>
      </c>
      <c r="I3261" s="3">
        <v>134</v>
      </c>
      <c r="J3261" s="3">
        <v>3.3727799999999999E-4</v>
      </c>
      <c r="K3261" s="3">
        <v>121.94000000000001</v>
      </c>
      <c r="L3261" s="3">
        <v>3.3705440000000007E-4</v>
      </c>
      <c r="M3261" s="3">
        <v>10</v>
      </c>
      <c r="N3261" s="3">
        <v>10</v>
      </c>
      <c r="O3261" s="3">
        <v>0</v>
      </c>
      <c r="P3261" s="3">
        <v>0</v>
      </c>
      <c r="Q3261" s="3" t="s">
        <v>28</v>
      </c>
      <c r="R3261" s="5" t="s">
        <v>29</v>
      </c>
    </row>
    <row r="3262" spans="1:18" x14ac:dyDescent="0.25">
      <c r="A3262" s="5" t="s">
        <v>222</v>
      </c>
      <c r="B3262" s="5" t="s">
        <v>19</v>
      </c>
      <c r="C3262" s="5" t="s">
        <v>52</v>
      </c>
      <c r="D3262" s="5" t="s">
        <v>53</v>
      </c>
      <c r="E3262" s="5" t="s">
        <v>19</v>
      </c>
      <c r="F3262" s="5" t="s">
        <v>19</v>
      </c>
      <c r="G3262" s="3">
        <v>48</v>
      </c>
      <c r="H3262" s="3">
        <v>2.5755907199999994E-2</v>
      </c>
      <c r="I3262" s="3">
        <v>87744</v>
      </c>
      <c r="J3262" s="3">
        <v>0.22085164799999996</v>
      </c>
      <c r="K3262" s="3">
        <v>79847.040000000008</v>
      </c>
      <c r="L3262" s="3">
        <v>0.22070520330000004</v>
      </c>
      <c r="M3262" s="3">
        <v>5760</v>
      </c>
      <c r="N3262" s="3">
        <v>5760</v>
      </c>
      <c r="O3262" s="3">
        <v>0</v>
      </c>
      <c r="P3262" s="3">
        <v>0</v>
      </c>
      <c r="Q3262" s="3" t="s">
        <v>22</v>
      </c>
      <c r="R3262" s="5" t="s">
        <v>23</v>
      </c>
    </row>
    <row r="3263" spans="1:18" x14ac:dyDescent="0.25">
      <c r="A3263" s="5" t="s">
        <v>222</v>
      </c>
      <c r="B3263" s="5" t="s">
        <v>19</v>
      </c>
      <c r="C3263" s="5" t="s">
        <v>54</v>
      </c>
      <c r="D3263" s="5" t="s">
        <v>55</v>
      </c>
      <c r="E3263" s="5" t="s">
        <v>19</v>
      </c>
      <c r="F3263" s="5" t="s">
        <v>19</v>
      </c>
      <c r="G3263" s="3">
        <v>11</v>
      </c>
      <c r="H3263" s="3">
        <v>5.9023954000000005E-3</v>
      </c>
      <c r="I3263" s="3">
        <v>7777</v>
      </c>
      <c r="J3263" s="3">
        <v>1.9574708999999999E-2</v>
      </c>
      <c r="K3263" s="3">
        <v>7077.07</v>
      </c>
      <c r="L3263" s="3">
        <v>1.9561729199999996E-2</v>
      </c>
      <c r="M3263" s="3">
        <v>660</v>
      </c>
      <c r="N3263" s="3">
        <v>660</v>
      </c>
      <c r="O3263" s="3">
        <v>0</v>
      </c>
      <c r="P3263" s="3">
        <v>0</v>
      </c>
      <c r="Q3263" s="3" t="s">
        <v>22</v>
      </c>
      <c r="R3263" s="5" t="s">
        <v>23</v>
      </c>
    </row>
    <row r="3264" spans="1:18" x14ac:dyDescent="0.25">
      <c r="A3264" s="5" t="s">
        <v>222</v>
      </c>
      <c r="B3264" s="5" t="s">
        <v>19</v>
      </c>
      <c r="C3264" s="5" t="s">
        <v>56</v>
      </c>
      <c r="D3264" s="5" t="s">
        <v>57</v>
      </c>
      <c r="E3264" s="5" t="s">
        <v>19</v>
      </c>
      <c r="F3264" s="5" t="s">
        <v>19</v>
      </c>
      <c r="G3264" s="3">
        <v>118</v>
      </c>
      <c r="H3264" s="3">
        <v>6.3316605200000015E-2</v>
      </c>
      <c r="I3264" s="3">
        <v>42244</v>
      </c>
      <c r="J3264" s="3">
        <v>0.10632814800000001</v>
      </c>
      <c r="K3264" s="3">
        <v>38442.04</v>
      </c>
      <c r="L3264" s="3">
        <v>0.10625764279999998</v>
      </c>
      <c r="M3264" s="3">
        <v>3540</v>
      </c>
      <c r="N3264" s="3">
        <v>3540</v>
      </c>
      <c r="O3264" s="3">
        <v>0</v>
      </c>
      <c r="P3264" s="3">
        <v>0</v>
      </c>
      <c r="Q3264" s="3" t="s">
        <v>22</v>
      </c>
      <c r="R3264" s="5" t="s">
        <v>23</v>
      </c>
    </row>
    <row r="3265" spans="1:18" x14ac:dyDescent="0.25">
      <c r="A3265" s="5" t="s">
        <v>222</v>
      </c>
      <c r="B3265" s="5" t="s">
        <v>19</v>
      </c>
      <c r="C3265" s="5" t="s">
        <v>56</v>
      </c>
      <c r="D3265" s="5" t="s">
        <v>57</v>
      </c>
      <c r="E3265" s="5" t="s">
        <v>19</v>
      </c>
      <c r="F3265" s="5" t="s">
        <v>19</v>
      </c>
      <c r="G3265" s="3">
        <v>1</v>
      </c>
      <c r="H3265" s="3">
        <v>5.3658139999999998E-4</v>
      </c>
      <c r="I3265" s="3">
        <v>358</v>
      </c>
      <c r="J3265" s="3">
        <v>9.0108599999999994E-4</v>
      </c>
      <c r="K3265" s="3">
        <v>325.78000000000003</v>
      </c>
      <c r="L3265" s="3">
        <v>9.0048850000000002E-4</v>
      </c>
      <c r="M3265" s="3">
        <v>30</v>
      </c>
      <c r="N3265" s="3">
        <v>30</v>
      </c>
      <c r="O3265" s="3">
        <v>0</v>
      </c>
      <c r="P3265" s="3">
        <v>0</v>
      </c>
      <c r="Q3265" s="3" t="s">
        <v>33</v>
      </c>
      <c r="R3265" s="5" t="s">
        <v>23</v>
      </c>
    </row>
    <row r="3266" spans="1:18" x14ac:dyDescent="0.25">
      <c r="A3266" s="5" t="s">
        <v>222</v>
      </c>
      <c r="B3266" s="5" t="s">
        <v>19</v>
      </c>
      <c r="C3266" s="5" t="s">
        <v>58</v>
      </c>
      <c r="D3266" s="5" t="s">
        <v>59</v>
      </c>
      <c r="E3266" s="5" t="s">
        <v>19</v>
      </c>
      <c r="F3266" s="5" t="s">
        <v>19</v>
      </c>
      <c r="G3266" s="3">
        <v>58</v>
      </c>
      <c r="H3266" s="3">
        <v>3.1121721200000001E-2</v>
      </c>
      <c r="I3266" s="3">
        <v>10382</v>
      </c>
      <c r="J3266" s="3">
        <v>2.6131493999999998E-2</v>
      </c>
      <c r="K3266" s="3">
        <v>9447.619999999999</v>
      </c>
      <c r="L3266" s="3">
        <v>2.6114166399999993E-2</v>
      </c>
      <c r="M3266" s="3">
        <v>870</v>
      </c>
      <c r="N3266" s="3">
        <v>870</v>
      </c>
      <c r="O3266" s="3">
        <v>0</v>
      </c>
      <c r="P3266" s="3">
        <v>0</v>
      </c>
      <c r="Q3266" s="3" t="s">
        <v>22</v>
      </c>
      <c r="R3266" s="5" t="s">
        <v>23</v>
      </c>
    </row>
    <row r="3267" spans="1:18" x14ac:dyDescent="0.25">
      <c r="A3267" s="5" t="s">
        <v>222</v>
      </c>
      <c r="B3267" s="5" t="s">
        <v>19</v>
      </c>
      <c r="C3267" s="5" t="s">
        <v>58</v>
      </c>
      <c r="D3267" s="5" t="s">
        <v>59</v>
      </c>
      <c r="E3267" s="5" t="s">
        <v>19</v>
      </c>
      <c r="F3267" s="5" t="s">
        <v>19</v>
      </c>
      <c r="G3267" s="3">
        <v>1</v>
      </c>
      <c r="H3267" s="3">
        <v>5.3658139999999998E-4</v>
      </c>
      <c r="I3267" s="3">
        <v>179</v>
      </c>
      <c r="J3267" s="3">
        <v>4.5054299999999997E-4</v>
      </c>
      <c r="K3267" s="3">
        <v>162.89000000000001</v>
      </c>
      <c r="L3267" s="3">
        <v>4.5024420000000005E-4</v>
      </c>
      <c r="M3267" s="3">
        <v>15</v>
      </c>
      <c r="N3267" s="3">
        <v>15</v>
      </c>
      <c r="O3267" s="3">
        <v>0</v>
      </c>
      <c r="P3267" s="3">
        <v>0</v>
      </c>
      <c r="Q3267" s="3" t="s">
        <v>22</v>
      </c>
      <c r="R3267" s="5" t="s">
        <v>29</v>
      </c>
    </row>
    <row r="3268" spans="1:18" x14ac:dyDescent="0.25">
      <c r="A3268" s="5" t="s">
        <v>222</v>
      </c>
      <c r="B3268" s="5" t="s">
        <v>19</v>
      </c>
      <c r="C3268" s="5" t="s">
        <v>60</v>
      </c>
      <c r="D3268" s="5" t="s">
        <v>61</v>
      </c>
      <c r="E3268" s="5" t="s">
        <v>19</v>
      </c>
      <c r="F3268" s="5" t="s">
        <v>19</v>
      </c>
      <c r="G3268" s="3">
        <v>1</v>
      </c>
      <c r="H3268" s="3">
        <v>5.3658139999999998E-4</v>
      </c>
      <c r="I3268" s="3">
        <v>142</v>
      </c>
      <c r="J3268" s="3">
        <v>3.5741400000000007E-4</v>
      </c>
      <c r="K3268" s="3">
        <v>129.22</v>
      </c>
      <c r="L3268" s="3">
        <v>3.5717699999999997E-4</v>
      </c>
      <c r="M3268" s="3">
        <v>10</v>
      </c>
      <c r="N3268" s="3">
        <v>10</v>
      </c>
      <c r="O3268" s="3">
        <v>0</v>
      </c>
      <c r="P3268" s="3">
        <v>0</v>
      </c>
      <c r="Q3268" s="3" t="s">
        <v>28</v>
      </c>
      <c r="R3268" s="5" t="s">
        <v>29</v>
      </c>
    </row>
    <row r="3269" spans="1:18" x14ac:dyDescent="0.25">
      <c r="A3269" s="5" t="s">
        <v>222</v>
      </c>
      <c r="B3269" s="5" t="s">
        <v>19</v>
      </c>
      <c r="C3269" s="5" t="s">
        <v>60</v>
      </c>
      <c r="D3269" s="5" t="s">
        <v>61</v>
      </c>
      <c r="E3269" s="5" t="s">
        <v>19</v>
      </c>
      <c r="F3269" s="5" t="s">
        <v>19</v>
      </c>
      <c r="G3269" s="3">
        <v>1</v>
      </c>
      <c r="H3269" s="3">
        <v>5.3658139999999998E-4</v>
      </c>
      <c r="I3269" s="3">
        <v>142</v>
      </c>
      <c r="J3269" s="3">
        <v>3.5741400000000007E-4</v>
      </c>
      <c r="K3269" s="3">
        <v>129.22</v>
      </c>
      <c r="L3269" s="3">
        <v>3.5717699999999997E-4</v>
      </c>
      <c r="M3269" s="3">
        <v>10</v>
      </c>
      <c r="N3269" s="3">
        <v>10</v>
      </c>
      <c r="O3269" s="3">
        <v>0</v>
      </c>
      <c r="P3269" s="3">
        <v>0</v>
      </c>
      <c r="Q3269" s="3" t="s">
        <v>33</v>
      </c>
      <c r="R3269" s="5" t="s">
        <v>23</v>
      </c>
    </row>
    <row r="3270" spans="1:18" x14ac:dyDescent="0.25">
      <c r="A3270" s="5" t="s">
        <v>222</v>
      </c>
      <c r="B3270" s="5" t="s">
        <v>19</v>
      </c>
      <c r="C3270" s="5" t="s">
        <v>60</v>
      </c>
      <c r="D3270" s="5" t="s">
        <v>61</v>
      </c>
      <c r="E3270" s="5" t="s">
        <v>19</v>
      </c>
      <c r="F3270" s="5" t="s">
        <v>19</v>
      </c>
      <c r="G3270" s="3">
        <v>164</v>
      </c>
      <c r="H3270" s="3">
        <v>8.7999349599999971E-2</v>
      </c>
      <c r="I3270" s="3">
        <v>23288</v>
      </c>
      <c r="J3270" s="3">
        <v>5.8615896000000001E-2</v>
      </c>
      <c r="K3270" s="3">
        <v>21192.079999999998</v>
      </c>
      <c r="L3270" s="3">
        <v>5.8577028300000014E-2</v>
      </c>
      <c r="M3270" s="3">
        <v>1640</v>
      </c>
      <c r="N3270" s="3">
        <v>1640</v>
      </c>
      <c r="O3270" s="3">
        <v>0</v>
      </c>
      <c r="P3270" s="3">
        <v>0</v>
      </c>
      <c r="Q3270" s="3" t="s">
        <v>22</v>
      </c>
      <c r="R3270" s="5" t="s">
        <v>23</v>
      </c>
    </row>
    <row r="3271" spans="1:18" x14ac:dyDescent="0.25">
      <c r="A3271" s="5" t="s">
        <v>222</v>
      </c>
      <c r="B3271" s="5" t="s">
        <v>19</v>
      </c>
      <c r="C3271" s="5" t="s">
        <v>60</v>
      </c>
      <c r="D3271" s="5" t="s">
        <v>61</v>
      </c>
      <c r="E3271" s="5" t="s">
        <v>19</v>
      </c>
      <c r="F3271" s="5" t="s">
        <v>19</v>
      </c>
      <c r="G3271" s="3">
        <v>1</v>
      </c>
      <c r="H3271" s="3">
        <v>5.3658139999999998E-4</v>
      </c>
      <c r="I3271" s="3">
        <v>142</v>
      </c>
      <c r="J3271" s="3">
        <v>3.5741400000000007E-4</v>
      </c>
      <c r="K3271" s="3">
        <v>129.22</v>
      </c>
      <c r="L3271" s="3">
        <v>3.5717699999999997E-4</v>
      </c>
      <c r="M3271" s="3">
        <v>10</v>
      </c>
      <c r="N3271" s="3">
        <v>10</v>
      </c>
      <c r="O3271" s="3">
        <v>0</v>
      </c>
      <c r="P3271" s="3">
        <v>0</v>
      </c>
      <c r="Q3271" s="3" t="s">
        <v>32</v>
      </c>
      <c r="R3271" s="5" t="s">
        <v>23</v>
      </c>
    </row>
    <row r="3272" spans="1:18" x14ac:dyDescent="0.25">
      <c r="A3272" s="5" t="s">
        <v>222</v>
      </c>
      <c r="B3272" s="5" t="s">
        <v>19</v>
      </c>
      <c r="C3272" s="5" t="s">
        <v>62</v>
      </c>
      <c r="D3272" s="5" t="s">
        <v>63</v>
      </c>
      <c r="E3272" s="5" t="s">
        <v>19</v>
      </c>
      <c r="F3272" s="5" t="s">
        <v>19</v>
      </c>
      <c r="G3272" s="3">
        <v>27</v>
      </c>
      <c r="H3272" s="3">
        <v>1.4487697800000001E-2</v>
      </c>
      <c r="I3272" s="3">
        <v>9450</v>
      </c>
      <c r="J3272" s="3">
        <v>2.3785649999999998E-2</v>
      </c>
      <c r="K3272" s="3">
        <v>8599.5</v>
      </c>
      <c r="L3272" s="3">
        <v>2.3769877999999998E-2</v>
      </c>
      <c r="M3272" s="3">
        <v>1350</v>
      </c>
      <c r="N3272" s="3">
        <v>270</v>
      </c>
      <c r="O3272" s="3">
        <v>0</v>
      </c>
      <c r="P3272" s="3">
        <v>0</v>
      </c>
      <c r="Q3272" s="3" t="s">
        <v>22</v>
      </c>
      <c r="R3272" s="5" t="s">
        <v>23</v>
      </c>
    </row>
    <row r="3273" spans="1:18" x14ac:dyDescent="0.25">
      <c r="A3273" s="5" t="s">
        <v>222</v>
      </c>
      <c r="B3273" s="5" t="s">
        <v>19</v>
      </c>
      <c r="C3273" s="5" t="s">
        <v>62</v>
      </c>
      <c r="D3273" s="5" t="s">
        <v>63</v>
      </c>
      <c r="E3273" s="5" t="s">
        <v>19</v>
      </c>
      <c r="F3273" s="5" t="s">
        <v>19</v>
      </c>
      <c r="G3273" s="3">
        <v>5</v>
      </c>
      <c r="H3273" s="3">
        <v>2.682907E-3</v>
      </c>
      <c r="I3273" s="3">
        <v>1750</v>
      </c>
      <c r="J3273" s="3">
        <v>4.4047500000000007E-3</v>
      </c>
      <c r="K3273" s="3">
        <v>1592.5</v>
      </c>
      <c r="L3273" s="3">
        <v>4.4018292999999991E-3</v>
      </c>
      <c r="M3273" s="3">
        <v>250</v>
      </c>
      <c r="N3273" s="3">
        <v>50</v>
      </c>
      <c r="O3273" s="3">
        <v>0</v>
      </c>
      <c r="P3273" s="3">
        <v>0</v>
      </c>
      <c r="Q3273" s="3" t="s">
        <v>28</v>
      </c>
      <c r="R3273" s="5" t="s">
        <v>29</v>
      </c>
    </row>
    <row r="3274" spans="1:18" x14ac:dyDescent="0.25">
      <c r="A3274" s="5" t="s">
        <v>222</v>
      </c>
      <c r="B3274" s="5" t="s">
        <v>19</v>
      </c>
      <c r="C3274" s="5" t="s">
        <v>64</v>
      </c>
      <c r="D3274" s="5" t="s">
        <v>65</v>
      </c>
      <c r="E3274" s="5" t="s">
        <v>19</v>
      </c>
      <c r="F3274" s="5" t="s">
        <v>19</v>
      </c>
      <c r="G3274" s="3">
        <v>1</v>
      </c>
      <c r="H3274" s="3">
        <v>5.3658139999999998E-4</v>
      </c>
      <c r="I3274" s="3">
        <v>628</v>
      </c>
      <c r="J3274" s="3">
        <v>1.580676E-3</v>
      </c>
      <c r="K3274" s="3">
        <v>571.48</v>
      </c>
      <c r="L3274" s="3">
        <v>1.5796278999999996E-3</v>
      </c>
      <c r="M3274" s="3">
        <v>45</v>
      </c>
      <c r="N3274" s="3">
        <v>45</v>
      </c>
      <c r="O3274" s="3">
        <v>0</v>
      </c>
      <c r="P3274" s="3">
        <v>0</v>
      </c>
      <c r="Q3274" s="3" t="s">
        <v>22</v>
      </c>
      <c r="R3274" s="5" t="s">
        <v>29</v>
      </c>
    </row>
    <row r="3275" spans="1:18" x14ac:dyDescent="0.25">
      <c r="A3275" s="5" t="s">
        <v>222</v>
      </c>
      <c r="B3275" s="5" t="s">
        <v>19</v>
      </c>
      <c r="C3275" s="5" t="s">
        <v>64</v>
      </c>
      <c r="D3275" s="5" t="s">
        <v>65</v>
      </c>
      <c r="E3275" s="5" t="s">
        <v>19</v>
      </c>
      <c r="F3275" s="5" t="s">
        <v>19</v>
      </c>
      <c r="G3275" s="3">
        <v>1</v>
      </c>
      <c r="H3275" s="3">
        <v>5.3658139999999998E-4</v>
      </c>
      <c r="I3275" s="3">
        <v>628</v>
      </c>
      <c r="J3275" s="3">
        <v>1.580676E-3</v>
      </c>
      <c r="K3275" s="3">
        <v>571.48</v>
      </c>
      <c r="L3275" s="3">
        <v>1.5796278999999996E-3</v>
      </c>
      <c r="M3275" s="3">
        <v>45</v>
      </c>
      <c r="N3275" s="3">
        <v>45</v>
      </c>
      <c r="O3275" s="3">
        <v>0</v>
      </c>
      <c r="P3275" s="3">
        <v>0</v>
      </c>
      <c r="Q3275" s="3" t="s">
        <v>33</v>
      </c>
      <c r="R3275" s="5" t="s">
        <v>23</v>
      </c>
    </row>
    <row r="3276" spans="1:18" x14ac:dyDescent="0.25">
      <c r="A3276" s="5" t="s">
        <v>222</v>
      </c>
      <c r="B3276" s="5" t="s">
        <v>19</v>
      </c>
      <c r="C3276" s="5" t="s">
        <v>64</v>
      </c>
      <c r="D3276" s="5" t="s">
        <v>65</v>
      </c>
      <c r="E3276" s="5" t="s">
        <v>19</v>
      </c>
      <c r="F3276" s="5" t="s">
        <v>19</v>
      </c>
      <c r="G3276" s="3">
        <v>58</v>
      </c>
      <c r="H3276" s="3">
        <v>3.1121721200000001E-2</v>
      </c>
      <c r="I3276" s="3">
        <v>36424</v>
      </c>
      <c r="J3276" s="3">
        <v>9.1679208000000012E-2</v>
      </c>
      <c r="K3276" s="3">
        <v>33384.479999999996</v>
      </c>
      <c r="L3276" s="3">
        <v>9.2278041200000008E-2</v>
      </c>
      <c r="M3276" s="3">
        <v>2610</v>
      </c>
      <c r="N3276" s="3">
        <v>2610</v>
      </c>
      <c r="O3276" s="3">
        <v>0</v>
      </c>
      <c r="P3276" s="3">
        <v>0</v>
      </c>
      <c r="Q3276" s="3" t="s">
        <v>22</v>
      </c>
      <c r="R3276" s="5" t="s">
        <v>23</v>
      </c>
    </row>
    <row r="3277" spans="1:18" x14ac:dyDescent="0.25">
      <c r="A3277" s="5" t="s">
        <v>222</v>
      </c>
      <c r="B3277" s="5" t="s">
        <v>19</v>
      </c>
      <c r="C3277" s="5" t="s">
        <v>66</v>
      </c>
      <c r="D3277" s="5" t="s">
        <v>67</v>
      </c>
      <c r="E3277" s="5" t="s">
        <v>19</v>
      </c>
      <c r="F3277" s="5" t="s">
        <v>19</v>
      </c>
      <c r="G3277" s="3">
        <v>24</v>
      </c>
      <c r="H3277" s="3">
        <v>1.2877953599999997E-2</v>
      </c>
      <c r="I3277" s="3">
        <v>23112</v>
      </c>
      <c r="J3277" s="3">
        <v>5.8172903999999991E-2</v>
      </c>
      <c r="K3277" s="3">
        <v>21031.920000000002</v>
      </c>
      <c r="L3277" s="3">
        <v>5.8134330099999999E-2</v>
      </c>
      <c r="M3277" s="3">
        <v>1440</v>
      </c>
      <c r="N3277" s="3">
        <v>240</v>
      </c>
      <c r="O3277" s="3">
        <v>0</v>
      </c>
      <c r="P3277" s="3">
        <v>0</v>
      </c>
      <c r="Q3277" s="3" t="s">
        <v>22</v>
      </c>
      <c r="R3277" s="5" t="s">
        <v>23</v>
      </c>
    </row>
    <row r="3278" spans="1:18" x14ac:dyDescent="0.25">
      <c r="A3278" s="5" t="s">
        <v>222</v>
      </c>
      <c r="B3278" s="5" t="s">
        <v>19</v>
      </c>
      <c r="C3278" s="5" t="s">
        <v>68</v>
      </c>
      <c r="D3278" s="5" t="s">
        <v>69</v>
      </c>
      <c r="E3278" s="5" t="s">
        <v>19</v>
      </c>
      <c r="F3278" s="5" t="s">
        <v>19</v>
      </c>
      <c r="G3278" s="3">
        <v>41</v>
      </c>
      <c r="H3278" s="3">
        <v>2.1999837399999993E-2</v>
      </c>
      <c r="I3278" s="3">
        <v>41533</v>
      </c>
      <c r="J3278" s="3">
        <v>0.10453856099999999</v>
      </c>
      <c r="K3278" s="3">
        <v>37795.03</v>
      </c>
      <c r="L3278" s="3">
        <v>0.10446924240000002</v>
      </c>
      <c r="M3278" s="3">
        <v>1640</v>
      </c>
      <c r="N3278" s="3">
        <v>1230</v>
      </c>
      <c r="O3278" s="3">
        <v>0</v>
      </c>
      <c r="P3278" s="3">
        <v>0</v>
      </c>
      <c r="Q3278" s="3" t="s">
        <v>22</v>
      </c>
      <c r="R3278" s="5" t="s">
        <v>29</v>
      </c>
    </row>
    <row r="3279" spans="1:18" x14ac:dyDescent="0.25">
      <c r="A3279" s="5" t="s">
        <v>222</v>
      </c>
      <c r="B3279" s="5" t="s">
        <v>19</v>
      </c>
      <c r="C3279" s="5" t="s">
        <v>70</v>
      </c>
      <c r="D3279" s="5" t="s">
        <v>71</v>
      </c>
      <c r="E3279" s="5" t="s">
        <v>19</v>
      </c>
      <c r="F3279" s="5" t="s">
        <v>19</v>
      </c>
      <c r="G3279" s="3">
        <v>15</v>
      </c>
      <c r="H3279" s="3">
        <v>8.0487209999999983E-3</v>
      </c>
      <c r="I3279" s="3">
        <v>6210</v>
      </c>
      <c r="J3279" s="3">
        <v>1.5630570000000003E-2</v>
      </c>
      <c r="K3279" s="3">
        <v>5651.1</v>
      </c>
      <c r="L3279" s="3">
        <v>1.5620205500000001E-2</v>
      </c>
      <c r="M3279" s="3">
        <v>675</v>
      </c>
      <c r="N3279" s="3">
        <v>675</v>
      </c>
      <c r="O3279" s="3">
        <v>0</v>
      </c>
      <c r="P3279" s="3">
        <v>0</v>
      </c>
      <c r="Q3279" s="3" t="s">
        <v>22</v>
      </c>
      <c r="R3279" s="5" t="s">
        <v>29</v>
      </c>
    </row>
    <row r="3280" spans="1:18" x14ac:dyDescent="0.25">
      <c r="A3280" s="5" t="s">
        <v>222</v>
      </c>
      <c r="B3280" s="5" t="s">
        <v>19</v>
      </c>
      <c r="C3280" s="5" t="s">
        <v>72</v>
      </c>
      <c r="D3280" s="5" t="s">
        <v>73</v>
      </c>
      <c r="E3280" s="5" t="s">
        <v>19</v>
      </c>
      <c r="F3280" s="5" t="s">
        <v>19</v>
      </c>
      <c r="G3280" s="3">
        <v>3</v>
      </c>
      <c r="H3280" s="3">
        <v>1.6097441999999996E-3</v>
      </c>
      <c r="I3280" s="3">
        <v>501</v>
      </c>
      <c r="J3280" s="3">
        <v>1.2610170000000001E-3</v>
      </c>
      <c r="K3280" s="3">
        <v>455.91</v>
      </c>
      <c r="L3280" s="3">
        <v>1.2601808000000001E-3</v>
      </c>
      <c r="M3280" s="3">
        <v>90</v>
      </c>
      <c r="N3280" s="3">
        <v>90</v>
      </c>
      <c r="O3280" s="3">
        <v>0</v>
      </c>
      <c r="P3280" s="3">
        <v>0</v>
      </c>
      <c r="Q3280" s="3" t="s">
        <v>22</v>
      </c>
      <c r="R3280" s="5" t="s">
        <v>29</v>
      </c>
    </row>
    <row r="3281" spans="1:18" x14ac:dyDescent="0.25">
      <c r="A3281" s="5" t="s">
        <v>222</v>
      </c>
      <c r="B3281" s="5" t="s">
        <v>19</v>
      </c>
      <c r="C3281" s="5" t="s">
        <v>74</v>
      </c>
      <c r="D3281" s="5" t="s">
        <v>75</v>
      </c>
      <c r="E3281" s="5" t="s">
        <v>19</v>
      </c>
      <c r="F3281" s="5" t="s">
        <v>19</v>
      </c>
      <c r="G3281" s="3">
        <v>2</v>
      </c>
      <c r="H3281" s="3">
        <v>1.0731628E-3</v>
      </c>
      <c r="I3281" s="3">
        <v>222</v>
      </c>
      <c r="J3281" s="3">
        <v>5.5877399999999995E-4</v>
      </c>
      <c r="K3281" s="3">
        <v>202.02</v>
      </c>
      <c r="L3281" s="3">
        <v>5.5840350000000002E-4</v>
      </c>
      <c r="M3281" s="3">
        <v>40</v>
      </c>
      <c r="N3281" s="3">
        <v>40</v>
      </c>
      <c r="O3281" s="3">
        <v>0</v>
      </c>
      <c r="P3281" s="3">
        <v>0</v>
      </c>
      <c r="Q3281" s="3" t="s">
        <v>22</v>
      </c>
      <c r="R3281" s="5" t="s">
        <v>29</v>
      </c>
    </row>
    <row r="3282" spans="1:18" x14ac:dyDescent="0.25">
      <c r="A3282" s="5" t="s">
        <v>222</v>
      </c>
      <c r="B3282" s="5" t="s">
        <v>19</v>
      </c>
      <c r="C3282" s="5" t="s">
        <v>76</v>
      </c>
      <c r="D3282" s="5" t="s">
        <v>77</v>
      </c>
      <c r="E3282" s="5" t="s">
        <v>19</v>
      </c>
      <c r="F3282" s="5" t="s">
        <v>19</v>
      </c>
      <c r="G3282" s="3">
        <v>77</v>
      </c>
      <c r="H3282" s="3">
        <v>4.1316767799999994E-2</v>
      </c>
      <c r="I3282" s="3">
        <v>5313</v>
      </c>
      <c r="J3282" s="3">
        <v>1.3372821000000002E-2</v>
      </c>
      <c r="K3282" s="3">
        <v>4834.83</v>
      </c>
      <c r="L3282" s="3">
        <v>1.3363953599999997E-2</v>
      </c>
      <c r="M3282" s="3">
        <v>1155</v>
      </c>
      <c r="N3282" s="3">
        <v>539</v>
      </c>
      <c r="O3282" s="3">
        <v>0</v>
      </c>
      <c r="P3282" s="3">
        <v>0</v>
      </c>
      <c r="Q3282" s="3" t="s">
        <v>22</v>
      </c>
      <c r="R3282" s="5" t="s">
        <v>29</v>
      </c>
    </row>
    <row r="3283" spans="1:18" x14ac:dyDescent="0.25">
      <c r="A3283" s="5" t="s">
        <v>222</v>
      </c>
      <c r="B3283" s="5" t="s">
        <v>19</v>
      </c>
      <c r="C3283" s="5" t="s">
        <v>78</v>
      </c>
      <c r="D3283" s="5" t="s">
        <v>79</v>
      </c>
      <c r="E3283" s="5" t="s">
        <v>19</v>
      </c>
      <c r="F3283" s="5" t="s">
        <v>19</v>
      </c>
      <c r="G3283" s="3">
        <v>3</v>
      </c>
      <c r="H3283" s="3">
        <v>1.6097441999999996E-3</v>
      </c>
      <c r="I3283" s="3">
        <v>501</v>
      </c>
      <c r="J3283" s="3">
        <v>1.2610170000000001E-3</v>
      </c>
      <c r="K3283" s="3">
        <v>455.91</v>
      </c>
      <c r="L3283" s="3">
        <v>1.2601808000000001E-3</v>
      </c>
      <c r="M3283" s="3">
        <v>90</v>
      </c>
      <c r="N3283" s="3">
        <v>90</v>
      </c>
      <c r="O3283" s="3">
        <v>0</v>
      </c>
      <c r="P3283" s="3">
        <v>0</v>
      </c>
      <c r="Q3283" s="3" t="s">
        <v>22</v>
      </c>
      <c r="R3283" s="5" t="s">
        <v>29</v>
      </c>
    </row>
    <row r="3284" spans="1:18" x14ac:dyDescent="0.25">
      <c r="A3284" s="5" t="s">
        <v>222</v>
      </c>
      <c r="B3284" s="5" t="s">
        <v>19</v>
      </c>
      <c r="C3284" s="5" t="s">
        <v>80</v>
      </c>
      <c r="D3284" s="5" t="s">
        <v>81</v>
      </c>
      <c r="E3284" s="5" t="s">
        <v>19</v>
      </c>
      <c r="F3284" s="5" t="s">
        <v>19</v>
      </c>
      <c r="G3284" s="3">
        <v>494</v>
      </c>
      <c r="H3284" s="3">
        <v>0.26507121159999997</v>
      </c>
      <c r="I3284" s="3">
        <v>43966</v>
      </c>
      <c r="J3284" s="3">
        <v>0.11066242200000001</v>
      </c>
      <c r="K3284" s="3">
        <v>40009.06</v>
      </c>
      <c r="L3284" s="3">
        <v>0.11058904269999999</v>
      </c>
      <c r="M3284" s="3">
        <v>7410</v>
      </c>
      <c r="N3284" s="3">
        <v>7410</v>
      </c>
      <c r="O3284" s="3">
        <v>0</v>
      </c>
      <c r="P3284" s="3">
        <v>0</v>
      </c>
      <c r="Q3284" s="3" t="s">
        <v>22</v>
      </c>
      <c r="R3284" s="5" t="s">
        <v>29</v>
      </c>
    </row>
    <row r="3285" spans="1:18" x14ac:dyDescent="0.25">
      <c r="A3285" s="5" t="s">
        <v>222</v>
      </c>
      <c r="B3285" s="5" t="s">
        <v>19</v>
      </c>
      <c r="C3285" s="5" t="s">
        <v>82</v>
      </c>
      <c r="D3285" s="5" t="s">
        <v>83</v>
      </c>
      <c r="E3285" s="5" t="s">
        <v>19</v>
      </c>
      <c r="F3285" s="5" t="s">
        <v>19</v>
      </c>
      <c r="G3285" s="3">
        <v>126</v>
      </c>
      <c r="H3285" s="3">
        <v>6.7609256399999998E-2</v>
      </c>
      <c r="I3285" s="3">
        <v>66024</v>
      </c>
      <c r="J3285" s="3">
        <v>0.166182408</v>
      </c>
      <c r="K3285" s="3">
        <v>60081.840000000004</v>
      </c>
      <c r="L3285" s="3">
        <v>0.16607221389999999</v>
      </c>
      <c r="M3285" s="3">
        <v>5670</v>
      </c>
      <c r="N3285" s="3">
        <v>5670</v>
      </c>
      <c r="O3285" s="3">
        <v>0</v>
      </c>
      <c r="P3285" s="3">
        <v>0</v>
      </c>
      <c r="Q3285" s="3" t="s">
        <v>22</v>
      </c>
      <c r="R3285" s="5" t="s">
        <v>29</v>
      </c>
    </row>
    <row r="3286" spans="1:18" x14ac:dyDescent="0.25">
      <c r="A3286" s="5" t="s">
        <v>222</v>
      </c>
      <c r="B3286" s="5" t="s">
        <v>19</v>
      </c>
      <c r="C3286" s="5" t="s">
        <v>84</v>
      </c>
      <c r="D3286" s="5" t="s">
        <v>85</v>
      </c>
      <c r="E3286" s="5" t="s">
        <v>19</v>
      </c>
      <c r="F3286" s="5" t="s">
        <v>19</v>
      </c>
      <c r="G3286" s="3">
        <v>287</v>
      </c>
      <c r="H3286" s="3">
        <v>0.15399886180000003</v>
      </c>
      <c r="I3286" s="3">
        <v>24108</v>
      </c>
      <c r="J3286" s="3">
        <v>6.0679836000000001E-2</v>
      </c>
      <c r="K3286" s="3">
        <v>21938.28</v>
      </c>
      <c r="L3286" s="3">
        <v>6.0639599700000012E-2</v>
      </c>
      <c r="M3286" s="3">
        <v>4305</v>
      </c>
      <c r="N3286" s="3">
        <v>4305</v>
      </c>
      <c r="O3286" s="3">
        <v>0</v>
      </c>
      <c r="P3286" s="3">
        <v>0</v>
      </c>
      <c r="Q3286" s="3" t="s">
        <v>22</v>
      </c>
      <c r="R3286" s="5" t="s">
        <v>29</v>
      </c>
    </row>
    <row r="3287" spans="1:18" x14ac:dyDescent="0.25">
      <c r="A3287" s="5" t="s">
        <v>222</v>
      </c>
      <c r="B3287" s="5" t="s">
        <v>19</v>
      </c>
      <c r="C3287" s="5" t="s">
        <v>86</v>
      </c>
      <c r="D3287" s="5" t="s">
        <v>87</v>
      </c>
      <c r="E3287" s="5" t="s">
        <v>19</v>
      </c>
      <c r="F3287" s="5" t="s">
        <v>19</v>
      </c>
      <c r="G3287" s="3">
        <v>147</v>
      </c>
      <c r="H3287" s="3">
        <v>7.8877465800000018E-2</v>
      </c>
      <c r="I3287" s="3">
        <v>12348</v>
      </c>
      <c r="J3287" s="3">
        <v>3.1079916000000006E-2</v>
      </c>
      <c r="K3287" s="3">
        <v>11236.68</v>
      </c>
      <c r="L3287" s="3">
        <v>3.1059307199999997E-2</v>
      </c>
      <c r="M3287" s="3">
        <v>2205</v>
      </c>
      <c r="N3287" s="3">
        <v>2205</v>
      </c>
      <c r="O3287" s="3">
        <v>0</v>
      </c>
      <c r="P3287" s="3">
        <v>0</v>
      </c>
      <c r="Q3287" s="3" t="s">
        <v>22</v>
      </c>
      <c r="R3287" s="5" t="s">
        <v>29</v>
      </c>
    </row>
    <row r="3288" spans="1:18" x14ac:dyDescent="0.25">
      <c r="A3288" s="5" t="s">
        <v>222</v>
      </c>
      <c r="B3288" s="5" t="s">
        <v>19</v>
      </c>
      <c r="C3288" s="5" t="s">
        <v>90</v>
      </c>
      <c r="D3288" s="5" t="s">
        <v>91</v>
      </c>
      <c r="E3288" s="5" t="s">
        <v>19</v>
      </c>
      <c r="F3288" s="5" t="s">
        <v>19</v>
      </c>
      <c r="G3288" s="3">
        <v>1</v>
      </c>
      <c r="H3288" s="3">
        <v>5.3658139999999998E-4</v>
      </c>
      <c r="I3288" s="3">
        <v>707</v>
      </c>
      <c r="J3288" s="3">
        <v>1.7795189999999998E-3</v>
      </c>
      <c r="K3288" s="3">
        <v>643.37</v>
      </c>
      <c r="L3288" s="3">
        <v>1.7783390000000003E-3</v>
      </c>
      <c r="M3288" s="3">
        <v>60</v>
      </c>
      <c r="N3288" s="3">
        <v>60</v>
      </c>
      <c r="O3288" s="3">
        <v>0</v>
      </c>
      <c r="P3288" s="3">
        <v>0</v>
      </c>
      <c r="Q3288" s="3" t="s">
        <v>22</v>
      </c>
      <c r="R3288" s="5" t="s">
        <v>23</v>
      </c>
    </row>
    <row r="3289" spans="1:18" x14ac:dyDescent="0.25">
      <c r="A3289" s="5" t="s">
        <v>222</v>
      </c>
      <c r="B3289" s="5" t="s">
        <v>19</v>
      </c>
      <c r="C3289" s="5" t="s">
        <v>92</v>
      </c>
      <c r="D3289" s="5" t="s">
        <v>93</v>
      </c>
      <c r="E3289" s="5" t="s">
        <v>19</v>
      </c>
      <c r="F3289" s="5" t="s">
        <v>19</v>
      </c>
      <c r="G3289" s="3">
        <v>9</v>
      </c>
      <c r="H3289" s="3">
        <v>4.8292325999999986E-3</v>
      </c>
      <c r="I3289" s="3">
        <v>3222</v>
      </c>
      <c r="J3289" s="3">
        <v>8.1097740000000001E-3</v>
      </c>
      <c r="K3289" s="3">
        <v>2932.02</v>
      </c>
      <c r="L3289" s="3">
        <v>8.1043964999999996E-3</v>
      </c>
      <c r="M3289" s="3">
        <v>270</v>
      </c>
      <c r="N3289" s="3">
        <v>270</v>
      </c>
      <c r="O3289" s="3">
        <v>0</v>
      </c>
      <c r="P3289" s="3">
        <v>0</v>
      </c>
      <c r="Q3289" s="3" t="s">
        <v>22</v>
      </c>
      <c r="R3289" s="5" t="s">
        <v>23</v>
      </c>
    </row>
    <row r="3290" spans="1:18" x14ac:dyDescent="0.25">
      <c r="A3290" s="5" t="s">
        <v>222</v>
      </c>
      <c r="B3290" s="5" t="s">
        <v>19</v>
      </c>
      <c r="C3290" s="5" t="s">
        <v>94</v>
      </c>
      <c r="D3290" s="5" t="s">
        <v>95</v>
      </c>
      <c r="E3290" s="5" t="s">
        <v>19</v>
      </c>
      <c r="F3290" s="5" t="s">
        <v>19</v>
      </c>
      <c r="G3290" s="3">
        <v>23</v>
      </c>
      <c r="H3290" s="3">
        <v>1.2341372200000001E-2</v>
      </c>
      <c r="I3290" s="3">
        <v>4117</v>
      </c>
      <c r="J3290" s="3">
        <v>1.0362488999999999E-2</v>
      </c>
      <c r="K3290" s="3">
        <v>3780.4800000000005</v>
      </c>
      <c r="L3290" s="3">
        <v>1.0449624800000001E-2</v>
      </c>
      <c r="M3290" s="3">
        <v>345</v>
      </c>
      <c r="N3290" s="3">
        <v>345</v>
      </c>
      <c r="O3290" s="3">
        <v>0</v>
      </c>
      <c r="P3290" s="3">
        <v>0</v>
      </c>
      <c r="Q3290" s="3" t="s">
        <v>22</v>
      </c>
      <c r="R3290" s="5" t="s">
        <v>23</v>
      </c>
    </row>
    <row r="3291" spans="1:18" x14ac:dyDescent="0.25">
      <c r="A3291" s="5" t="s">
        <v>222</v>
      </c>
      <c r="B3291" s="5" t="s">
        <v>19</v>
      </c>
      <c r="C3291" s="5" t="s">
        <v>119</v>
      </c>
      <c r="D3291" s="5" t="s">
        <v>120</v>
      </c>
      <c r="E3291" s="5" t="s">
        <v>19</v>
      </c>
      <c r="F3291" s="5" t="s">
        <v>19</v>
      </c>
      <c r="G3291" s="3">
        <v>12</v>
      </c>
      <c r="H3291" s="3">
        <v>6.4389767999999984E-3</v>
      </c>
      <c r="I3291" s="3">
        <v>8412</v>
      </c>
      <c r="J3291" s="3">
        <v>2.1173004000000002E-2</v>
      </c>
      <c r="K3291" s="3">
        <v>7654.92</v>
      </c>
      <c r="L3291" s="3">
        <v>2.1158964399999997E-2</v>
      </c>
      <c r="M3291" s="3">
        <v>360</v>
      </c>
      <c r="N3291" s="3">
        <v>360</v>
      </c>
      <c r="O3291" s="3">
        <v>0</v>
      </c>
      <c r="P3291" s="3">
        <v>0</v>
      </c>
      <c r="Q3291" s="3" t="s">
        <v>22</v>
      </c>
      <c r="R3291" s="5" t="s">
        <v>23</v>
      </c>
    </row>
    <row r="3292" spans="1:18" x14ac:dyDescent="0.25">
      <c r="A3292" s="5" t="s">
        <v>222</v>
      </c>
      <c r="B3292" s="5" t="s">
        <v>19</v>
      </c>
      <c r="C3292" s="5" t="s">
        <v>98</v>
      </c>
      <c r="D3292" s="5" t="s">
        <v>99</v>
      </c>
      <c r="E3292" s="5" t="s">
        <v>19</v>
      </c>
      <c r="F3292" s="5" t="s">
        <v>19</v>
      </c>
      <c r="G3292" s="3">
        <v>3</v>
      </c>
      <c r="H3292" s="3">
        <v>1.6097441999999996E-3</v>
      </c>
      <c r="I3292" s="3">
        <v>0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3600</v>
      </c>
      <c r="P3292" s="3">
        <v>0</v>
      </c>
      <c r="Q3292" s="3" t="s">
        <v>22</v>
      </c>
      <c r="R3292" s="5" t="s">
        <v>23</v>
      </c>
    </row>
    <row r="3293" spans="1:18" x14ac:dyDescent="0.25">
      <c r="A3293" s="5" t="s">
        <v>222</v>
      </c>
      <c r="B3293" s="5" t="s">
        <v>19</v>
      </c>
      <c r="C3293" s="5" t="s">
        <v>121</v>
      </c>
      <c r="D3293" s="5" t="s">
        <v>122</v>
      </c>
      <c r="E3293" s="5" t="s">
        <v>19</v>
      </c>
      <c r="F3293" s="5" t="s">
        <v>19</v>
      </c>
      <c r="G3293" s="3">
        <v>2</v>
      </c>
      <c r="H3293" s="3">
        <v>1.0731628E-3</v>
      </c>
      <c r="I3293" s="3">
        <v>0</v>
      </c>
      <c r="J3293" s="3">
        <v>0</v>
      </c>
      <c r="K3293" s="3">
        <v>0</v>
      </c>
      <c r="L3293" s="3">
        <v>0</v>
      </c>
      <c r="M3293" s="3">
        <v>0</v>
      </c>
      <c r="N3293" s="3">
        <v>0</v>
      </c>
      <c r="O3293" s="3">
        <v>2000</v>
      </c>
      <c r="P3293" s="3">
        <v>0</v>
      </c>
      <c r="Q3293" s="3" t="s">
        <v>22</v>
      </c>
      <c r="R3293" s="5" t="s">
        <v>23</v>
      </c>
    </row>
    <row r="3294" spans="1:18" x14ac:dyDescent="0.25">
      <c r="A3294" s="5" t="s">
        <v>222</v>
      </c>
      <c r="B3294" s="5" t="s">
        <v>19</v>
      </c>
      <c r="C3294" s="5" t="s">
        <v>100</v>
      </c>
      <c r="D3294" s="5" t="s">
        <v>101</v>
      </c>
      <c r="E3294" s="5" t="s">
        <v>19</v>
      </c>
      <c r="F3294" s="5" t="s">
        <v>19</v>
      </c>
      <c r="G3294" s="3">
        <v>9</v>
      </c>
      <c r="H3294" s="3">
        <v>4.8292325999999986E-3</v>
      </c>
      <c r="I3294" s="3">
        <v>0</v>
      </c>
      <c r="J3294" s="3">
        <v>0</v>
      </c>
      <c r="K3294" s="3">
        <v>0</v>
      </c>
      <c r="L3294" s="3">
        <v>0</v>
      </c>
      <c r="M3294" s="3">
        <v>0</v>
      </c>
      <c r="N3294" s="3">
        <v>0</v>
      </c>
      <c r="O3294" s="3">
        <v>6210</v>
      </c>
      <c r="P3294" s="3">
        <v>0</v>
      </c>
      <c r="Q3294" s="3" t="s">
        <v>22</v>
      </c>
      <c r="R3294" s="5" t="s">
        <v>23</v>
      </c>
    </row>
    <row r="3295" spans="1:18" x14ac:dyDescent="0.25">
      <c r="A3295" s="5" t="s">
        <v>222</v>
      </c>
      <c r="B3295" s="5" t="s">
        <v>19</v>
      </c>
      <c r="C3295" s="5" t="s">
        <v>102</v>
      </c>
      <c r="D3295" s="5" t="s">
        <v>103</v>
      </c>
      <c r="E3295" s="5" t="s">
        <v>19</v>
      </c>
      <c r="F3295" s="5" t="s">
        <v>19</v>
      </c>
      <c r="G3295" s="3">
        <v>1</v>
      </c>
      <c r="H3295" s="3">
        <v>5.3658139999999998E-4</v>
      </c>
      <c r="I3295" s="3">
        <v>0</v>
      </c>
      <c r="J3295" s="3">
        <v>0</v>
      </c>
      <c r="K3295" s="3">
        <v>0</v>
      </c>
      <c r="L3295" s="3">
        <v>0</v>
      </c>
      <c r="M3295" s="3">
        <v>0</v>
      </c>
      <c r="N3295" s="3">
        <v>0</v>
      </c>
      <c r="O3295" s="3">
        <v>430</v>
      </c>
      <c r="P3295" s="3">
        <v>0</v>
      </c>
      <c r="Q3295" s="3" t="s">
        <v>22</v>
      </c>
      <c r="R3295" s="5" t="s">
        <v>23</v>
      </c>
    </row>
    <row r="3296" spans="1:18" x14ac:dyDescent="0.25">
      <c r="A3296" s="5" t="s">
        <v>222</v>
      </c>
      <c r="B3296" s="5" t="s">
        <v>19</v>
      </c>
      <c r="C3296" s="5" t="s">
        <v>102</v>
      </c>
      <c r="D3296" s="5" t="s">
        <v>103</v>
      </c>
      <c r="E3296" s="5" t="s">
        <v>19</v>
      </c>
      <c r="F3296" s="5" t="s">
        <v>19</v>
      </c>
      <c r="G3296" s="3">
        <v>1</v>
      </c>
      <c r="H3296" s="3">
        <v>5.3658139999999998E-4</v>
      </c>
      <c r="I3296" s="3">
        <v>0</v>
      </c>
      <c r="J3296" s="3">
        <v>0</v>
      </c>
      <c r="K3296" s="3">
        <v>0</v>
      </c>
      <c r="L3296" s="3">
        <v>0</v>
      </c>
      <c r="M3296" s="3">
        <v>0</v>
      </c>
      <c r="N3296" s="3">
        <v>0</v>
      </c>
      <c r="O3296" s="3">
        <v>430</v>
      </c>
      <c r="P3296" s="3">
        <v>0</v>
      </c>
      <c r="Q3296" s="3" t="s">
        <v>22</v>
      </c>
      <c r="R3296" s="5" t="s">
        <v>23</v>
      </c>
    </row>
    <row r="3297" spans="1:18" x14ac:dyDescent="0.25">
      <c r="A3297" s="5" t="s">
        <v>222</v>
      </c>
      <c r="B3297" s="5" t="s">
        <v>19</v>
      </c>
      <c r="C3297" s="5" t="s">
        <v>104</v>
      </c>
      <c r="D3297" s="5" t="s">
        <v>105</v>
      </c>
      <c r="E3297" s="5" t="s">
        <v>19</v>
      </c>
      <c r="F3297" s="5" t="s">
        <v>19</v>
      </c>
      <c r="G3297" s="3">
        <v>11</v>
      </c>
      <c r="H3297" s="3">
        <v>5.9023954000000005E-3</v>
      </c>
      <c r="I3297" s="3">
        <v>0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4015</v>
      </c>
      <c r="P3297" s="3">
        <v>0</v>
      </c>
      <c r="Q3297" s="3" t="s">
        <v>22</v>
      </c>
      <c r="R3297" s="5" t="s">
        <v>23</v>
      </c>
    </row>
    <row r="3298" spans="1:18" x14ac:dyDescent="0.25">
      <c r="A3298" s="5" t="s">
        <v>222</v>
      </c>
      <c r="B3298" s="5" t="s">
        <v>19</v>
      </c>
      <c r="C3298" s="5" t="s">
        <v>106</v>
      </c>
      <c r="D3298" s="5" t="s">
        <v>107</v>
      </c>
      <c r="E3298" s="5" t="s">
        <v>19</v>
      </c>
      <c r="F3298" s="5" t="s">
        <v>19</v>
      </c>
      <c r="G3298" s="3">
        <v>22</v>
      </c>
      <c r="H3298" s="3">
        <v>1.1804790800000001E-2</v>
      </c>
      <c r="I3298" s="3">
        <v>0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3960</v>
      </c>
      <c r="P3298" s="3">
        <v>0</v>
      </c>
      <c r="Q3298" s="3" t="s">
        <v>22</v>
      </c>
      <c r="R3298" s="5" t="s">
        <v>23</v>
      </c>
    </row>
    <row r="3299" spans="1:18" x14ac:dyDescent="0.25">
      <c r="A3299" s="5" t="s">
        <v>222</v>
      </c>
      <c r="B3299" s="5" t="s">
        <v>19</v>
      </c>
      <c r="C3299" s="5" t="s">
        <v>223</v>
      </c>
      <c r="D3299" s="5" t="s">
        <v>224</v>
      </c>
      <c r="E3299" s="5" t="s">
        <v>19</v>
      </c>
      <c r="F3299" s="5" t="s">
        <v>19</v>
      </c>
      <c r="G3299" s="3">
        <v>1</v>
      </c>
      <c r="H3299" s="3">
        <v>5.3658139999999998E-4</v>
      </c>
      <c r="I3299" s="3">
        <v>0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485</v>
      </c>
      <c r="P3299" s="3">
        <v>0</v>
      </c>
      <c r="Q3299" s="3" t="s">
        <v>22</v>
      </c>
      <c r="R3299" s="5" t="s">
        <v>23</v>
      </c>
    </row>
    <row r="3300" spans="1:18" x14ac:dyDescent="0.25">
      <c r="A3300" s="5" t="s">
        <v>222</v>
      </c>
      <c r="B3300" s="5" t="s">
        <v>19</v>
      </c>
      <c r="C3300" s="5" t="s">
        <v>108</v>
      </c>
      <c r="D3300" s="5" t="s">
        <v>109</v>
      </c>
      <c r="E3300" s="5" t="s">
        <v>19</v>
      </c>
      <c r="F3300" s="5" t="s">
        <v>19</v>
      </c>
      <c r="G3300" s="3">
        <v>1</v>
      </c>
      <c r="H3300" s="3">
        <v>5.3658139999999998E-4</v>
      </c>
      <c r="I3300" s="3">
        <v>0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500</v>
      </c>
      <c r="P3300" s="3">
        <v>0</v>
      </c>
      <c r="Q3300" s="3" t="s">
        <v>22</v>
      </c>
      <c r="R3300" s="5" t="s">
        <v>23</v>
      </c>
    </row>
    <row r="3301" spans="1:18" x14ac:dyDescent="0.25">
      <c r="A3301" s="5" t="s">
        <v>222</v>
      </c>
      <c r="B3301" s="5" t="s">
        <v>19</v>
      </c>
      <c r="C3301" s="5" t="s">
        <v>112</v>
      </c>
      <c r="D3301" s="5" t="s">
        <v>113</v>
      </c>
      <c r="E3301" s="5" t="s">
        <v>19</v>
      </c>
      <c r="F3301" s="5" t="s">
        <v>19</v>
      </c>
      <c r="G3301" s="3">
        <v>6</v>
      </c>
      <c r="H3301" s="3">
        <v>3.2194883999999992E-3</v>
      </c>
      <c r="I3301" s="3">
        <v>0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 t="s">
        <v>22</v>
      </c>
      <c r="R3301" s="5" t="s">
        <v>23</v>
      </c>
    </row>
    <row r="3302" spans="1:18" x14ac:dyDescent="0.25">
      <c r="A3302" s="5" t="s">
        <v>222</v>
      </c>
      <c r="B3302" s="5" t="s">
        <v>19</v>
      </c>
      <c r="C3302" s="5" t="s">
        <v>125</v>
      </c>
      <c r="D3302" s="5" t="s">
        <v>126</v>
      </c>
      <c r="E3302" s="5" t="s">
        <v>19</v>
      </c>
      <c r="F3302" s="5" t="s">
        <v>19</v>
      </c>
      <c r="G3302" s="3">
        <v>11</v>
      </c>
      <c r="H3302" s="3">
        <v>5.9023954000000005E-3</v>
      </c>
      <c r="I3302" s="3">
        <v>0</v>
      </c>
      <c r="J3302" s="3">
        <v>0</v>
      </c>
      <c r="K3302" s="3">
        <v>0</v>
      </c>
      <c r="L3302" s="3">
        <v>0</v>
      </c>
      <c r="M3302" s="3">
        <v>0</v>
      </c>
      <c r="N3302" s="3">
        <v>0</v>
      </c>
      <c r="O3302" s="3">
        <v>10725</v>
      </c>
      <c r="P3302" s="3">
        <v>0</v>
      </c>
      <c r="Q3302" s="3" t="s">
        <v>22</v>
      </c>
      <c r="R3302" s="5" t="s">
        <v>23</v>
      </c>
    </row>
    <row r="3303" spans="1:18" x14ac:dyDescent="0.25">
      <c r="A3303" s="5" t="s">
        <v>222</v>
      </c>
      <c r="B3303" s="5" t="s">
        <v>19</v>
      </c>
      <c r="C3303" s="5" t="s">
        <v>129</v>
      </c>
      <c r="D3303" s="5" t="s">
        <v>219</v>
      </c>
      <c r="E3303" s="5" t="s">
        <v>19</v>
      </c>
      <c r="F3303" s="5" t="s">
        <v>19</v>
      </c>
      <c r="G3303" s="3">
        <v>27</v>
      </c>
      <c r="H3303" s="3">
        <v>1.4487697800000001E-2</v>
      </c>
      <c r="I3303" s="3">
        <v>0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16200</v>
      </c>
      <c r="P3303" s="3">
        <v>0</v>
      </c>
      <c r="Q3303" s="3" t="s">
        <v>22</v>
      </c>
      <c r="R3303" s="5" t="s">
        <v>23</v>
      </c>
    </row>
    <row r="3304" spans="1:18" x14ac:dyDescent="0.25">
      <c r="A3304" s="5" t="s">
        <v>225</v>
      </c>
      <c r="B3304" s="5" t="s">
        <v>19</v>
      </c>
      <c r="C3304" s="5" t="s">
        <v>20</v>
      </c>
      <c r="D3304" s="5" t="s">
        <v>21</v>
      </c>
      <c r="E3304" s="5" t="s">
        <v>19</v>
      </c>
      <c r="F3304" s="5" t="s">
        <v>19</v>
      </c>
      <c r="G3304" s="3">
        <v>10</v>
      </c>
      <c r="H3304" s="3">
        <v>5.365814E-3</v>
      </c>
      <c r="I3304" s="3">
        <v>620</v>
      </c>
      <c r="J3304" s="3">
        <v>1.56054E-3</v>
      </c>
      <c r="K3304" s="3">
        <v>564.20000000000005</v>
      </c>
      <c r="L3304" s="3">
        <v>1.5595052000000002E-3</v>
      </c>
      <c r="M3304" s="3">
        <v>100</v>
      </c>
      <c r="N3304" s="3">
        <v>100</v>
      </c>
      <c r="O3304" s="3">
        <v>0</v>
      </c>
      <c r="P3304" s="3">
        <v>0</v>
      </c>
      <c r="Q3304" s="3" t="s">
        <v>22</v>
      </c>
      <c r="R3304" s="5" t="s">
        <v>23</v>
      </c>
    </row>
    <row r="3305" spans="1:18" x14ac:dyDescent="0.25">
      <c r="A3305" s="5" t="s">
        <v>225</v>
      </c>
      <c r="B3305" s="5" t="s">
        <v>19</v>
      </c>
      <c r="C3305" s="5" t="s">
        <v>20</v>
      </c>
      <c r="D3305" s="5" t="s">
        <v>21</v>
      </c>
      <c r="E3305" s="5" t="s">
        <v>19</v>
      </c>
      <c r="F3305" s="5" t="s">
        <v>19</v>
      </c>
      <c r="G3305" s="3">
        <v>58</v>
      </c>
      <c r="H3305" s="3">
        <v>3.1121721200000001E-2</v>
      </c>
      <c r="I3305" s="3">
        <v>3596</v>
      </c>
      <c r="J3305" s="3">
        <v>9.0511319999999999E-3</v>
      </c>
      <c r="K3305" s="3">
        <v>3272.3599999999997</v>
      </c>
      <c r="L3305" s="3">
        <v>9.0451303000000007E-3</v>
      </c>
      <c r="M3305" s="3">
        <v>580</v>
      </c>
      <c r="N3305" s="3">
        <v>580</v>
      </c>
      <c r="O3305" s="3">
        <v>0</v>
      </c>
      <c r="P3305" s="3">
        <v>0</v>
      </c>
      <c r="Q3305" s="3" t="s">
        <v>22</v>
      </c>
      <c r="R3305" s="5" t="s">
        <v>23</v>
      </c>
    </row>
    <row r="3306" spans="1:18" x14ac:dyDescent="0.25">
      <c r="A3306" s="5" t="s">
        <v>225</v>
      </c>
      <c r="B3306" s="5" t="s">
        <v>19</v>
      </c>
      <c r="C3306" s="5" t="s">
        <v>24</v>
      </c>
      <c r="D3306" s="5" t="s">
        <v>25</v>
      </c>
      <c r="E3306" s="5" t="s">
        <v>19</v>
      </c>
      <c r="F3306" s="5" t="s">
        <v>19</v>
      </c>
      <c r="G3306" s="3">
        <v>111</v>
      </c>
      <c r="H3306" s="3">
        <v>5.9560535400000017E-2</v>
      </c>
      <c r="I3306" s="3">
        <v>4218</v>
      </c>
      <c r="J3306" s="3">
        <v>1.0616706000000002E-2</v>
      </c>
      <c r="K3306" s="3">
        <v>3838.38</v>
      </c>
      <c r="L3306" s="3">
        <v>1.0609666199999996E-2</v>
      </c>
      <c r="M3306" s="3">
        <v>555</v>
      </c>
      <c r="N3306" s="3">
        <v>555</v>
      </c>
      <c r="O3306" s="3">
        <v>0</v>
      </c>
      <c r="P3306" s="3">
        <v>0</v>
      </c>
      <c r="Q3306" s="3" t="s">
        <v>22</v>
      </c>
      <c r="R3306" s="5" t="s">
        <v>23</v>
      </c>
    </row>
    <row r="3307" spans="1:18" x14ac:dyDescent="0.25">
      <c r="A3307" s="5" t="s">
        <v>225</v>
      </c>
      <c r="B3307" s="5" t="s">
        <v>19</v>
      </c>
      <c r="C3307" s="5" t="s">
        <v>24</v>
      </c>
      <c r="D3307" s="5" t="s">
        <v>25</v>
      </c>
      <c r="E3307" s="5" t="s">
        <v>19</v>
      </c>
      <c r="F3307" s="5" t="s">
        <v>19</v>
      </c>
      <c r="G3307" s="3">
        <v>14</v>
      </c>
      <c r="H3307" s="3">
        <v>7.5121395999999995E-3</v>
      </c>
      <c r="I3307" s="3">
        <v>532</v>
      </c>
      <c r="J3307" s="3">
        <v>1.3390439999999997E-3</v>
      </c>
      <c r="K3307" s="3">
        <v>484.12</v>
      </c>
      <c r="L3307" s="3">
        <v>1.3381561000000003E-3</v>
      </c>
      <c r="M3307" s="3">
        <v>70</v>
      </c>
      <c r="N3307" s="3">
        <v>70</v>
      </c>
      <c r="O3307" s="3">
        <v>0</v>
      </c>
      <c r="P3307" s="3">
        <v>0</v>
      </c>
      <c r="Q3307" s="3" t="s">
        <v>22</v>
      </c>
      <c r="R3307" s="5" t="s">
        <v>23</v>
      </c>
    </row>
    <row r="3308" spans="1:18" x14ac:dyDescent="0.25">
      <c r="A3308" s="5" t="s">
        <v>225</v>
      </c>
      <c r="B3308" s="5" t="s">
        <v>19</v>
      </c>
      <c r="C3308" s="5" t="s">
        <v>26</v>
      </c>
      <c r="D3308" s="5" t="s">
        <v>27</v>
      </c>
      <c r="E3308" s="5" t="s">
        <v>19</v>
      </c>
      <c r="F3308" s="5" t="s">
        <v>19</v>
      </c>
      <c r="G3308" s="3">
        <v>264</v>
      </c>
      <c r="H3308" s="3">
        <v>0.14165748960000002</v>
      </c>
      <c r="I3308" s="3">
        <v>20856</v>
      </c>
      <c r="J3308" s="3">
        <v>5.2494551999999993E-2</v>
      </c>
      <c r="K3308" s="3">
        <v>18978.96</v>
      </c>
      <c r="L3308" s="3">
        <v>5.2459743299999993E-2</v>
      </c>
      <c r="M3308" s="3">
        <v>2640</v>
      </c>
      <c r="N3308" s="3">
        <v>2640</v>
      </c>
      <c r="O3308" s="3">
        <v>0</v>
      </c>
      <c r="P3308" s="3">
        <v>0</v>
      </c>
      <c r="Q3308" s="3" t="s">
        <v>22</v>
      </c>
      <c r="R3308" s="5" t="s">
        <v>23</v>
      </c>
    </row>
    <row r="3309" spans="1:18" x14ac:dyDescent="0.25">
      <c r="A3309" s="5" t="s">
        <v>225</v>
      </c>
      <c r="B3309" s="5" t="s">
        <v>19</v>
      </c>
      <c r="C3309" s="5" t="s">
        <v>26</v>
      </c>
      <c r="D3309" s="5" t="s">
        <v>27</v>
      </c>
      <c r="E3309" s="5" t="s">
        <v>19</v>
      </c>
      <c r="F3309" s="5" t="s">
        <v>19</v>
      </c>
      <c r="G3309" s="3">
        <v>26</v>
      </c>
      <c r="H3309" s="3">
        <v>1.3951116400000001E-2</v>
      </c>
      <c r="I3309" s="3">
        <v>2054</v>
      </c>
      <c r="J3309" s="3">
        <v>5.1699179999999999E-3</v>
      </c>
      <c r="K3309" s="3">
        <v>1869.14</v>
      </c>
      <c r="L3309" s="3">
        <v>5.1664898999999997E-3</v>
      </c>
      <c r="M3309" s="3">
        <v>260</v>
      </c>
      <c r="N3309" s="3">
        <v>260</v>
      </c>
      <c r="O3309" s="3">
        <v>0</v>
      </c>
      <c r="P3309" s="3">
        <v>0</v>
      </c>
      <c r="Q3309" s="3" t="s">
        <v>22</v>
      </c>
      <c r="R3309" s="5" t="s">
        <v>23</v>
      </c>
    </row>
    <row r="3310" spans="1:18" x14ac:dyDescent="0.25">
      <c r="A3310" s="5" t="s">
        <v>225</v>
      </c>
      <c r="B3310" s="5" t="s">
        <v>19</v>
      </c>
      <c r="C3310" s="5" t="s">
        <v>26</v>
      </c>
      <c r="D3310" s="5" t="s">
        <v>27</v>
      </c>
      <c r="E3310" s="5" t="s">
        <v>19</v>
      </c>
      <c r="F3310" s="5" t="s">
        <v>19</v>
      </c>
      <c r="G3310" s="3">
        <v>60</v>
      </c>
      <c r="H3310" s="3">
        <v>3.2194883999999993E-2</v>
      </c>
      <c r="I3310" s="3">
        <v>4740</v>
      </c>
      <c r="J3310" s="3">
        <v>1.1930580000000001E-2</v>
      </c>
      <c r="K3310" s="3">
        <v>4313.3999999999996</v>
      </c>
      <c r="L3310" s="3">
        <v>1.1922668900000002E-2</v>
      </c>
      <c r="M3310" s="3">
        <v>600</v>
      </c>
      <c r="N3310" s="3">
        <v>600</v>
      </c>
      <c r="O3310" s="3">
        <v>0</v>
      </c>
      <c r="P3310" s="3">
        <v>0</v>
      </c>
      <c r="Q3310" s="3" t="s">
        <v>22</v>
      </c>
      <c r="R3310" s="5" t="s">
        <v>23</v>
      </c>
    </row>
    <row r="3311" spans="1:18" x14ac:dyDescent="0.25">
      <c r="A3311" s="5" t="s">
        <v>225</v>
      </c>
      <c r="B3311" s="5" t="s">
        <v>19</v>
      </c>
      <c r="C3311" s="5" t="s">
        <v>26</v>
      </c>
      <c r="D3311" s="5" t="s">
        <v>27</v>
      </c>
      <c r="E3311" s="5" t="s">
        <v>19</v>
      </c>
      <c r="F3311" s="5" t="s">
        <v>19</v>
      </c>
      <c r="G3311" s="3">
        <v>8</v>
      </c>
      <c r="H3311" s="3">
        <v>4.2926511999999998E-3</v>
      </c>
      <c r="I3311" s="3">
        <v>632</v>
      </c>
      <c r="J3311" s="3">
        <v>1.5907440000000003E-3</v>
      </c>
      <c r="K3311" s="3">
        <v>575.12</v>
      </c>
      <c r="L3311" s="3">
        <v>1.5896891999999999E-3</v>
      </c>
      <c r="M3311" s="3">
        <v>80</v>
      </c>
      <c r="N3311" s="3">
        <v>80</v>
      </c>
      <c r="O3311" s="3">
        <v>0</v>
      </c>
      <c r="P3311" s="3">
        <v>0</v>
      </c>
      <c r="Q3311" s="3" t="s">
        <v>22</v>
      </c>
      <c r="R3311" s="5" t="s">
        <v>29</v>
      </c>
    </row>
    <row r="3312" spans="1:18" x14ac:dyDescent="0.25">
      <c r="A3312" s="5" t="s">
        <v>225</v>
      </c>
      <c r="B3312" s="5" t="s">
        <v>19</v>
      </c>
      <c r="C3312" s="5" t="s">
        <v>173</v>
      </c>
      <c r="D3312" s="5" t="s">
        <v>174</v>
      </c>
      <c r="E3312" s="5" t="s">
        <v>19</v>
      </c>
      <c r="F3312" s="5" t="s">
        <v>19</v>
      </c>
      <c r="G3312" s="3">
        <v>1</v>
      </c>
      <c r="H3312" s="3">
        <v>5.3658139999999998E-4</v>
      </c>
      <c r="I3312" s="3">
        <v>153</v>
      </c>
      <c r="J3312" s="3">
        <v>3.8510100000000005E-4</v>
      </c>
      <c r="K3312" s="3">
        <v>139.22999999999999</v>
      </c>
      <c r="L3312" s="3">
        <v>3.8484560000000002E-4</v>
      </c>
      <c r="M3312" s="3">
        <v>30</v>
      </c>
      <c r="N3312" s="3">
        <v>10</v>
      </c>
      <c r="O3312" s="3">
        <v>0</v>
      </c>
      <c r="P3312" s="3">
        <v>0</v>
      </c>
      <c r="Q3312" s="3" t="s">
        <v>22</v>
      </c>
      <c r="R3312" s="5" t="s">
        <v>23</v>
      </c>
    </row>
    <row r="3313" spans="1:18" x14ac:dyDescent="0.25">
      <c r="A3313" s="5" t="s">
        <v>225</v>
      </c>
      <c r="B3313" s="5" t="s">
        <v>19</v>
      </c>
      <c r="C3313" s="5" t="s">
        <v>30</v>
      </c>
      <c r="D3313" s="5" t="s">
        <v>31</v>
      </c>
      <c r="E3313" s="5" t="s">
        <v>19</v>
      </c>
      <c r="F3313" s="5" t="s">
        <v>19</v>
      </c>
      <c r="G3313" s="3">
        <v>1</v>
      </c>
      <c r="H3313" s="3">
        <v>5.3658139999999998E-4</v>
      </c>
      <c r="I3313" s="3">
        <v>38</v>
      </c>
      <c r="J3313" s="3">
        <v>9.5646000000000012E-5</v>
      </c>
      <c r="K3313" s="3">
        <v>34.58</v>
      </c>
      <c r="L3313" s="3">
        <v>9.5582600000000009E-5</v>
      </c>
      <c r="M3313" s="3">
        <v>5</v>
      </c>
      <c r="N3313" s="3">
        <v>5</v>
      </c>
      <c r="O3313" s="3">
        <v>0</v>
      </c>
      <c r="P3313" s="3">
        <v>0</v>
      </c>
      <c r="Q3313" s="3" t="s">
        <v>22</v>
      </c>
      <c r="R3313" s="5" t="s">
        <v>23</v>
      </c>
    </row>
    <row r="3314" spans="1:18" x14ac:dyDescent="0.25">
      <c r="A3314" s="5" t="s">
        <v>225</v>
      </c>
      <c r="B3314" s="5" t="s">
        <v>19</v>
      </c>
      <c r="C3314" s="5" t="s">
        <v>30</v>
      </c>
      <c r="D3314" s="5" t="s">
        <v>31</v>
      </c>
      <c r="E3314" s="5" t="s">
        <v>19</v>
      </c>
      <c r="F3314" s="5" t="s">
        <v>19</v>
      </c>
      <c r="G3314" s="3">
        <v>15</v>
      </c>
      <c r="H3314" s="3">
        <v>8.0487209999999983E-3</v>
      </c>
      <c r="I3314" s="3">
        <v>570</v>
      </c>
      <c r="J3314" s="3">
        <v>1.4346900000000002E-3</v>
      </c>
      <c r="K3314" s="3">
        <v>518.70000000000005</v>
      </c>
      <c r="L3314" s="3">
        <v>1.4337386999999997E-3</v>
      </c>
      <c r="M3314" s="3">
        <v>75</v>
      </c>
      <c r="N3314" s="3">
        <v>75</v>
      </c>
      <c r="O3314" s="3">
        <v>0</v>
      </c>
      <c r="P3314" s="3">
        <v>0</v>
      </c>
      <c r="Q3314" s="3" t="s">
        <v>22</v>
      </c>
      <c r="R3314" s="5" t="s">
        <v>23</v>
      </c>
    </row>
    <row r="3315" spans="1:18" x14ac:dyDescent="0.25">
      <c r="A3315" s="5" t="s">
        <v>225</v>
      </c>
      <c r="B3315" s="5" t="s">
        <v>19</v>
      </c>
      <c r="C3315" s="5" t="s">
        <v>30</v>
      </c>
      <c r="D3315" s="5" t="s">
        <v>31</v>
      </c>
      <c r="E3315" s="5" t="s">
        <v>19</v>
      </c>
      <c r="F3315" s="5" t="s">
        <v>19</v>
      </c>
      <c r="G3315" s="3">
        <v>22</v>
      </c>
      <c r="H3315" s="3">
        <v>1.1804790800000001E-2</v>
      </c>
      <c r="I3315" s="3">
        <v>836</v>
      </c>
      <c r="J3315" s="3">
        <v>2.1042120000000003E-3</v>
      </c>
      <c r="K3315" s="3">
        <v>760.76</v>
      </c>
      <c r="L3315" s="3">
        <v>2.1028167000000002E-3</v>
      </c>
      <c r="M3315" s="3">
        <v>110</v>
      </c>
      <c r="N3315" s="3">
        <v>110</v>
      </c>
      <c r="O3315" s="3">
        <v>0</v>
      </c>
      <c r="P3315" s="3">
        <v>0</v>
      </c>
      <c r="Q3315" s="3" t="s">
        <v>22</v>
      </c>
      <c r="R3315" s="5" t="s">
        <v>23</v>
      </c>
    </row>
    <row r="3316" spans="1:18" x14ac:dyDescent="0.25">
      <c r="A3316" s="5" t="s">
        <v>225</v>
      </c>
      <c r="B3316" s="5" t="s">
        <v>19</v>
      </c>
      <c r="C3316" s="5" t="s">
        <v>30</v>
      </c>
      <c r="D3316" s="5" t="s">
        <v>31</v>
      </c>
      <c r="E3316" s="5" t="s">
        <v>19</v>
      </c>
      <c r="F3316" s="5" t="s">
        <v>19</v>
      </c>
      <c r="G3316" s="3">
        <v>144</v>
      </c>
      <c r="H3316" s="3">
        <v>7.7267721599999978E-2</v>
      </c>
      <c r="I3316" s="3">
        <v>5472</v>
      </c>
      <c r="J3316" s="3">
        <v>1.3773024E-2</v>
      </c>
      <c r="K3316" s="3">
        <v>4979.5199999999995</v>
      </c>
      <c r="L3316" s="3">
        <v>1.3763891199999998E-2</v>
      </c>
      <c r="M3316" s="3">
        <v>720</v>
      </c>
      <c r="N3316" s="3">
        <v>720</v>
      </c>
      <c r="O3316" s="3">
        <v>0</v>
      </c>
      <c r="P3316" s="3">
        <v>0</v>
      </c>
      <c r="Q3316" s="3" t="s">
        <v>22</v>
      </c>
      <c r="R3316" s="5" t="s">
        <v>23</v>
      </c>
    </row>
    <row r="3317" spans="1:18" x14ac:dyDescent="0.25">
      <c r="A3317" s="5" t="s">
        <v>225</v>
      </c>
      <c r="B3317" s="5" t="s">
        <v>19</v>
      </c>
      <c r="C3317" s="5" t="s">
        <v>30</v>
      </c>
      <c r="D3317" s="5" t="s">
        <v>31</v>
      </c>
      <c r="E3317" s="5" t="s">
        <v>19</v>
      </c>
      <c r="F3317" s="5" t="s">
        <v>19</v>
      </c>
      <c r="G3317" s="3">
        <v>1</v>
      </c>
      <c r="H3317" s="3">
        <v>5.3658139999999998E-4</v>
      </c>
      <c r="I3317" s="3">
        <v>38</v>
      </c>
      <c r="J3317" s="3">
        <v>9.5646000000000012E-5</v>
      </c>
      <c r="K3317" s="3">
        <v>34.58</v>
      </c>
      <c r="L3317" s="3">
        <v>9.5582600000000009E-5</v>
      </c>
      <c r="M3317" s="3">
        <v>5</v>
      </c>
      <c r="N3317" s="3">
        <v>5</v>
      </c>
      <c r="O3317" s="3">
        <v>0</v>
      </c>
      <c r="P3317" s="3">
        <v>0</v>
      </c>
      <c r="Q3317" s="3" t="s">
        <v>32</v>
      </c>
      <c r="R3317" s="5" t="s">
        <v>23</v>
      </c>
    </row>
    <row r="3318" spans="1:18" x14ac:dyDescent="0.25">
      <c r="A3318" s="5" t="s">
        <v>225</v>
      </c>
      <c r="B3318" s="5" t="s">
        <v>19</v>
      </c>
      <c r="C3318" s="5" t="s">
        <v>30</v>
      </c>
      <c r="D3318" s="5" t="s">
        <v>31</v>
      </c>
      <c r="E3318" s="5" t="s">
        <v>19</v>
      </c>
      <c r="F3318" s="5" t="s">
        <v>19</v>
      </c>
      <c r="G3318" s="3">
        <v>1</v>
      </c>
      <c r="H3318" s="3">
        <v>5.3658139999999998E-4</v>
      </c>
      <c r="I3318" s="3">
        <v>38</v>
      </c>
      <c r="J3318" s="3">
        <v>9.5646000000000012E-5</v>
      </c>
      <c r="K3318" s="3">
        <v>34.58</v>
      </c>
      <c r="L3318" s="3">
        <v>9.5582600000000009E-5</v>
      </c>
      <c r="M3318" s="3">
        <v>5</v>
      </c>
      <c r="N3318" s="3">
        <v>5</v>
      </c>
      <c r="O3318" s="3">
        <v>0</v>
      </c>
      <c r="P3318" s="3">
        <v>0</v>
      </c>
      <c r="Q3318" s="3" t="s">
        <v>33</v>
      </c>
      <c r="R3318" s="5" t="s">
        <v>23</v>
      </c>
    </row>
    <row r="3319" spans="1:18" x14ac:dyDescent="0.25">
      <c r="A3319" s="5" t="s">
        <v>225</v>
      </c>
      <c r="B3319" s="5" t="s">
        <v>19</v>
      </c>
      <c r="C3319" s="5" t="s">
        <v>30</v>
      </c>
      <c r="D3319" s="5" t="s">
        <v>31</v>
      </c>
      <c r="E3319" s="5" t="s">
        <v>19</v>
      </c>
      <c r="F3319" s="5" t="s">
        <v>19</v>
      </c>
      <c r="G3319" s="3">
        <v>8</v>
      </c>
      <c r="H3319" s="3">
        <v>4.2926511999999998E-3</v>
      </c>
      <c r="I3319" s="3">
        <v>304</v>
      </c>
      <c r="J3319" s="3">
        <v>7.651680000000001E-4</v>
      </c>
      <c r="K3319" s="3">
        <v>276.64</v>
      </c>
      <c r="L3319" s="3">
        <v>7.646606E-4</v>
      </c>
      <c r="M3319" s="3">
        <v>40</v>
      </c>
      <c r="N3319" s="3">
        <v>40</v>
      </c>
      <c r="O3319" s="3">
        <v>0</v>
      </c>
      <c r="P3319" s="3">
        <v>0</v>
      </c>
      <c r="Q3319" s="3" t="s">
        <v>32</v>
      </c>
      <c r="R3319" s="5" t="s">
        <v>23</v>
      </c>
    </row>
    <row r="3320" spans="1:18" x14ac:dyDescent="0.25">
      <c r="A3320" s="5" t="s">
        <v>225</v>
      </c>
      <c r="B3320" s="5" t="s">
        <v>19</v>
      </c>
      <c r="C3320" s="5" t="s">
        <v>34</v>
      </c>
      <c r="D3320" s="5" t="s">
        <v>35</v>
      </c>
      <c r="E3320" s="5" t="s">
        <v>19</v>
      </c>
      <c r="F3320" s="5" t="s">
        <v>19</v>
      </c>
      <c r="G3320" s="3">
        <v>32</v>
      </c>
      <c r="H3320" s="3">
        <v>1.7170604799999999E-2</v>
      </c>
      <c r="I3320" s="3">
        <v>2432</v>
      </c>
      <c r="J3320" s="3">
        <v>6.1213440000000008E-3</v>
      </c>
      <c r="K3320" s="3">
        <v>2213.12</v>
      </c>
      <c r="L3320" s="3">
        <v>6.1172850000000001E-3</v>
      </c>
      <c r="M3320" s="3">
        <v>320</v>
      </c>
      <c r="N3320" s="3">
        <v>320</v>
      </c>
      <c r="O3320" s="3">
        <v>0</v>
      </c>
      <c r="P3320" s="3">
        <v>0</v>
      </c>
      <c r="Q3320" s="3" t="s">
        <v>22</v>
      </c>
      <c r="R3320" s="5" t="s">
        <v>23</v>
      </c>
    </row>
    <row r="3321" spans="1:18" x14ac:dyDescent="0.25">
      <c r="A3321" s="5" t="s">
        <v>225</v>
      </c>
      <c r="B3321" s="5" t="s">
        <v>19</v>
      </c>
      <c r="C3321" s="5" t="s">
        <v>34</v>
      </c>
      <c r="D3321" s="5" t="s">
        <v>35</v>
      </c>
      <c r="E3321" s="5" t="s">
        <v>19</v>
      </c>
      <c r="F3321" s="5" t="s">
        <v>19</v>
      </c>
      <c r="G3321" s="3">
        <v>6</v>
      </c>
      <c r="H3321" s="3">
        <v>3.2194883999999992E-3</v>
      </c>
      <c r="I3321" s="3">
        <v>456</v>
      </c>
      <c r="J3321" s="3">
        <v>1.1477520000000001E-3</v>
      </c>
      <c r="K3321" s="3">
        <v>414.96000000000004</v>
      </c>
      <c r="L3321" s="3">
        <v>1.1469908999999999E-3</v>
      </c>
      <c r="M3321" s="3">
        <v>60</v>
      </c>
      <c r="N3321" s="3">
        <v>60</v>
      </c>
      <c r="O3321" s="3">
        <v>0</v>
      </c>
      <c r="P3321" s="3">
        <v>0</v>
      </c>
      <c r="Q3321" s="3" t="s">
        <v>22</v>
      </c>
      <c r="R3321" s="5" t="s">
        <v>23</v>
      </c>
    </row>
    <row r="3322" spans="1:18" x14ac:dyDescent="0.25">
      <c r="A3322" s="5" t="s">
        <v>225</v>
      </c>
      <c r="B3322" s="5" t="s">
        <v>19</v>
      </c>
      <c r="C3322" s="5" t="s">
        <v>34</v>
      </c>
      <c r="D3322" s="5" t="s">
        <v>35</v>
      </c>
      <c r="E3322" s="5" t="s">
        <v>19</v>
      </c>
      <c r="F3322" s="5" t="s">
        <v>19</v>
      </c>
      <c r="G3322" s="3">
        <v>11</v>
      </c>
      <c r="H3322" s="3">
        <v>5.9023954000000005E-3</v>
      </c>
      <c r="I3322" s="3">
        <v>836</v>
      </c>
      <c r="J3322" s="3">
        <v>2.1042120000000003E-3</v>
      </c>
      <c r="K3322" s="3">
        <v>760.76</v>
      </c>
      <c r="L3322" s="3">
        <v>2.1028167000000002E-3</v>
      </c>
      <c r="M3322" s="3">
        <v>110</v>
      </c>
      <c r="N3322" s="3">
        <v>110</v>
      </c>
      <c r="O3322" s="3">
        <v>0</v>
      </c>
      <c r="P3322" s="3">
        <v>0</v>
      </c>
      <c r="Q3322" s="3" t="s">
        <v>22</v>
      </c>
      <c r="R3322" s="5" t="s">
        <v>23</v>
      </c>
    </row>
    <row r="3323" spans="1:18" x14ac:dyDescent="0.25">
      <c r="A3323" s="5" t="s">
        <v>225</v>
      </c>
      <c r="B3323" s="5" t="s">
        <v>19</v>
      </c>
      <c r="C3323" s="5" t="s">
        <v>36</v>
      </c>
      <c r="D3323" s="5" t="s">
        <v>37</v>
      </c>
      <c r="E3323" s="5" t="s">
        <v>19</v>
      </c>
      <c r="F3323" s="5" t="s">
        <v>19</v>
      </c>
      <c r="G3323" s="3">
        <v>319</v>
      </c>
      <c r="H3323" s="3">
        <v>0.17116946660000001</v>
      </c>
      <c r="I3323" s="3">
        <v>72732</v>
      </c>
      <c r="J3323" s="3">
        <v>0.18306644399999999</v>
      </c>
      <c r="K3323" s="3">
        <v>66186.12</v>
      </c>
      <c r="L3323" s="3">
        <v>0.18294505430000002</v>
      </c>
      <c r="M3323" s="3">
        <v>9570</v>
      </c>
      <c r="N3323" s="3">
        <v>9570</v>
      </c>
      <c r="O3323" s="3">
        <v>0</v>
      </c>
      <c r="P3323" s="3">
        <v>0</v>
      </c>
      <c r="Q3323" s="3" t="s">
        <v>22</v>
      </c>
      <c r="R3323" s="5" t="s">
        <v>23</v>
      </c>
    </row>
    <row r="3324" spans="1:18" x14ac:dyDescent="0.25">
      <c r="A3324" s="5" t="s">
        <v>225</v>
      </c>
      <c r="B3324" s="5" t="s">
        <v>19</v>
      </c>
      <c r="C3324" s="5" t="s">
        <v>36</v>
      </c>
      <c r="D3324" s="5" t="s">
        <v>37</v>
      </c>
      <c r="E3324" s="5" t="s">
        <v>19</v>
      </c>
      <c r="F3324" s="5" t="s">
        <v>19</v>
      </c>
      <c r="G3324" s="3">
        <v>60</v>
      </c>
      <c r="H3324" s="3">
        <v>3.2194883999999993E-2</v>
      </c>
      <c r="I3324" s="3">
        <v>13680</v>
      </c>
      <c r="J3324" s="3">
        <v>3.4432560000000001E-2</v>
      </c>
      <c r="K3324" s="3">
        <v>12448.8</v>
      </c>
      <c r="L3324" s="3">
        <v>3.4409728100000002E-2</v>
      </c>
      <c r="M3324" s="3">
        <v>1800</v>
      </c>
      <c r="N3324" s="3">
        <v>1800</v>
      </c>
      <c r="O3324" s="3">
        <v>0</v>
      </c>
      <c r="P3324" s="3">
        <v>0</v>
      </c>
      <c r="Q3324" s="3" t="s">
        <v>22</v>
      </c>
      <c r="R3324" s="5" t="s">
        <v>23</v>
      </c>
    </row>
    <row r="3325" spans="1:18" x14ac:dyDescent="0.25">
      <c r="A3325" s="5" t="s">
        <v>225</v>
      </c>
      <c r="B3325" s="5" t="s">
        <v>19</v>
      </c>
      <c r="C3325" s="5" t="s">
        <v>36</v>
      </c>
      <c r="D3325" s="5" t="s">
        <v>37</v>
      </c>
      <c r="E3325" s="5" t="s">
        <v>19</v>
      </c>
      <c r="F3325" s="5" t="s">
        <v>19</v>
      </c>
      <c r="G3325" s="3">
        <v>25</v>
      </c>
      <c r="H3325" s="3">
        <v>1.3414535E-2</v>
      </c>
      <c r="I3325" s="3">
        <v>5700</v>
      </c>
      <c r="J3325" s="3">
        <v>1.4346900000000001E-2</v>
      </c>
      <c r="K3325" s="3">
        <v>5187</v>
      </c>
      <c r="L3325" s="3">
        <v>1.43373867E-2</v>
      </c>
      <c r="M3325" s="3">
        <v>750</v>
      </c>
      <c r="N3325" s="3">
        <v>750</v>
      </c>
      <c r="O3325" s="3">
        <v>0</v>
      </c>
      <c r="P3325" s="3">
        <v>0</v>
      </c>
      <c r="Q3325" s="3" t="s">
        <v>22</v>
      </c>
      <c r="R3325" s="5" t="s">
        <v>23</v>
      </c>
    </row>
    <row r="3326" spans="1:18" x14ac:dyDescent="0.25">
      <c r="A3326" s="5" t="s">
        <v>225</v>
      </c>
      <c r="B3326" s="5" t="s">
        <v>19</v>
      </c>
      <c r="C3326" s="5" t="s">
        <v>36</v>
      </c>
      <c r="D3326" s="5" t="s">
        <v>37</v>
      </c>
      <c r="E3326" s="5" t="s">
        <v>19</v>
      </c>
      <c r="F3326" s="5" t="s">
        <v>19</v>
      </c>
      <c r="G3326" s="3">
        <v>1</v>
      </c>
      <c r="H3326" s="3">
        <v>5.3658139999999998E-4</v>
      </c>
      <c r="I3326" s="3">
        <v>228</v>
      </c>
      <c r="J3326" s="3">
        <v>5.7387600000000007E-4</v>
      </c>
      <c r="K3326" s="3">
        <v>207.48000000000002</v>
      </c>
      <c r="L3326" s="3">
        <v>5.734955000000001E-4</v>
      </c>
      <c r="M3326" s="3">
        <v>30</v>
      </c>
      <c r="N3326" s="3">
        <v>30</v>
      </c>
      <c r="O3326" s="3">
        <v>0</v>
      </c>
      <c r="P3326" s="3">
        <v>0</v>
      </c>
      <c r="Q3326" s="3" t="s">
        <v>33</v>
      </c>
      <c r="R3326" s="5" t="s">
        <v>23</v>
      </c>
    </row>
    <row r="3327" spans="1:18" x14ac:dyDescent="0.25">
      <c r="A3327" s="5" t="s">
        <v>225</v>
      </c>
      <c r="B3327" s="5" t="s">
        <v>19</v>
      </c>
      <c r="C3327" s="5" t="s">
        <v>36</v>
      </c>
      <c r="D3327" s="5" t="s">
        <v>37</v>
      </c>
      <c r="E3327" s="5" t="s">
        <v>19</v>
      </c>
      <c r="F3327" s="5" t="s">
        <v>19</v>
      </c>
      <c r="G3327" s="3">
        <v>1</v>
      </c>
      <c r="H3327" s="3">
        <v>5.3658139999999998E-4</v>
      </c>
      <c r="I3327" s="3">
        <v>228</v>
      </c>
      <c r="J3327" s="3">
        <v>5.7387600000000007E-4</v>
      </c>
      <c r="K3327" s="3">
        <v>207.48000000000002</v>
      </c>
      <c r="L3327" s="3">
        <v>5.734955000000001E-4</v>
      </c>
      <c r="M3327" s="3">
        <v>30</v>
      </c>
      <c r="N3327" s="3">
        <v>30</v>
      </c>
      <c r="O3327" s="3">
        <v>0</v>
      </c>
      <c r="P3327" s="3">
        <v>0</v>
      </c>
      <c r="Q3327" s="3" t="s">
        <v>33</v>
      </c>
      <c r="R3327" s="5" t="s">
        <v>23</v>
      </c>
    </row>
    <row r="3328" spans="1:18" x14ac:dyDescent="0.25">
      <c r="A3328" s="5" t="s">
        <v>225</v>
      </c>
      <c r="B3328" s="5" t="s">
        <v>19</v>
      </c>
      <c r="C3328" s="5" t="s">
        <v>36</v>
      </c>
      <c r="D3328" s="5" t="s">
        <v>37</v>
      </c>
      <c r="E3328" s="5" t="s">
        <v>19</v>
      </c>
      <c r="F3328" s="5" t="s">
        <v>19</v>
      </c>
      <c r="G3328" s="3">
        <v>4</v>
      </c>
      <c r="H3328" s="3">
        <v>2.1463255999999999E-3</v>
      </c>
      <c r="I3328" s="3">
        <v>912</v>
      </c>
      <c r="J3328" s="3">
        <v>2.2955040000000003E-3</v>
      </c>
      <c r="K3328" s="3">
        <v>829.92000000000007</v>
      </c>
      <c r="L3328" s="3">
        <v>2.2939818999999995E-3</v>
      </c>
      <c r="M3328" s="3">
        <v>120</v>
      </c>
      <c r="N3328" s="3">
        <v>120</v>
      </c>
      <c r="O3328" s="3">
        <v>0</v>
      </c>
      <c r="P3328" s="3">
        <v>0</v>
      </c>
      <c r="Q3328" s="3" t="s">
        <v>22</v>
      </c>
      <c r="R3328" s="5" t="s">
        <v>29</v>
      </c>
    </row>
    <row r="3329" spans="1:18" x14ac:dyDescent="0.25">
      <c r="A3329" s="5" t="s">
        <v>225</v>
      </c>
      <c r="B3329" s="5" t="s">
        <v>19</v>
      </c>
      <c r="C3329" s="5" t="s">
        <v>40</v>
      </c>
      <c r="D3329" s="5" t="s">
        <v>41</v>
      </c>
      <c r="E3329" s="5" t="s">
        <v>19</v>
      </c>
      <c r="F3329" s="5" t="s">
        <v>19</v>
      </c>
      <c r="G3329" s="3">
        <v>4</v>
      </c>
      <c r="H3329" s="3">
        <v>2.1463255999999999E-3</v>
      </c>
      <c r="I3329" s="3">
        <v>0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120</v>
      </c>
      <c r="P3329" s="3">
        <v>0</v>
      </c>
      <c r="Q3329" s="3" t="s">
        <v>22</v>
      </c>
      <c r="R3329" s="5" t="s">
        <v>29</v>
      </c>
    </row>
    <row r="3330" spans="1:18" x14ac:dyDescent="0.25">
      <c r="A3330" s="5" t="s">
        <v>225</v>
      </c>
      <c r="B3330" s="5" t="s">
        <v>19</v>
      </c>
      <c r="C3330" s="5" t="s">
        <v>40</v>
      </c>
      <c r="D3330" s="5" t="s">
        <v>41</v>
      </c>
      <c r="E3330" s="5" t="s">
        <v>19</v>
      </c>
      <c r="F3330" s="5" t="s">
        <v>19</v>
      </c>
      <c r="G3330" s="3">
        <v>57</v>
      </c>
      <c r="H3330" s="3">
        <v>3.0585139800000001E-2</v>
      </c>
      <c r="I3330" s="3">
        <v>0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1710</v>
      </c>
      <c r="P3330" s="3">
        <v>0</v>
      </c>
      <c r="Q3330" s="3" t="s">
        <v>22</v>
      </c>
      <c r="R3330" s="5" t="s">
        <v>23</v>
      </c>
    </row>
    <row r="3331" spans="1:18" x14ac:dyDescent="0.25">
      <c r="A3331" s="5" t="s">
        <v>225</v>
      </c>
      <c r="B3331" s="5" t="s">
        <v>19</v>
      </c>
      <c r="C3331" s="5" t="s">
        <v>40</v>
      </c>
      <c r="D3331" s="5" t="s">
        <v>41</v>
      </c>
      <c r="E3331" s="5" t="s">
        <v>19</v>
      </c>
      <c r="F3331" s="5" t="s">
        <v>19</v>
      </c>
      <c r="G3331" s="3">
        <v>4</v>
      </c>
      <c r="H3331" s="3">
        <v>2.1463255999999999E-3</v>
      </c>
      <c r="I3331" s="3">
        <v>0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120</v>
      </c>
      <c r="P3331" s="3">
        <v>0</v>
      </c>
      <c r="Q3331" s="3" t="s">
        <v>22</v>
      </c>
      <c r="R3331" s="5" t="s">
        <v>23</v>
      </c>
    </row>
    <row r="3332" spans="1:18" x14ac:dyDescent="0.25">
      <c r="A3332" s="5" t="s">
        <v>225</v>
      </c>
      <c r="B3332" s="5" t="s">
        <v>19</v>
      </c>
      <c r="C3332" s="5" t="s">
        <v>40</v>
      </c>
      <c r="D3332" s="5" t="s">
        <v>41</v>
      </c>
      <c r="E3332" s="5" t="s">
        <v>19</v>
      </c>
      <c r="F3332" s="5" t="s">
        <v>19</v>
      </c>
      <c r="G3332" s="3">
        <v>321</v>
      </c>
      <c r="H3332" s="3">
        <v>0.17224262940000004</v>
      </c>
      <c r="I3332" s="3">
        <v>0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9630</v>
      </c>
      <c r="P3332" s="3">
        <v>0</v>
      </c>
      <c r="Q3332" s="3" t="s">
        <v>22</v>
      </c>
      <c r="R3332" s="5" t="s">
        <v>23</v>
      </c>
    </row>
    <row r="3333" spans="1:18" x14ac:dyDescent="0.25">
      <c r="A3333" s="5" t="s">
        <v>225</v>
      </c>
      <c r="B3333" s="5" t="s">
        <v>19</v>
      </c>
      <c r="C3333" s="5" t="s">
        <v>132</v>
      </c>
      <c r="D3333" s="5" t="s">
        <v>133</v>
      </c>
      <c r="E3333" s="5" t="s">
        <v>19</v>
      </c>
      <c r="F3333" s="5" t="s">
        <v>19</v>
      </c>
      <c r="G3333" s="3">
        <v>1</v>
      </c>
      <c r="H3333" s="3">
        <v>5.3658139999999998E-4</v>
      </c>
      <c r="I3333" s="3">
        <v>234</v>
      </c>
      <c r="J3333" s="3">
        <v>5.8897799999999998E-4</v>
      </c>
      <c r="K3333" s="3">
        <v>212.94</v>
      </c>
      <c r="L3333" s="3">
        <v>5.8858750000000007E-4</v>
      </c>
      <c r="M3333" s="3">
        <v>0</v>
      </c>
      <c r="N3333" s="3">
        <v>0</v>
      </c>
      <c r="O3333" s="3">
        <v>0</v>
      </c>
      <c r="P3333" s="3">
        <v>0</v>
      </c>
      <c r="Q3333" s="3" t="s">
        <v>22</v>
      </c>
      <c r="R3333" s="5" t="s">
        <v>23</v>
      </c>
    </row>
    <row r="3334" spans="1:18" x14ac:dyDescent="0.25">
      <c r="A3334" s="5" t="s">
        <v>225</v>
      </c>
      <c r="B3334" s="5" t="s">
        <v>19</v>
      </c>
      <c r="C3334" s="5" t="s">
        <v>42</v>
      </c>
      <c r="D3334" s="5" t="s">
        <v>43</v>
      </c>
      <c r="E3334" s="5" t="s">
        <v>19</v>
      </c>
      <c r="F3334" s="5" t="s">
        <v>19</v>
      </c>
      <c r="G3334" s="3">
        <v>38</v>
      </c>
      <c r="H3334" s="3">
        <v>2.0390093199999994E-2</v>
      </c>
      <c r="I3334" s="3">
        <v>27018</v>
      </c>
      <c r="J3334" s="3">
        <v>6.8004306E-2</v>
      </c>
      <c r="K3334" s="3">
        <v>24586.379999999997</v>
      </c>
      <c r="L3334" s="3">
        <v>6.7959213000000004E-2</v>
      </c>
      <c r="M3334" s="3">
        <v>2280</v>
      </c>
      <c r="N3334" s="3">
        <v>2280</v>
      </c>
      <c r="O3334" s="3">
        <v>0</v>
      </c>
      <c r="P3334" s="3">
        <v>0</v>
      </c>
      <c r="Q3334" s="3" t="s">
        <v>22</v>
      </c>
      <c r="R3334" s="5" t="s">
        <v>23</v>
      </c>
    </row>
    <row r="3335" spans="1:18" x14ac:dyDescent="0.25">
      <c r="A3335" s="5" t="s">
        <v>225</v>
      </c>
      <c r="B3335" s="5" t="s">
        <v>19</v>
      </c>
      <c r="C3335" s="5" t="s">
        <v>42</v>
      </c>
      <c r="D3335" s="5" t="s">
        <v>43</v>
      </c>
      <c r="E3335" s="5" t="s">
        <v>19</v>
      </c>
      <c r="F3335" s="5" t="s">
        <v>19</v>
      </c>
      <c r="G3335" s="3">
        <v>4</v>
      </c>
      <c r="H3335" s="3">
        <v>2.1463255999999999E-3</v>
      </c>
      <c r="I3335" s="3">
        <v>2844</v>
      </c>
      <c r="J3335" s="3">
        <v>7.1583480000000001E-3</v>
      </c>
      <c r="K3335" s="3">
        <v>2588.04</v>
      </c>
      <c r="L3335" s="3">
        <v>7.1536013999999992E-3</v>
      </c>
      <c r="M3335" s="3">
        <v>240</v>
      </c>
      <c r="N3335" s="3">
        <v>240</v>
      </c>
      <c r="O3335" s="3">
        <v>0</v>
      </c>
      <c r="P3335" s="3">
        <v>0</v>
      </c>
      <c r="Q3335" s="3" t="s">
        <v>22</v>
      </c>
      <c r="R3335" s="5" t="s">
        <v>29</v>
      </c>
    </row>
    <row r="3336" spans="1:18" x14ac:dyDescent="0.25">
      <c r="A3336" s="5" t="s">
        <v>225</v>
      </c>
      <c r="B3336" s="5" t="s">
        <v>19</v>
      </c>
      <c r="C3336" s="5" t="s">
        <v>44</v>
      </c>
      <c r="D3336" s="5" t="s">
        <v>45</v>
      </c>
      <c r="E3336" s="5" t="s">
        <v>19</v>
      </c>
      <c r="F3336" s="5" t="s">
        <v>19</v>
      </c>
      <c r="G3336" s="3">
        <v>119</v>
      </c>
      <c r="H3336" s="3">
        <v>6.38531866E-2</v>
      </c>
      <c r="I3336" s="3">
        <v>56763</v>
      </c>
      <c r="J3336" s="3">
        <v>0.14287247099999997</v>
      </c>
      <c r="K3336" s="3">
        <v>51654.33</v>
      </c>
      <c r="L3336" s="3">
        <v>0.14277773359999996</v>
      </c>
      <c r="M3336" s="3">
        <v>4760</v>
      </c>
      <c r="N3336" s="3">
        <v>4760</v>
      </c>
      <c r="O3336" s="3">
        <v>0</v>
      </c>
      <c r="P3336" s="3">
        <v>0</v>
      </c>
      <c r="Q3336" s="3" t="s">
        <v>22</v>
      </c>
      <c r="R3336" s="5" t="s">
        <v>23</v>
      </c>
    </row>
    <row r="3337" spans="1:18" x14ac:dyDescent="0.25">
      <c r="A3337" s="5" t="s">
        <v>225</v>
      </c>
      <c r="B3337" s="5" t="s">
        <v>19</v>
      </c>
      <c r="C3337" s="5" t="s">
        <v>46</v>
      </c>
      <c r="D3337" s="5" t="s">
        <v>47</v>
      </c>
      <c r="E3337" s="5" t="s">
        <v>19</v>
      </c>
      <c r="F3337" s="5" t="s">
        <v>19</v>
      </c>
      <c r="G3337" s="3">
        <v>171</v>
      </c>
      <c r="H3337" s="3">
        <v>9.175541940000001E-2</v>
      </c>
      <c r="I3337" s="3">
        <v>40869</v>
      </c>
      <c r="J3337" s="3">
        <v>0.10286727300000002</v>
      </c>
      <c r="K3337" s="3">
        <v>37190.79</v>
      </c>
      <c r="L3337" s="3">
        <v>0.1027990626</v>
      </c>
      <c r="M3337" s="3">
        <v>3420</v>
      </c>
      <c r="N3337" s="3">
        <v>3420</v>
      </c>
      <c r="O3337" s="3">
        <v>0</v>
      </c>
      <c r="P3337" s="3">
        <v>0</v>
      </c>
      <c r="Q3337" s="3" t="s">
        <v>22</v>
      </c>
      <c r="R3337" s="5" t="s">
        <v>23</v>
      </c>
    </row>
    <row r="3338" spans="1:18" x14ac:dyDescent="0.25">
      <c r="A3338" s="5" t="s">
        <v>225</v>
      </c>
      <c r="B3338" s="5" t="s">
        <v>19</v>
      </c>
      <c r="C3338" s="5" t="s">
        <v>48</v>
      </c>
      <c r="D3338" s="5" t="s">
        <v>49</v>
      </c>
      <c r="E3338" s="5" t="s">
        <v>19</v>
      </c>
      <c r="F3338" s="5" t="s">
        <v>19</v>
      </c>
      <c r="G3338" s="3">
        <v>34</v>
      </c>
      <c r="H3338" s="3">
        <v>1.8243767600000006E-2</v>
      </c>
      <c r="I3338" s="3">
        <v>4862</v>
      </c>
      <c r="J3338" s="3">
        <v>1.2237653999999997E-2</v>
      </c>
      <c r="K3338" s="3">
        <v>4424.42</v>
      </c>
      <c r="L3338" s="3">
        <v>1.2229539300000003E-2</v>
      </c>
      <c r="M3338" s="3">
        <v>1020</v>
      </c>
      <c r="N3338" s="3">
        <v>170</v>
      </c>
      <c r="O3338" s="3">
        <v>0</v>
      </c>
      <c r="P3338" s="3">
        <v>0</v>
      </c>
      <c r="Q3338" s="3" t="s">
        <v>22</v>
      </c>
      <c r="R3338" s="5" t="s">
        <v>23</v>
      </c>
    </row>
    <row r="3339" spans="1:18" x14ac:dyDescent="0.25">
      <c r="A3339" s="5" t="s">
        <v>225</v>
      </c>
      <c r="B3339" s="5" t="s">
        <v>19</v>
      </c>
      <c r="C3339" s="5" t="s">
        <v>50</v>
      </c>
      <c r="D3339" s="5" t="s">
        <v>51</v>
      </c>
      <c r="E3339" s="5" t="s">
        <v>19</v>
      </c>
      <c r="F3339" s="5" t="s">
        <v>19</v>
      </c>
      <c r="G3339" s="3">
        <v>51</v>
      </c>
      <c r="H3339" s="3">
        <v>2.7365651399999996E-2</v>
      </c>
      <c r="I3339" s="3">
        <v>6885</v>
      </c>
      <c r="J3339" s="3">
        <v>1.7329545000000005E-2</v>
      </c>
      <c r="K3339" s="3">
        <v>6265.35</v>
      </c>
      <c r="L3339" s="3">
        <v>1.7318053900000002E-2</v>
      </c>
      <c r="M3339" s="3">
        <v>510</v>
      </c>
      <c r="N3339" s="3">
        <v>510</v>
      </c>
      <c r="O3339" s="3">
        <v>0</v>
      </c>
      <c r="P3339" s="3">
        <v>0</v>
      </c>
      <c r="Q3339" s="3" t="s">
        <v>22</v>
      </c>
      <c r="R3339" s="5" t="s">
        <v>23</v>
      </c>
    </row>
    <row r="3340" spans="1:18" x14ac:dyDescent="0.25">
      <c r="A3340" s="5" t="s">
        <v>225</v>
      </c>
      <c r="B3340" s="5" t="s">
        <v>19</v>
      </c>
      <c r="C3340" s="5" t="s">
        <v>50</v>
      </c>
      <c r="D3340" s="5" t="s">
        <v>51</v>
      </c>
      <c r="E3340" s="5" t="s">
        <v>19</v>
      </c>
      <c r="F3340" s="5" t="s">
        <v>19</v>
      </c>
      <c r="G3340" s="3">
        <v>2</v>
      </c>
      <c r="H3340" s="3">
        <v>1.0731628E-3</v>
      </c>
      <c r="I3340" s="3">
        <v>270</v>
      </c>
      <c r="J3340" s="3">
        <v>6.7958999999999988E-4</v>
      </c>
      <c r="K3340" s="3">
        <v>245.7</v>
      </c>
      <c r="L3340" s="3">
        <v>6.7913939999999996E-4</v>
      </c>
      <c r="M3340" s="3">
        <v>20</v>
      </c>
      <c r="N3340" s="3">
        <v>20</v>
      </c>
      <c r="O3340" s="3">
        <v>0</v>
      </c>
      <c r="P3340" s="3">
        <v>0</v>
      </c>
      <c r="Q3340" s="3" t="s">
        <v>22</v>
      </c>
      <c r="R3340" s="5" t="s">
        <v>29</v>
      </c>
    </row>
    <row r="3341" spans="1:18" x14ac:dyDescent="0.25">
      <c r="A3341" s="5" t="s">
        <v>225</v>
      </c>
      <c r="B3341" s="5" t="s">
        <v>19</v>
      </c>
      <c r="C3341" s="5" t="s">
        <v>52</v>
      </c>
      <c r="D3341" s="5" t="s">
        <v>53</v>
      </c>
      <c r="E3341" s="5" t="s">
        <v>19</v>
      </c>
      <c r="F3341" s="5" t="s">
        <v>19</v>
      </c>
      <c r="G3341" s="3">
        <v>2</v>
      </c>
      <c r="H3341" s="3">
        <v>1.0731628E-3</v>
      </c>
      <c r="I3341" s="3">
        <v>3674</v>
      </c>
      <c r="J3341" s="3">
        <v>9.2474580000000001E-3</v>
      </c>
      <c r="K3341" s="3">
        <v>3343.34</v>
      </c>
      <c r="L3341" s="3">
        <v>9.241326099999999E-3</v>
      </c>
      <c r="M3341" s="3">
        <v>240</v>
      </c>
      <c r="N3341" s="3">
        <v>240</v>
      </c>
      <c r="O3341" s="3">
        <v>0</v>
      </c>
      <c r="P3341" s="3">
        <v>0</v>
      </c>
      <c r="Q3341" s="3" t="s">
        <v>22</v>
      </c>
      <c r="R3341" s="5" t="s">
        <v>29</v>
      </c>
    </row>
    <row r="3342" spans="1:18" x14ac:dyDescent="0.25">
      <c r="A3342" s="5" t="s">
        <v>225</v>
      </c>
      <c r="B3342" s="5" t="s">
        <v>19</v>
      </c>
      <c r="C3342" s="5" t="s">
        <v>52</v>
      </c>
      <c r="D3342" s="5" t="s">
        <v>53</v>
      </c>
      <c r="E3342" s="5" t="s">
        <v>19</v>
      </c>
      <c r="F3342" s="5" t="s">
        <v>19</v>
      </c>
      <c r="G3342" s="3">
        <v>44</v>
      </c>
      <c r="H3342" s="3">
        <v>2.3609581600000002E-2</v>
      </c>
      <c r="I3342" s="3">
        <v>80828</v>
      </c>
      <c r="J3342" s="3">
        <v>0.20344407600000003</v>
      </c>
      <c r="K3342" s="3">
        <v>73553.48000000001</v>
      </c>
      <c r="L3342" s="3">
        <v>0.20330917410000002</v>
      </c>
      <c r="M3342" s="3">
        <v>5280</v>
      </c>
      <c r="N3342" s="3">
        <v>5280</v>
      </c>
      <c r="O3342" s="3">
        <v>0</v>
      </c>
      <c r="P3342" s="3">
        <v>0</v>
      </c>
      <c r="Q3342" s="3" t="s">
        <v>22</v>
      </c>
      <c r="R3342" s="5" t="s">
        <v>23</v>
      </c>
    </row>
    <row r="3343" spans="1:18" x14ac:dyDescent="0.25">
      <c r="A3343" s="5" t="s">
        <v>225</v>
      </c>
      <c r="B3343" s="5" t="s">
        <v>19</v>
      </c>
      <c r="C3343" s="5" t="s">
        <v>52</v>
      </c>
      <c r="D3343" s="5" t="s">
        <v>53</v>
      </c>
      <c r="E3343" s="5" t="s">
        <v>19</v>
      </c>
      <c r="F3343" s="5" t="s">
        <v>19</v>
      </c>
      <c r="G3343" s="3">
        <v>2</v>
      </c>
      <c r="H3343" s="3">
        <v>1.0731628E-3</v>
      </c>
      <c r="I3343" s="3">
        <v>3674</v>
      </c>
      <c r="J3343" s="3">
        <v>9.2474580000000001E-3</v>
      </c>
      <c r="K3343" s="3">
        <v>3343.34</v>
      </c>
      <c r="L3343" s="3">
        <v>9.241326099999999E-3</v>
      </c>
      <c r="M3343" s="3">
        <v>240</v>
      </c>
      <c r="N3343" s="3">
        <v>240</v>
      </c>
      <c r="O3343" s="3">
        <v>0</v>
      </c>
      <c r="P3343" s="3">
        <v>0</v>
      </c>
      <c r="Q3343" s="3" t="s">
        <v>33</v>
      </c>
      <c r="R3343" s="5" t="s">
        <v>23</v>
      </c>
    </row>
    <row r="3344" spans="1:18" x14ac:dyDescent="0.25">
      <c r="A3344" s="5" t="s">
        <v>225</v>
      </c>
      <c r="B3344" s="5" t="s">
        <v>19</v>
      </c>
      <c r="C3344" s="5" t="s">
        <v>54</v>
      </c>
      <c r="D3344" s="5" t="s">
        <v>55</v>
      </c>
      <c r="E3344" s="5" t="s">
        <v>19</v>
      </c>
      <c r="F3344" s="5" t="s">
        <v>19</v>
      </c>
      <c r="G3344" s="3">
        <v>15</v>
      </c>
      <c r="H3344" s="3">
        <v>8.0487209999999983E-3</v>
      </c>
      <c r="I3344" s="3">
        <v>10665</v>
      </c>
      <c r="J3344" s="3">
        <v>2.6843805000000005E-2</v>
      </c>
      <c r="K3344" s="3">
        <v>9705.15</v>
      </c>
      <c r="L3344" s="3">
        <v>2.6826005100000005E-2</v>
      </c>
      <c r="M3344" s="3">
        <v>900</v>
      </c>
      <c r="N3344" s="3">
        <v>900</v>
      </c>
      <c r="O3344" s="3">
        <v>0</v>
      </c>
      <c r="P3344" s="3">
        <v>0</v>
      </c>
      <c r="Q3344" s="3" t="s">
        <v>22</v>
      </c>
      <c r="R3344" s="5" t="s">
        <v>23</v>
      </c>
    </row>
    <row r="3345" spans="1:18" x14ac:dyDescent="0.25">
      <c r="A3345" s="5" t="s">
        <v>225</v>
      </c>
      <c r="B3345" s="5" t="s">
        <v>19</v>
      </c>
      <c r="C3345" s="5" t="s">
        <v>56</v>
      </c>
      <c r="D3345" s="5" t="s">
        <v>57</v>
      </c>
      <c r="E3345" s="5" t="s">
        <v>19</v>
      </c>
      <c r="F3345" s="5" t="s">
        <v>19</v>
      </c>
      <c r="G3345" s="3">
        <v>15</v>
      </c>
      <c r="H3345" s="3">
        <v>8.0487209999999983E-3</v>
      </c>
      <c r="I3345" s="3">
        <v>5400</v>
      </c>
      <c r="J3345" s="3">
        <v>1.3591799999999998E-2</v>
      </c>
      <c r="K3345" s="3">
        <v>4914</v>
      </c>
      <c r="L3345" s="3">
        <v>1.3582787400000001E-2</v>
      </c>
      <c r="M3345" s="3">
        <v>450</v>
      </c>
      <c r="N3345" s="3">
        <v>450</v>
      </c>
      <c r="O3345" s="3">
        <v>0</v>
      </c>
      <c r="P3345" s="3">
        <v>0</v>
      </c>
      <c r="Q3345" s="3" t="s">
        <v>22</v>
      </c>
      <c r="R3345" s="5" t="s">
        <v>23</v>
      </c>
    </row>
    <row r="3346" spans="1:18" x14ac:dyDescent="0.25">
      <c r="A3346" s="5" t="s">
        <v>225</v>
      </c>
      <c r="B3346" s="5" t="s">
        <v>19</v>
      </c>
      <c r="C3346" s="5" t="s">
        <v>58</v>
      </c>
      <c r="D3346" s="5" t="s">
        <v>59</v>
      </c>
      <c r="E3346" s="5" t="s">
        <v>19</v>
      </c>
      <c r="F3346" s="5" t="s">
        <v>19</v>
      </c>
      <c r="G3346" s="3">
        <v>29</v>
      </c>
      <c r="H3346" s="3">
        <v>1.55608606E-2</v>
      </c>
      <c r="I3346" s="3">
        <v>5220</v>
      </c>
      <c r="J3346" s="3">
        <v>1.3138740000000001E-2</v>
      </c>
      <c r="K3346" s="3">
        <v>4750.2</v>
      </c>
      <c r="L3346" s="3">
        <v>1.3130027799999999E-2</v>
      </c>
      <c r="M3346" s="3">
        <v>435</v>
      </c>
      <c r="N3346" s="3">
        <v>435</v>
      </c>
      <c r="O3346" s="3">
        <v>0</v>
      </c>
      <c r="P3346" s="3">
        <v>0</v>
      </c>
      <c r="Q3346" s="3" t="s">
        <v>22</v>
      </c>
      <c r="R3346" s="5" t="s">
        <v>23</v>
      </c>
    </row>
    <row r="3347" spans="1:18" x14ac:dyDescent="0.25">
      <c r="A3347" s="5" t="s">
        <v>225</v>
      </c>
      <c r="B3347" s="5" t="s">
        <v>19</v>
      </c>
      <c r="C3347" s="5" t="s">
        <v>58</v>
      </c>
      <c r="D3347" s="5" t="s">
        <v>59</v>
      </c>
      <c r="E3347" s="5" t="s">
        <v>19</v>
      </c>
      <c r="F3347" s="5" t="s">
        <v>19</v>
      </c>
      <c r="G3347" s="3">
        <v>1</v>
      </c>
      <c r="H3347" s="3">
        <v>5.3658139999999998E-4</v>
      </c>
      <c r="I3347" s="3">
        <v>180</v>
      </c>
      <c r="J3347" s="3">
        <v>4.5306000000000008E-4</v>
      </c>
      <c r="K3347" s="3">
        <v>163.80000000000001</v>
      </c>
      <c r="L3347" s="3">
        <v>4.5275959999999999E-4</v>
      </c>
      <c r="M3347" s="3">
        <v>15</v>
      </c>
      <c r="N3347" s="3">
        <v>15</v>
      </c>
      <c r="O3347" s="3">
        <v>0</v>
      </c>
      <c r="P3347" s="3">
        <v>0</v>
      </c>
      <c r="Q3347" s="3" t="s">
        <v>32</v>
      </c>
      <c r="R3347" s="5" t="s">
        <v>23</v>
      </c>
    </row>
    <row r="3348" spans="1:18" x14ac:dyDescent="0.25">
      <c r="A3348" s="5" t="s">
        <v>225</v>
      </c>
      <c r="B3348" s="5" t="s">
        <v>19</v>
      </c>
      <c r="C3348" s="5" t="s">
        <v>60</v>
      </c>
      <c r="D3348" s="5" t="s">
        <v>61</v>
      </c>
      <c r="E3348" s="5" t="s">
        <v>19</v>
      </c>
      <c r="F3348" s="5" t="s">
        <v>19</v>
      </c>
      <c r="G3348" s="3">
        <v>1</v>
      </c>
      <c r="H3348" s="3">
        <v>5.3658139999999998E-4</v>
      </c>
      <c r="I3348" s="3">
        <v>143</v>
      </c>
      <c r="J3348" s="3">
        <v>3.5993100000000002E-4</v>
      </c>
      <c r="K3348" s="3">
        <v>130.13</v>
      </c>
      <c r="L3348" s="3">
        <v>3.5969229999999999E-4</v>
      </c>
      <c r="M3348" s="3">
        <v>10</v>
      </c>
      <c r="N3348" s="3">
        <v>10</v>
      </c>
      <c r="O3348" s="3">
        <v>0</v>
      </c>
      <c r="P3348" s="3">
        <v>0</v>
      </c>
      <c r="Q3348" s="3" t="s">
        <v>32</v>
      </c>
      <c r="R3348" s="5" t="s">
        <v>23</v>
      </c>
    </row>
    <row r="3349" spans="1:18" x14ac:dyDescent="0.25">
      <c r="A3349" s="5" t="s">
        <v>225</v>
      </c>
      <c r="B3349" s="5" t="s">
        <v>19</v>
      </c>
      <c r="C3349" s="5" t="s">
        <v>60</v>
      </c>
      <c r="D3349" s="5" t="s">
        <v>61</v>
      </c>
      <c r="E3349" s="5" t="s">
        <v>19</v>
      </c>
      <c r="F3349" s="5" t="s">
        <v>19</v>
      </c>
      <c r="G3349" s="3">
        <v>74</v>
      </c>
      <c r="H3349" s="3">
        <v>3.9707023599999995E-2</v>
      </c>
      <c r="I3349" s="3">
        <v>10582</v>
      </c>
      <c r="J3349" s="3">
        <v>2.6634893999999999E-2</v>
      </c>
      <c r="K3349" s="3">
        <v>9629.619999999999</v>
      </c>
      <c r="L3349" s="3">
        <v>2.6617232600000002E-2</v>
      </c>
      <c r="M3349" s="3">
        <v>740</v>
      </c>
      <c r="N3349" s="3">
        <v>740</v>
      </c>
      <c r="O3349" s="3">
        <v>0</v>
      </c>
      <c r="P3349" s="3">
        <v>0</v>
      </c>
      <c r="Q3349" s="3" t="s">
        <v>22</v>
      </c>
      <c r="R3349" s="5" t="s">
        <v>23</v>
      </c>
    </row>
    <row r="3350" spans="1:18" x14ac:dyDescent="0.25">
      <c r="A3350" s="5" t="s">
        <v>225</v>
      </c>
      <c r="B3350" s="5" t="s">
        <v>19</v>
      </c>
      <c r="C3350" s="5" t="s">
        <v>62</v>
      </c>
      <c r="D3350" s="5" t="s">
        <v>63</v>
      </c>
      <c r="E3350" s="5" t="s">
        <v>19</v>
      </c>
      <c r="F3350" s="5" t="s">
        <v>19</v>
      </c>
      <c r="G3350" s="3">
        <v>40</v>
      </c>
      <c r="H3350" s="3">
        <v>2.1463256E-2</v>
      </c>
      <c r="I3350" s="3">
        <v>14160</v>
      </c>
      <c r="J3350" s="3">
        <v>3.5640720000000001E-2</v>
      </c>
      <c r="K3350" s="3">
        <v>12885.6</v>
      </c>
      <c r="L3350" s="3">
        <v>3.5617087000000006E-2</v>
      </c>
      <c r="M3350" s="3">
        <v>2000</v>
      </c>
      <c r="N3350" s="3">
        <v>400</v>
      </c>
      <c r="O3350" s="3">
        <v>0</v>
      </c>
      <c r="P3350" s="3">
        <v>0</v>
      </c>
      <c r="Q3350" s="3" t="s">
        <v>22</v>
      </c>
      <c r="R3350" s="5" t="s">
        <v>23</v>
      </c>
    </row>
    <row r="3351" spans="1:18" x14ac:dyDescent="0.25">
      <c r="A3351" s="5" t="s">
        <v>225</v>
      </c>
      <c r="B3351" s="5" t="s">
        <v>19</v>
      </c>
      <c r="C3351" s="5" t="s">
        <v>64</v>
      </c>
      <c r="D3351" s="5" t="s">
        <v>65</v>
      </c>
      <c r="E3351" s="5" t="s">
        <v>19</v>
      </c>
      <c r="F3351" s="5" t="s">
        <v>19</v>
      </c>
      <c r="G3351" s="3">
        <v>54</v>
      </c>
      <c r="H3351" s="3">
        <v>2.8975395600000002E-2</v>
      </c>
      <c r="I3351" s="3">
        <v>34128</v>
      </c>
      <c r="J3351" s="3">
        <v>8.5900176000000023E-2</v>
      </c>
      <c r="K3351" s="3">
        <v>31176.559999999998</v>
      </c>
      <c r="L3351" s="3">
        <v>8.6175129500000003E-2</v>
      </c>
      <c r="M3351" s="3">
        <v>2430</v>
      </c>
      <c r="N3351" s="3">
        <v>2430</v>
      </c>
      <c r="O3351" s="3">
        <v>0</v>
      </c>
      <c r="P3351" s="3">
        <v>0</v>
      </c>
      <c r="Q3351" s="3" t="s">
        <v>22</v>
      </c>
      <c r="R3351" s="5" t="s">
        <v>23</v>
      </c>
    </row>
    <row r="3352" spans="1:18" x14ac:dyDescent="0.25">
      <c r="A3352" s="5" t="s">
        <v>225</v>
      </c>
      <c r="B3352" s="5" t="s">
        <v>19</v>
      </c>
      <c r="C3352" s="5" t="s">
        <v>64</v>
      </c>
      <c r="D3352" s="5" t="s">
        <v>65</v>
      </c>
      <c r="E3352" s="5" t="s">
        <v>19</v>
      </c>
      <c r="F3352" s="5" t="s">
        <v>19</v>
      </c>
      <c r="G3352" s="3">
        <v>12</v>
      </c>
      <c r="H3352" s="3">
        <v>6.4389767999999984E-3</v>
      </c>
      <c r="I3352" s="3">
        <v>7584</v>
      </c>
      <c r="J3352" s="3">
        <v>1.9088928000000002E-2</v>
      </c>
      <c r="K3352" s="3">
        <v>6901.44</v>
      </c>
      <c r="L3352" s="3">
        <v>1.90762703E-2</v>
      </c>
      <c r="M3352" s="3">
        <v>540</v>
      </c>
      <c r="N3352" s="3">
        <v>540</v>
      </c>
      <c r="O3352" s="3">
        <v>0</v>
      </c>
      <c r="P3352" s="3">
        <v>0</v>
      </c>
      <c r="Q3352" s="3" t="s">
        <v>22</v>
      </c>
      <c r="R3352" s="5" t="s">
        <v>29</v>
      </c>
    </row>
    <row r="3353" spans="1:18" x14ac:dyDescent="0.25">
      <c r="A3353" s="5" t="s">
        <v>225</v>
      </c>
      <c r="B3353" s="5" t="s">
        <v>19</v>
      </c>
      <c r="C3353" s="5" t="s">
        <v>66</v>
      </c>
      <c r="D3353" s="5" t="s">
        <v>67</v>
      </c>
      <c r="E3353" s="5" t="s">
        <v>19</v>
      </c>
      <c r="F3353" s="5" t="s">
        <v>19</v>
      </c>
      <c r="G3353" s="3">
        <v>41</v>
      </c>
      <c r="H3353" s="3">
        <v>2.1999837399999993E-2</v>
      </c>
      <c r="I3353" s="3">
        <v>39647</v>
      </c>
      <c r="J3353" s="3">
        <v>9.9791498999999992E-2</v>
      </c>
      <c r="K3353" s="3">
        <v>36078.770000000004</v>
      </c>
      <c r="L3353" s="3">
        <v>9.9725328200000019E-2</v>
      </c>
      <c r="M3353" s="3">
        <v>2460</v>
      </c>
      <c r="N3353" s="3">
        <v>410</v>
      </c>
      <c r="O3353" s="3">
        <v>0</v>
      </c>
      <c r="P3353" s="3">
        <v>0</v>
      </c>
      <c r="Q3353" s="3" t="s">
        <v>22</v>
      </c>
      <c r="R3353" s="5" t="s">
        <v>23</v>
      </c>
    </row>
    <row r="3354" spans="1:18" x14ac:dyDescent="0.25">
      <c r="A3354" s="5" t="s">
        <v>225</v>
      </c>
      <c r="B3354" s="5" t="s">
        <v>19</v>
      </c>
      <c r="C3354" s="5" t="s">
        <v>68</v>
      </c>
      <c r="D3354" s="5" t="s">
        <v>69</v>
      </c>
      <c r="E3354" s="5" t="s">
        <v>19</v>
      </c>
      <c r="F3354" s="5" t="s">
        <v>19</v>
      </c>
      <c r="G3354" s="3">
        <v>54</v>
      </c>
      <c r="H3354" s="3">
        <v>2.8975395600000002E-2</v>
      </c>
      <c r="I3354" s="3">
        <v>54864</v>
      </c>
      <c r="J3354" s="3">
        <v>0.13809268800000002</v>
      </c>
      <c r="K3354" s="3">
        <v>50119.28</v>
      </c>
      <c r="L3354" s="3">
        <v>0.13853470179999999</v>
      </c>
      <c r="M3354" s="3">
        <v>2160</v>
      </c>
      <c r="N3354" s="3">
        <v>1620</v>
      </c>
      <c r="O3354" s="3">
        <v>0</v>
      </c>
      <c r="P3354" s="3">
        <v>0</v>
      </c>
      <c r="Q3354" s="3" t="s">
        <v>22</v>
      </c>
      <c r="R3354" s="5" t="s">
        <v>29</v>
      </c>
    </row>
    <row r="3355" spans="1:18" x14ac:dyDescent="0.25">
      <c r="A3355" s="5" t="s">
        <v>225</v>
      </c>
      <c r="B3355" s="5" t="s">
        <v>19</v>
      </c>
      <c r="C3355" s="5" t="s">
        <v>70</v>
      </c>
      <c r="D3355" s="5" t="s">
        <v>71</v>
      </c>
      <c r="E3355" s="5" t="s">
        <v>19</v>
      </c>
      <c r="F3355" s="5" t="s">
        <v>19</v>
      </c>
      <c r="G3355" s="3">
        <v>22</v>
      </c>
      <c r="H3355" s="3">
        <v>1.1804790800000001E-2</v>
      </c>
      <c r="I3355" s="3">
        <v>9196</v>
      </c>
      <c r="J3355" s="3">
        <v>2.3146332000000002E-2</v>
      </c>
      <c r="K3355" s="3">
        <v>8368.36</v>
      </c>
      <c r="L3355" s="3">
        <v>2.3130983899999999E-2</v>
      </c>
      <c r="M3355" s="3">
        <v>990</v>
      </c>
      <c r="N3355" s="3">
        <v>990</v>
      </c>
      <c r="O3355" s="3">
        <v>0</v>
      </c>
      <c r="P3355" s="3">
        <v>0</v>
      </c>
      <c r="Q3355" s="3" t="s">
        <v>22</v>
      </c>
      <c r="R3355" s="5" t="s">
        <v>29</v>
      </c>
    </row>
    <row r="3356" spans="1:18" x14ac:dyDescent="0.25">
      <c r="A3356" s="5" t="s">
        <v>225</v>
      </c>
      <c r="B3356" s="5" t="s">
        <v>19</v>
      </c>
      <c r="C3356" s="5" t="s">
        <v>72</v>
      </c>
      <c r="D3356" s="5" t="s">
        <v>73</v>
      </c>
      <c r="E3356" s="5" t="s">
        <v>19</v>
      </c>
      <c r="F3356" s="5" t="s">
        <v>19</v>
      </c>
      <c r="G3356" s="3">
        <v>1</v>
      </c>
      <c r="H3356" s="3">
        <v>5.3658139999999998E-4</v>
      </c>
      <c r="I3356" s="3">
        <v>169</v>
      </c>
      <c r="J3356" s="3">
        <v>4.2537299999999999E-4</v>
      </c>
      <c r="K3356" s="3">
        <v>153.79000000000002</v>
      </c>
      <c r="L3356" s="3">
        <v>4.2509089999999997E-4</v>
      </c>
      <c r="M3356" s="3">
        <v>30</v>
      </c>
      <c r="N3356" s="3">
        <v>30</v>
      </c>
      <c r="O3356" s="3">
        <v>0</v>
      </c>
      <c r="P3356" s="3">
        <v>0</v>
      </c>
      <c r="Q3356" s="3" t="s">
        <v>22</v>
      </c>
      <c r="R3356" s="5" t="s">
        <v>29</v>
      </c>
    </row>
    <row r="3357" spans="1:18" x14ac:dyDescent="0.25">
      <c r="A3357" s="5" t="s">
        <v>225</v>
      </c>
      <c r="B3357" s="5" t="s">
        <v>19</v>
      </c>
      <c r="C3357" s="5" t="s">
        <v>74</v>
      </c>
      <c r="D3357" s="5" t="s">
        <v>75</v>
      </c>
      <c r="E3357" s="5" t="s">
        <v>19</v>
      </c>
      <c r="F3357" s="5" t="s">
        <v>19</v>
      </c>
      <c r="G3357" s="3">
        <v>18</v>
      </c>
      <c r="H3357" s="3">
        <v>9.6584651999999972E-3</v>
      </c>
      <c r="I3357" s="3">
        <v>2034</v>
      </c>
      <c r="J3357" s="3">
        <v>5.1195780000000005E-3</v>
      </c>
      <c r="K3357" s="3">
        <v>1850.94</v>
      </c>
      <c r="L3357" s="3">
        <v>5.1161832999999986E-3</v>
      </c>
      <c r="M3357" s="3">
        <v>360</v>
      </c>
      <c r="N3357" s="3">
        <v>360</v>
      </c>
      <c r="O3357" s="3">
        <v>0</v>
      </c>
      <c r="P3357" s="3">
        <v>0</v>
      </c>
      <c r="Q3357" s="3" t="s">
        <v>22</v>
      </c>
      <c r="R3357" s="5" t="s">
        <v>29</v>
      </c>
    </row>
    <row r="3358" spans="1:18" x14ac:dyDescent="0.25">
      <c r="A3358" s="5" t="s">
        <v>225</v>
      </c>
      <c r="B3358" s="5" t="s">
        <v>19</v>
      </c>
      <c r="C3358" s="5" t="s">
        <v>76</v>
      </c>
      <c r="D3358" s="5" t="s">
        <v>77</v>
      </c>
      <c r="E3358" s="5" t="s">
        <v>19</v>
      </c>
      <c r="F3358" s="5" t="s">
        <v>19</v>
      </c>
      <c r="G3358" s="3">
        <v>116</v>
      </c>
      <c r="H3358" s="3">
        <v>6.2243442400000001E-2</v>
      </c>
      <c r="I3358" s="3">
        <v>8120</v>
      </c>
      <c r="J3358" s="3">
        <v>2.0438040000000001E-2</v>
      </c>
      <c r="K3358" s="3">
        <v>7389.2</v>
      </c>
      <c r="L3358" s="3">
        <v>2.0424487700000004E-2</v>
      </c>
      <c r="M3358" s="3">
        <v>1740</v>
      </c>
      <c r="N3358" s="3">
        <v>812</v>
      </c>
      <c r="O3358" s="3">
        <v>0</v>
      </c>
      <c r="P3358" s="3">
        <v>0</v>
      </c>
      <c r="Q3358" s="3" t="s">
        <v>22</v>
      </c>
      <c r="R3358" s="5" t="s">
        <v>29</v>
      </c>
    </row>
    <row r="3359" spans="1:18" x14ac:dyDescent="0.25">
      <c r="A3359" s="5" t="s">
        <v>225</v>
      </c>
      <c r="B3359" s="5" t="s">
        <v>19</v>
      </c>
      <c r="C3359" s="5" t="s">
        <v>78</v>
      </c>
      <c r="D3359" s="5" t="s">
        <v>79</v>
      </c>
      <c r="E3359" s="5" t="s">
        <v>19</v>
      </c>
      <c r="F3359" s="5" t="s">
        <v>19</v>
      </c>
      <c r="G3359" s="3">
        <v>8</v>
      </c>
      <c r="H3359" s="3">
        <v>4.2926511999999998E-3</v>
      </c>
      <c r="I3359" s="3">
        <v>1352</v>
      </c>
      <c r="J3359" s="3">
        <v>3.402984E-3</v>
      </c>
      <c r="K3359" s="3">
        <v>1230.3200000000002</v>
      </c>
      <c r="L3359" s="3">
        <v>3.4007274999999998E-3</v>
      </c>
      <c r="M3359" s="3">
        <v>240</v>
      </c>
      <c r="N3359" s="3">
        <v>240</v>
      </c>
      <c r="O3359" s="3">
        <v>0</v>
      </c>
      <c r="P3359" s="3">
        <v>0</v>
      </c>
      <c r="Q3359" s="3" t="s">
        <v>22</v>
      </c>
      <c r="R3359" s="5" t="s">
        <v>29</v>
      </c>
    </row>
    <row r="3360" spans="1:18" x14ac:dyDescent="0.25">
      <c r="A3360" s="5" t="s">
        <v>225</v>
      </c>
      <c r="B3360" s="5" t="s">
        <v>19</v>
      </c>
      <c r="C3360" s="5" t="s">
        <v>80</v>
      </c>
      <c r="D3360" s="5" t="s">
        <v>81</v>
      </c>
      <c r="E3360" s="5" t="s">
        <v>19</v>
      </c>
      <c r="F3360" s="5" t="s">
        <v>19</v>
      </c>
      <c r="G3360" s="3">
        <v>262</v>
      </c>
      <c r="H3360" s="3">
        <v>0.14058432680000002</v>
      </c>
      <c r="I3360" s="3">
        <v>23580</v>
      </c>
      <c r="J3360" s="3">
        <v>5.9350860000000005E-2</v>
      </c>
      <c r="K3360" s="3">
        <v>21457.8</v>
      </c>
      <c r="L3360" s="3">
        <v>5.9311505000000007E-2</v>
      </c>
      <c r="M3360" s="3">
        <v>3930</v>
      </c>
      <c r="N3360" s="3">
        <v>3930</v>
      </c>
      <c r="O3360" s="3">
        <v>0</v>
      </c>
      <c r="P3360" s="3">
        <v>0</v>
      </c>
      <c r="Q3360" s="3" t="s">
        <v>22</v>
      </c>
      <c r="R3360" s="5" t="s">
        <v>29</v>
      </c>
    </row>
    <row r="3361" spans="1:18" x14ac:dyDescent="0.25">
      <c r="A3361" s="5" t="s">
        <v>225</v>
      </c>
      <c r="B3361" s="5" t="s">
        <v>19</v>
      </c>
      <c r="C3361" s="5" t="s">
        <v>82</v>
      </c>
      <c r="D3361" s="5" t="s">
        <v>83</v>
      </c>
      <c r="E3361" s="5" t="s">
        <v>19</v>
      </c>
      <c r="F3361" s="5" t="s">
        <v>19</v>
      </c>
      <c r="G3361" s="3">
        <v>250</v>
      </c>
      <c r="H3361" s="3">
        <v>0.13414535</v>
      </c>
      <c r="I3361" s="3">
        <v>132000</v>
      </c>
      <c r="J3361" s="3">
        <v>0.33224400000000004</v>
      </c>
      <c r="K3361" s="3">
        <v>120120</v>
      </c>
      <c r="L3361" s="3">
        <v>0.33202369200000004</v>
      </c>
      <c r="M3361" s="3">
        <v>11250</v>
      </c>
      <c r="N3361" s="3">
        <v>11250</v>
      </c>
      <c r="O3361" s="3">
        <v>0</v>
      </c>
      <c r="P3361" s="3">
        <v>0</v>
      </c>
      <c r="Q3361" s="3" t="s">
        <v>22</v>
      </c>
      <c r="R3361" s="5" t="s">
        <v>29</v>
      </c>
    </row>
    <row r="3362" spans="1:18" x14ac:dyDescent="0.25">
      <c r="A3362" s="5" t="s">
        <v>225</v>
      </c>
      <c r="B3362" s="5" t="s">
        <v>19</v>
      </c>
      <c r="C3362" s="5" t="s">
        <v>84</v>
      </c>
      <c r="D3362" s="5" t="s">
        <v>85</v>
      </c>
      <c r="E3362" s="5" t="s">
        <v>19</v>
      </c>
      <c r="F3362" s="5" t="s">
        <v>19</v>
      </c>
      <c r="G3362" s="3">
        <v>210</v>
      </c>
      <c r="H3362" s="3">
        <v>0.112682094</v>
      </c>
      <c r="I3362" s="3">
        <v>17850</v>
      </c>
      <c r="J3362" s="3">
        <v>4.4928449999999995E-2</v>
      </c>
      <c r="K3362" s="3">
        <v>16243.5</v>
      </c>
      <c r="L3362" s="3">
        <v>4.4898658399999999E-2</v>
      </c>
      <c r="M3362" s="3">
        <v>3150</v>
      </c>
      <c r="N3362" s="3">
        <v>3150</v>
      </c>
      <c r="O3362" s="3">
        <v>0</v>
      </c>
      <c r="P3362" s="3">
        <v>0</v>
      </c>
      <c r="Q3362" s="3" t="s">
        <v>22</v>
      </c>
      <c r="R3362" s="5" t="s">
        <v>29</v>
      </c>
    </row>
    <row r="3363" spans="1:18" x14ac:dyDescent="0.25">
      <c r="A3363" s="5" t="s">
        <v>225</v>
      </c>
      <c r="B3363" s="5" t="s">
        <v>19</v>
      </c>
      <c r="C3363" s="5" t="s">
        <v>86</v>
      </c>
      <c r="D3363" s="5" t="s">
        <v>87</v>
      </c>
      <c r="E3363" s="5" t="s">
        <v>19</v>
      </c>
      <c r="F3363" s="5" t="s">
        <v>19</v>
      </c>
      <c r="G3363" s="3">
        <v>232</v>
      </c>
      <c r="H3363" s="3">
        <v>0.1244868848</v>
      </c>
      <c r="I3363" s="3">
        <v>19720</v>
      </c>
      <c r="J3363" s="3">
        <v>4.9635240000000004E-2</v>
      </c>
      <c r="K3363" s="3">
        <v>17945.2</v>
      </c>
      <c r="L3363" s="3">
        <v>4.9602327299999992E-2</v>
      </c>
      <c r="M3363" s="3">
        <v>3480</v>
      </c>
      <c r="N3363" s="3">
        <v>3480</v>
      </c>
      <c r="O3363" s="3">
        <v>0</v>
      </c>
      <c r="P3363" s="3">
        <v>0</v>
      </c>
      <c r="Q3363" s="3" t="s">
        <v>22</v>
      </c>
      <c r="R3363" s="5" t="s">
        <v>29</v>
      </c>
    </row>
    <row r="3364" spans="1:18" x14ac:dyDescent="0.25">
      <c r="A3364" s="5" t="s">
        <v>225</v>
      </c>
      <c r="B3364" s="5" t="s">
        <v>19</v>
      </c>
      <c r="C3364" s="5" t="s">
        <v>94</v>
      </c>
      <c r="D3364" s="5" t="s">
        <v>95</v>
      </c>
      <c r="E3364" s="5" t="s">
        <v>19</v>
      </c>
      <c r="F3364" s="5" t="s">
        <v>19</v>
      </c>
      <c r="G3364" s="3">
        <v>1</v>
      </c>
      <c r="H3364" s="3">
        <v>5.3658139999999998E-4</v>
      </c>
      <c r="I3364" s="3">
        <v>180</v>
      </c>
      <c r="J3364" s="3">
        <v>4.5306000000000008E-4</v>
      </c>
      <c r="K3364" s="3">
        <v>163.80000000000001</v>
      </c>
      <c r="L3364" s="3">
        <v>4.5275959999999999E-4</v>
      </c>
      <c r="M3364" s="3">
        <v>15</v>
      </c>
      <c r="N3364" s="3">
        <v>15</v>
      </c>
      <c r="O3364" s="3">
        <v>0</v>
      </c>
      <c r="P3364" s="3">
        <v>0</v>
      </c>
      <c r="Q3364" s="3" t="s">
        <v>33</v>
      </c>
      <c r="R3364" s="5" t="s">
        <v>23</v>
      </c>
    </row>
    <row r="3365" spans="1:18" x14ac:dyDescent="0.25">
      <c r="A3365" s="5" t="s">
        <v>225</v>
      </c>
      <c r="B3365" s="5" t="s">
        <v>19</v>
      </c>
      <c r="C3365" s="5" t="s">
        <v>94</v>
      </c>
      <c r="D3365" s="5" t="s">
        <v>95</v>
      </c>
      <c r="E3365" s="5" t="s">
        <v>19</v>
      </c>
      <c r="F3365" s="5" t="s">
        <v>19</v>
      </c>
      <c r="G3365" s="3">
        <v>25</v>
      </c>
      <c r="H3365" s="3">
        <v>1.3414535E-2</v>
      </c>
      <c r="I3365" s="3">
        <v>4500</v>
      </c>
      <c r="J3365" s="3">
        <v>1.1326500000000001E-2</v>
      </c>
      <c r="K3365" s="3">
        <v>4095</v>
      </c>
      <c r="L3365" s="3">
        <v>1.1318989500000001E-2</v>
      </c>
      <c r="M3365" s="3">
        <v>375</v>
      </c>
      <c r="N3365" s="3">
        <v>375</v>
      </c>
      <c r="O3365" s="3">
        <v>0</v>
      </c>
      <c r="P3365" s="3">
        <v>0</v>
      </c>
      <c r="Q3365" s="3" t="s">
        <v>22</v>
      </c>
      <c r="R3365" s="5" t="s">
        <v>23</v>
      </c>
    </row>
    <row r="3366" spans="1:18" x14ac:dyDescent="0.25">
      <c r="A3366" s="5" t="s">
        <v>225</v>
      </c>
      <c r="B3366" s="5" t="s">
        <v>19</v>
      </c>
      <c r="C3366" s="5" t="s">
        <v>119</v>
      </c>
      <c r="D3366" s="5" t="s">
        <v>120</v>
      </c>
      <c r="E3366" s="5" t="s">
        <v>19</v>
      </c>
      <c r="F3366" s="5" t="s">
        <v>19</v>
      </c>
      <c r="G3366" s="3">
        <v>14</v>
      </c>
      <c r="H3366" s="3">
        <v>7.5121395999999995E-3</v>
      </c>
      <c r="I3366" s="3">
        <v>9842</v>
      </c>
      <c r="J3366" s="3">
        <v>2.4772314E-2</v>
      </c>
      <c r="K3366" s="3">
        <v>8956.2199999999993</v>
      </c>
      <c r="L3366" s="3">
        <v>2.47558877E-2</v>
      </c>
      <c r="M3366" s="3">
        <v>420</v>
      </c>
      <c r="N3366" s="3">
        <v>420</v>
      </c>
      <c r="O3366" s="3">
        <v>0</v>
      </c>
      <c r="P3366" s="3">
        <v>0</v>
      </c>
      <c r="Q3366" s="3" t="s">
        <v>22</v>
      </c>
      <c r="R3366" s="5" t="s">
        <v>23</v>
      </c>
    </row>
    <row r="3367" spans="1:18" x14ac:dyDescent="0.25">
      <c r="A3367" s="5" t="s">
        <v>225</v>
      </c>
      <c r="B3367" s="5" t="s">
        <v>19</v>
      </c>
      <c r="C3367" s="5" t="s">
        <v>98</v>
      </c>
      <c r="D3367" s="5" t="s">
        <v>99</v>
      </c>
      <c r="E3367" s="5" t="s">
        <v>19</v>
      </c>
      <c r="F3367" s="5" t="s">
        <v>19</v>
      </c>
      <c r="G3367" s="3">
        <v>1</v>
      </c>
      <c r="H3367" s="3">
        <v>5.3658139999999998E-4</v>
      </c>
      <c r="I3367" s="3">
        <v>0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1200</v>
      </c>
      <c r="P3367" s="3">
        <v>0</v>
      </c>
      <c r="Q3367" s="3" t="s">
        <v>22</v>
      </c>
      <c r="R3367" s="5" t="s">
        <v>23</v>
      </c>
    </row>
    <row r="3368" spans="1:18" x14ac:dyDescent="0.25">
      <c r="A3368" s="5" t="s">
        <v>225</v>
      </c>
      <c r="B3368" s="5" t="s">
        <v>19</v>
      </c>
      <c r="C3368" s="5" t="s">
        <v>121</v>
      </c>
      <c r="D3368" s="5" t="s">
        <v>122</v>
      </c>
      <c r="E3368" s="5" t="s">
        <v>19</v>
      </c>
      <c r="F3368" s="5" t="s">
        <v>19</v>
      </c>
      <c r="G3368" s="3">
        <v>2</v>
      </c>
      <c r="H3368" s="3">
        <v>1.0731628E-3</v>
      </c>
      <c r="I3368" s="3">
        <v>0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2000</v>
      </c>
      <c r="P3368" s="3">
        <v>0</v>
      </c>
      <c r="Q3368" s="3" t="s">
        <v>22</v>
      </c>
      <c r="R3368" s="5" t="s">
        <v>23</v>
      </c>
    </row>
    <row r="3369" spans="1:18" x14ac:dyDescent="0.25">
      <c r="A3369" s="5" t="s">
        <v>225</v>
      </c>
      <c r="B3369" s="5" t="s">
        <v>19</v>
      </c>
      <c r="C3369" s="5" t="s">
        <v>100</v>
      </c>
      <c r="D3369" s="5" t="s">
        <v>101</v>
      </c>
      <c r="E3369" s="5" t="s">
        <v>19</v>
      </c>
      <c r="F3369" s="5" t="s">
        <v>19</v>
      </c>
      <c r="G3369" s="3">
        <v>1</v>
      </c>
      <c r="H3369" s="3">
        <v>5.3658139999999998E-4</v>
      </c>
      <c r="I3369" s="3">
        <v>0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690</v>
      </c>
      <c r="P3369" s="3">
        <v>0</v>
      </c>
      <c r="Q3369" s="3" t="s">
        <v>22</v>
      </c>
      <c r="R3369" s="5" t="s">
        <v>23</v>
      </c>
    </row>
    <row r="3370" spans="1:18" x14ac:dyDescent="0.25">
      <c r="A3370" s="5" t="s">
        <v>225</v>
      </c>
      <c r="B3370" s="5" t="s">
        <v>19</v>
      </c>
      <c r="C3370" s="5" t="s">
        <v>102</v>
      </c>
      <c r="D3370" s="5" t="s">
        <v>103</v>
      </c>
      <c r="E3370" s="5" t="s">
        <v>19</v>
      </c>
      <c r="F3370" s="5" t="s">
        <v>19</v>
      </c>
      <c r="G3370" s="3">
        <v>3</v>
      </c>
      <c r="H3370" s="3">
        <v>1.6097441999999996E-3</v>
      </c>
      <c r="I3370" s="3">
        <v>0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1290</v>
      </c>
      <c r="P3370" s="3">
        <v>0</v>
      </c>
      <c r="Q3370" s="3" t="s">
        <v>22</v>
      </c>
      <c r="R3370" s="5" t="s">
        <v>23</v>
      </c>
    </row>
    <row r="3371" spans="1:18" x14ac:dyDescent="0.25">
      <c r="A3371" s="5" t="s">
        <v>225</v>
      </c>
      <c r="B3371" s="5" t="s">
        <v>19</v>
      </c>
      <c r="C3371" s="5" t="s">
        <v>104</v>
      </c>
      <c r="D3371" s="5" t="s">
        <v>105</v>
      </c>
      <c r="E3371" s="5" t="s">
        <v>19</v>
      </c>
      <c r="F3371" s="5" t="s">
        <v>19</v>
      </c>
      <c r="G3371" s="3">
        <v>5</v>
      </c>
      <c r="H3371" s="3">
        <v>2.682907E-3</v>
      </c>
      <c r="I3371" s="3">
        <v>0</v>
      </c>
      <c r="J3371" s="3">
        <v>0</v>
      </c>
      <c r="K3371" s="3">
        <v>0</v>
      </c>
      <c r="L3371" s="3">
        <v>0</v>
      </c>
      <c r="M3371" s="3">
        <v>0</v>
      </c>
      <c r="N3371" s="3">
        <v>0</v>
      </c>
      <c r="O3371" s="3">
        <v>1825</v>
      </c>
      <c r="P3371" s="3">
        <v>0</v>
      </c>
      <c r="Q3371" s="3" t="s">
        <v>22</v>
      </c>
      <c r="R3371" s="5" t="s">
        <v>23</v>
      </c>
    </row>
    <row r="3372" spans="1:18" x14ac:dyDescent="0.25">
      <c r="A3372" s="5" t="s">
        <v>225</v>
      </c>
      <c r="B3372" s="5" t="s">
        <v>19</v>
      </c>
      <c r="C3372" s="5" t="s">
        <v>106</v>
      </c>
      <c r="D3372" s="5" t="s">
        <v>107</v>
      </c>
      <c r="E3372" s="5" t="s">
        <v>19</v>
      </c>
      <c r="F3372" s="5" t="s">
        <v>19</v>
      </c>
      <c r="G3372" s="3">
        <v>17</v>
      </c>
      <c r="H3372" s="3">
        <v>9.1218838000000028E-3</v>
      </c>
      <c r="I3372" s="3">
        <v>0</v>
      </c>
      <c r="J3372" s="3">
        <v>0</v>
      </c>
      <c r="K3372" s="3">
        <v>0</v>
      </c>
      <c r="L3372" s="3">
        <v>0</v>
      </c>
      <c r="M3372" s="3">
        <v>0</v>
      </c>
      <c r="N3372" s="3">
        <v>0</v>
      </c>
      <c r="O3372" s="3">
        <v>3060</v>
      </c>
      <c r="P3372" s="3">
        <v>0</v>
      </c>
      <c r="Q3372" s="3" t="s">
        <v>22</v>
      </c>
      <c r="R3372" s="5" t="s">
        <v>23</v>
      </c>
    </row>
    <row r="3373" spans="1:18" x14ac:dyDescent="0.25">
      <c r="A3373" s="5" t="s">
        <v>225</v>
      </c>
      <c r="B3373" s="5" t="s">
        <v>19</v>
      </c>
      <c r="C3373" s="5" t="s">
        <v>112</v>
      </c>
      <c r="D3373" s="5" t="s">
        <v>113</v>
      </c>
      <c r="E3373" s="5" t="s">
        <v>19</v>
      </c>
      <c r="F3373" s="5" t="s">
        <v>19</v>
      </c>
      <c r="G3373" s="3">
        <v>4</v>
      </c>
      <c r="H3373" s="3">
        <v>2.1463255999999999E-3</v>
      </c>
      <c r="I3373" s="3">
        <v>0</v>
      </c>
      <c r="J3373" s="3">
        <v>0</v>
      </c>
      <c r="K3373" s="3">
        <v>0</v>
      </c>
      <c r="L3373" s="3">
        <v>0</v>
      </c>
      <c r="M3373" s="3">
        <v>0</v>
      </c>
      <c r="N3373" s="3">
        <v>0</v>
      </c>
      <c r="O3373" s="3">
        <v>0</v>
      </c>
      <c r="P3373" s="3">
        <v>0</v>
      </c>
      <c r="Q3373" s="3" t="s">
        <v>22</v>
      </c>
      <c r="R3373" s="5" t="s">
        <v>23</v>
      </c>
    </row>
    <row r="3374" spans="1:18" x14ac:dyDescent="0.25">
      <c r="A3374" s="5" t="s">
        <v>225</v>
      </c>
      <c r="B3374" s="5" t="s">
        <v>19</v>
      </c>
      <c r="C3374" s="5" t="s">
        <v>125</v>
      </c>
      <c r="D3374" s="5" t="s">
        <v>126</v>
      </c>
      <c r="E3374" s="5" t="s">
        <v>19</v>
      </c>
      <c r="F3374" s="5" t="s">
        <v>19</v>
      </c>
      <c r="G3374" s="3">
        <v>1</v>
      </c>
      <c r="H3374" s="3">
        <v>5.3658139999999998E-4</v>
      </c>
      <c r="I3374" s="3">
        <v>0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975</v>
      </c>
      <c r="P3374" s="3">
        <v>0</v>
      </c>
      <c r="Q3374" s="3" t="s">
        <v>22</v>
      </c>
      <c r="R3374" s="5" t="s">
        <v>23</v>
      </c>
    </row>
    <row r="3375" spans="1:18" x14ac:dyDescent="0.25">
      <c r="A3375" s="5" t="s">
        <v>225</v>
      </c>
      <c r="B3375" s="5" t="s">
        <v>19</v>
      </c>
      <c r="C3375" s="5" t="s">
        <v>129</v>
      </c>
      <c r="D3375" s="5" t="s">
        <v>130</v>
      </c>
      <c r="E3375" s="5" t="s">
        <v>19</v>
      </c>
      <c r="F3375" s="5" t="s">
        <v>19</v>
      </c>
      <c r="G3375" s="3">
        <v>24</v>
      </c>
      <c r="H3375" s="3">
        <v>1.2877953599999997E-2</v>
      </c>
      <c r="I3375" s="3">
        <v>0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3">
        <v>14400</v>
      </c>
      <c r="P3375" s="3">
        <v>0</v>
      </c>
      <c r="Q3375" s="3" t="s">
        <v>22</v>
      </c>
      <c r="R3375" s="5" t="s">
        <v>23</v>
      </c>
    </row>
    <row r="3376" spans="1:18" x14ac:dyDescent="0.25">
      <c r="A3376" s="5" t="s">
        <v>226</v>
      </c>
      <c r="B3376" s="5" t="s">
        <v>19</v>
      </c>
      <c r="C3376" s="5" t="s">
        <v>20</v>
      </c>
      <c r="D3376" s="5" t="s">
        <v>21</v>
      </c>
      <c r="E3376" s="5" t="s">
        <v>19</v>
      </c>
      <c r="F3376" s="5" t="s">
        <v>19</v>
      </c>
      <c r="G3376" s="3">
        <v>3</v>
      </c>
      <c r="H3376" s="3">
        <v>1.6097441999999996E-3</v>
      </c>
      <c r="I3376" s="3">
        <v>198</v>
      </c>
      <c r="J3376" s="3">
        <v>4.9836599999999987E-4</v>
      </c>
      <c r="K3376" s="3">
        <v>180.18</v>
      </c>
      <c r="L3376" s="3">
        <v>4.9803550000000014E-4</v>
      </c>
      <c r="M3376" s="3">
        <v>30</v>
      </c>
      <c r="N3376" s="3">
        <v>30</v>
      </c>
      <c r="O3376" s="3">
        <v>0</v>
      </c>
      <c r="P3376" s="3">
        <v>0</v>
      </c>
      <c r="Q3376" s="3" t="s">
        <v>22</v>
      </c>
      <c r="R3376" s="5" t="s">
        <v>23</v>
      </c>
    </row>
    <row r="3377" spans="1:18" x14ac:dyDescent="0.25">
      <c r="A3377" s="5" t="s">
        <v>226</v>
      </c>
      <c r="B3377" s="5" t="s">
        <v>19</v>
      </c>
      <c r="C3377" s="5" t="s">
        <v>20</v>
      </c>
      <c r="D3377" s="5" t="s">
        <v>21</v>
      </c>
      <c r="E3377" s="5" t="s">
        <v>19</v>
      </c>
      <c r="F3377" s="5" t="s">
        <v>19</v>
      </c>
      <c r="G3377" s="3">
        <v>66</v>
      </c>
      <c r="H3377" s="3">
        <v>3.5414372400000005E-2</v>
      </c>
      <c r="I3377" s="3">
        <v>4356</v>
      </c>
      <c r="J3377" s="3">
        <v>1.0964051999999998E-2</v>
      </c>
      <c r="K3377" s="3">
        <v>3963.96</v>
      </c>
      <c r="L3377" s="3">
        <v>1.0956781800000001E-2</v>
      </c>
      <c r="M3377" s="3">
        <v>660</v>
      </c>
      <c r="N3377" s="3">
        <v>660</v>
      </c>
      <c r="O3377" s="3">
        <v>0</v>
      </c>
      <c r="P3377" s="3">
        <v>0</v>
      </c>
      <c r="Q3377" s="3" t="s">
        <v>22</v>
      </c>
      <c r="R3377" s="5" t="s">
        <v>23</v>
      </c>
    </row>
    <row r="3378" spans="1:18" x14ac:dyDescent="0.25">
      <c r="A3378" s="5" t="s">
        <v>226</v>
      </c>
      <c r="B3378" s="5" t="s">
        <v>19</v>
      </c>
      <c r="C3378" s="5" t="s">
        <v>24</v>
      </c>
      <c r="D3378" s="5" t="s">
        <v>25</v>
      </c>
      <c r="E3378" s="5" t="s">
        <v>19</v>
      </c>
      <c r="F3378" s="5" t="s">
        <v>19</v>
      </c>
      <c r="G3378" s="3">
        <v>5</v>
      </c>
      <c r="H3378" s="3">
        <v>2.682907E-3</v>
      </c>
      <c r="I3378" s="3">
        <v>195</v>
      </c>
      <c r="J3378" s="3">
        <v>4.9081499999999981E-4</v>
      </c>
      <c r="K3378" s="3">
        <v>177.45</v>
      </c>
      <c r="L3378" s="3">
        <v>4.9048949999999994E-4</v>
      </c>
      <c r="M3378" s="3">
        <v>25</v>
      </c>
      <c r="N3378" s="3">
        <v>25</v>
      </c>
      <c r="O3378" s="3">
        <v>0</v>
      </c>
      <c r="P3378" s="3">
        <v>0</v>
      </c>
      <c r="Q3378" s="3" t="s">
        <v>22</v>
      </c>
      <c r="R3378" s="5" t="s">
        <v>23</v>
      </c>
    </row>
    <row r="3379" spans="1:18" x14ac:dyDescent="0.25">
      <c r="A3379" s="5" t="s">
        <v>226</v>
      </c>
      <c r="B3379" s="5" t="s">
        <v>19</v>
      </c>
      <c r="C3379" s="5" t="s">
        <v>24</v>
      </c>
      <c r="D3379" s="5" t="s">
        <v>25</v>
      </c>
      <c r="E3379" s="5" t="s">
        <v>19</v>
      </c>
      <c r="F3379" s="5" t="s">
        <v>19</v>
      </c>
      <c r="G3379" s="3">
        <v>111</v>
      </c>
      <c r="H3379" s="3">
        <v>5.9560535400000017E-2</v>
      </c>
      <c r="I3379" s="3">
        <v>4329</v>
      </c>
      <c r="J3379" s="3">
        <v>1.0896092999999999E-2</v>
      </c>
      <c r="K3379" s="3">
        <v>3939.3900000000003</v>
      </c>
      <c r="L3379" s="3">
        <v>1.0888867899999998E-2</v>
      </c>
      <c r="M3379" s="3">
        <v>555</v>
      </c>
      <c r="N3379" s="3">
        <v>555</v>
      </c>
      <c r="O3379" s="3">
        <v>0</v>
      </c>
      <c r="P3379" s="3">
        <v>0</v>
      </c>
      <c r="Q3379" s="3" t="s">
        <v>22</v>
      </c>
      <c r="R3379" s="5" t="s">
        <v>23</v>
      </c>
    </row>
    <row r="3380" spans="1:18" x14ac:dyDescent="0.25">
      <c r="A3380" s="5" t="s">
        <v>226</v>
      </c>
      <c r="B3380" s="5" t="s">
        <v>19</v>
      </c>
      <c r="C3380" s="5" t="s">
        <v>24</v>
      </c>
      <c r="D3380" s="5" t="s">
        <v>25</v>
      </c>
      <c r="E3380" s="5" t="s">
        <v>19</v>
      </c>
      <c r="F3380" s="5" t="s">
        <v>19</v>
      </c>
      <c r="G3380" s="3">
        <v>1</v>
      </c>
      <c r="H3380" s="3">
        <v>5.3658139999999998E-4</v>
      </c>
      <c r="I3380" s="3">
        <v>39</v>
      </c>
      <c r="J3380" s="3">
        <v>9.8162999999999961E-5</v>
      </c>
      <c r="K3380" s="3">
        <v>35.489999999999995</v>
      </c>
      <c r="L3380" s="3">
        <v>9.8097899999999988E-5</v>
      </c>
      <c r="M3380" s="3">
        <v>5</v>
      </c>
      <c r="N3380" s="3">
        <v>5</v>
      </c>
      <c r="O3380" s="3">
        <v>0</v>
      </c>
      <c r="P3380" s="3">
        <v>0</v>
      </c>
      <c r="Q3380" s="3" t="s">
        <v>22</v>
      </c>
      <c r="R3380" s="5" t="s">
        <v>23</v>
      </c>
    </row>
    <row r="3381" spans="1:18" x14ac:dyDescent="0.25">
      <c r="A3381" s="5" t="s">
        <v>226</v>
      </c>
      <c r="B3381" s="5" t="s">
        <v>19</v>
      </c>
      <c r="C3381" s="5" t="s">
        <v>24</v>
      </c>
      <c r="D3381" s="5" t="s">
        <v>25</v>
      </c>
      <c r="E3381" s="5" t="s">
        <v>19</v>
      </c>
      <c r="F3381" s="5" t="s">
        <v>19</v>
      </c>
      <c r="G3381" s="3">
        <v>1</v>
      </c>
      <c r="H3381" s="3">
        <v>5.3658139999999998E-4</v>
      </c>
      <c r="I3381" s="3">
        <v>39</v>
      </c>
      <c r="J3381" s="3">
        <v>9.8162999999999961E-5</v>
      </c>
      <c r="K3381" s="3">
        <v>35.489999999999995</v>
      </c>
      <c r="L3381" s="3">
        <v>9.8097899999999988E-5</v>
      </c>
      <c r="M3381" s="3">
        <v>5</v>
      </c>
      <c r="N3381" s="3">
        <v>5</v>
      </c>
      <c r="O3381" s="3">
        <v>0</v>
      </c>
      <c r="P3381" s="3">
        <v>0</v>
      </c>
      <c r="Q3381" s="3" t="s">
        <v>28</v>
      </c>
      <c r="R3381" s="5" t="s">
        <v>29</v>
      </c>
    </row>
    <row r="3382" spans="1:18" x14ac:dyDescent="0.25">
      <c r="A3382" s="5" t="s">
        <v>226</v>
      </c>
      <c r="B3382" s="5" t="s">
        <v>19</v>
      </c>
      <c r="C3382" s="5" t="s">
        <v>26</v>
      </c>
      <c r="D3382" s="5" t="s">
        <v>27</v>
      </c>
      <c r="E3382" s="5" t="s">
        <v>19</v>
      </c>
      <c r="F3382" s="5" t="s">
        <v>19</v>
      </c>
      <c r="G3382" s="3">
        <v>13</v>
      </c>
      <c r="H3382" s="3">
        <v>6.9755582000000007E-3</v>
      </c>
      <c r="I3382" s="3">
        <v>1079</v>
      </c>
      <c r="J3382" s="3">
        <v>2.7158429999999999E-3</v>
      </c>
      <c r="K3382" s="3">
        <v>981.89</v>
      </c>
      <c r="L3382" s="3">
        <v>2.7140421000000003E-3</v>
      </c>
      <c r="M3382" s="3">
        <v>130</v>
      </c>
      <c r="N3382" s="3">
        <v>130</v>
      </c>
      <c r="O3382" s="3">
        <v>0</v>
      </c>
      <c r="P3382" s="3">
        <v>0</v>
      </c>
      <c r="Q3382" s="3" t="s">
        <v>22</v>
      </c>
      <c r="R3382" s="5" t="s">
        <v>29</v>
      </c>
    </row>
    <row r="3383" spans="1:18" x14ac:dyDescent="0.25">
      <c r="A3383" s="5" t="s">
        <v>226</v>
      </c>
      <c r="B3383" s="5" t="s">
        <v>19</v>
      </c>
      <c r="C3383" s="5" t="s">
        <v>26</v>
      </c>
      <c r="D3383" s="5" t="s">
        <v>27</v>
      </c>
      <c r="E3383" s="5" t="s">
        <v>19</v>
      </c>
      <c r="F3383" s="5" t="s">
        <v>19</v>
      </c>
      <c r="G3383" s="3">
        <v>37</v>
      </c>
      <c r="H3383" s="3">
        <v>1.9853511799999998E-2</v>
      </c>
      <c r="I3383" s="3">
        <v>3071</v>
      </c>
      <c r="J3383" s="3">
        <v>7.7297069999999997E-3</v>
      </c>
      <c r="K3383" s="3">
        <v>2810.38</v>
      </c>
      <c r="L3383" s="3">
        <v>7.7681714000000009E-3</v>
      </c>
      <c r="M3383" s="3">
        <v>370</v>
      </c>
      <c r="N3383" s="3">
        <v>370</v>
      </c>
      <c r="O3383" s="3">
        <v>0</v>
      </c>
      <c r="P3383" s="3">
        <v>0</v>
      </c>
      <c r="Q3383" s="3" t="s">
        <v>22</v>
      </c>
      <c r="R3383" s="5" t="s">
        <v>23</v>
      </c>
    </row>
    <row r="3384" spans="1:18" x14ac:dyDescent="0.25">
      <c r="A3384" s="5" t="s">
        <v>226</v>
      </c>
      <c r="B3384" s="5" t="s">
        <v>19</v>
      </c>
      <c r="C3384" s="5" t="s">
        <v>26</v>
      </c>
      <c r="D3384" s="5" t="s">
        <v>27</v>
      </c>
      <c r="E3384" s="5" t="s">
        <v>19</v>
      </c>
      <c r="F3384" s="5" t="s">
        <v>19</v>
      </c>
      <c r="G3384" s="3">
        <v>334</v>
      </c>
      <c r="H3384" s="3">
        <v>0.17921818760000002</v>
      </c>
      <c r="I3384" s="3">
        <v>27722</v>
      </c>
      <c r="J3384" s="3">
        <v>6.9776273999999999E-2</v>
      </c>
      <c r="K3384" s="3">
        <v>25254.41</v>
      </c>
      <c r="L3384" s="3">
        <v>6.9805714700000007E-2</v>
      </c>
      <c r="M3384" s="3">
        <v>3340</v>
      </c>
      <c r="N3384" s="3">
        <v>3340</v>
      </c>
      <c r="O3384" s="3">
        <v>0</v>
      </c>
      <c r="P3384" s="3">
        <v>0</v>
      </c>
      <c r="Q3384" s="3" t="s">
        <v>22</v>
      </c>
      <c r="R3384" s="5" t="s">
        <v>23</v>
      </c>
    </row>
    <row r="3385" spans="1:18" x14ac:dyDescent="0.25">
      <c r="A3385" s="5" t="s">
        <v>226</v>
      </c>
      <c r="B3385" s="5" t="s">
        <v>19</v>
      </c>
      <c r="C3385" s="5" t="s">
        <v>26</v>
      </c>
      <c r="D3385" s="5" t="s">
        <v>27</v>
      </c>
      <c r="E3385" s="5" t="s">
        <v>19</v>
      </c>
      <c r="F3385" s="5" t="s">
        <v>19</v>
      </c>
      <c r="G3385" s="3">
        <v>7</v>
      </c>
      <c r="H3385" s="3">
        <v>3.7560697999999997E-3</v>
      </c>
      <c r="I3385" s="3">
        <v>581</v>
      </c>
      <c r="J3385" s="3">
        <v>1.4623769999999997E-3</v>
      </c>
      <c r="K3385" s="3">
        <v>528.71</v>
      </c>
      <c r="L3385" s="3">
        <v>1.4614073E-3</v>
      </c>
      <c r="M3385" s="3">
        <v>70</v>
      </c>
      <c r="N3385" s="3">
        <v>70</v>
      </c>
      <c r="O3385" s="3">
        <v>0</v>
      </c>
      <c r="P3385" s="3">
        <v>0</v>
      </c>
      <c r="Q3385" s="3" t="s">
        <v>22</v>
      </c>
      <c r="R3385" s="5" t="s">
        <v>23</v>
      </c>
    </row>
    <row r="3386" spans="1:18" x14ac:dyDescent="0.25">
      <c r="A3386" s="5" t="s">
        <v>226</v>
      </c>
      <c r="B3386" s="5" t="s">
        <v>19</v>
      </c>
      <c r="C3386" s="5" t="s">
        <v>26</v>
      </c>
      <c r="D3386" s="5" t="s">
        <v>27</v>
      </c>
      <c r="E3386" s="5" t="s">
        <v>19</v>
      </c>
      <c r="F3386" s="5" t="s">
        <v>19</v>
      </c>
      <c r="G3386" s="3">
        <v>86</v>
      </c>
      <c r="H3386" s="3">
        <v>4.6146000400000012E-2</v>
      </c>
      <c r="I3386" s="3">
        <v>7138</v>
      </c>
      <c r="J3386" s="3">
        <v>1.7966346000000001E-2</v>
      </c>
      <c r="K3386" s="3">
        <v>6495.58</v>
      </c>
      <c r="L3386" s="3">
        <v>1.7954432699999998E-2</v>
      </c>
      <c r="M3386" s="3">
        <v>860</v>
      </c>
      <c r="N3386" s="3">
        <v>860</v>
      </c>
      <c r="O3386" s="3">
        <v>0</v>
      </c>
      <c r="P3386" s="3">
        <v>0</v>
      </c>
      <c r="Q3386" s="3" t="s">
        <v>22</v>
      </c>
      <c r="R3386" s="5" t="s">
        <v>23</v>
      </c>
    </row>
    <row r="3387" spans="1:18" x14ac:dyDescent="0.25">
      <c r="A3387" s="5" t="s">
        <v>226</v>
      </c>
      <c r="B3387" s="5" t="s">
        <v>19</v>
      </c>
      <c r="C3387" s="5" t="s">
        <v>26</v>
      </c>
      <c r="D3387" s="5" t="s">
        <v>27</v>
      </c>
      <c r="E3387" s="5" t="s">
        <v>19</v>
      </c>
      <c r="F3387" s="5" t="s">
        <v>19</v>
      </c>
      <c r="G3387" s="3">
        <v>1</v>
      </c>
      <c r="H3387" s="3">
        <v>5.3658139999999998E-4</v>
      </c>
      <c r="I3387" s="3">
        <v>83</v>
      </c>
      <c r="J3387" s="3">
        <v>2.0891099999999999E-4</v>
      </c>
      <c r="K3387" s="3">
        <v>75.53</v>
      </c>
      <c r="L3387" s="3">
        <v>2.0877249999999995E-4</v>
      </c>
      <c r="M3387" s="3">
        <v>10</v>
      </c>
      <c r="N3387" s="3">
        <v>10</v>
      </c>
      <c r="O3387" s="3">
        <v>0</v>
      </c>
      <c r="P3387" s="3">
        <v>0</v>
      </c>
      <c r="Q3387" s="3" t="s">
        <v>33</v>
      </c>
      <c r="R3387" s="5" t="s">
        <v>23</v>
      </c>
    </row>
    <row r="3388" spans="1:18" x14ac:dyDescent="0.25">
      <c r="A3388" s="5" t="s">
        <v>226</v>
      </c>
      <c r="B3388" s="5" t="s">
        <v>19</v>
      </c>
      <c r="C3388" s="5" t="s">
        <v>30</v>
      </c>
      <c r="D3388" s="5" t="s">
        <v>31</v>
      </c>
      <c r="E3388" s="5" t="s">
        <v>19</v>
      </c>
      <c r="F3388" s="5" t="s">
        <v>19</v>
      </c>
      <c r="G3388" s="3">
        <v>177</v>
      </c>
      <c r="H3388" s="3">
        <v>9.4974907800000022E-2</v>
      </c>
      <c r="I3388" s="3">
        <v>7080</v>
      </c>
      <c r="J3388" s="3">
        <v>1.782036E-2</v>
      </c>
      <c r="K3388" s="3">
        <v>6442.8</v>
      </c>
      <c r="L3388" s="3">
        <v>1.7808543500000003E-2</v>
      </c>
      <c r="M3388" s="3">
        <v>885</v>
      </c>
      <c r="N3388" s="3">
        <v>885</v>
      </c>
      <c r="O3388" s="3">
        <v>0</v>
      </c>
      <c r="P3388" s="3">
        <v>0</v>
      </c>
      <c r="Q3388" s="3" t="s">
        <v>22</v>
      </c>
      <c r="R3388" s="5" t="s">
        <v>23</v>
      </c>
    </row>
    <row r="3389" spans="1:18" x14ac:dyDescent="0.25">
      <c r="A3389" s="5" t="s">
        <v>226</v>
      </c>
      <c r="B3389" s="5" t="s">
        <v>19</v>
      </c>
      <c r="C3389" s="5" t="s">
        <v>30</v>
      </c>
      <c r="D3389" s="5" t="s">
        <v>31</v>
      </c>
      <c r="E3389" s="5" t="s">
        <v>19</v>
      </c>
      <c r="F3389" s="5" t="s">
        <v>19</v>
      </c>
      <c r="G3389" s="3">
        <v>26</v>
      </c>
      <c r="H3389" s="3">
        <v>1.3951116400000001E-2</v>
      </c>
      <c r="I3389" s="3">
        <v>1040</v>
      </c>
      <c r="J3389" s="3">
        <v>2.6176799999999994E-3</v>
      </c>
      <c r="K3389" s="3">
        <v>946.4</v>
      </c>
      <c r="L3389" s="3">
        <v>2.6159442000000003E-3</v>
      </c>
      <c r="M3389" s="3">
        <v>130</v>
      </c>
      <c r="N3389" s="3">
        <v>130</v>
      </c>
      <c r="O3389" s="3">
        <v>0</v>
      </c>
      <c r="P3389" s="3">
        <v>0</v>
      </c>
      <c r="Q3389" s="3" t="s">
        <v>22</v>
      </c>
      <c r="R3389" s="5" t="s">
        <v>23</v>
      </c>
    </row>
    <row r="3390" spans="1:18" x14ac:dyDescent="0.25">
      <c r="A3390" s="5" t="s">
        <v>226</v>
      </c>
      <c r="B3390" s="5" t="s">
        <v>19</v>
      </c>
      <c r="C3390" s="5" t="s">
        <v>30</v>
      </c>
      <c r="D3390" s="5" t="s">
        <v>31</v>
      </c>
      <c r="E3390" s="5" t="s">
        <v>19</v>
      </c>
      <c r="F3390" s="5" t="s">
        <v>19</v>
      </c>
      <c r="G3390" s="3">
        <v>2</v>
      </c>
      <c r="H3390" s="3">
        <v>1.0731628E-3</v>
      </c>
      <c r="I3390" s="3">
        <v>80</v>
      </c>
      <c r="J3390" s="3">
        <v>2.0135999999999998E-4</v>
      </c>
      <c r="K3390" s="3">
        <v>72.8</v>
      </c>
      <c r="L3390" s="3">
        <v>2.012265E-4</v>
      </c>
      <c r="M3390" s="3">
        <v>10</v>
      </c>
      <c r="N3390" s="3">
        <v>10</v>
      </c>
      <c r="O3390" s="3">
        <v>0</v>
      </c>
      <c r="P3390" s="3">
        <v>0</v>
      </c>
      <c r="Q3390" s="3" t="s">
        <v>33</v>
      </c>
      <c r="R3390" s="5" t="s">
        <v>23</v>
      </c>
    </row>
    <row r="3391" spans="1:18" x14ac:dyDescent="0.25">
      <c r="A3391" s="5" t="s">
        <v>226</v>
      </c>
      <c r="B3391" s="5" t="s">
        <v>19</v>
      </c>
      <c r="C3391" s="5" t="s">
        <v>30</v>
      </c>
      <c r="D3391" s="5" t="s">
        <v>31</v>
      </c>
      <c r="E3391" s="5" t="s">
        <v>19</v>
      </c>
      <c r="F3391" s="5" t="s">
        <v>19</v>
      </c>
      <c r="G3391" s="3">
        <v>5</v>
      </c>
      <c r="H3391" s="3">
        <v>2.682907E-3</v>
      </c>
      <c r="I3391" s="3">
        <v>200</v>
      </c>
      <c r="J3391" s="3">
        <v>5.0339999999999998E-4</v>
      </c>
      <c r="K3391" s="3">
        <v>182</v>
      </c>
      <c r="L3391" s="3">
        <v>5.030662E-4</v>
      </c>
      <c r="M3391" s="3">
        <v>25</v>
      </c>
      <c r="N3391" s="3">
        <v>25</v>
      </c>
      <c r="O3391" s="3">
        <v>0</v>
      </c>
      <c r="P3391" s="3">
        <v>0</v>
      </c>
      <c r="Q3391" s="3" t="s">
        <v>22</v>
      </c>
      <c r="R3391" s="5" t="s">
        <v>23</v>
      </c>
    </row>
    <row r="3392" spans="1:18" x14ac:dyDescent="0.25">
      <c r="A3392" s="5" t="s">
        <v>226</v>
      </c>
      <c r="B3392" s="5" t="s">
        <v>19</v>
      </c>
      <c r="C3392" s="5" t="s">
        <v>30</v>
      </c>
      <c r="D3392" s="5" t="s">
        <v>31</v>
      </c>
      <c r="E3392" s="5" t="s">
        <v>19</v>
      </c>
      <c r="F3392" s="5" t="s">
        <v>19</v>
      </c>
      <c r="G3392" s="3">
        <v>1</v>
      </c>
      <c r="H3392" s="3">
        <v>5.3658139999999998E-4</v>
      </c>
      <c r="I3392" s="3">
        <v>40</v>
      </c>
      <c r="J3392" s="3">
        <v>1.0067999999999999E-4</v>
      </c>
      <c r="K3392" s="3">
        <v>36.4</v>
      </c>
      <c r="L3392" s="3">
        <v>1.0061319999999998E-4</v>
      </c>
      <c r="M3392" s="3">
        <v>5</v>
      </c>
      <c r="N3392" s="3">
        <v>5</v>
      </c>
      <c r="O3392" s="3">
        <v>0</v>
      </c>
      <c r="P3392" s="3">
        <v>0</v>
      </c>
      <c r="Q3392" s="3" t="s">
        <v>32</v>
      </c>
      <c r="R3392" s="5" t="s">
        <v>23</v>
      </c>
    </row>
    <row r="3393" spans="1:18" x14ac:dyDescent="0.25">
      <c r="A3393" s="5" t="s">
        <v>226</v>
      </c>
      <c r="B3393" s="5" t="s">
        <v>19</v>
      </c>
      <c r="C3393" s="5" t="s">
        <v>30</v>
      </c>
      <c r="D3393" s="5" t="s">
        <v>31</v>
      </c>
      <c r="E3393" s="5" t="s">
        <v>19</v>
      </c>
      <c r="F3393" s="5" t="s">
        <v>19</v>
      </c>
      <c r="G3393" s="3">
        <v>1</v>
      </c>
      <c r="H3393" s="3">
        <v>5.3658139999999998E-4</v>
      </c>
      <c r="I3393" s="3">
        <v>40</v>
      </c>
      <c r="J3393" s="3">
        <v>1.0067999999999999E-4</v>
      </c>
      <c r="K3393" s="3">
        <v>36.4</v>
      </c>
      <c r="L3393" s="3">
        <v>1.0061319999999998E-4</v>
      </c>
      <c r="M3393" s="3">
        <v>5</v>
      </c>
      <c r="N3393" s="3">
        <v>5</v>
      </c>
      <c r="O3393" s="3">
        <v>0</v>
      </c>
      <c r="P3393" s="3">
        <v>0</v>
      </c>
      <c r="Q3393" s="3" t="s">
        <v>32</v>
      </c>
      <c r="R3393" s="5" t="s">
        <v>23</v>
      </c>
    </row>
    <row r="3394" spans="1:18" x14ac:dyDescent="0.25">
      <c r="A3394" s="5" t="s">
        <v>226</v>
      </c>
      <c r="B3394" s="5" t="s">
        <v>19</v>
      </c>
      <c r="C3394" s="5" t="s">
        <v>30</v>
      </c>
      <c r="D3394" s="5" t="s">
        <v>31</v>
      </c>
      <c r="E3394" s="5" t="s">
        <v>19</v>
      </c>
      <c r="F3394" s="5" t="s">
        <v>19</v>
      </c>
      <c r="G3394" s="3">
        <v>1</v>
      </c>
      <c r="H3394" s="3">
        <v>5.3658139999999998E-4</v>
      </c>
      <c r="I3394" s="3">
        <v>40</v>
      </c>
      <c r="J3394" s="3">
        <v>1.0067999999999999E-4</v>
      </c>
      <c r="K3394" s="3">
        <v>36.4</v>
      </c>
      <c r="L3394" s="3">
        <v>1.0061319999999998E-4</v>
      </c>
      <c r="M3394" s="3">
        <v>5</v>
      </c>
      <c r="N3394" s="3">
        <v>5</v>
      </c>
      <c r="O3394" s="3">
        <v>0</v>
      </c>
      <c r="P3394" s="3">
        <v>0</v>
      </c>
      <c r="Q3394" s="3" t="s">
        <v>32</v>
      </c>
      <c r="R3394" s="5" t="s">
        <v>29</v>
      </c>
    </row>
    <row r="3395" spans="1:18" x14ac:dyDescent="0.25">
      <c r="A3395" s="5" t="s">
        <v>226</v>
      </c>
      <c r="B3395" s="5" t="s">
        <v>19</v>
      </c>
      <c r="C3395" s="5" t="s">
        <v>34</v>
      </c>
      <c r="D3395" s="5" t="s">
        <v>35</v>
      </c>
      <c r="E3395" s="5" t="s">
        <v>19</v>
      </c>
      <c r="F3395" s="5" t="s">
        <v>19</v>
      </c>
      <c r="G3395" s="3">
        <v>7</v>
      </c>
      <c r="H3395" s="3">
        <v>3.7560697999999997E-3</v>
      </c>
      <c r="I3395" s="3">
        <v>567</v>
      </c>
      <c r="J3395" s="3">
        <v>1.427139E-3</v>
      </c>
      <c r="K3395" s="3">
        <v>515.97</v>
      </c>
      <c r="L3395" s="3">
        <v>1.4261927000000002E-3</v>
      </c>
      <c r="M3395" s="3">
        <v>70</v>
      </c>
      <c r="N3395" s="3">
        <v>70</v>
      </c>
      <c r="O3395" s="3">
        <v>0</v>
      </c>
      <c r="P3395" s="3">
        <v>0</v>
      </c>
      <c r="Q3395" s="3" t="s">
        <v>22</v>
      </c>
      <c r="R3395" s="5" t="s">
        <v>23</v>
      </c>
    </row>
    <row r="3396" spans="1:18" x14ac:dyDescent="0.25">
      <c r="A3396" s="5" t="s">
        <v>226</v>
      </c>
      <c r="B3396" s="5" t="s">
        <v>19</v>
      </c>
      <c r="C3396" s="5" t="s">
        <v>34</v>
      </c>
      <c r="D3396" s="5" t="s">
        <v>35</v>
      </c>
      <c r="E3396" s="5" t="s">
        <v>19</v>
      </c>
      <c r="F3396" s="5" t="s">
        <v>19</v>
      </c>
      <c r="G3396" s="3">
        <v>3</v>
      </c>
      <c r="H3396" s="3">
        <v>1.6097441999999996E-3</v>
      </c>
      <c r="I3396" s="3">
        <v>243</v>
      </c>
      <c r="J3396" s="3">
        <v>6.1163100000000007E-4</v>
      </c>
      <c r="K3396" s="3">
        <v>221.13000000000002</v>
      </c>
      <c r="L3396" s="3">
        <v>6.1122539999999999E-4</v>
      </c>
      <c r="M3396" s="3">
        <v>30</v>
      </c>
      <c r="N3396" s="3">
        <v>30</v>
      </c>
      <c r="O3396" s="3">
        <v>0</v>
      </c>
      <c r="P3396" s="3">
        <v>0</v>
      </c>
      <c r="Q3396" s="3" t="s">
        <v>22</v>
      </c>
      <c r="R3396" s="5" t="s">
        <v>23</v>
      </c>
    </row>
    <row r="3397" spans="1:18" x14ac:dyDescent="0.25">
      <c r="A3397" s="5" t="s">
        <v>226</v>
      </c>
      <c r="B3397" s="5" t="s">
        <v>19</v>
      </c>
      <c r="C3397" s="5" t="s">
        <v>34</v>
      </c>
      <c r="D3397" s="5" t="s">
        <v>35</v>
      </c>
      <c r="E3397" s="5" t="s">
        <v>19</v>
      </c>
      <c r="F3397" s="5" t="s">
        <v>19</v>
      </c>
      <c r="G3397" s="3">
        <v>21</v>
      </c>
      <c r="H3397" s="3">
        <v>1.12682094E-2</v>
      </c>
      <c r="I3397" s="3">
        <v>1701</v>
      </c>
      <c r="J3397" s="3">
        <v>4.281417E-3</v>
      </c>
      <c r="K3397" s="3">
        <v>1547.91</v>
      </c>
      <c r="L3397" s="3">
        <v>4.2785779999999999E-3</v>
      </c>
      <c r="M3397" s="3">
        <v>210</v>
      </c>
      <c r="N3397" s="3">
        <v>210</v>
      </c>
      <c r="O3397" s="3">
        <v>0</v>
      </c>
      <c r="P3397" s="3">
        <v>0</v>
      </c>
      <c r="Q3397" s="3" t="s">
        <v>22</v>
      </c>
      <c r="R3397" s="5" t="s">
        <v>23</v>
      </c>
    </row>
    <row r="3398" spans="1:18" x14ac:dyDescent="0.25">
      <c r="A3398" s="5" t="s">
        <v>226</v>
      </c>
      <c r="B3398" s="5" t="s">
        <v>19</v>
      </c>
      <c r="C3398" s="5" t="s">
        <v>36</v>
      </c>
      <c r="D3398" s="5" t="s">
        <v>37</v>
      </c>
      <c r="E3398" s="5" t="s">
        <v>19</v>
      </c>
      <c r="F3398" s="5" t="s">
        <v>19</v>
      </c>
      <c r="G3398" s="3">
        <v>15</v>
      </c>
      <c r="H3398" s="3">
        <v>8.0487209999999983E-3</v>
      </c>
      <c r="I3398" s="3">
        <v>3645</v>
      </c>
      <c r="J3398" s="3">
        <v>9.1744650000000014E-3</v>
      </c>
      <c r="K3398" s="3">
        <v>3363.12</v>
      </c>
      <c r="L3398" s="3">
        <v>9.2960000000000022E-3</v>
      </c>
      <c r="M3398" s="3">
        <v>450</v>
      </c>
      <c r="N3398" s="3">
        <v>450</v>
      </c>
      <c r="O3398" s="3">
        <v>0</v>
      </c>
      <c r="P3398" s="3">
        <v>0</v>
      </c>
      <c r="Q3398" s="3" t="s">
        <v>22</v>
      </c>
      <c r="R3398" s="5" t="s">
        <v>23</v>
      </c>
    </row>
    <row r="3399" spans="1:18" x14ac:dyDescent="0.25">
      <c r="A3399" s="5" t="s">
        <v>226</v>
      </c>
      <c r="B3399" s="5" t="s">
        <v>19</v>
      </c>
      <c r="C3399" s="5" t="s">
        <v>36</v>
      </c>
      <c r="D3399" s="5" t="s">
        <v>37</v>
      </c>
      <c r="E3399" s="5" t="s">
        <v>19</v>
      </c>
      <c r="F3399" s="5" t="s">
        <v>19</v>
      </c>
      <c r="G3399" s="3">
        <v>277</v>
      </c>
      <c r="H3399" s="3">
        <v>0.14863304780000003</v>
      </c>
      <c r="I3399" s="3">
        <v>67311</v>
      </c>
      <c r="J3399" s="3">
        <v>0.16942178699999996</v>
      </c>
      <c r="K3399" s="3">
        <v>61279.740000000005</v>
      </c>
      <c r="L3399" s="3">
        <v>0.16938332930000002</v>
      </c>
      <c r="M3399" s="3">
        <v>8310</v>
      </c>
      <c r="N3399" s="3">
        <v>8310</v>
      </c>
      <c r="O3399" s="3">
        <v>0</v>
      </c>
      <c r="P3399" s="3">
        <v>0</v>
      </c>
      <c r="Q3399" s="3" t="s">
        <v>22</v>
      </c>
      <c r="R3399" s="5" t="s">
        <v>23</v>
      </c>
    </row>
    <row r="3400" spans="1:18" x14ac:dyDescent="0.25">
      <c r="A3400" s="5" t="s">
        <v>226</v>
      </c>
      <c r="B3400" s="5" t="s">
        <v>19</v>
      </c>
      <c r="C3400" s="5" t="s">
        <v>36</v>
      </c>
      <c r="D3400" s="5" t="s">
        <v>37</v>
      </c>
      <c r="E3400" s="5" t="s">
        <v>19</v>
      </c>
      <c r="F3400" s="5" t="s">
        <v>19</v>
      </c>
      <c r="G3400" s="3">
        <v>5</v>
      </c>
      <c r="H3400" s="3">
        <v>2.682907E-3</v>
      </c>
      <c r="I3400" s="3">
        <v>1215</v>
      </c>
      <c r="J3400" s="3">
        <v>3.0581550000000003E-3</v>
      </c>
      <c r="K3400" s="3">
        <v>1105.6500000000001</v>
      </c>
      <c r="L3400" s="3">
        <v>3.0561272000000001E-3</v>
      </c>
      <c r="M3400" s="3">
        <v>150</v>
      </c>
      <c r="N3400" s="3">
        <v>150</v>
      </c>
      <c r="O3400" s="3">
        <v>0</v>
      </c>
      <c r="P3400" s="3">
        <v>0</v>
      </c>
      <c r="Q3400" s="3" t="s">
        <v>22</v>
      </c>
      <c r="R3400" s="5" t="s">
        <v>23</v>
      </c>
    </row>
    <row r="3401" spans="1:18" x14ac:dyDescent="0.25">
      <c r="A3401" s="5" t="s">
        <v>226</v>
      </c>
      <c r="B3401" s="5" t="s">
        <v>19</v>
      </c>
      <c r="C3401" s="5" t="s">
        <v>36</v>
      </c>
      <c r="D3401" s="5" t="s">
        <v>37</v>
      </c>
      <c r="E3401" s="5" t="s">
        <v>19</v>
      </c>
      <c r="F3401" s="5" t="s">
        <v>19</v>
      </c>
      <c r="G3401" s="3">
        <v>85</v>
      </c>
      <c r="H3401" s="3">
        <v>4.5609419000000012E-2</v>
      </c>
      <c r="I3401" s="3">
        <v>20655</v>
      </c>
      <c r="J3401" s="3">
        <v>5.1988634999999991E-2</v>
      </c>
      <c r="K3401" s="3">
        <v>18796.05</v>
      </c>
      <c r="L3401" s="3">
        <v>5.1954161799999996E-2</v>
      </c>
      <c r="M3401" s="3">
        <v>2550</v>
      </c>
      <c r="N3401" s="3">
        <v>2550</v>
      </c>
      <c r="O3401" s="3">
        <v>0</v>
      </c>
      <c r="P3401" s="3">
        <v>0</v>
      </c>
      <c r="Q3401" s="3" t="s">
        <v>22</v>
      </c>
      <c r="R3401" s="5" t="s">
        <v>23</v>
      </c>
    </row>
    <row r="3402" spans="1:18" x14ac:dyDescent="0.25">
      <c r="A3402" s="5" t="s">
        <v>226</v>
      </c>
      <c r="B3402" s="5" t="s">
        <v>19</v>
      </c>
      <c r="C3402" s="5" t="s">
        <v>36</v>
      </c>
      <c r="D3402" s="5" t="s">
        <v>37</v>
      </c>
      <c r="E3402" s="5" t="s">
        <v>19</v>
      </c>
      <c r="F3402" s="5" t="s">
        <v>19</v>
      </c>
      <c r="G3402" s="3">
        <v>5</v>
      </c>
      <c r="H3402" s="3">
        <v>2.682907E-3</v>
      </c>
      <c r="I3402" s="3">
        <v>1215</v>
      </c>
      <c r="J3402" s="3">
        <v>3.0581550000000003E-3</v>
      </c>
      <c r="K3402" s="3">
        <v>1105.6500000000001</v>
      </c>
      <c r="L3402" s="3">
        <v>3.0561272000000001E-3</v>
      </c>
      <c r="M3402" s="3">
        <v>150</v>
      </c>
      <c r="N3402" s="3">
        <v>150</v>
      </c>
      <c r="O3402" s="3">
        <v>0</v>
      </c>
      <c r="P3402" s="3">
        <v>0</v>
      </c>
      <c r="Q3402" s="3" t="s">
        <v>22</v>
      </c>
      <c r="R3402" s="5" t="s">
        <v>29</v>
      </c>
    </row>
    <row r="3403" spans="1:18" x14ac:dyDescent="0.25">
      <c r="A3403" s="5" t="s">
        <v>226</v>
      </c>
      <c r="B3403" s="5" t="s">
        <v>19</v>
      </c>
      <c r="C3403" s="5" t="s">
        <v>132</v>
      </c>
      <c r="D3403" s="5" t="s">
        <v>133</v>
      </c>
      <c r="E3403" s="5" t="s">
        <v>19</v>
      </c>
      <c r="F3403" s="5" t="s">
        <v>19</v>
      </c>
      <c r="G3403" s="3">
        <v>8</v>
      </c>
      <c r="H3403" s="3">
        <v>4.2926511999999998E-3</v>
      </c>
      <c r="I3403" s="3">
        <v>1872</v>
      </c>
      <c r="J3403" s="3">
        <v>4.7118239999999999E-3</v>
      </c>
      <c r="K3403" s="3">
        <v>1703.52</v>
      </c>
      <c r="L3403" s="3">
        <v>4.7086996000000004E-3</v>
      </c>
      <c r="M3403" s="3">
        <v>0</v>
      </c>
      <c r="N3403" s="3">
        <v>0</v>
      </c>
      <c r="O3403" s="3">
        <v>0</v>
      </c>
      <c r="P3403" s="3">
        <v>0</v>
      </c>
      <c r="Q3403" s="3" t="s">
        <v>22</v>
      </c>
      <c r="R3403" s="5" t="s">
        <v>23</v>
      </c>
    </row>
    <row r="3404" spans="1:18" x14ac:dyDescent="0.25">
      <c r="A3404" s="5" t="s">
        <v>226</v>
      </c>
      <c r="B3404" s="5" t="s">
        <v>19</v>
      </c>
      <c r="C3404" s="5" t="s">
        <v>132</v>
      </c>
      <c r="D3404" s="5" t="s">
        <v>133</v>
      </c>
      <c r="E3404" s="5" t="s">
        <v>19</v>
      </c>
      <c r="F3404" s="5" t="s">
        <v>19</v>
      </c>
      <c r="G3404" s="3">
        <v>1</v>
      </c>
      <c r="H3404" s="3">
        <v>5.3658139999999998E-4</v>
      </c>
      <c r="I3404" s="3">
        <v>234</v>
      </c>
      <c r="J3404" s="3">
        <v>5.8897799999999998E-4</v>
      </c>
      <c r="K3404" s="3">
        <v>212.94</v>
      </c>
      <c r="L3404" s="3">
        <v>5.8858750000000007E-4</v>
      </c>
      <c r="M3404" s="3">
        <v>0</v>
      </c>
      <c r="N3404" s="3">
        <v>0</v>
      </c>
      <c r="O3404" s="3">
        <v>0</v>
      </c>
      <c r="P3404" s="3">
        <v>0</v>
      </c>
      <c r="Q3404" s="3" t="s">
        <v>22</v>
      </c>
      <c r="R3404" s="5" t="s">
        <v>23</v>
      </c>
    </row>
    <row r="3405" spans="1:18" x14ac:dyDescent="0.25">
      <c r="A3405" s="5" t="s">
        <v>226</v>
      </c>
      <c r="B3405" s="5" t="s">
        <v>19</v>
      </c>
      <c r="C3405" s="5" t="s">
        <v>42</v>
      </c>
      <c r="D3405" s="5" t="s">
        <v>43</v>
      </c>
      <c r="E3405" s="5" t="s">
        <v>19</v>
      </c>
      <c r="F3405" s="5" t="s">
        <v>19</v>
      </c>
      <c r="G3405" s="3">
        <v>49</v>
      </c>
      <c r="H3405" s="3">
        <v>2.6292488600000007E-2</v>
      </c>
      <c r="I3405" s="3">
        <v>37632</v>
      </c>
      <c r="J3405" s="3">
        <v>9.4719744000000022E-2</v>
      </c>
      <c r="K3405" s="3">
        <v>34245.120000000003</v>
      </c>
      <c r="L3405" s="3">
        <v>9.4656936200000014E-2</v>
      </c>
      <c r="M3405" s="3">
        <v>2940</v>
      </c>
      <c r="N3405" s="3">
        <v>2940</v>
      </c>
      <c r="O3405" s="3">
        <v>0</v>
      </c>
      <c r="P3405" s="3">
        <v>0</v>
      </c>
      <c r="Q3405" s="3" t="s">
        <v>22</v>
      </c>
      <c r="R3405" s="5" t="s">
        <v>23</v>
      </c>
    </row>
    <row r="3406" spans="1:18" x14ac:dyDescent="0.25">
      <c r="A3406" s="5" t="s">
        <v>226</v>
      </c>
      <c r="B3406" s="5" t="s">
        <v>19</v>
      </c>
      <c r="C3406" s="5" t="s">
        <v>42</v>
      </c>
      <c r="D3406" s="5" t="s">
        <v>43</v>
      </c>
      <c r="E3406" s="5" t="s">
        <v>19</v>
      </c>
      <c r="F3406" s="5" t="s">
        <v>19</v>
      </c>
      <c r="G3406" s="3">
        <v>3</v>
      </c>
      <c r="H3406" s="3">
        <v>1.6097441999999996E-3</v>
      </c>
      <c r="I3406" s="3">
        <v>2304</v>
      </c>
      <c r="J3406" s="3">
        <v>5.7991680000000012E-3</v>
      </c>
      <c r="K3406" s="3">
        <v>2096.6400000000003</v>
      </c>
      <c r="L3406" s="3">
        <v>5.7953226000000005E-3</v>
      </c>
      <c r="M3406" s="3">
        <v>180</v>
      </c>
      <c r="N3406" s="3">
        <v>180</v>
      </c>
      <c r="O3406" s="3">
        <v>0</v>
      </c>
      <c r="P3406" s="3">
        <v>0</v>
      </c>
      <c r="Q3406" s="3" t="s">
        <v>22</v>
      </c>
      <c r="R3406" s="5" t="s">
        <v>29</v>
      </c>
    </row>
    <row r="3407" spans="1:18" x14ac:dyDescent="0.25">
      <c r="A3407" s="5" t="s">
        <v>226</v>
      </c>
      <c r="B3407" s="5" t="s">
        <v>19</v>
      </c>
      <c r="C3407" s="5" t="s">
        <v>44</v>
      </c>
      <c r="D3407" s="5" t="s">
        <v>45</v>
      </c>
      <c r="E3407" s="5" t="s">
        <v>19</v>
      </c>
      <c r="F3407" s="5" t="s">
        <v>19</v>
      </c>
      <c r="G3407" s="3">
        <v>2</v>
      </c>
      <c r="H3407" s="3">
        <v>1.0731628E-3</v>
      </c>
      <c r="I3407" s="3">
        <v>1028</v>
      </c>
      <c r="J3407" s="3">
        <v>2.5874760000000004E-3</v>
      </c>
      <c r="K3407" s="3">
        <v>935.4799999999999</v>
      </c>
      <c r="L3407" s="3">
        <v>2.5857602999999996E-3</v>
      </c>
      <c r="M3407" s="3">
        <v>80</v>
      </c>
      <c r="N3407" s="3">
        <v>80</v>
      </c>
      <c r="O3407" s="3">
        <v>0</v>
      </c>
      <c r="P3407" s="3">
        <v>0</v>
      </c>
      <c r="Q3407" s="3" t="s">
        <v>22</v>
      </c>
      <c r="R3407" s="5" t="s">
        <v>29</v>
      </c>
    </row>
    <row r="3408" spans="1:18" x14ac:dyDescent="0.25">
      <c r="A3408" s="5" t="s">
        <v>226</v>
      </c>
      <c r="B3408" s="5" t="s">
        <v>19</v>
      </c>
      <c r="C3408" s="5" t="s">
        <v>44</v>
      </c>
      <c r="D3408" s="5" t="s">
        <v>45</v>
      </c>
      <c r="E3408" s="5" t="s">
        <v>19</v>
      </c>
      <c r="F3408" s="5" t="s">
        <v>19</v>
      </c>
      <c r="G3408" s="3">
        <v>90</v>
      </c>
      <c r="H3408" s="3">
        <v>4.829232599999999E-2</v>
      </c>
      <c r="I3408" s="3">
        <v>46260</v>
      </c>
      <c r="J3408" s="3">
        <v>0.11643642000000001</v>
      </c>
      <c r="K3408" s="3">
        <v>42096.6</v>
      </c>
      <c r="L3408" s="3">
        <v>0.11635921209999996</v>
      </c>
      <c r="M3408" s="3">
        <v>3600</v>
      </c>
      <c r="N3408" s="3">
        <v>3600</v>
      </c>
      <c r="O3408" s="3">
        <v>0</v>
      </c>
      <c r="P3408" s="3">
        <v>0</v>
      </c>
      <c r="Q3408" s="3" t="s">
        <v>22</v>
      </c>
      <c r="R3408" s="5" t="s">
        <v>23</v>
      </c>
    </row>
    <row r="3409" spans="1:18" x14ac:dyDescent="0.25">
      <c r="A3409" s="5" t="s">
        <v>226</v>
      </c>
      <c r="B3409" s="5" t="s">
        <v>19</v>
      </c>
      <c r="C3409" s="5" t="s">
        <v>46</v>
      </c>
      <c r="D3409" s="5" t="s">
        <v>47</v>
      </c>
      <c r="E3409" s="5" t="s">
        <v>19</v>
      </c>
      <c r="F3409" s="5" t="s">
        <v>19</v>
      </c>
      <c r="G3409" s="3">
        <v>150</v>
      </c>
      <c r="H3409" s="3">
        <v>8.048720999999999E-2</v>
      </c>
      <c r="I3409" s="3">
        <v>38700</v>
      </c>
      <c r="J3409" s="3">
        <v>9.7407900000000006E-2</v>
      </c>
      <c r="K3409" s="3">
        <v>35245.379999999997</v>
      </c>
      <c r="L3409" s="3">
        <v>9.742175489999999E-2</v>
      </c>
      <c r="M3409" s="3">
        <v>3000</v>
      </c>
      <c r="N3409" s="3">
        <v>3000</v>
      </c>
      <c r="O3409" s="3">
        <v>0</v>
      </c>
      <c r="P3409" s="3">
        <v>0</v>
      </c>
      <c r="Q3409" s="3" t="s">
        <v>22</v>
      </c>
      <c r="R3409" s="5" t="s">
        <v>23</v>
      </c>
    </row>
    <row r="3410" spans="1:18" x14ac:dyDescent="0.25">
      <c r="A3410" s="5" t="s">
        <v>226</v>
      </c>
      <c r="B3410" s="5" t="s">
        <v>19</v>
      </c>
      <c r="C3410" s="5" t="s">
        <v>46</v>
      </c>
      <c r="D3410" s="5" t="s">
        <v>47</v>
      </c>
      <c r="E3410" s="5" t="s">
        <v>19</v>
      </c>
      <c r="F3410" s="5" t="s">
        <v>19</v>
      </c>
      <c r="G3410" s="3">
        <v>1</v>
      </c>
      <c r="H3410" s="3">
        <v>5.3658139999999998E-4</v>
      </c>
      <c r="I3410" s="3">
        <v>258</v>
      </c>
      <c r="J3410" s="3">
        <v>6.4938599999999995E-4</v>
      </c>
      <c r="K3410" s="3">
        <v>234.78000000000003</v>
      </c>
      <c r="L3410" s="3">
        <v>6.4895540000000002E-4</v>
      </c>
      <c r="M3410" s="3">
        <v>20</v>
      </c>
      <c r="N3410" s="3">
        <v>20</v>
      </c>
      <c r="O3410" s="3">
        <v>0</v>
      </c>
      <c r="P3410" s="3">
        <v>0</v>
      </c>
      <c r="Q3410" s="3" t="s">
        <v>32</v>
      </c>
      <c r="R3410" s="5" t="s">
        <v>23</v>
      </c>
    </row>
    <row r="3411" spans="1:18" x14ac:dyDescent="0.25">
      <c r="A3411" s="5" t="s">
        <v>226</v>
      </c>
      <c r="B3411" s="5" t="s">
        <v>19</v>
      </c>
      <c r="C3411" s="5" t="s">
        <v>48</v>
      </c>
      <c r="D3411" s="5" t="s">
        <v>49</v>
      </c>
      <c r="E3411" s="5" t="s">
        <v>19</v>
      </c>
      <c r="F3411" s="5" t="s">
        <v>19</v>
      </c>
      <c r="G3411" s="3">
        <v>40</v>
      </c>
      <c r="H3411" s="3">
        <v>2.1463256E-2</v>
      </c>
      <c r="I3411" s="3">
        <v>5960</v>
      </c>
      <c r="J3411" s="3">
        <v>1.5001320000000002E-2</v>
      </c>
      <c r="K3411" s="3">
        <v>5439.99</v>
      </c>
      <c r="L3411" s="3">
        <v>1.5036676400000001E-2</v>
      </c>
      <c r="M3411" s="3">
        <v>1200</v>
      </c>
      <c r="N3411" s="3">
        <v>200</v>
      </c>
      <c r="O3411" s="3">
        <v>0</v>
      </c>
      <c r="P3411" s="3">
        <v>0</v>
      </c>
      <c r="Q3411" s="3" t="s">
        <v>22</v>
      </c>
      <c r="R3411" s="5" t="s">
        <v>23</v>
      </c>
    </row>
    <row r="3412" spans="1:18" x14ac:dyDescent="0.25">
      <c r="A3412" s="5" t="s">
        <v>226</v>
      </c>
      <c r="B3412" s="5" t="s">
        <v>19</v>
      </c>
      <c r="C3412" s="5" t="s">
        <v>48</v>
      </c>
      <c r="D3412" s="5" t="s">
        <v>49</v>
      </c>
      <c r="E3412" s="5" t="s">
        <v>19</v>
      </c>
      <c r="F3412" s="5" t="s">
        <v>19</v>
      </c>
      <c r="G3412" s="3">
        <v>3</v>
      </c>
      <c r="H3412" s="3">
        <v>1.6097441999999996E-3</v>
      </c>
      <c r="I3412" s="3">
        <v>447</v>
      </c>
      <c r="J3412" s="3">
        <v>1.1250989999999998E-3</v>
      </c>
      <c r="K3412" s="3">
        <v>406.77</v>
      </c>
      <c r="L3412" s="3">
        <v>1.1243530000000002E-3</v>
      </c>
      <c r="M3412" s="3">
        <v>90</v>
      </c>
      <c r="N3412" s="3">
        <v>15</v>
      </c>
      <c r="O3412" s="3">
        <v>0</v>
      </c>
      <c r="P3412" s="3">
        <v>0</v>
      </c>
      <c r="Q3412" s="3" t="s">
        <v>22</v>
      </c>
      <c r="R3412" s="5" t="s">
        <v>29</v>
      </c>
    </row>
    <row r="3413" spans="1:18" x14ac:dyDescent="0.25">
      <c r="A3413" s="5" t="s">
        <v>226</v>
      </c>
      <c r="B3413" s="5" t="s">
        <v>19</v>
      </c>
      <c r="C3413" s="5" t="s">
        <v>50</v>
      </c>
      <c r="D3413" s="5" t="s">
        <v>51</v>
      </c>
      <c r="E3413" s="5" t="s">
        <v>19</v>
      </c>
      <c r="F3413" s="5" t="s">
        <v>19</v>
      </c>
      <c r="G3413" s="3">
        <v>50</v>
      </c>
      <c r="H3413" s="3">
        <v>2.682907E-2</v>
      </c>
      <c r="I3413" s="3">
        <v>7250</v>
      </c>
      <c r="J3413" s="3">
        <v>1.8248250000000001E-2</v>
      </c>
      <c r="K3413" s="3">
        <v>6597.5</v>
      </c>
      <c r="L3413" s="3">
        <v>1.8236149799999997E-2</v>
      </c>
      <c r="M3413" s="3">
        <v>500</v>
      </c>
      <c r="N3413" s="3">
        <v>500</v>
      </c>
      <c r="O3413" s="3">
        <v>0</v>
      </c>
      <c r="P3413" s="3">
        <v>0</v>
      </c>
      <c r="Q3413" s="3" t="s">
        <v>22</v>
      </c>
      <c r="R3413" s="5" t="s">
        <v>23</v>
      </c>
    </row>
    <row r="3414" spans="1:18" x14ac:dyDescent="0.25">
      <c r="A3414" s="5" t="s">
        <v>226</v>
      </c>
      <c r="B3414" s="5" t="s">
        <v>19</v>
      </c>
      <c r="C3414" s="5" t="s">
        <v>50</v>
      </c>
      <c r="D3414" s="5" t="s">
        <v>51</v>
      </c>
      <c r="E3414" s="5" t="s">
        <v>19</v>
      </c>
      <c r="F3414" s="5" t="s">
        <v>19</v>
      </c>
      <c r="G3414" s="3">
        <v>1</v>
      </c>
      <c r="H3414" s="3">
        <v>5.3658139999999998E-4</v>
      </c>
      <c r="I3414" s="3">
        <v>145</v>
      </c>
      <c r="J3414" s="3">
        <v>3.6496499999999997E-4</v>
      </c>
      <c r="K3414" s="3">
        <v>131.94999999999999</v>
      </c>
      <c r="L3414" s="3">
        <v>3.6472300000000001E-4</v>
      </c>
      <c r="M3414" s="3">
        <v>10</v>
      </c>
      <c r="N3414" s="3">
        <v>10</v>
      </c>
      <c r="O3414" s="3">
        <v>0</v>
      </c>
      <c r="P3414" s="3">
        <v>0</v>
      </c>
      <c r="Q3414" s="3" t="s">
        <v>33</v>
      </c>
      <c r="R3414" s="5" t="s">
        <v>23</v>
      </c>
    </row>
    <row r="3415" spans="1:18" x14ac:dyDescent="0.25">
      <c r="A3415" s="5" t="s">
        <v>226</v>
      </c>
      <c r="B3415" s="5" t="s">
        <v>19</v>
      </c>
      <c r="C3415" s="5" t="s">
        <v>52</v>
      </c>
      <c r="D3415" s="5" t="s">
        <v>53</v>
      </c>
      <c r="E3415" s="5" t="s">
        <v>19</v>
      </c>
      <c r="F3415" s="5" t="s">
        <v>19</v>
      </c>
      <c r="G3415" s="3">
        <v>60</v>
      </c>
      <c r="H3415" s="3">
        <v>3.2194883999999993E-2</v>
      </c>
      <c r="I3415" s="3">
        <v>117000</v>
      </c>
      <c r="J3415" s="3">
        <v>0.294489</v>
      </c>
      <c r="K3415" s="3">
        <v>106684.5</v>
      </c>
      <c r="L3415" s="3">
        <v>0.29488662649999997</v>
      </c>
      <c r="M3415" s="3">
        <v>7200</v>
      </c>
      <c r="N3415" s="3">
        <v>7200</v>
      </c>
      <c r="O3415" s="3">
        <v>0</v>
      </c>
      <c r="P3415" s="3">
        <v>0</v>
      </c>
      <c r="Q3415" s="3" t="s">
        <v>22</v>
      </c>
      <c r="R3415" s="5" t="s">
        <v>23</v>
      </c>
    </row>
    <row r="3416" spans="1:18" x14ac:dyDescent="0.25">
      <c r="A3416" s="5" t="s">
        <v>226</v>
      </c>
      <c r="B3416" s="5" t="s">
        <v>19</v>
      </c>
      <c r="C3416" s="5" t="s">
        <v>52</v>
      </c>
      <c r="D3416" s="5" t="s">
        <v>53</v>
      </c>
      <c r="E3416" s="5" t="s">
        <v>19</v>
      </c>
      <c r="F3416" s="5" t="s">
        <v>19</v>
      </c>
      <c r="G3416" s="3">
        <v>4</v>
      </c>
      <c r="H3416" s="3">
        <v>2.1463255999999999E-3</v>
      </c>
      <c r="I3416" s="3">
        <v>7800</v>
      </c>
      <c r="J3416" s="3">
        <v>1.9632599999999993E-2</v>
      </c>
      <c r="K3416" s="3">
        <v>7098</v>
      </c>
      <c r="L3416" s="3">
        <v>1.9619581800000001E-2</v>
      </c>
      <c r="M3416" s="3">
        <v>480</v>
      </c>
      <c r="N3416" s="3">
        <v>480</v>
      </c>
      <c r="O3416" s="3">
        <v>0</v>
      </c>
      <c r="P3416" s="3">
        <v>0</v>
      </c>
      <c r="Q3416" s="3" t="s">
        <v>22</v>
      </c>
      <c r="R3416" s="5" t="s">
        <v>29</v>
      </c>
    </row>
    <row r="3417" spans="1:18" x14ac:dyDescent="0.25">
      <c r="A3417" s="5" t="s">
        <v>226</v>
      </c>
      <c r="B3417" s="5" t="s">
        <v>19</v>
      </c>
      <c r="C3417" s="5" t="s">
        <v>54</v>
      </c>
      <c r="D3417" s="5" t="s">
        <v>55</v>
      </c>
      <c r="E3417" s="5" t="s">
        <v>19</v>
      </c>
      <c r="F3417" s="5" t="s">
        <v>19</v>
      </c>
      <c r="G3417" s="3">
        <v>7</v>
      </c>
      <c r="H3417" s="3">
        <v>3.7560697999999997E-3</v>
      </c>
      <c r="I3417" s="3">
        <v>5376</v>
      </c>
      <c r="J3417" s="3">
        <v>1.3531392E-2</v>
      </c>
      <c r="K3417" s="3">
        <v>4892.16</v>
      </c>
      <c r="L3417" s="3">
        <v>1.3522419500000002E-2</v>
      </c>
      <c r="M3417" s="3">
        <v>420</v>
      </c>
      <c r="N3417" s="3">
        <v>420</v>
      </c>
      <c r="O3417" s="3">
        <v>0</v>
      </c>
      <c r="P3417" s="3">
        <v>0</v>
      </c>
      <c r="Q3417" s="3" t="s">
        <v>22</v>
      </c>
      <c r="R3417" s="5" t="s">
        <v>23</v>
      </c>
    </row>
    <row r="3418" spans="1:18" x14ac:dyDescent="0.25">
      <c r="A3418" s="5" t="s">
        <v>226</v>
      </c>
      <c r="B3418" s="5" t="s">
        <v>19</v>
      </c>
      <c r="C3418" s="5" t="s">
        <v>56</v>
      </c>
      <c r="D3418" s="5" t="s">
        <v>57</v>
      </c>
      <c r="E3418" s="5" t="s">
        <v>19</v>
      </c>
      <c r="F3418" s="5" t="s">
        <v>19</v>
      </c>
      <c r="G3418" s="3">
        <v>40</v>
      </c>
      <c r="H3418" s="3">
        <v>2.1463256E-2</v>
      </c>
      <c r="I3418" s="3">
        <v>15520</v>
      </c>
      <c r="J3418" s="3">
        <v>3.9063840000000002E-2</v>
      </c>
      <c r="K3418" s="3">
        <v>14123.2</v>
      </c>
      <c r="L3418" s="3">
        <v>3.9037937099999996E-2</v>
      </c>
      <c r="M3418" s="3">
        <v>1200</v>
      </c>
      <c r="N3418" s="3">
        <v>1200</v>
      </c>
      <c r="O3418" s="3">
        <v>0</v>
      </c>
      <c r="P3418" s="3">
        <v>0</v>
      </c>
      <c r="Q3418" s="3" t="s">
        <v>22</v>
      </c>
      <c r="R3418" s="5" t="s">
        <v>23</v>
      </c>
    </row>
    <row r="3419" spans="1:18" x14ac:dyDescent="0.25">
      <c r="A3419" s="5" t="s">
        <v>226</v>
      </c>
      <c r="B3419" s="5" t="s">
        <v>19</v>
      </c>
      <c r="C3419" s="5" t="s">
        <v>58</v>
      </c>
      <c r="D3419" s="5" t="s">
        <v>59</v>
      </c>
      <c r="E3419" s="5" t="s">
        <v>19</v>
      </c>
      <c r="F3419" s="5" t="s">
        <v>19</v>
      </c>
      <c r="G3419" s="3">
        <v>39</v>
      </c>
      <c r="H3419" s="3">
        <v>2.0926674600000004E-2</v>
      </c>
      <c r="I3419" s="3">
        <v>7566</v>
      </c>
      <c r="J3419" s="3">
        <v>1.9043622E-2</v>
      </c>
      <c r="K3419" s="3">
        <v>6885.06</v>
      </c>
      <c r="L3419" s="3">
        <v>1.9030994300000003E-2</v>
      </c>
      <c r="M3419" s="3">
        <v>585</v>
      </c>
      <c r="N3419" s="3">
        <v>585</v>
      </c>
      <c r="O3419" s="3">
        <v>0</v>
      </c>
      <c r="P3419" s="3">
        <v>0</v>
      </c>
      <c r="Q3419" s="3" t="s">
        <v>22</v>
      </c>
      <c r="R3419" s="5" t="s">
        <v>23</v>
      </c>
    </row>
    <row r="3420" spans="1:18" x14ac:dyDescent="0.25">
      <c r="A3420" s="5" t="s">
        <v>226</v>
      </c>
      <c r="B3420" s="5" t="s">
        <v>19</v>
      </c>
      <c r="C3420" s="5" t="s">
        <v>60</v>
      </c>
      <c r="D3420" s="5" t="s">
        <v>61</v>
      </c>
      <c r="E3420" s="5" t="s">
        <v>19</v>
      </c>
      <c r="F3420" s="5" t="s">
        <v>19</v>
      </c>
      <c r="G3420" s="3">
        <v>116</v>
      </c>
      <c r="H3420" s="3">
        <v>6.2243442400000001E-2</v>
      </c>
      <c r="I3420" s="3">
        <v>17748</v>
      </c>
      <c r="J3420" s="3">
        <v>4.4671715999999993E-2</v>
      </c>
      <c r="K3420" s="3">
        <v>16150.679999999998</v>
      </c>
      <c r="L3420" s="3">
        <v>4.4642094600000001E-2</v>
      </c>
      <c r="M3420" s="3">
        <v>1160</v>
      </c>
      <c r="N3420" s="3">
        <v>1160</v>
      </c>
      <c r="O3420" s="3">
        <v>0</v>
      </c>
      <c r="P3420" s="3">
        <v>0</v>
      </c>
      <c r="Q3420" s="3" t="s">
        <v>22</v>
      </c>
      <c r="R3420" s="5" t="s">
        <v>23</v>
      </c>
    </row>
    <row r="3421" spans="1:18" x14ac:dyDescent="0.25">
      <c r="A3421" s="5" t="s">
        <v>226</v>
      </c>
      <c r="B3421" s="5" t="s">
        <v>19</v>
      </c>
      <c r="C3421" s="5" t="s">
        <v>62</v>
      </c>
      <c r="D3421" s="5" t="s">
        <v>63</v>
      </c>
      <c r="E3421" s="5" t="s">
        <v>19</v>
      </c>
      <c r="F3421" s="5" t="s">
        <v>19</v>
      </c>
      <c r="G3421" s="3">
        <v>34</v>
      </c>
      <c r="H3421" s="3">
        <v>1.8243767600000006E-2</v>
      </c>
      <c r="I3421" s="3">
        <v>12478</v>
      </c>
      <c r="J3421" s="3">
        <v>3.1407125999999994E-2</v>
      </c>
      <c r="K3421" s="3">
        <v>11354.98</v>
      </c>
      <c r="L3421" s="3">
        <v>3.1386300199999995E-2</v>
      </c>
      <c r="M3421" s="3">
        <v>1700</v>
      </c>
      <c r="N3421" s="3">
        <v>340</v>
      </c>
      <c r="O3421" s="3">
        <v>0</v>
      </c>
      <c r="P3421" s="3">
        <v>0</v>
      </c>
      <c r="Q3421" s="3" t="s">
        <v>22</v>
      </c>
      <c r="R3421" s="5" t="s">
        <v>23</v>
      </c>
    </row>
    <row r="3422" spans="1:18" x14ac:dyDescent="0.25">
      <c r="A3422" s="5" t="s">
        <v>226</v>
      </c>
      <c r="B3422" s="5" t="s">
        <v>19</v>
      </c>
      <c r="C3422" s="5" t="s">
        <v>64</v>
      </c>
      <c r="D3422" s="5" t="s">
        <v>65</v>
      </c>
      <c r="E3422" s="5" t="s">
        <v>19</v>
      </c>
      <c r="F3422" s="5" t="s">
        <v>19</v>
      </c>
      <c r="G3422" s="3">
        <v>48</v>
      </c>
      <c r="H3422" s="3">
        <v>2.5755907199999994E-2</v>
      </c>
      <c r="I3422" s="3">
        <v>32352</v>
      </c>
      <c r="J3422" s="3">
        <v>8.1429984000000011E-2</v>
      </c>
      <c r="K3422" s="3">
        <v>29514.46</v>
      </c>
      <c r="L3422" s="3">
        <v>8.1580918899999993E-2</v>
      </c>
      <c r="M3422" s="3">
        <v>2160</v>
      </c>
      <c r="N3422" s="3">
        <v>2160</v>
      </c>
      <c r="O3422" s="3">
        <v>0</v>
      </c>
      <c r="P3422" s="3">
        <v>0</v>
      </c>
      <c r="Q3422" s="3" t="s">
        <v>22</v>
      </c>
      <c r="R3422" s="5" t="s">
        <v>23</v>
      </c>
    </row>
    <row r="3423" spans="1:18" x14ac:dyDescent="0.25">
      <c r="A3423" s="5" t="s">
        <v>226</v>
      </c>
      <c r="B3423" s="5" t="s">
        <v>19</v>
      </c>
      <c r="C3423" s="5" t="s">
        <v>64</v>
      </c>
      <c r="D3423" s="5" t="s">
        <v>65</v>
      </c>
      <c r="E3423" s="5" t="s">
        <v>19</v>
      </c>
      <c r="F3423" s="5" t="s">
        <v>19</v>
      </c>
      <c r="G3423" s="3">
        <v>11</v>
      </c>
      <c r="H3423" s="3">
        <v>5.9023954000000005E-3</v>
      </c>
      <c r="I3423" s="3">
        <v>7414</v>
      </c>
      <c r="J3423" s="3">
        <v>1.8661038000000001E-2</v>
      </c>
      <c r="K3423" s="3">
        <v>6746.74</v>
      </c>
      <c r="L3423" s="3">
        <v>1.8648663999999999E-2</v>
      </c>
      <c r="M3423" s="3">
        <v>495</v>
      </c>
      <c r="N3423" s="3">
        <v>495</v>
      </c>
      <c r="O3423" s="3">
        <v>0</v>
      </c>
      <c r="P3423" s="3">
        <v>0</v>
      </c>
      <c r="Q3423" s="3" t="s">
        <v>22</v>
      </c>
      <c r="R3423" s="5" t="s">
        <v>29</v>
      </c>
    </row>
    <row r="3424" spans="1:18" x14ac:dyDescent="0.25">
      <c r="A3424" s="5" t="s">
        <v>226</v>
      </c>
      <c r="B3424" s="5" t="s">
        <v>19</v>
      </c>
      <c r="C3424" s="5" t="s">
        <v>66</v>
      </c>
      <c r="D3424" s="5" t="s">
        <v>67</v>
      </c>
      <c r="E3424" s="5" t="s">
        <v>19</v>
      </c>
      <c r="F3424" s="5" t="s">
        <v>19</v>
      </c>
      <c r="G3424" s="3">
        <v>35</v>
      </c>
      <c r="H3424" s="3">
        <v>1.8780348999999998E-2</v>
      </c>
      <c r="I3424" s="3">
        <v>34370</v>
      </c>
      <c r="J3424" s="3">
        <v>8.6509289999999989E-2</v>
      </c>
      <c r="K3424" s="3">
        <v>31276.7</v>
      </c>
      <c r="L3424" s="3">
        <v>8.6451926500000026E-2</v>
      </c>
      <c r="M3424" s="3">
        <v>2100</v>
      </c>
      <c r="N3424" s="3">
        <v>350</v>
      </c>
      <c r="O3424" s="3">
        <v>0</v>
      </c>
      <c r="P3424" s="3">
        <v>0</v>
      </c>
      <c r="Q3424" s="3" t="s">
        <v>22</v>
      </c>
      <c r="R3424" s="5" t="s">
        <v>23</v>
      </c>
    </row>
    <row r="3425" spans="1:18" x14ac:dyDescent="0.25">
      <c r="A3425" s="5" t="s">
        <v>226</v>
      </c>
      <c r="B3425" s="5" t="s">
        <v>19</v>
      </c>
      <c r="C3425" s="5" t="s">
        <v>68</v>
      </c>
      <c r="D3425" s="5" t="s">
        <v>69</v>
      </c>
      <c r="E3425" s="5" t="s">
        <v>19</v>
      </c>
      <c r="F3425" s="5" t="s">
        <v>19</v>
      </c>
      <c r="G3425" s="3">
        <v>36</v>
      </c>
      <c r="H3425" s="3">
        <v>1.9316930399999994E-2</v>
      </c>
      <c r="I3425" s="3">
        <v>37620</v>
      </c>
      <c r="J3425" s="3">
        <v>9.4689540000000003E-2</v>
      </c>
      <c r="K3425" s="3">
        <v>34432.75</v>
      </c>
      <c r="L3425" s="3">
        <v>9.5175564300000001E-2</v>
      </c>
      <c r="M3425" s="3">
        <v>1440</v>
      </c>
      <c r="N3425" s="3">
        <v>1080</v>
      </c>
      <c r="O3425" s="3">
        <v>0</v>
      </c>
      <c r="P3425" s="3">
        <v>0</v>
      </c>
      <c r="Q3425" s="3" t="s">
        <v>22</v>
      </c>
      <c r="R3425" s="5" t="s">
        <v>29</v>
      </c>
    </row>
    <row r="3426" spans="1:18" x14ac:dyDescent="0.25">
      <c r="A3426" s="5" t="s">
        <v>226</v>
      </c>
      <c r="B3426" s="5" t="s">
        <v>19</v>
      </c>
      <c r="C3426" s="5" t="s">
        <v>70</v>
      </c>
      <c r="D3426" s="5" t="s">
        <v>71</v>
      </c>
      <c r="E3426" s="5" t="s">
        <v>19</v>
      </c>
      <c r="F3426" s="5" t="s">
        <v>19</v>
      </c>
      <c r="G3426" s="3">
        <v>28</v>
      </c>
      <c r="H3426" s="3">
        <v>1.5024279199999999E-2</v>
      </c>
      <c r="I3426" s="3">
        <v>12572</v>
      </c>
      <c r="J3426" s="3">
        <v>3.1643723999999998E-2</v>
      </c>
      <c r="K3426" s="3">
        <v>11440.52</v>
      </c>
      <c r="L3426" s="3">
        <v>3.16227413E-2</v>
      </c>
      <c r="M3426" s="3">
        <v>1260</v>
      </c>
      <c r="N3426" s="3">
        <v>1260</v>
      </c>
      <c r="O3426" s="3">
        <v>0</v>
      </c>
      <c r="P3426" s="3">
        <v>0</v>
      </c>
      <c r="Q3426" s="3" t="s">
        <v>22</v>
      </c>
      <c r="R3426" s="5" t="s">
        <v>29</v>
      </c>
    </row>
    <row r="3427" spans="1:18" x14ac:dyDescent="0.25">
      <c r="A3427" s="5" t="s">
        <v>226</v>
      </c>
      <c r="B3427" s="5" t="s">
        <v>19</v>
      </c>
      <c r="C3427" s="5" t="s">
        <v>74</v>
      </c>
      <c r="D3427" s="5" t="s">
        <v>75</v>
      </c>
      <c r="E3427" s="5" t="s">
        <v>19</v>
      </c>
      <c r="F3427" s="5" t="s">
        <v>19</v>
      </c>
      <c r="G3427" s="3">
        <v>7</v>
      </c>
      <c r="H3427" s="3">
        <v>3.7560697999999997E-3</v>
      </c>
      <c r="I3427" s="3">
        <v>840</v>
      </c>
      <c r="J3427" s="3">
        <v>2.1142800000000001E-3</v>
      </c>
      <c r="K3427" s="3">
        <v>764.4</v>
      </c>
      <c r="L3427" s="3">
        <v>2.1128779999999995E-3</v>
      </c>
      <c r="M3427" s="3">
        <v>140</v>
      </c>
      <c r="N3427" s="3">
        <v>140</v>
      </c>
      <c r="O3427" s="3">
        <v>0</v>
      </c>
      <c r="P3427" s="3">
        <v>0</v>
      </c>
      <c r="Q3427" s="3" t="s">
        <v>22</v>
      </c>
      <c r="R3427" s="5" t="s">
        <v>29</v>
      </c>
    </row>
    <row r="3428" spans="1:18" x14ac:dyDescent="0.25">
      <c r="A3428" s="5" t="s">
        <v>226</v>
      </c>
      <c r="B3428" s="5" t="s">
        <v>19</v>
      </c>
      <c r="C3428" s="5" t="s">
        <v>76</v>
      </c>
      <c r="D3428" s="5" t="s">
        <v>77</v>
      </c>
      <c r="E3428" s="5" t="s">
        <v>19</v>
      </c>
      <c r="F3428" s="5" t="s">
        <v>19</v>
      </c>
      <c r="G3428" s="3">
        <v>79</v>
      </c>
      <c r="H3428" s="3">
        <v>4.23899306E-2</v>
      </c>
      <c r="I3428" s="3">
        <v>5767</v>
      </c>
      <c r="J3428" s="3">
        <v>1.4515538999999999E-2</v>
      </c>
      <c r="K3428" s="3">
        <v>5247.9699999999993</v>
      </c>
      <c r="L3428" s="3">
        <v>1.45059139E-2</v>
      </c>
      <c r="M3428" s="3">
        <v>1185</v>
      </c>
      <c r="N3428" s="3">
        <v>553</v>
      </c>
      <c r="O3428" s="3">
        <v>0</v>
      </c>
      <c r="P3428" s="3">
        <v>0</v>
      </c>
      <c r="Q3428" s="3" t="s">
        <v>22</v>
      </c>
      <c r="R3428" s="5" t="s">
        <v>29</v>
      </c>
    </row>
    <row r="3429" spans="1:18" x14ac:dyDescent="0.25">
      <c r="A3429" s="5" t="s">
        <v>226</v>
      </c>
      <c r="B3429" s="5" t="s">
        <v>19</v>
      </c>
      <c r="C3429" s="5" t="s">
        <v>78</v>
      </c>
      <c r="D3429" s="5" t="s">
        <v>79</v>
      </c>
      <c r="E3429" s="5" t="s">
        <v>19</v>
      </c>
      <c r="F3429" s="5" t="s">
        <v>19</v>
      </c>
      <c r="G3429" s="3">
        <v>4</v>
      </c>
      <c r="H3429" s="3">
        <v>2.1463255999999999E-3</v>
      </c>
      <c r="I3429" s="3">
        <v>712</v>
      </c>
      <c r="J3429" s="3">
        <v>1.7921039999999997E-3</v>
      </c>
      <c r="K3429" s="3">
        <v>647.91999999999996</v>
      </c>
      <c r="L3429" s="3">
        <v>1.7909157000000002E-3</v>
      </c>
      <c r="M3429" s="3">
        <v>120</v>
      </c>
      <c r="N3429" s="3">
        <v>120</v>
      </c>
      <c r="O3429" s="3">
        <v>0</v>
      </c>
      <c r="P3429" s="3">
        <v>0</v>
      </c>
      <c r="Q3429" s="3" t="s">
        <v>22</v>
      </c>
      <c r="R3429" s="5" t="s">
        <v>29</v>
      </c>
    </row>
    <row r="3430" spans="1:18" x14ac:dyDescent="0.25">
      <c r="A3430" s="5" t="s">
        <v>226</v>
      </c>
      <c r="B3430" s="5" t="s">
        <v>19</v>
      </c>
      <c r="C3430" s="5" t="s">
        <v>80</v>
      </c>
      <c r="D3430" s="5" t="s">
        <v>81</v>
      </c>
      <c r="E3430" s="5" t="s">
        <v>19</v>
      </c>
      <c r="F3430" s="5" t="s">
        <v>19</v>
      </c>
      <c r="G3430" s="3">
        <v>497</v>
      </c>
      <c r="H3430" s="3">
        <v>0.26668095579999995</v>
      </c>
      <c r="I3430" s="3">
        <v>47215</v>
      </c>
      <c r="J3430" s="3">
        <v>0.118840155</v>
      </c>
      <c r="K3430" s="3">
        <v>42965.65</v>
      </c>
      <c r="L3430" s="3">
        <v>0.11876135319999999</v>
      </c>
      <c r="M3430" s="3">
        <v>7455</v>
      </c>
      <c r="N3430" s="3">
        <v>7455</v>
      </c>
      <c r="O3430" s="3">
        <v>0</v>
      </c>
      <c r="P3430" s="3">
        <v>0</v>
      </c>
      <c r="Q3430" s="3" t="s">
        <v>22</v>
      </c>
      <c r="R3430" s="5" t="s">
        <v>29</v>
      </c>
    </row>
    <row r="3431" spans="1:18" x14ac:dyDescent="0.25">
      <c r="A3431" s="5" t="s">
        <v>226</v>
      </c>
      <c r="B3431" s="5" t="s">
        <v>19</v>
      </c>
      <c r="C3431" s="5" t="s">
        <v>82</v>
      </c>
      <c r="D3431" s="5" t="s">
        <v>83</v>
      </c>
      <c r="E3431" s="5" t="s">
        <v>19</v>
      </c>
      <c r="F3431" s="5" t="s">
        <v>19</v>
      </c>
      <c r="G3431" s="3">
        <v>271</v>
      </c>
      <c r="H3431" s="3">
        <v>0.14541355939999998</v>
      </c>
      <c r="I3431" s="3">
        <v>154470</v>
      </c>
      <c r="J3431" s="3">
        <v>0.38880099000000001</v>
      </c>
      <c r="K3431" s="3">
        <v>140567.70000000001</v>
      </c>
      <c r="L3431" s="3">
        <v>0.38854317959999995</v>
      </c>
      <c r="M3431" s="3">
        <v>12195</v>
      </c>
      <c r="N3431" s="3">
        <v>12195</v>
      </c>
      <c r="O3431" s="3">
        <v>0</v>
      </c>
      <c r="P3431" s="3">
        <v>0</v>
      </c>
      <c r="Q3431" s="3" t="s">
        <v>22</v>
      </c>
      <c r="R3431" s="5" t="s">
        <v>29</v>
      </c>
    </row>
    <row r="3432" spans="1:18" x14ac:dyDescent="0.25">
      <c r="A3432" s="5" t="s">
        <v>226</v>
      </c>
      <c r="B3432" s="5" t="s">
        <v>19</v>
      </c>
      <c r="C3432" s="5" t="s">
        <v>84</v>
      </c>
      <c r="D3432" s="5" t="s">
        <v>85</v>
      </c>
      <c r="E3432" s="5" t="s">
        <v>19</v>
      </c>
      <c r="F3432" s="5" t="s">
        <v>19</v>
      </c>
      <c r="G3432" s="3">
        <v>273</v>
      </c>
      <c r="H3432" s="3">
        <v>0.14648672219999997</v>
      </c>
      <c r="I3432" s="3">
        <v>40677</v>
      </c>
      <c r="J3432" s="3">
        <v>0.102384009</v>
      </c>
      <c r="K3432" s="3">
        <v>37016.07</v>
      </c>
      <c r="L3432" s="3">
        <v>0.10231611910000001</v>
      </c>
      <c r="M3432" s="3">
        <v>4095</v>
      </c>
      <c r="N3432" s="3">
        <v>4095</v>
      </c>
      <c r="O3432" s="3">
        <v>0</v>
      </c>
      <c r="P3432" s="3">
        <v>0</v>
      </c>
      <c r="Q3432" s="3" t="s">
        <v>22</v>
      </c>
      <c r="R3432" s="5" t="s">
        <v>29</v>
      </c>
    </row>
    <row r="3433" spans="1:18" x14ac:dyDescent="0.25">
      <c r="A3433" s="5" t="s">
        <v>226</v>
      </c>
      <c r="B3433" s="5" t="s">
        <v>19</v>
      </c>
      <c r="C3433" s="5" t="s">
        <v>86</v>
      </c>
      <c r="D3433" s="5" t="s">
        <v>87</v>
      </c>
      <c r="E3433" s="5" t="s">
        <v>19</v>
      </c>
      <c r="F3433" s="5" t="s">
        <v>19</v>
      </c>
      <c r="G3433" s="3">
        <v>137</v>
      </c>
      <c r="H3433" s="3">
        <v>7.3511651799999994E-2</v>
      </c>
      <c r="I3433" s="3">
        <v>12330</v>
      </c>
      <c r="J3433" s="3">
        <v>3.1034609999999997E-2</v>
      </c>
      <c r="K3433" s="3">
        <v>11220.3</v>
      </c>
      <c r="L3433" s="3">
        <v>3.1014031200000004E-2</v>
      </c>
      <c r="M3433" s="3">
        <v>2055</v>
      </c>
      <c r="N3433" s="3">
        <v>2055</v>
      </c>
      <c r="O3433" s="3">
        <v>0</v>
      </c>
      <c r="P3433" s="3">
        <v>0</v>
      </c>
      <c r="Q3433" s="3" t="s">
        <v>22</v>
      </c>
      <c r="R3433" s="5" t="s">
        <v>29</v>
      </c>
    </row>
    <row r="3434" spans="1:18" x14ac:dyDescent="0.25">
      <c r="A3434" s="5" t="s">
        <v>226</v>
      </c>
      <c r="B3434" s="5" t="s">
        <v>19</v>
      </c>
      <c r="C3434" s="5" t="s">
        <v>134</v>
      </c>
      <c r="D3434" s="5" t="s">
        <v>135</v>
      </c>
      <c r="E3434" s="5" t="s">
        <v>19</v>
      </c>
      <c r="F3434" s="5" t="s">
        <v>19</v>
      </c>
      <c r="G3434" s="3">
        <v>6</v>
      </c>
      <c r="H3434" s="3">
        <v>3.2194883999999992E-3</v>
      </c>
      <c r="I3434" s="3">
        <v>540</v>
      </c>
      <c r="J3434" s="3">
        <v>1.3591799999999998E-3</v>
      </c>
      <c r="K3434" s="3">
        <v>491.4</v>
      </c>
      <c r="L3434" s="3">
        <v>1.3582787000000003E-3</v>
      </c>
      <c r="M3434" s="3">
        <v>90</v>
      </c>
      <c r="N3434" s="3">
        <v>90</v>
      </c>
      <c r="O3434" s="3">
        <v>0</v>
      </c>
      <c r="P3434" s="3">
        <v>0</v>
      </c>
      <c r="Q3434" s="3" t="s">
        <v>22</v>
      </c>
      <c r="R3434" s="5" t="s">
        <v>29</v>
      </c>
    </row>
    <row r="3435" spans="1:18" x14ac:dyDescent="0.25">
      <c r="A3435" s="5" t="s">
        <v>226</v>
      </c>
      <c r="B3435" s="5" t="s">
        <v>19</v>
      </c>
      <c r="C3435" s="5" t="s">
        <v>94</v>
      </c>
      <c r="D3435" s="5" t="s">
        <v>95</v>
      </c>
      <c r="E3435" s="5" t="s">
        <v>19</v>
      </c>
      <c r="F3435" s="5" t="s">
        <v>19</v>
      </c>
      <c r="G3435" s="3">
        <v>15</v>
      </c>
      <c r="H3435" s="3">
        <v>8.0487209999999983E-3</v>
      </c>
      <c r="I3435" s="3">
        <v>2910</v>
      </c>
      <c r="J3435" s="3">
        <v>7.3244699999999996E-3</v>
      </c>
      <c r="K3435" s="3">
        <v>2684.96</v>
      </c>
      <c r="L3435" s="3">
        <v>7.4214978999999999E-3</v>
      </c>
      <c r="M3435" s="3">
        <v>225</v>
      </c>
      <c r="N3435" s="3">
        <v>225</v>
      </c>
      <c r="O3435" s="3">
        <v>0</v>
      </c>
      <c r="P3435" s="3">
        <v>0</v>
      </c>
      <c r="Q3435" s="3" t="s">
        <v>22</v>
      </c>
      <c r="R3435" s="5" t="s">
        <v>23</v>
      </c>
    </row>
    <row r="3436" spans="1:18" x14ac:dyDescent="0.25">
      <c r="A3436" s="5" t="s">
        <v>226</v>
      </c>
      <c r="B3436" s="5" t="s">
        <v>19</v>
      </c>
      <c r="C3436" s="5" t="s">
        <v>117</v>
      </c>
      <c r="D3436" s="5" t="s">
        <v>118</v>
      </c>
      <c r="E3436" s="5" t="s">
        <v>19</v>
      </c>
      <c r="F3436" s="5" t="s">
        <v>19</v>
      </c>
      <c r="G3436" s="3">
        <v>8</v>
      </c>
      <c r="H3436" s="3">
        <v>4.2926511999999998E-3</v>
      </c>
      <c r="I3436" s="3">
        <v>8624</v>
      </c>
      <c r="J3436" s="3">
        <v>2.1706607999999999E-2</v>
      </c>
      <c r="K3436" s="3">
        <v>7847.8399999999992</v>
      </c>
      <c r="L3436" s="3">
        <v>2.1692214499999998E-2</v>
      </c>
      <c r="M3436" s="3">
        <v>720</v>
      </c>
      <c r="N3436" s="3">
        <v>480</v>
      </c>
      <c r="O3436" s="3">
        <v>0</v>
      </c>
      <c r="P3436" s="3">
        <v>0</v>
      </c>
      <c r="Q3436" s="3" t="s">
        <v>22</v>
      </c>
      <c r="R3436" s="5" t="s">
        <v>23</v>
      </c>
    </row>
    <row r="3437" spans="1:18" x14ac:dyDescent="0.25">
      <c r="A3437" s="5" t="s">
        <v>226</v>
      </c>
      <c r="B3437" s="5" t="s">
        <v>19</v>
      </c>
      <c r="C3437" s="5" t="s">
        <v>117</v>
      </c>
      <c r="D3437" s="5" t="s">
        <v>118</v>
      </c>
      <c r="E3437" s="5" t="s">
        <v>19</v>
      </c>
      <c r="F3437" s="5" t="s">
        <v>19</v>
      </c>
      <c r="G3437" s="3">
        <v>2</v>
      </c>
      <c r="H3437" s="3">
        <v>1.0731628E-3</v>
      </c>
      <c r="I3437" s="3">
        <v>2156</v>
      </c>
      <c r="J3437" s="3">
        <v>5.4266519999999997E-3</v>
      </c>
      <c r="K3437" s="3">
        <v>1961.9599999999998</v>
      </c>
      <c r="L3437" s="3">
        <v>5.4230536000000008E-3</v>
      </c>
      <c r="M3437" s="3">
        <v>180</v>
      </c>
      <c r="N3437" s="3">
        <v>120</v>
      </c>
      <c r="O3437" s="3">
        <v>0</v>
      </c>
      <c r="P3437" s="3">
        <v>0</v>
      </c>
      <c r="Q3437" s="3" t="s">
        <v>22</v>
      </c>
      <c r="R3437" s="5" t="s">
        <v>23</v>
      </c>
    </row>
    <row r="3438" spans="1:18" x14ac:dyDescent="0.25">
      <c r="A3438" s="5" t="s">
        <v>226</v>
      </c>
      <c r="B3438" s="5" t="s">
        <v>19</v>
      </c>
      <c r="C3438" s="5" t="s">
        <v>136</v>
      </c>
      <c r="D3438" s="5" t="s">
        <v>137</v>
      </c>
      <c r="E3438" s="5" t="s">
        <v>19</v>
      </c>
      <c r="F3438" s="5" t="s">
        <v>19</v>
      </c>
      <c r="G3438" s="3">
        <v>1</v>
      </c>
      <c r="H3438" s="3">
        <v>5.3658139999999998E-4</v>
      </c>
      <c r="I3438" s="3">
        <v>40</v>
      </c>
      <c r="J3438" s="3">
        <v>1.0067999999999999E-4</v>
      </c>
      <c r="K3438" s="3">
        <v>36.4</v>
      </c>
      <c r="L3438" s="3">
        <v>1.0061319999999998E-4</v>
      </c>
      <c r="M3438" s="3">
        <v>5</v>
      </c>
      <c r="N3438" s="3">
        <v>5</v>
      </c>
      <c r="O3438" s="3">
        <v>0</v>
      </c>
      <c r="P3438" s="3">
        <v>0</v>
      </c>
      <c r="Q3438" s="3" t="s">
        <v>22</v>
      </c>
      <c r="R3438" s="5" t="s">
        <v>23</v>
      </c>
    </row>
    <row r="3439" spans="1:18" x14ac:dyDescent="0.25">
      <c r="A3439" s="5" t="s">
        <v>226</v>
      </c>
      <c r="B3439" s="5" t="s">
        <v>19</v>
      </c>
      <c r="C3439" s="5" t="s">
        <v>119</v>
      </c>
      <c r="D3439" s="5" t="s">
        <v>120</v>
      </c>
      <c r="E3439" s="5" t="s">
        <v>19</v>
      </c>
      <c r="F3439" s="5" t="s">
        <v>19</v>
      </c>
      <c r="G3439" s="3">
        <v>19</v>
      </c>
      <c r="H3439" s="3">
        <v>1.0195046599999997E-2</v>
      </c>
      <c r="I3439" s="3">
        <v>13889</v>
      </c>
      <c r="J3439" s="3">
        <v>3.4958612999999999E-2</v>
      </c>
      <c r="K3439" s="3">
        <v>12638.99</v>
      </c>
      <c r="L3439" s="3">
        <v>3.4935432299999999E-2</v>
      </c>
      <c r="M3439" s="3">
        <v>570</v>
      </c>
      <c r="N3439" s="3">
        <v>570</v>
      </c>
      <c r="O3439" s="3">
        <v>0</v>
      </c>
      <c r="P3439" s="3">
        <v>0</v>
      </c>
      <c r="Q3439" s="3" t="s">
        <v>22</v>
      </c>
      <c r="R3439" s="5" t="s">
        <v>23</v>
      </c>
    </row>
    <row r="3440" spans="1:18" x14ac:dyDescent="0.25">
      <c r="A3440" s="5" t="s">
        <v>226</v>
      </c>
      <c r="B3440" s="5" t="s">
        <v>19</v>
      </c>
      <c r="C3440" s="5" t="s">
        <v>100</v>
      </c>
      <c r="D3440" s="5" t="s">
        <v>101</v>
      </c>
      <c r="E3440" s="5" t="s">
        <v>19</v>
      </c>
      <c r="F3440" s="5" t="s">
        <v>19</v>
      </c>
      <c r="G3440" s="3">
        <v>2</v>
      </c>
      <c r="H3440" s="3">
        <v>1.0731628E-3</v>
      </c>
      <c r="I3440" s="3">
        <v>0</v>
      </c>
      <c r="J3440" s="3">
        <v>0</v>
      </c>
      <c r="K3440" s="3">
        <v>0</v>
      </c>
      <c r="L3440" s="3">
        <v>0</v>
      </c>
      <c r="M3440" s="3">
        <v>0</v>
      </c>
      <c r="N3440" s="3">
        <v>0</v>
      </c>
      <c r="O3440" s="3">
        <v>1840</v>
      </c>
      <c r="P3440" s="3">
        <v>0</v>
      </c>
      <c r="Q3440" s="3" t="s">
        <v>22</v>
      </c>
      <c r="R3440" s="5" t="s">
        <v>23</v>
      </c>
    </row>
    <row r="3441" spans="1:18" x14ac:dyDescent="0.25">
      <c r="A3441" s="5" t="s">
        <v>226</v>
      </c>
      <c r="B3441" s="5" t="s">
        <v>19</v>
      </c>
      <c r="C3441" s="5" t="s">
        <v>102</v>
      </c>
      <c r="D3441" s="5" t="s">
        <v>103</v>
      </c>
      <c r="E3441" s="5" t="s">
        <v>19</v>
      </c>
      <c r="F3441" s="5" t="s">
        <v>19</v>
      </c>
      <c r="G3441" s="3">
        <v>5</v>
      </c>
      <c r="H3441" s="3">
        <v>2.682907E-3</v>
      </c>
      <c r="I3441" s="3">
        <v>0</v>
      </c>
      <c r="J3441" s="3">
        <v>0</v>
      </c>
      <c r="K3441" s="3">
        <v>0</v>
      </c>
      <c r="L3441" s="3">
        <v>0</v>
      </c>
      <c r="M3441" s="3">
        <v>0</v>
      </c>
      <c r="N3441" s="3">
        <v>0</v>
      </c>
      <c r="O3441" s="3">
        <v>2750</v>
      </c>
      <c r="P3441" s="3">
        <v>0</v>
      </c>
      <c r="Q3441" s="3" t="s">
        <v>22</v>
      </c>
      <c r="R3441" s="5" t="s">
        <v>23</v>
      </c>
    </row>
    <row r="3442" spans="1:18" x14ac:dyDescent="0.25">
      <c r="A3442" s="5" t="s">
        <v>226</v>
      </c>
      <c r="B3442" s="5" t="s">
        <v>19</v>
      </c>
      <c r="C3442" s="5" t="s">
        <v>104</v>
      </c>
      <c r="D3442" s="5" t="s">
        <v>105</v>
      </c>
      <c r="E3442" s="5" t="s">
        <v>19</v>
      </c>
      <c r="F3442" s="5" t="s">
        <v>19</v>
      </c>
      <c r="G3442" s="3">
        <v>11</v>
      </c>
      <c r="H3442" s="3">
        <v>5.9023954000000005E-3</v>
      </c>
      <c r="I3442" s="3">
        <v>0</v>
      </c>
      <c r="J3442" s="3">
        <v>0</v>
      </c>
      <c r="K3442" s="3">
        <v>0</v>
      </c>
      <c r="L3442" s="3">
        <v>0</v>
      </c>
      <c r="M3442" s="3">
        <v>0</v>
      </c>
      <c r="N3442" s="3">
        <v>0</v>
      </c>
      <c r="O3442" s="3">
        <v>4015</v>
      </c>
      <c r="P3442" s="3">
        <v>0</v>
      </c>
      <c r="Q3442" s="3" t="s">
        <v>22</v>
      </c>
      <c r="R3442" s="5" t="s">
        <v>23</v>
      </c>
    </row>
    <row r="3443" spans="1:18" x14ac:dyDescent="0.25">
      <c r="A3443" s="5" t="s">
        <v>226</v>
      </c>
      <c r="B3443" s="5" t="s">
        <v>19</v>
      </c>
      <c r="C3443" s="5" t="s">
        <v>106</v>
      </c>
      <c r="D3443" s="5" t="s">
        <v>107</v>
      </c>
      <c r="E3443" s="5" t="s">
        <v>19</v>
      </c>
      <c r="F3443" s="5" t="s">
        <v>19</v>
      </c>
      <c r="G3443" s="3">
        <v>18</v>
      </c>
      <c r="H3443" s="3">
        <v>9.6584651999999972E-3</v>
      </c>
      <c r="I3443" s="3">
        <v>0</v>
      </c>
      <c r="J3443" s="3">
        <v>0</v>
      </c>
      <c r="K3443" s="3">
        <v>0</v>
      </c>
      <c r="L3443" s="3">
        <v>0</v>
      </c>
      <c r="M3443" s="3">
        <v>0</v>
      </c>
      <c r="N3443" s="3">
        <v>0</v>
      </c>
      <c r="O3443" s="3">
        <v>3240</v>
      </c>
      <c r="P3443" s="3">
        <v>0</v>
      </c>
      <c r="Q3443" s="3" t="s">
        <v>22</v>
      </c>
      <c r="R3443" s="5" t="s">
        <v>23</v>
      </c>
    </row>
    <row r="3444" spans="1:18" x14ac:dyDescent="0.25">
      <c r="A3444" s="5" t="s">
        <v>226</v>
      </c>
      <c r="B3444" s="5" t="s">
        <v>19</v>
      </c>
      <c r="C3444" s="5" t="s">
        <v>162</v>
      </c>
      <c r="D3444" s="5" t="s">
        <v>163</v>
      </c>
      <c r="E3444" s="5" t="s">
        <v>19</v>
      </c>
      <c r="F3444" s="5" t="s">
        <v>19</v>
      </c>
      <c r="G3444" s="3">
        <v>1</v>
      </c>
      <c r="H3444" s="3">
        <v>5.3658139999999998E-4</v>
      </c>
      <c r="I3444" s="3">
        <v>0</v>
      </c>
      <c r="J3444" s="3">
        <v>0</v>
      </c>
      <c r="K3444" s="3">
        <v>0</v>
      </c>
      <c r="L3444" s="3">
        <v>0</v>
      </c>
      <c r="M3444" s="3">
        <v>0</v>
      </c>
      <c r="N3444" s="3">
        <v>0</v>
      </c>
      <c r="O3444" s="3">
        <v>2005</v>
      </c>
      <c r="P3444" s="3">
        <v>0</v>
      </c>
      <c r="Q3444" s="3" t="s">
        <v>22</v>
      </c>
      <c r="R3444" s="5" t="s">
        <v>23</v>
      </c>
    </row>
    <row r="3445" spans="1:18" x14ac:dyDescent="0.25">
      <c r="A3445" s="5" t="s">
        <v>226</v>
      </c>
      <c r="B3445" s="5" t="s">
        <v>19</v>
      </c>
      <c r="C3445" s="5" t="s">
        <v>112</v>
      </c>
      <c r="D3445" s="5" t="s">
        <v>113</v>
      </c>
      <c r="E3445" s="5" t="s">
        <v>19</v>
      </c>
      <c r="F3445" s="5" t="s">
        <v>19</v>
      </c>
      <c r="G3445" s="3">
        <v>17</v>
      </c>
      <c r="H3445" s="3">
        <v>9.1218838000000028E-3</v>
      </c>
      <c r="I3445" s="3">
        <v>0</v>
      </c>
      <c r="J3445" s="3">
        <v>0</v>
      </c>
      <c r="K3445" s="3">
        <v>0</v>
      </c>
      <c r="L3445" s="3">
        <v>0</v>
      </c>
      <c r="M3445" s="3">
        <v>0</v>
      </c>
      <c r="N3445" s="3">
        <v>0</v>
      </c>
      <c r="O3445" s="3">
        <v>0</v>
      </c>
      <c r="P3445" s="3">
        <v>0</v>
      </c>
      <c r="Q3445" s="3" t="s">
        <v>22</v>
      </c>
      <c r="R3445" s="5" t="s">
        <v>23</v>
      </c>
    </row>
    <row r="3446" spans="1:18" x14ac:dyDescent="0.25">
      <c r="A3446" s="5" t="s">
        <v>226</v>
      </c>
      <c r="B3446" s="5" t="s">
        <v>19</v>
      </c>
      <c r="C3446" s="5" t="s">
        <v>125</v>
      </c>
      <c r="D3446" s="5" t="s">
        <v>126</v>
      </c>
      <c r="E3446" s="5" t="s">
        <v>19</v>
      </c>
      <c r="F3446" s="5" t="s">
        <v>19</v>
      </c>
      <c r="G3446" s="3">
        <v>13</v>
      </c>
      <c r="H3446" s="3">
        <v>6.9755582000000007E-3</v>
      </c>
      <c r="I3446" s="3">
        <v>0</v>
      </c>
      <c r="J3446" s="3">
        <v>0</v>
      </c>
      <c r="K3446" s="3">
        <v>0</v>
      </c>
      <c r="L3446" s="3">
        <v>0</v>
      </c>
      <c r="M3446" s="3">
        <v>0</v>
      </c>
      <c r="N3446" s="3">
        <v>0</v>
      </c>
      <c r="O3446" s="3">
        <v>12675</v>
      </c>
      <c r="P3446" s="3">
        <v>0</v>
      </c>
      <c r="Q3446" s="3" t="s">
        <v>22</v>
      </c>
      <c r="R3446" s="5" t="s">
        <v>23</v>
      </c>
    </row>
    <row r="3447" spans="1:18" x14ac:dyDescent="0.25">
      <c r="A3447" s="5" t="s">
        <v>226</v>
      </c>
      <c r="B3447" s="5" t="s">
        <v>19</v>
      </c>
      <c r="C3447" s="5" t="s">
        <v>129</v>
      </c>
      <c r="D3447" s="5" t="s">
        <v>130</v>
      </c>
      <c r="E3447" s="5" t="s">
        <v>19</v>
      </c>
      <c r="F3447" s="5" t="s">
        <v>19</v>
      </c>
      <c r="G3447" s="3">
        <v>37</v>
      </c>
      <c r="H3447" s="3">
        <v>1.9853511799999998E-2</v>
      </c>
      <c r="I3447" s="3">
        <v>0</v>
      </c>
      <c r="J3447" s="3">
        <v>0</v>
      </c>
      <c r="K3447" s="3">
        <v>0</v>
      </c>
      <c r="L3447" s="3">
        <v>0</v>
      </c>
      <c r="M3447" s="3">
        <v>0</v>
      </c>
      <c r="N3447" s="3">
        <v>0</v>
      </c>
      <c r="O3447" s="3">
        <v>29600</v>
      </c>
      <c r="P3447" s="3">
        <v>0</v>
      </c>
      <c r="Q3447" s="3" t="s">
        <v>22</v>
      </c>
      <c r="R3447" s="5" t="s">
        <v>23</v>
      </c>
    </row>
    <row r="3448" spans="1:18" x14ac:dyDescent="0.25">
      <c r="A3448" s="5" t="s">
        <v>226</v>
      </c>
      <c r="B3448" s="5" t="s">
        <v>19</v>
      </c>
      <c r="C3448" s="5" t="s">
        <v>139</v>
      </c>
      <c r="D3448" s="5" t="s">
        <v>140</v>
      </c>
      <c r="E3448" s="5" t="s">
        <v>19</v>
      </c>
      <c r="F3448" s="5" t="s">
        <v>19</v>
      </c>
      <c r="G3448" s="3">
        <v>1</v>
      </c>
      <c r="H3448" s="3">
        <v>5.3658139999999998E-4</v>
      </c>
      <c r="I3448" s="3">
        <v>0</v>
      </c>
      <c r="J3448" s="3">
        <v>0</v>
      </c>
      <c r="K3448" s="3">
        <v>0</v>
      </c>
      <c r="L3448" s="3">
        <v>0</v>
      </c>
      <c r="M3448" s="3">
        <v>0</v>
      </c>
      <c r="N3448" s="3">
        <v>0</v>
      </c>
      <c r="O3448" s="3">
        <v>834</v>
      </c>
      <c r="P3448" s="3">
        <v>0</v>
      </c>
      <c r="Q3448" s="3" t="s">
        <v>22</v>
      </c>
      <c r="R3448" s="5" t="s">
        <v>23</v>
      </c>
    </row>
    <row r="3449" spans="1:18" x14ac:dyDescent="0.25">
      <c r="A3449" s="5" t="s">
        <v>226</v>
      </c>
      <c r="B3449" s="5" t="s">
        <v>19</v>
      </c>
      <c r="C3449" s="5" t="s">
        <v>150</v>
      </c>
      <c r="D3449" s="5" t="s">
        <v>151</v>
      </c>
      <c r="E3449" s="5" t="s">
        <v>19</v>
      </c>
      <c r="F3449" s="5" t="s">
        <v>19</v>
      </c>
      <c r="G3449" s="3">
        <v>3</v>
      </c>
      <c r="H3449" s="3">
        <v>1.6097441999999996E-3</v>
      </c>
      <c r="I3449" s="3">
        <v>0</v>
      </c>
      <c r="J3449" s="3">
        <v>0</v>
      </c>
      <c r="K3449" s="3">
        <v>0</v>
      </c>
      <c r="L3449" s="3">
        <v>0</v>
      </c>
      <c r="M3449" s="3">
        <v>0</v>
      </c>
      <c r="N3449" s="3">
        <v>0</v>
      </c>
      <c r="O3449" s="3">
        <v>1800</v>
      </c>
      <c r="P3449" s="3">
        <v>0</v>
      </c>
      <c r="Q3449" s="3" t="s">
        <v>22</v>
      </c>
      <c r="R3449" s="5" t="s">
        <v>23</v>
      </c>
    </row>
  </sheetData>
  <pageMargins left="0.7" right="0.7" top="0.78740157499999996" bottom="0.78740157499999996" header="0.3" footer="0.3"/>
  <pageSetup paperSize="9" orientation="landscape" r:id="rId1"/>
  <headerFooter>
    <oddHeader>&amp;C*******  Sestava z dat pro pojišťovny  *******</oddHeader>
    <oddFooter>&amp;CStránka &amp;P z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Listy</vt:lpstr>
      </vt:variant>
      <vt:variant>
        <vt:i4>3</vt:i4>
      </vt:variant>
    </vt:vector>
  </HeadingPairs>
  <TitlesOfParts>
    <vt:vector size="3" baseType="lpstr">
      <vt:lpstr>List3</vt:lpstr>
      <vt:lpstr>data</vt:lpstr>
      <vt:lpstr>orig</vt:lpstr>
    </vt:vector>
  </TitlesOfParts>
  <Company>FN Olomouc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Pejzl Martin, Bc.</dc:creator>
  <cp:lastModifiedBy>Káňa Jaroslav, Ing., MHA</cp:lastModifiedBy>
  <dcterms:created xsi:type="dcterms:W3CDTF">2022-06-08T11:25:28Z</dcterms:created>
  <dcterms:modified xsi:type="dcterms:W3CDTF">2022-06-13T13:46:25Z</dcterms:modified>
</cp:coreProperties>
</file>